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rpp0\PycharmProjects\olm\"/>
    </mc:Choice>
  </mc:AlternateContent>
  <xr:revisionPtr revIDLastSave="0" documentId="13_ncr:1_{3A927E86-2207-4CAD-86E3-9C196FB9327C}" xr6:coauthVersionLast="47" xr6:coauthVersionMax="47" xr10:uidLastSave="{00000000-0000-0000-0000-000000000000}"/>
  <bookViews>
    <workbookView xWindow="28680" yWindow="-120" windowWidth="29040" windowHeight="15720" firstSheet="18" activeTab="2" xr2:uid="{00000000-000D-0000-FFFF-FFFF00000000}"/>
  </bookViews>
  <sheets>
    <sheet name="landgis_variables" sheetId="1" r:id="rId1"/>
    <sheet name="landgis_themes" sheetId="2" r:id="rId2"/>
    <sheet name="landgis_layers" sheetId="3" r:id="rId3"/>
    <sheet name="extra" sheetId="4" r:id="rId4"/>
    <sheet name="GEE_table" sheetId="5" r:id="rId5"/>
    <sheet name="Wasabi_table" sheetId="6" r:id="rId6"/>
    <sheet name="landgis_columns_vars" sheetId="7" r:id="rId7"/>
    <sheet name="landgis_point_datasets" sheetId="8" r:id="rId8"/>
    <sheet name="g2015_2014_1_legend" sheetId="9" r:id="rId9"/>
    <sheet name="TerraClimate" sheetId="10" r:id="rId10"/>
    <sheet name="MOD11A2_names" sheetId="11" r:id="rId11"/>
    <sheet name="MOD11A2_tifs" sheetId="12" r:id="rId12"/>
    <sheet name="Landform_legend" sheetId="13" r:id="rId13"/>
    <sheet name="Soil_texture_classes" sheetId="14" r:id="rId14"/>
    <sheet name="hyd_ann.streamflow_flo1k.mean_m" sheetId="15" r:id="rId15"/>
    <sheet name="Soil_great_groups_legend" sheetId="16" r:id="rId16"/>
    <sheet name="Ecotapestry_lithology" sheetId="17" r:id="rId17"/>
    <sheet name="ESA_landcover_legend" sheetId="18" r:id="rId18"/>
    <sheet name="PCA_covs250m" sheetId="19" r:id="rId19"/>
    <sheet name="Weights_MLA" sheetId="20" r:id="rId20"/>
    <sheet name="NRCS_soil_columns" sheetId="21" r:id="rId21"/>
    <sheet name="NCSS_soil_vars" sheetId="22" r:id="rId22"/>
    <sheet name="NCSS_lab_codes" sheetId="23" r:id="rId23"/>
    <sheet name="osm_landuse" sheetId="24" r:id="rId24"/>
    <sheet name="osm_countries" sheetId="25" r:id="rId2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3" l="1"/>
  <c r="H19" i="3"/>
  <c r="H18" i="3"/>
  <c r="H17" i="3"/>
  <c r="A6" i="24"/>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5" i="24"/>
  <c r="A4" i="24"/>
  <c r="A3" i="24"/>
  <c r="C435" i="16"/>
  <c r="C434" i="16"/>
  <c r="C433" i="16"/>
  <c r="C432" i="16"/>
  <c r="C431" i="16"/>
  <c r="C430" i="16"/>
  <c r="C429" i="16"/>
  <c r="C428" i="16"/>
  <c r="C403" i="16"/>
  <c r="C402" i="16"/>
  <c r="C401" i="16"/>
  <c r="C370" i="16"/>
  <c r="C369" i="16"/>
  <c r="C368" i="16"/>
  <c r="C367" i="16"/>
  <c r="C366" i="16"/>
  <c r="C365" i="16"/>
  <c r="C342" i="16"/>
  <c r="C341" i="16"/>
  <c r="C340" i="16"/>
  <c r="C339" i="16"/>
  <c r="C338" i="16"/>
  <c r="C337" i="16"/>
  <c r="C314" i="16"/>
  <c r="C313" i="16"/>
  <c r="C312" i="16"/>
  <c r="C311" i="16"/>
  <c r="C310" i="16"/>
  <c r="C309" i="16"/>
  <c r="C308" i="16"/>
  <c r="C307" i="16"/>
  <c r="C306"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06" i="16"/>
  <c r="C205" i="16"/>
  <c r="C204" i="16"/>
  <c r="C203" i="16"/>
  <c r="C202" i="16"/>
  <c r="C201" i="16"/>
  <c r="C200" i="16"/>
  <c r="C199" i="16"/>
  <c r="C159" i="16"/>
  <c r="C158" i="16"/>
  <c r="C157" i="16"/>
  <c r="C156" i="16"/>
  <c r="C155" i="16"/>
  <c r="C154" i="16"/>
  <c r="C153" i="16"/>
  <c r="C152" i="16"/>
  <c r="C151" i="16"/>
  <c r="C118" i="16"/>
  <c r="C117" i="16"/>
  <c r="C116" i="16"/>
  <c r="C115" i="16"/>
  <c r="C114" i="16"/>
  <c r="C113" i="16"/>
  <c r="C112" i="16"/>
  <c r="C111" i="16"/>
  <c r="C110" i="16"/>
  <c r="C82" i="16"/>
  <c r="C50" i="16"/>
  <c r="C49" i="16"/>
  <c r="C48" i="16"/>
  <c r="C47" i="16"/>
  <c r="C46" i="16"/>
  <c r="C45" i="16"/>
  <c r="C44" i="16"/>
  <c r="C43" i="16"/>
  <c r="C42" i="16"/>
  <c r="C41" i="16"/>
  <c r="E14" i="15"/>
  <c r="B14" i="15"/>
  <c r="E13" i="15"/>
  <c r="B13" i="15"/>
  <c r="E12" i="15"/>
  <c r="B12" i="15"/>
  <c r="A12" i="15"/>
  <c r="E11" i="15"/>
  <c r="B11" i="15"/>
  <c r="A11" i="15"/>
  <c r="E10" i="15"/>
  <c r="B10" i="15"/>
  <c r="A10" i="15"/>
  <c r="E9" i="15"/>
  <c r="B9" i="15"/>
  <c r="A9" i="15"/>
  <c r="E8" i="15"/>
  <c r="B8" i="15"/>
  <c r="A8" i="15"/>
  <c r="E7" i="15"/>
  <c r="B7" i="15"/>
  <c r="A7" i="15"/>
  <c r="E6" i="15"/>
  <c r="B6" i="15"/>
  <c r="A6" i="15"/>
  <c r="E5" i="15"/>
  <c r="B5" i="15"/>
  <c r="A5" i="15"/>
  <c r="E4" i="15"/>
  <c r="B4" i="15"/>
  <c r="A4" i="15"/>
  <c r="E3" i="15"/>
  <c r="B3" i="15"/>
  <c r="A3" i="15"/>
  <c r="E2" i="15"/>
  <c r="B2" i="15"/>
  <c r="A2" i="15"/>
  <c r="A6" i="13"/>
  <c r="A7" i="13" s="1"/>
  <c r="A8" i="13" s="1"/>
  <c r="A9" i="13" s="1"/>
  <c r="A10" i="13" s="1"/>
  <c r="A11" i="13" s="1"/>
  <c r="A12" i="13" s="1"/>
  <c r="A13" i="13" s="1"/>
  <c r="A14" i="13" s="1"/>
  <c r="A15" i="13" s="1"/>
  <c r="A16" i="13" s="1"/>
  <c r="A5" i="13"/>
  <c r="A4" i="13"/>
  <c r="A3" i="13"/>
  <c r="C53" i="5"/>
  <c r="B53" i="5"/>
  <c r="A53" i="5"/>
  <c r="C52" i="5"/>
  <c r="B52" i="5"/>
  <c r="A52" i="5"/>
  <c r="C51" i="5"/>
  <c r="B51" i="5"/>
  <c r="A51" i="5"/>
  <c r="C50" i="5"/>
  <c r="B50" i="5"/>
  <c r="A50" i="5"/>
  <c r="C49" i="5"/>
  <c r="B49" i="5"/>
  <c r="A49" i="5"/>
  <c r="C48" i="5"/>
  <c r="B48" i="5"/>
  <c r="A48" i="5"/>
  <c r="C47" i="5"/>
  <c r="B47" i="5"/>
  <c r="A47" i="5"/>
  <c r="C46" i="5"/>
  <c r="B46" i="5"/>
  <c r="A46" i="5"/>
  <c r="C45" i="5"/>
  <c r="B45" i="5"/>
  <c r="A45" i="5"/>
  <c r="C44" i="5"/>
  <c r="B44" i="5"/>
  <c r="A44" i="5"/>
  <c r="C43" i="5"/>
  <c r="B43" i="5"/>
  <c r="A43" i="5"/>
  <c r="C42" i="5"/>
  <c r="B42" i="5"/>
  <c r="A42" i="5"/>
  <c r="C41" i="5"/>
  <c r="B41" i="5"/>
  <c r="A41" i="5"/>
  <c r="C40" i="5"/>
  <c r="B40" i="5"/>
  <c r="A40" i="5"/>
  <c r="C39" i="5"/>
  <c r="B39" i="5"/>
  <c r="A39" i="5"/>
  <c r="C38" i="5"/>
  <c r="B38" i="5"/>
  <c r="A38" i="5"/>
  <c r="C37" i="5"/>
  <c r="B37" i="5"/>
  <c r="A37" i="5"/>
  <c r="C36" i="5"/>
  <c r="B36" i="5"/>
  <c r="A36" i="5"/>
  <c r="C35" i="5"/>
  <c r="B35" i="5"/>
  <c r="A35" i="5"/>
  <c r="C34" i="5"/>
  <c r="B34" i="5"/>
  <c r="A34" i="5"/>
  <c r="C33" i="5"/>
  <c r="B33" i="5"/>
  <c r="A33" i="5"/>
  <c r="C32" i="5"/>
  <c r="B32" i="5"/>
  <c r="A32" i="5"/>
  <c r="C31" i="5"/>
  <c r="B31" i="5"/>
  <c r="A31" i="5"/>
  <c r="C30" i="5"/>
  <c r="B30" i="5"/>
  <c r="A30" i="5"/>
  <c r="C29" i="5"/>
  <c r="B29" i="5"/>
  <c r="A29" i="5"/>
  <c r="C28" i="5"/>
  <c r="B28" i="5"/>
  <c r="A28" i="5"/>
  <c r="C27" i="5"/>
  <c r="B27" i="5"/>
  <c r="A27" i="5"/>
  <c r="C26" i="5"/>
  <c r="B26" i="5"/>
  <c r="A26" i="5"/>
  <c r="C25" i="5"/>
  <c r="B25" i="5"/>
  <c r="A25" i="5"/>
  <c r="C24" i="5"/>
  <c r="B24" i="5"/>
  <c r="A24" i="5"/>
  <c r="C23" i="5"/>
  <c r="B23" i="5"/>
  <c r="A23" i="5"/>
  <c r="C22" i="5"/>
  <c r="B22" i="5"/>
  <c r="A22" i="5"/>
  <c r="C21" i="5"/>
  <c r="B21" i="5"/>
  <c r="A21" i="5"/>
  <c r="C20" i="5"/>
  <c r="B20" i="5"/>
  <c r="A20" i="5"/>
  <c r="C19" i="5"/>
  <c r="B19" i="5"/>
  <c r="A19" i="5"/>
  <c r="C18" i="5"/>
  <c r="B18" i="5"/>
  <c r="A18" i="5"/>
  <c r="C17" i="5"/>
  <c r="B17" i="5"/>
  <c r="A17" i="5"/>
  <c r="C16" i="5"/>
  <c r="B16" i="5"/>
  <c r="A16" i="5"/>
  <c r="C15" i="5"/>
  <c r="B15" i="5"/>
  <c r="A15" i="5"/>
  <c r="C14" i="5"/>
  <c r="B14" i="5"/>
  <c r="A14" i="5"/>
  <c r="C13" i="5"/>
  <c r="B13" i="5"/>
  <c r="A13" i="5"/>
  <c r="C12" i="5"/>
  <c r="B12" i="5"/>
  <c r="A12" i="5"/>
  <c r="C11" i="5"/>
  <c r="B11" i="5"/>
  <c r="A11" i="5"/>
  <c r="C10" i="5"/>
  <c r="B10" i="5"/>
  <c r="A10" i="5"/>
  <c r="C9" i="5"/>
  <c r="B9" i="5"/>
  <c r="A9" i="5"/>
  <c r="C8" i="5"/>
  <c r="B8" i="5"/>
  <c r="A8" i="5"/>
  <c r="C7" i="5"/>
  <c r="B7" i="5"/>
  <c r="A7" i="5"/>
  <c r="C6" i="5"/>
  <c r="B6" i="5"/>
  <c r="A6" i="5"/>
  <c r="C5" i="5"/>
  <c r="B5" i="5"/>
  <c r="A5" i="5"/>
  <c r="C4" i="5"/>
  <c r="B4" i="5"/>
  <c r="A4" i="5"/>
  <c r="C3" i="5"/>
  <c r="B3" i="5"/>
  <c r="A3" i="5"/>
  <c r="C2" i="5"/>
  <c r="B2"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tc={000D0045-008A-4692-988A-008A0066008C}</author>
    <author/>
  </authors>
  <commentList>
    <comment ref="H1" authorId="0" shapeId="0" xr:uid="{000D0045-008A-4692-988A-008A0066008C}">
      <text>
        <t xml:space="preserve">[Threaded comment]
Your version of Excel allows you to read this threaded comment; however, any edits to it will get removed if the file is opened in a newer version of Excel. Learn more: https://go.microsoft.com/fwlink/?linkid=870924
Comment:
    usually similar to the SLD name
-Tomislav Hengl
</t>
      </text>
    </comment>
    <comment ref="AJ34" authorId="1" shapeId="0" xr:uid="{D1F23C30-4B18-4EB0-A1F0-E052C6BE8B9B}">
      <text>
        <r>
          <rPr>
            <sz val="9"/>
            <rFont val="Tahoma"/>
            <family val="2"/>
          </rPr>
          <t>@leandro.parente@opengeohub.org we need a DOI for NDVI
_Assigned to Leandro Parente_
-Tomislav Hengl
DOI reserved
-Leandro Parente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tc={00180057-0011-40B1-8266-002D00DA0041}</author>
  </authors>
  <commentList>
    <comment ref="B1" authorId="0" shapeId="0" xr:uid="{00180057-0011-40B1-8266-002D00DA0041}">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https://link.springer.com/article/10.1186/s40645-017-0157-2
-Tomislav Hengl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tc={002D00F0-00FE-4D28-B02A-00A6006C0044}</author>
  </authors>
  <commentList>
    <comment ref="B428" authorId="0" shapeId="0" xr:uid="{002D00F0-00FE-4D28-B02A-00A6006C0044}">
      <text>
        <t xml:space="preserve">[Threaded comment]
Your version of Excel allows you to read this threaded comment; however, any edits to it will get removed if the file is opened in a newer version of Excel. Learn more: https://go.microsoft.com/fwlink/?linkid=870924
Comment:
    this must be a typo - missing "s"
-Tomislav Hengl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tc={000E0085-0062-4782-8118-000500C000EC}</author>
  </authors>
  <commentList>
    <comment ref="A1" authorId="0" shapeId="0" xr:uid="{000E0085-0062-4782-8118-000500C000EC}">
      <text>
        <t xml:space="preserve">[Threaded comment]
Your version of Excel allows you to read this threaded comment; however, any edits to it will get removed if the file is opened in a newer version of Excel. Learn more: https://go.microsoft.com/fwlink/?linkid=870924
Comment:
    based on 5% of points with leave-location-out CV
-Tomislav Hengl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tc={00DB0068-001E-4B9A-97A6-00D9001000C8}</author>
  </authors>
  <commentList>
    <comment ref="A1" authorId="0" shapeId="0" xr:uid="{00DB0068-001E-4B9A-97A6-00D9001000C8}">
      <text>
        <t xml:space="preserve">[Threaded comment]
Your version of Excel allows you to read this threaded comment; however, any edits to it will get removed if the file is opened in a newer version of Excel. Learn more: https://go.microsoft.com/fwlink/?linkid=870924
Comment:
    Based on:
https://download.geofabrik.de/index.html
-Tomislav Hengl
</t>
      </text>
    </comment>
  </commentList>
</comments>
</file>

<file path=xl/sharedStrings.xml><?xml version="1.0" encoding="utf-8"?>
<sst xmlns="http://schemas.openxmlformats.org/spreadsheetml/2006/main" count="26532" uniqueCount="13758">
  <si>
    <t>variable_generic_name</t>
  </si>
  <si>
    <t>variable_theme</t>
  </si>
  <si>
    <t>variable_title</t>
  </si>
  <si>
    <t>variable_type</t>
  </si>
  <si>
    <t>variable_determination_type</t>
  </si>
  <si>
    <t>variable_standard_analytical_method</t>
  </si>
  <si>
    <t>variable_standard_analytical_method_id</t>
  </si>
  <si>
    <t>variable_standard_measurement_error</t>
  </si>
  <si>
    <t>variable_units</t>
  </si>
  <si>
    <t>variable_physical_min</t>
  </si>
  <si>
    <t>variable_physical_max</t>
  </si>
  <si>
    <t>variable_description_url</t>
  </si>
  <si>
    <t>variable_method_citation</t>
  </si>
  <si>
    <t>variable_method_citation_doi</t>
  </si>
  <si>
    <t>lst</t>
  </si>
  <si>
    <t>clm</t>
  </si>
  <si>
    <t>MODIS MOD11A2 Land Surface Temperature</t>
  </si>
  <si>
    <t>numeric</t>
  </si>
  <si>
    <t>remote sensing sensor</t>
  </si>
  <si>
    <t>surf.refl</t>
  </si>
  <si>
    <t>lcv</t>
  </si>
  <si>
    <t>MODIS MOD09A1 surface reflectance</t>
  </si>
  <si>
    <t>fraction</t>
  </si>
  <si>
    <t>reflectance fraction</t>
  </si>
  <si>
    <t>https://lpdaac.usgs.gov/dataset_discovery/modis/modis_products_table/mod09a1</t>
  </si>
  <si>
    <t>Vermote, E. (2015). MOD09A1 MODIS/Terra Surface Reflectance 8-Day L3 Global 500m SIN Grid V006 [Data set]. NASA EOSDIS LP DAAC. doi: 10.5067/MODIS/MOD09A1.006</t>
  </si>
  <si>
    <t>10.5067/MODIS/MOD09A1.006</t>
  </si>
  <si>
    <t>gpp</t>
  </si>
  <si>
    <t>veg</t>
  </si>
  <si>
    <t>MODIS MOD17A2H gross primary production</t>
  </si>
  <si>
    <t>mod17a2h</t>
  </si>
  <si>
    <t>kg C m-2</t>
  </si>
  <si>
    <t>https://lpdaac.usgs.gov/dataset_discovery/modis/modis_products_table/mod17a2h_v006</t>
  </si>
  <si>
    <t>Running, S., Mu, Q., Zhao, M. (2015). MOD17A2H MODIS/Terra Gross Primary Productivity 8-Day L4 Global 500m SIN Grid V006 [Data set]. NASA EOSDIS Land Processes DAAC. doi: 10.5067/MODIS/MOD17A2H.006</t>
  </si>
  <si>
    <t>fapar</t>
  </si>
  <si>
    <t>Copernicus Land products Fraction of Absorbed Photosynthetically Active Radiation (FAPAR)</t>
  </si>
  <si>
    <t>proba.v</t>
  </si>
  <si>
    <t>https://land.copernicus.eu/global/products/fapar</t>
  </si>
  <si>
    <t>accessibility.to.cities</t>
  </si>
  <si>
    <t xml:space="preserve">Travel time to cities </t>
  </si>
  <si>
    <t>spatial analysis</t>
  </si>
  <si>
    <t>map.ox</t>
  </si>
  <si>
    <t>https://map.ox.ac.uk/research-project/accessibility_to_cities/</t>
  </si>
  <si>
    <t>Weiss DJ., Nelson A., Gibson HS., Temperley WH., Peedell S., Lieber A., Hancher M., Poyart E., Belchior S., Fullman N., Mappin B., Dalrymple U., Rozier J., Lucas TCD., Howes RE., Tusting LS., Kang SY., Cameron E., Bisanzio D., Battle KE., Bhatt S., Gething PW., A global map of travel time to cities to assess inequalities in accessibility in 2015 Nature. January 2018</t>
  </si>
  <si>
    <t>10.1038/nature25181</t>
  </si>
  <si>
    <t>bioclimatic.zones</t>
  </si>
  <si>
    <t>Bioclimatic zones based on the USGS's A New Map of Global Ecological Land Units</t>
  </si>
  <si>
    <t>factor</t>
  </si>
  <si>
    <t>spatial prediction</t>
  </si>
  <si>
    <t>ecotapestry</t>
  </si>
  <si>
    <t>bioclim.var</t>
  </si>
  <si>
    <t>Bioclimatic variables based on CHELSA climate</t>
  </si>
  <si>
    <t>chelsa</t>
  </si>
  <si>
    <t>http://chelsa-climate.org/bioclim/</t>
  </si>
  <si>
    <t>Karger, D.N., Conrad, O., Böhner, J., Kawohl, T., Kreft, H., Soria-Auza, R.W., Zimmermann, N.E., Linder, H.P. &amp; Kessler, M. (2017) Climatologies at high resolution for the earth’s land surface areas. Scientific Data 4, 170122.</t>
  </si>
  <si>
    <t>10.1038/sdata.2017.122</t>
  </si>
  <si>
    <t>earthquakes.dens</t>
  </si>
  <si>
    <t>dtm</t>
  </si>
  <si>
    <t>Density of Earthquakes for the last 100 years</t>
  </si>
  <si>
    <t>density</t>
  </si>
  <si>
    <t>earthquake.usgs</t>
  </si>
  <si>
    <t>http://earthquake.usgs.gov/earthquakes/</t>
  </si>
  <si>
    <t>snow.prob</t>
  </si>
  <si>
    <t>Snow probability based on MODIS snow product</t>
  </si>
  <si>
    <t>probability</t>
  </si>
  <si>
    <t>esacci</t>
  </si>
  <si>
    <t>http://www.esa-landcover-cci.org/</t>
  </si>
  <si>
    <t>land.cover</t>
  </si>
  <si>
    <t>Land cover based on ESA CCI product</t>
  </si>
  <si>
    <t>esacci.lc.l4</t>
  </si>
  <si>
    <t>lithology</t>
  </si>
  <si>
    <t>Lithological class based on the USGS EcoTapestry</t>
  </si>
  <si>
    <t>fieldwork / legacy data</t>
  </si>
  <si>
    <t>usgs.ecotapestry</t>
  </si>
  <si>
    <t>http://rmgsc.cr.usgs.gov/outgoing/ecosystems/Global/</t>
  </si>
  <si>
    <t>Hartmann, J. and Moosdorf, N., 2012. The new global lithological map database GLiM: A representation of rock properties at the Earth surface. Geochemistry, Geophysics, Geosystems, 13(12).</t>
  </si>
  <si>
    <t>10.1029/2012GC004370</t>
  </si>
  <si>
    <t>landform</t>
  </si>
  <si>
    <t>Landform class based on the USGS EcoTapestry</t>
  </si>
  <si>
    <t>inundation.extent</t>
  </si>
  <si>
    <t>Global Inundation Extent</t>
  </si>
  <si>
    <t>grade</t>
  </si>
  <si>
    <t>http://www.estellus.fr/index.php?static13/giems-d15</t>
  </si>
  <si>
    <t>Fluet-Chouinard E., Lehner B., Rebelo L.M., Papa F., Hamilton S.K. (2015): Development of a global inundation map at high spatial resolution from topographic downscaling of coarse-scale remote sensing data. Remote Sensing of Environment 158: 348-361.</t>
  </si>
  <si>
    <t>10.1016/j.rse.2014.10.015</t>
  </si>
  <si>
    <t>surface.water.occ</t>
  </si>
  <si>
    <t>Global Surface Water occurrence probability</t>
  </si>
  <si>
    <t>gsw.jrc</t>
  </si>
  <si>
    <t>https://global-surface-water.appspot.com/download</t>
  </si>
  <si>
    <t>Pekel, J. F., Cottam, A., Gorelick, N., &amp; Belward, A. S. (2016). High-resolution mapping of global surface water and its long-term changes. Nature, 540(418–422).</t>
  </si>
  <si>
    <t>10.1038/nature20584</t>
  </si>
  <si>
    <t>water.table.depth</t>
  </si>
  <si>
    <t>Global Water Table Depth in meters based on Fan and Miguez-Macho (2015)</t>
  </si>
  <si>
    <t>deltares</t>
  </si>
  <si>
    <t>https://glowasis.deltares.nl/thredds/catalog/opendap/opendap/Equilibrium_Water_Table/catalog.html</t>
  </si>
  <si>
    <t>Fan, Y., Li, H. and Miguez-Macho, G., 2013. Global patterns of groundwater table depth. Science, 339(6122), pp.940-943.</t>
  </si>
  <si>
    <t>10.1126/science.1229881</t>
  </si>
  <si>
    <t>intact.forest</t>
  </si>
  <si>
    <t>Intact Forest Landscapes</t>
  </si>
  <si>
    <t>ifl.mapping.team</t>
  </si>
  <si>
    <t>http://www.intactforests.org/</t>
  </si>
  <si>
    <t>Potapov P., Yaroshenko A., Turubanova S., Dubinin M., Laestadius L., Thies C., Aksenov D., Egorov A., Yesipova Y., Glushkov I., Karpachevskiy M., Kostikova A., Manisha A., Tsybikova E., Zhuravleva I. 2008. Mapping the World's Intact Forest Landscapes by Remote Sensing. Ecology and Society, 13 (2)</t>
  </si>
  <si>
    <t>cloud.fraction</t>
  </si>
  <si>
    <t>Cloud Fraction based on MODIS MOD09 monthly images</t>
  </si>
  <si>
    <t>earthenv.modis</t>
  </si>
  <si>
    <t>http://www.earthenv.org/cloud</t>
  </si>
  <si>
    <t>Wilson AM, Jetz W (2016) Remotely Sensed High-Resolution Global Cloud Dynamics for Predicting Ecosystem and Biodiversity Distributions. PLoS Biol 14(3): e1002415.</t>
  </si>
  <si>
    <t>10.1371/journal.pbio.1002423</t>
  </si>
  <si>
    <t>water.vapor</t>
  </si>
  <si>
    <t>Water Vapor based on NEO</t>
  </si>
  <si>
    <t>nasa.eo</t>
  </si>
  <si>
    <t>https://neo.sci.gsfc.nasa.gov/</t>
  </si>
  <si>
    <t>Gao, B.C. and Kaufman, Y.J., 1998. The MODIS near-IR water vapor algorithm. Algorithm Theoretical Basis Document, ATBD-MOD, 5.</t>
  </si>
  <si>
    <t>biome.type</t>
  </si>
  <si>
    <t>pnv</t>
  </si>
  <si>
    <t>Potential Natural Vegetation biomes (BIOMES 6000 data set)</t>
  </si>
  <si>
    <t>biome00k</t>
  </si>
  <si>
    <t>Potential Natural Vegetation FAPAR</t>
  </si>
  <si>
    <t>monthly.temp</t>
  </si>
  <si>
    <t>Interpolated monthly temperature</t>
  </si>
  <si>
    <t>worldclim.chelsa</t>
  </si>
  <si>
    <t>10 x Celsius</t>
  </si>
  <si>
    <t>http://chelsa-climate.org/</t>
  </si>
  <si>
    <t>precipitation</t>
  </si>
  <si>
    <t>Combined WorldClim v2, CHELSA climate and Global Precipitation Measurement Integrated Multi-satellitE Retrievals for GPM (IMERG) rainfall monthly images</t>
  </si>
  <si>
    <t>imerge</t>
  </si>
  <si>
    <t>mm</t>
  </si>
  <si>
    <t>slope</t>
  </si>
  <si>
    <t>twi</t>
  </si>
  <si>
    <t>ann.streamflow</t>
  </si>
  <si>
    <t>hyd</t>
  </si>
  <si>
    <t>FLO1K, global maps of mean, maximum and minimum annual streamflow at 1 km resolution from 1960 through 2015</t>
  </si>
  <si>
    <t>landgis_theme</t>
  </si>
  <si>
    <t>landgis_abbreviation</t>
  </si>
  <si>
    <t>landgis_description</t>
  </si>
  <si>
    <t>Soil properties and classes</t>
  </si>
  <si>
    <t>sol</t>
  </si>
  <si>
    <t>Soil variables mapped from point data</t>
  </si>
  <si>
    <t>Relief / geology</t>
  </si>
  <si>
    <t>DEM derivatives, geomorphology, landform and lithology</t>
  </si>
  <si>
    <t>Land cover, land use and administrative data</t>
  </si>
  <si>
    <t>Vegetation indices</t>
  </si>
  <si>
    <t>Land degradation indices</t>
  </si>
  <si>
    <t>ldg</t>
  </si>
  <si>
    <t xml:space="preserve">Also include drought indices? </t>
  </si>
  <si>
    <t>Land restoration indices</t>
  </si>
  <si>
    <t>lrs</t>
  </si>
  <si>
    <t>Climatic layers</t>
  </si>
  <si>
    <t>Potential natural vegetation</t>
  </si>
  <si>
    <t>Hydrology and water dynamics</t>
  </si>
  <si>
    <t>layer_unique_number</t>
  </si>
  <si>
    <t>platform</t>
  </si>
  <si>
    <t>gs_name</t>
  </si>
  <si>
    <t>layer_distribution_folder</t>
  </si>
  <si>
    <t>layer_filename_pattern</t>
  </si>
  <si>
    <t>layer_filename_shortname</t>
  </si>
  <si>
    <t>layer_gee_id</t>
  </si>
  <si>
    <t>layer_gee_catalog_id</t>
  </si>
  <si>
    <t>layer_gee_product_list</t>
  </si>
  <si>
    <t>layer_filename_sld</t>
  </si>
  <si>
    <t>layer_variable_generic_name</t>
  </si>
  <si>
    <t>layer_display_type</t>
  </si>
  <si>
    <t>layer_theme</t>
  </si>
  <si>
    <t>layer_slider_type</t>
  </si>
  <si>
    <t>range</t>
  </si>
  <si>
    <t>range_labels</t>
  </si>
  <si>
    <t>layer_gs_dimension</t>
  </si>
  <si>
    <t>transform_function</t>
  </si>
  <si>
    <t>layer_title</t>
  </si>
  <si>
    <t>layer_title_description</t>
  </si>
  <si>
    <t>layer_units</t>
  </si>
  <si>
    <t>layer_derivation_url</t>
  </si>
  <si>
    <t>layer_description_url</t>
  </si>
  <si>
    <t>layer_organization</t>
  </si>
  <si>
    <t>layer_contact</t>
  </si>
  <si>
    <t>layer_contact_email</t>
  </si>
  <si>
    <t>layer_data_license</t>
  </si>
  <si>
    <t>layer_data_license_url</t>
  </si>
  <si>
    <t>layer_citation_date</t>
  </si>
  <si>
    <t>layer_citation_title</t>
  </si>
  <si>
    <t>layer_citation_doi</t>
  </si>
  <si>
    <t>layer_download_url</t>
  </si>
  <si>
    <t>layer_zenodo_deposit</t>
  </si>
  <si>
    <t>layer_metadata_url</t>
  </si>
  <si>
    <t>layer_public_download</t>
  </si>
  <si>
    <t>layer_additional_layers</t>
  </si>
  <si>
    <t>1.1.</t>
  </si>
  <si>
    <t>v2</t>
  </si>
  <si>
    <t>layers250m</t>
  </si>
  <si>
    <t>evi_mod13q1v006.tmwm.inpaint_p.90_250m_s_.*_.*_go_epsg.4326_v20211117.tif</t>
  </si>
  <si>
    <t>EVI_MOD13Q1V006.TMWM.INPAINT_P</t>
  </si>
  <si>
    <t>evi_mod13q1v006.tmwm.inpaint_p.90_250m_s_go_epsg.4326_v20211117.sld</t>
  </si>
  <si>
    <t>TS_N</t>
  </si>
  <si>
    <t>horizontal</t>
  </si>
  <si>
    <t>20000101_20000228,20000301_20000430,20000501_20000630,20000701_20000831,20000901_20001031,20001101_20001231,20010101_20010228,20010301_20010430,20010501_20010630,20010701_20010831,20010901_20011031,20011101_20011231,20020101_20020228,20020701_20020831,20020901_20021031,20021101_20021231,20030101_20030228,20030301_20030430,20030501_20030630,20030701_20030831,20030901_20031031,20031101_20031231,20040101_20040228,20040301_20040430,20040501_20040630,20040701_20040831,20040901_20041031,20041101_20041231,20050101_20050228,20050301_20050430,20050501_20050630,20050701_20050831,20050901_20051031,20051101_20051231,20060101_20060228,20060301_20060430,20060501_20060630,20060701_20060831,20060901_20061031,20061101_20061231,20070101_20070228,20070301_20070430,20070501_20070630,20070701_20070831,20070901_20071031,20071101_20071231,20080101_20080228,20080301_20080430,20080501_20080630,20080701_20080831,20080901_20081031,20081101_20081231,20090101_20090228,20090301_20090430,20090501_20090630,20090701_20090831,20090901_20091031,20091101_20091231,20100101_20100228,20100501_20100630,20100701_20100831,20100901_20101031,20101101_20101231,20110101_20110228,20110301_20110430,20110501_20110630,20110701_20110831,20110901_20111031,20111101_20111231,20120101_20120228,20120301_20120430,20120501_20120630,20120701_20120831,20120901_20121031,20121101_20121231,20130101_20130228,20130301_20130430,20130501_20130630,20130701_20130831,20130901_20131031,20131101_20131231,20140101_20140228,20140301_20140430,20140501_20140630,20140701_20140831,20140901_20141031,20141101_20141231,20150101_20150228,20150301_20150430,20150501_20150630,20150701_20150831,20150901_20151031,20151101_20151231,20160101_20160228,20160301_20160430,20160501_20160630,20160701_20160831,20160901_20161031,20161101_20161231,20170101_20170228,20170301_20170430,20170501_20170630,20170701_20170831,20170901_20171031,20171101_20171231,20180101_20180228,20180301_20180430,20180501_20180630,20180701_20180831,20180901_20181031,20181101_20181231,20190101_20190228,20190301_20190430,20190501_20190630,20190701_20190831,20190901_20191031,20191101_20191231,20200101_20200228,20200301_20200430,20200501_20200630,20200701_20200831,20200901_20201031,20201101_20201231</t>
  </si>
  <si>
    <t>Jan-Feb 2000,Mar-Apr 2000,May-Jun 2000,Jul-Avg 2000,Sep-Oct 2000,Nov-Dec 2000,Jan-Feb 2001,Mar-Apr 2001,May-Jun 2001,Jul-Avg 2001,Sep-Oct 2001,Nov-Dec 2001,Jan-Feb 2002,Jul-Avg 2002,Sep-Oct 2002,Nov-Dec 2002,Jan-Feb 2003,Mar-Apr 2003,May-Jun 2003,Jul-Avg 2003,Sep-Oct 2003,Nov-Dec 2003,Jan-Feb 2004,Mar-Apr 2004,May-Jun 2004,Jul-Avg 2004,Sep-Oct 2004,Nov-Dec 2004,Jan-Feb 2005,Mar-Apr 2005,May-Jun 2005,Jul-Avg 2005,Sep-Oct 2005,Nov-Dec 2005,Jan-Feb 2006,Mar-Apr 2006,May-Jun 2006,Jul-Avg 2006,Sep-Oct 2006,Nov-Dec 2006,Jan-Feb 2007,Mar-Apr 2007,May-Jun 2007,Jul-Avg 2007,Sep-Oct 2007,Nov-Dec 2007,Jan-Feb 2008,Mar-Apr 2008,May-Jun 2008,Jul-Avg 2008,Sep-Oct 2008,Nov-Dec 2008,Jan-Feb 2009,Mar-Apr 2009,May-Jun 2009,Jul-Avg 2009,Sep-Oct 2009,Nov-Dec 2009,Jan-Feb 2010,May-Jun 2010,Jul-Avg 2010,Sep-Oct 2010,Nov-Dec 2010,Jan-Feb 2011,Mar-Apr 2011,May-Jun 2011,Jul-Avg 2011,Sep-Oct 2011,Nov-Dec 2011,Jan-Feb 2012,Mar-Apr 2012,May-Jun 2012,Jul-Avg 2012,Sep-Oct 2012,Nov-Dec 2012,Jan-Feb 2013,Mar-Apr 2013,May-Jun 2013,Jul-Avg 2013,Sep-Oct 2013,Nov-Dec 2013,Jan-Feb 2014,Mar-Apr 2014,May-Jun 2014,Jul-Avg 2014,Sep-Oct 2014,Nov-Dec 2014,Jan-Feb 2015,Mar-Apr 2015,May-Jun 2015,Jul-Avg 2015,Sep-Oct 2015,Nov-Dec 2015,Jan-Feb 2016,Mar-Apr 2016,May-Jun 2016,Jul-Avg 2016,Sep-Oct 2016,Nov-Dec 2016,Jan-Feb 2017,Mar-Apr 2017,May-Jun 2017,Jul-Avg 2017,Sep-Oct 2017,Nov-Dec 2017,Jan-Feb 2018,Mar-Apr 2018,May-Jun 2018,Jul-Avg 2018,Sep-Oct 2018,Nov-Dec 2018,Jan-Feb 2019,Mar-Apr 2019,May-Jun 2019,Jul-Avg 2019,Sep-Oct 2019,Nov-Dec 2019,Jan-Feb 2020,Mar-Apr 2020,May-Jun 2020,Jul-Avg 2020,Sep-Oct 2020,Nov-Dec 2020</t>
  </si>
  <si>
    <t>DIM_DATE</t>
  </si>
  <si>
    <t>x/10000</t>
  </si>
  <si>
    <t>MOD13Q1 Vegetation Index (EVI)</t>
  </si>
  <si>
    <t>Analysis-ready EVI based on MOD13Q1 aggregated by every two months, according to the percentile 90th, and fully gapfilled. The gapfilling was based in 1) [Temporal Moving Window Median](https://eumap.readthedocs.io/en/latest/_autosummary/eumap.gapfiller.TMWM.html#eumap.gapfiller.TMWM) algorithm, and 2) [inpating](https://eumap.readthedocs.io/en/latest/_autosummary/eumap.gapfiller.InPainting.html) technique.</t>
  </si>
  <si>
    <t>1.2.</t>
  </si>
  <si>
    <t>evi_mod13q1.stl.trend.logit.ols.beta_m_250m_s_20000101_20201231_go_espg.4326_v20230608.tif</t>
  </si>
  <si>
    <t>evi_mod13q1.stl.trend.logit.ols.beta.sld</t>
  </si>
  <si>
    <t>2D_N</t>
  </si>
  <si>
    <t>single</t>
  </si>
  <si>
    <t>MOD13Q1 Vegetation Index (EVI) - Trend Slope</t>
  </si>
  <si>
    <t>Analysis-ready EVI trend component based on MOD13Q1 by every two months and fully gapfilled. The trend component was derived by [Season-Trend decomposition using LOESS](https://www.statsmodels.org/dev/generated/statsmodels.tsa.seasonal.STL.html#statsmodels.tsa.seasonal.STL).</t>
  </si>
  <si>
    <t>1.3.</t>
  </si>
  <si>
    <t>land.cover_esacci.lc.l4_c_250m_s_.*_.*_go_espg.4326_v20230608.tif</t>
  </si>
  <si>
    <t>land.cover_esacci.lc.l4</t>
  </si>
  <si>
    <t>land.cover_esacci.lc.l4.sld</t>
  </si>
  <si>
    <t>19920101_19921231,19930101_19931231,19940101_19941231,19950101_19951231,19960101_19961231,19970101_19971231,19980101_19981231,19990101_19991231,20000101_20001231,20010101_20011231,20020101_20021231,20030101_20031231,20040101_20041231,20050101_20051231,20060101_20061231,20070101_20071231,20080101_20081231,20090101_20091231,20100101_20101231,20110101_20111231,20120101_20121231,20130101_20131231,20140101_20141231,20150101_20151231,20160101_20161231,20170101_20171231,20180101_20181231,20190101_20191231,20200101_20201231</t>
  </si>
  <si>
    <t>1992,1993,1994,1995,1996,1997,1998,1999,2000,2001,2002,2003,2004,2005,2006,2007,2008,2009,2010,2011,2012,2013,2014,2015,2016,2017,2018,2019,2020</t>
  </si>
  <si>
    <t>ESA CCI Land Cover</t>
  </si>
  <si>
    <t>Based on the European Space Agency (ESA) Climate Change Initiative (ESACCI-LC).</t>
  </si>
  <si>
    <t>1.4.</t>
  </si>
  <si>
    <t>layers2km</t>
  </si>
  <si>
    <t>no2_s5p.l3.trop.tmwm_p.50_2km_a_.*_.*_go_epsg.4326_v20221219.tif</t>
  </si>
  <si>
    <t>no2_s5p.l3.trop.tmwm.sld</t>
  </si>
  <si>
    <t>20180501_20180531,20180601_20180630,20180701_20180731,20180801_20180831,20180901_20180930,20181001_20181031,20181101_20181130,20181201_20181231,20190101_20190131,20190201_20190228,20190301_20190331,20190401_20190430,20190501_20190531,20190601_20190630,20190701_20190731,20190801_20190831,20190901_20190930,20191001_20191031,20191101_20191130,20191201_20191231,20200101_20200131,20200201_20200229,20200301_20200331,20200401_20200430,20200501_20200531,20200601_20200630,20200701_20200731,20200801_20200831,20200901_20200930,20201001_20201031,20201101_20201130,20201201_20201231,20210101_20210131,20210201_20210228,20210301_20210331,20210401_20210430,20210501_20210531,20210601_20210630,20210701_20210731,20210801_20210831,20210901_20210930,20211001_20211031,20211101_20211130,20211201_20211231,20220101_20220131,20220201_20220228,20220301_20220331,20220401_20220430,20220501_20220531,20220601_20220630,20220701_20220731,20220801_20220831,20220901_20220930,20221001_20221031,20221101_20221130</t>
  </si>
  <si>
    <t>May-2018,Jun-2018,Jul-2018,Avg-2018,Sep-2018,Oct-2018,Nov-2018,Dec-2018,Jan-2019,Feb-2019,Mar-2019,Apr-2019,May-2019,Jun-2019,Jul-2019,Avg-2019,Sep-2019,Oct-2019,Nov-2019,Dec-2019,Jan-2020,Feb-2020,Mar-2020,Apr-2020,May-2020,Jun-2020,Jul-2020,Avg-2020,Sep-2020,Oct-2020,Nov-2020,Dec-2020,Jan-2021,Feb-2021,Mar-2021,Apr-2021,May-2021,Jun-2021,Jul-2021,Avg-2021,Sep-2021,Oct-2021,Nov-2021,Dec-2021,Jan-2022,Feb-2022,Mar-2022,Apr-2022,May-2022,Jun-2022,Jul-2022,Avg-2022,Sep-2022,Oct-2022,Nov-2022</t>
  </si>
  <si>
    <t>Sentinel-5P Tropospheric Nitrogen Dioxide Density</t>
  </si>
  <si>
    <t>Nitrogen Dioxide Density monthly median value May 2018 – November 2022. Derived using the [eumap package in Python](https://eumap.readthedocs.io). We derived three standard statistics: (1) 10th percentile (p10), median (m), and 90th percentile (p10).</t>
  </si>
  <si>
    <t>1.5.</t>
  </si>
  <si>
    <t>layers1km</t>
  </si>
  <si>
    <t>log.oc_iso.10694_m_1km_.*_.*_.*_go_espg.4326_v20230608.tif</t>
  </si>
  <si>
    <t>log.oc_iso.10694.sld</t>
  </si>
  <si>
    <t>3D_N</t>
  </si>
  <si>
    <t>both</t>
  </si>
  <si>
    <t>19820101_19821231,19830101_19831231,19840101_19841231,19850101_19851231,19860101_19861231,19870101_19871231,19880101_19881231,19890101_19891231,19900101_19901231,19910101_19911231,19920101_19921231,19930101_19931231,19940101_19941231,19950101_19951231,19960101_19961231,19970101_19971231,19980101_19981231,19990101_19991231,20000101_20001231,20010101_20011231,20020101_20021231,20030101_20031231,20040101_20041231,20050101_20051231,20060101_20061231,20070101_20071231,20080101_20081231,20090101_20091231,20100101_20101231,20110101_20111231,20120101_20121231,20130101_20131231,20140101_20141231,20150101_20151231,20160101_20161231,20170101_20171231,20180101_20181231;_s_,_b30cm_</t>
  </si>
  <si>
    <t>1982,1983,1984,1985,1986,1987,1988,1989,1990,1991,1992,1993,1994,1995,1996,1997,1998,1999,2000,2001,2002,2003,2004,2005,2006,2007,2008,2009,2010,2011,2012,2013,2014,2015,2016,2017,2018;0cm,30cm</t>
  </si>
  <si>
    <t>DIM_DATE;DIM_DEPTH</t>
  </si>
  <si>
    <t>OpenLandMap Soil Organic Carbon</t>
  </si>
  <si>
    <t>Log organic carbon [g/kg] predicted at various soil depths</t>
  </si>
  <si>
    <t>dtm_slope_merit.dem_m_250m_s0..0cm_2017_v1.0.tif</t>
  </si>
  <si>
    <t>dtm_slope_merit.dem_m</t>
  </si>
  <si>
    <t>dtm_slope_merit.dem_m.sld</t>
  </si>
  <si>
    <t>Slope in radians</t>
  </si>
  <si>
    <t>Based on the MERIT DEM (Yamazaki et al. 2017) derived using SAGA GIS and Equi7 grid system.</t>
  </si>
  <si>
    <t>radians</t>
  </si>
  <si>
    <t>EnvirometriX Ltd</t>
  </si>
  <si>
    <t>Tom Hengl</t>
  </si>
  <si>
    <t>tom.hengl@envirometrix.net</t>
  </si>
  <si>
    <t>Creative Commons Attribution Share-Alike 4.0</t>
  </si>
  <si>
    <t>https://creativecommons.org/licenses/by-sa/4.0/</t>
  </si>
  <si>
    <t>Global DEM derivatives at 250 m, 1 km and 2 km based on the MERIT DEM</t>
  </si>
  <si>
    <t>10.5281/zenodo.1447209</t>
  </si>
  <si>
    <t>https://doi.org/10.5281/zenodo.1447209</t>
  </si>
  <si>
    <t>http://www.saga-gis.org/saga_tool_doc/2.1.4/ta_morphometry_0.html</t>
  </si>
  <si>
    <t>layers500m</t>
  </si>
  <si>
    <t>dtm_twi_merit.dem_m_500m_s0..0cm_2017_v1.0.tif</t>
  </si>
  <si>
    <t>dtm_twi_merit.dem_m</t>
  </si>
  <si>
    <t>dtm_twi_merit.dem_m.sld</t>
  </si>
  <si>
    <t>SAGA Topographic Wetness Index (TWI)</t>
  </si>
  <si>
    <t>index</t>
  </si>
  <si>
    <t>http://www.saga-gis.org/saga_tool_doc/2.1.4/ta_hydrology_15.html</t>
  </si>
  <si>
    <t>dtm_vbf_merit.dem_m_250m_s0..0cm_2017_v1.0.tif</t>
  </si>
  <si>
    <t>dtm_vbf_merit.dem_m</t>
  </si>
  <si>
    <t>dtm_vbf_merit.dem_m.sld</t>
  </si>
  <si>
    <t>vbf</t>
  </si>
  <si>
    <t>Module Multiresolution Index of Valley Bottom Flatness (MRVBF)</t>
  </si>
  <si>
    <t>http://www.saga-gis.org/saga_tool_doc/2.1.4/ta_morphometry_8.html</t>
  </si>
  <si>
    <t>dtm_lithology_usgs.ecotapestry_c_250m_s0..0cm_2014_v1.0.tif</t>
  </si>
  <si>
    <t>dtm_lithology_usgs.ecotapestry_c</t>
  </si>
  <si>
    <t>dtm_lithology_usgs.ecotapestry_c.sld</t>
  </si>
  <si>
    <t>2D_F</t>
  </si>
  <si>
    <t>Rock type</t>
  </si>
  <si>
    <t>Based on the USGS Global Ecophysiography map / Global Lithological Map database v1.1 (GLiM, Hartmann and Moosdorf, 2012).</t>
  </si>
  <si>
    <t>USGS Geosciences and Environmental Change Science Center</t>
  </si>
  <si>
    <t>Roger Sayre</t>
  </si>
  <si>
    <t>Global landform and lithology class at 250 m based on the USGS global ecosystem map</t>
  </si>
  <si>
    <t>10.5281/zenodo.1447198</t>
  </si>
  <si>
    <t>https://doi.org/10.5281/zenodo.1447198</t>
  </si>
  <si>
    <t>http://gec.cr.usgs.gov/</t>
  </si>
  <si>
    <t>2.0</t>
  </si>
  <si>
    <t>dtm_landform_usgs.ecotapestry_c_250m_s0..0cm_2014_v1.0.tif</t>
  </si>
  <si>
    <t>dtm_landform_usgs.ecotapestry_c</t>
  </si>
  <si>
    <t>dtm_landform_usgs.ecotapestry_c.sld</t>
  </si>
  <si>
    <t>Landform class</t>
  </si>
  <si>
    <t>Based on the USGS Global Ecophysiography map.</t>
  </si>
  <si>
    <t>dtm_earthquakes.dens_earthquake.usgs_m_1km_s0..0cm_1910..2017_v1.0.tif</t>
  </si>
  <si>
    <t>dtm_earthquakes.dens_earthquake.usgs_m</t>
  </si>
  <si>
    <t>dtm_earthquakes.dens_earthquake.usgs_m.sld</t>
  </si>
  <si>
    <t>Based on the USGS global earthquakes database.</t>
  </si>
  <si>
    <t>USGS</t>
  </si>
  <si>
    <t>USGS Earthquake Archives</t>
  </si>
  <si>
    <t>10.5281/zenodo.1458946</t>
  </si>
  <si>
    <t>https://doi.org/10.5281/zenodo.1458946</t>
  </si>
  <si>
    <t>dtm_aspect-cosine_merit.dem_m_250m_s0..0cm_2018_v1.0.tif</t>
  </si>
  <si>
    <t>dtm_aspect-cosine_merit.dem_m</t>
  </si>
  <si>
    <t>dtm_aspect-cosine_merit.dem_m.sld</t>
  </si>
  <si>
    <t>aspect-cosine</t>
  </si>
  <si>
    <t>https://github.com/selvaje/YaleRep/blob/master/MERIT</t>
  </si>
  <si>
    <t>http://www.spatial-ecology.net/dokuwiki/doku.php?id=topovar90m</t>
  </si>
  <si>
    <t>Yale University - Spatial Ecology</t>
  </si>
  <si>
    <t>Giuseppe Amatulli</t>
  </si>
  <si>
    <t>giuseppe.amatulli@gmail.com</t>
  </si>
  <si>
    <t>Geomorpho90m - Global high-resolution geomorphometry layers: empirical evaluation and accuracy assessment</t>
  </si>
  <si>
    <t>https://www.gdal.org/gdaldem.html; https://www.gdal.org/gdal_calc.html</t>
  </si>
  <si>
    <t>dtm_aspect-sine_merit.dem_m_250m_s0..0cm_2018_v1.0.tif</t>
  </si>
  <si>
    <t>dtm_aspect-sine_merit.dem_m</t>
  </si>
  <si>
    <t>dtm_aspect-sine_merit.dem_m.sld</t>
  </si>
  <si>
    <t>aspect-sine</t>
  </si>
  <si>
    <t>dtm_convergence_merit.dem_m_250m_s0..0cm_2018_v1.0.tif</t>
  </si>
  <si>
    <t>dtm_convergence_merit.dem_m</t>
  </si>
  <si>
    <t>dtm_convergence_merit.dem_m.sld</t>
  </si>
  <si>
    <t>convergence</t>
  </si>
  <si>
    <t>Convergence</t>
  </si>
  <si>
    <t>100 x index</t>
  </si>
  <si>
    <t>https://grass.osgeo.org/grass74/manuals/addons/r.convergence.html</t>
  </si>
  <si>
    <t>dtm_cti_merit.dem_m_250m_s0..0cm_2018_v1.0.tif</t>
  </si>
  <si>
    <t>dtm_cti_merit.dem_m</t>
  </si>
  <si>
    <t>dtm_cti_merit.dem_m.sld</t>
  </si>
  <si>
    <t>cti</t>
  </si>
  <si>
    <t>Compound topographic index</t>
  </si>
  <si>
    <t>1000 x index</t>
  </si>
  <si>
    <t>https://grass.osgeo.org/grass74/manuals/r.watershed.html</t>
  </si>
  <si>
    <t>dtm_dev-magnitude_merit.dem_m_250m_s0..0cm_2018_v1.0.tif</t>
  </si>
  <si>
    <t>dtm_dev-magnitude_merit.dem_m</t>
  </si>
  <si>
    <t>dtm_dev-magnitude_merit.dem_m.sld</t>
  </si>
  <si>
    <t>dev-magnitude</t>
  </si>
  <si>
    <t>Maximum multiscale deviation</t>
  </si>
  <si>
    <t>10 x index</t>
  </si>
  <si>
    <t>https://github.com/jblindsay/whitebox-tools/blob/master/WhiteboxToolsManual.pdf  8.6.24 MaxElevationDeviation</t>
  </si>
  <si>
    <t>dtm_dev-scale_merit.dem_m_250m_s0..0cm_2018_v1.0.tif</t>
  </si>
  <si>
    <t>dtm_dev-scale_merit.dem_m</t>
  </si>
  <si>
    <t>dtm_dev-scale_merit.dem_m.sld</t>
  </si>
  <si>
    <t>dev-scale</t>
  </si>
  <si>
    <t>Scale of the maximum multiscale deviation</t>
  </si>
  <si>
    <t>1 x index</t>
  </si>
  <si>
    <t>https://github.com/jblindsay/whitebox-tools/blob/master/WhiteboxToolsManual.pdf 8.6.24 MaxElevationDeviation</t>
  </si>
  <si>
    <t>dtm_easthness_merit.dem_m_250m_s0..0cm_2018_v1.0.tif</t>
  </si>
  <si>
    <t>dtm_easthness_merit.dem_m</t>
  </si>
  <si>
    <t>dtm_easthness_merit.dem_m.sld</t>
  </si>
  <si>
    <t>easthness</t>
  </si>
  <si>
    <t>Easthness</t>
  </si>
  <si>
    <t>dtm_geom_merit.dem_m_250m_s0..0cm_2018_v1.0.tif</t>
  </si>
  <si>
    <t>geom</t>
  </si>
  <si>
    <t>Geomorphon clasess</t>
  </si>
  <si>
    <t>https://grass.osgeo.org/grass74/manuals/r.geomorphon</t>
  </si>
  <si>
    <t>dtm_northness_merit.dem_m_250m_s0..0cm_2018_v1.0.tif</t>
  </si>
  <si>
    <t>dtm_northness_merit.dem_m</t>
  </si>
  <si>
    <t>dtm_northness_merit.dem_m.sld</t>
  </si>
  <si>
    <t>northness</t>
  </si>
  <si>
    <t>Northness</t>
  </si>
  <si>
    <t>dtm_pcurv_merit.dem_m_250m_s0..0cm_2018_v1.0.tif</t>
  </si>
  <si>
    <t>dtm_pcurv_merit.dem_m</t>
  </si>
  <si>
    <t>dtm_pcurv_merit.dem_m.sld</t>
  </si>
  <si>
    <t>pcurv</t>
  </si>
  <si>
    <t>Profile curvature</t>
  </si>
  <si>
    <t>https://grass.osgeo.org/grass74/manuals/r.slope.aspect.html</t>
  </si>
  <si>
    <t>dtm_rough-magnitude_merit.dem_m_250m_s0..0cm_2018_v1.0.tif</t>
  </si>
  <si>
    <t>dtm_rough-magnitude_merit.dem_m</t>
  </si>
  <si>
    <t>dtm_rough-magnitude_merit.dem_m.sld</t>
  </si>
  <si>
    <t>rough-magnitude</t>
  </si>
  <si>
    <t>Maximum multiscale roughness</t>
  </si>
  <si>
    <t>https://github.com/jblindsay/whitebox-tools/blob/master/WhiteboxToolsManual.pdf  8.6.26 MultiscaleRoughness</t>
  </si>
  <si>
    <t>dtm_roughness_merit.dem_m_250m_s0..0cm_2018_v1.0.tif</t>
  </si>
  <si>
    <t>dtm_roughness_merit.dem_m</t>
  </si>
  <si>
    <t>dtm_roughness_merit.dem_m.sld</t>
  </si>
  <si>
    <t>roughness</t>
  </si>
  <si>
    <t>Roughness</t>
  </si>
  <si>
    <t>https://www.gdal.org/gdaldem.html</t>
  </si>
  <si>
    <t>dtm_rough-scale_merit.dem_m_250m_s0..0cm_2018_v1.0.tif</t>
  </si>
  <si>
    <t>dtm_rough-scale_merit.dem_m</t>
  </si>
  <si>
    <t>dtm_rough-scale_merit.dem_m.sld</t>
  </si>
  <si>
    <t>rough-scale</t>
  </si>
  <si>
    <t>Scale of the maximum multiscale roughness</t>
  </si>
  <si>
    <t>dtm_tcurv_merit.dem_m_250m_s0..0cm_2018_v1.0.tif</t>
  </si>
  <si>
    <t>dtm_tcurv_merit.dem_m</t>
  </si>
  <si>
    <t>dtm_tcurv_merit.dem_m.sld</t>
  </si>
  <si>
    <t>tcurv</t>
  </si>
  <si>
    <t>Tangential curvature</t>
  </si>
  <si>
    <t>dtm_vrm_merit.dem_m_250m_s0..0cm_2018_v1.0.tif</t>
  </si>
  <si>
    <t>dtm_vrm_merit.dem_m</t>
  </si>
  <si>
    <t>dtm_vrm_merit.dem_m.sld</t>
  </si>
  <si>
    <t>vrm</t>
  </si>
  <si>
    <t>Vector ruggedness measure</t>
  </si>
  <si>
    <t>https://grass.osgeo.org/grass74/manuals/addons/r.vector.ruggedness.html</t>
  </si>
  <si>
    <t>lcv_water.occurrence_jrc.surfacewater_p_250m_b0..200cm_1984..2016_v1.0.tif</t>
  </si>
  <si>
    <t>lcv_water.occurence_jrc.surfacewater_p</t>
  </si>
  <si>
    <t>lcv_water.occurrence_jrc.surfacewater_p.sld</t>
  </si>
  <si>
    <t>water.occurence</t>
  </si>
  <si>
    <t>Surface water occurrence probability</t>
  </si>
  <si>
    <t>Based on the Pekel et al. (2016).</t>
  </si>
  <si>
    <t>https://global-surface-water.appspot.com/</t>
  </si>
  <si>
    <t>EC Joint Research Centre</t>
  </si>
  <si>
    <t>jrc-surfacewater@ec.europa.eu</t>
  </si>
  <si>
    <t>https://global-surface-water.appspot.com/faq</t>
  </si>
  <si>
    <t>Global Surface Water</t>
  </si>
  <si>
    <t>lcv_landuse.cropland_hyde_p_10km_s0..0cm_*_v3.2.tif</t>
  </si>
  <si>
    <t>lcv_landuse.cropland_hyde_p</t>
  </si>
  <si>
    <t>prob_YlOrRd_0_50.sld</t>
  </si>
  <si>
    <t>landuse.cropland</t>
  </si>
  <si>
    <t>Croplands historic</t>
  </si>
  <si>
    <t>Time-series of maps showing cropland evolution for the past 12,000 years based on the HYDE data set.</t>
  </si>
  <si>
    <t>PBL</t>
  </si>
  <si>
    <t>kees.kleingoldewijk@pbl.nl</t>
  </si>
  <si>
    <t>Klein Goldewijk, K. , A. Beusen, M. de Vos and G. van Drecht (2011). The HYDE 3.1 spatially explicit database of human induced land use change over the past 12,000 years, Global Ecology and Biogeography20(1): 73-86.</t>
  </si>
  <si>
    <t>10.1111/j.1466-8238.2010.00587.x</t>
  </si>
  <si>
    <t>http://themasites.pbl.nl/tridion/en/themasites/hyde/download/index-2.html</t>
  </si>
  <si>
    <t>http://themasites.pbl.nl/tridion/en/themasites/hyde/index.html</t>
  </si>
  <si>
    <t>lcv_landuse.pasture_hyde_p_10km_s0..0cm_*_v3.2.tif</t>
  </si>
  <si>
    <t>lcv_landuse.pasture_hyde_p</t>
  </si>
  <si>
    <t>landuse.pasture</t>
  </si>
  <si>
    <t>Pastures historic</t>
  </si>
  <si>
    <t>Time-series of maps showing pastures evolution for the past 12,000 years based on the HYDE data set.</t>
  </si>
  <si>
    <t>4.0</t>
  </si>
  <si>
    <t>TS_F</t>
  </si>
  <si>
    <t>4.1</t>
  </si>
  <si>
    <t>veg_fapar_proba.v.*_d_250m_s0..0cm_2014..2017_v1.0.tif</t>
  </si>
  <si>
    <t>veg_fapar_proba.v.*_d</t>
  </si>
  <si>
    <t>veg_fapar_proba.v_d.sld</t>
  </si>
  <si>
    <t>SS_N</t>
  </si>
  <si>
    <t>FAPAR median monthly value 2014–2017</t>
  </si>
  <si>
    <t>Based on the Copernicus PROB-V FAPAR product.</t>
  </si>
  <si>
    <t>Hengl T, Walsh MG, Sanderman J, Wheeler I, Harrison SP, Prentice IC. (2018) Global mapping of potential natural vegetation: an assessment of machine learning algorithms for estimating land potential. PeerJ 6:e5457</t>
  </si>
  <si>
    <t>10.7287/peerj.preprints.26811v8</t>
  </si>
  <si>
    <t>https://doi.org/10.5281/zenodo.1450336</t>
  </si>
  <si>
    <t>4.2</t>
  </si>
  <si>
    <t>veg_fapar_proba.v.annual_d_250m_s0..0cm_2014..2017_v1.0.tif</t>
  </si>
  <si>
    <t>veg_fapar_proba.v.annual_d</t>
  </si>
  <si>
    <t>FAPAR median annual value 2014–2017</t>
  </si>
  <si>
    <t>4.3</t>
  </si>
  <si>
    <t>layers5km</t>
  </si>
  <si>
    <t>4.4</t>
  </si>
  <si>
    <t>predicted250m</t>
  </si>
  <si>
    <t>ldg_organic.carbon.stock_msa.kgm2_td_250m_b0..30cm_2001..2015_v0.2.tif</t>
  </si>
  <si>
    <t>ldg_organic.carbon.stock_msa.kgm2_td</t>
  </si>
  <si>
    <t>ldg_organic.carbon.stock_msa.kgm2_td.sld</t>
  </si>
  <si>
    <t>organic.carbon.stock</t>
  </si>
  <si>
    <t>Soil organic carbon stock change (0–30 cm)</t>
  </si>
  <si>
    <t>Estimated SOC loss based on the European Space Agency (ESA) Climate Change Initiative (ESACCI-LC) land cover maps 2001–2015.</t>
  </si>
  <si>
    <t>kg / m2</t>
  </si>
  <si>
    <t>Ichsani Wheeler</t>
  </si>
  <si>
    <t>ichsani@envirometrix.net</t>
  </si>
  <si>
    <t>10.5281/zenodo.1475449</t>
  </si>
  <si>
    <t>https://doi.org/10.5281/zenodo.1475449</t>
  </si>
  <si>
    <t>4.5</t>
  </si>
  <si>
    <t>ldg_forest.cover_esacci.ifl_c_250m_s0..0cm_*_v0.1.tif</t>
  </si>
  <si>
    <t>ldg_forest.cover_esacci.ifl_c</t>
  </si>
  <si>
    <t>ldg_forest.cover_esacci.ifl_c.sld</t>
  </si>
  <si>
    <t>forest.cover</t>
  </si>
  <si>
    <t>Tree-covered and intact forest landscapes</t>
  </si>
  <si>
    <t>Based on the UNEP historic forest cover map, ESA land cover time series and intact forest landscape (IFL 2000, 2013 and 2016) data.</t>
  </si>
  <si>
    <t>10.5281/zenodo.1476464</t>
  </si>
  <si>
    <t>https://doi.org/10.5281/zenodo.1476464</t>
  </si>
  <si>
    <t>4.6</t>
  </si>
  <si>
    <t>ldg_landscape.degradation_sil.9km_c_250m_s0..0cm_1992..2015_v1.0.tif</t>
  </si>
  <si>
    <t>ldg_landscape.degradation_sil.9km_c</t>
  </si>
  <si>
    <t>ldg_landscape.degradation_sil.9km_c.sld</t>
  </si>
  <si>
    <t>landscape.degradation</t>
  </si>
  <si>
    <t>Landscape change trajectories</t>
  </si>
  <si>
    <t>Based on the comparison of land cover changes in a 9 km search radius (produced by Space Informatics Lab, University of Cincinnati)</t>
  </si>
  <si>
    <t>https://doi.org/10.1016/j.jag.2018.09.013</t>
  </si>
  <si>
    <t>http://sil.uc.edu/cms/index.php?id=data-1</t>
  </si>
  <si>
    <t>Space Informatics Lab, University of Cincinnati</t>
  </si>
  <si>
    <t>nowosad.jakub@gmail.com</t>
  </si>
  <si>
    <t>Global assessment and mapping of changes in mesoscale landscapes: 1992–2015</t>
  </si>
  <si>
    <t>10.1016/j.jag.2018.09.013 10.5281</t>
  </si>
  <si>
    <t>https://doi.org/10.5281/zenodo.2360376</t>
  </si>
  <si>
    <t>4.7</t>
  </si>
  <si>
    <t>clm_lst_mod11a2.*.day_m_1km_s0..0cm_2000..2017_v1.0.tif</t>
  </si>
  <si>
    <t>clm_lst_mod11a2.*.day_m</t>
  </si>
  <si>
    <t>clm_lst_mod11a2.day_m.sld</t>
  </si>
  <si>
    <t>Long-term Land Surface Temperature daytime monthly mean</t>
  </si>
  <si>
    <t>MODIS MOD11A2 Land Surface Temperature daytime median value.</t>
  </si>
  <si>
    <t>K / 0.02</t>
  </si>
  <si>
    <t>Long-term MODIS LST day-time and night-time temperatures, sd and differences at 1 km based on the 2000–2017 time series</t>
  </si>
  <si>
    <t>10.5281/zenodo.1420114</t>
  </si>
  <si>
    <t>https://doi.org/10.5281/zenodo.1420114</t>
  </si>
  <si>
    <t>https://lpdaac.usgs.gov/dataset_discovery/modis/modis_products_table/mod11a2_v006</t>
  </si>
  <si>
    <t>4.8</t>
  </si>
  <si>
    <t>clm_lst_mod11a2.*.day_sd_1km_s0..0cm_2000..2017_v1.0.tif</t>
  </si>
  <si>
    <t>clm_lst_mod11a2.*.day_sd</t>
  </si>
  <si>
    <t>clm_lst_mod11a2.day_sd.sld</t>
  </si>
  <si>
    <t>Long-term Land Surface Temperature daytime monthly sd</t>
  </si>
  <si>
    <t>MODIS MOD11A2 Land Surface Temperature daytime sd value.</t>
  </si>
  <si>
    <t>10.5281/zenodo.1420115</t>
  </si>
  <si>
    <t>https://lpdaac.usgs.gov/dataset_discovery/modis/modis_products_table/mod11a2_v007</t>
  </si>
  <si>
    <t>4.9</t>
  </si>
  <si>
    <t>clm_lst_mod11a2.*.daynight_m_1km_s0..0cm_2000..2017_v1.0.tif</t>
  </si>
  <si>
    <t>clm_lst_mod11a2.*.daynight_m</t>
  </si>
  <si>
    <t>clm_lst_mod11a2.daynight_m.sld</t>
  </si>
  <si>
    <t>Long-term Land Surface Temperature monthly day-night difference</t>
  </si>
  <si>
    <t>MODIS MOD11A2 Land Surface Temperature day-night difference.</t>
  </si>
  <si>
    <t>10.5281/zenodo.1420116</t>
  </si>
  <si>
    <t>https://lpdaac.usgs.gov/dataset_discovery/modis/modis_products_table/mod11a2_v008</t>
  </si>
  <si>
    <t>5.0</t>
  </si>
  <si>
    <t>clm_precipitation_imerge.monthly.sld</t>
  </si>
  <si>
    <t>Precipitation monthly in mm</t>
  </si>
  <si>
    <t>10.5281/zenodo.1435912</t>
  </si>
  <si>
    <t>https://doi.org/10.5281/zenodo.1435912</t>
  </si>
  <si>
    <t>5.1</t>
  </si>
  <si>
    <t>upscaled1km</t>
  </si>
  <si>
    <t>clm_snow.prob_esacci.*_p_1km_s0..0cm_2000..2016_v1.0.tif</t>
  </si>
  <si>
    <t>clm_snow.prob_esacci.*_p</t>
  </si>
  <si>
    <t>clm_snow.prob_esacci_p.sld</t>
  </si>
  <si>
    <t>Snow probability monthly</t>
  </si>
  <si>
    <t>Based on the CCI Land Cover dataset / MOD10A2 product at 500 m for the period 2000–2012.</t>
  </si>
  <si>
    <t>https://www.esa-landcover-cci.org/?q=node/161</t>
  </si>
  <si>
    <t>ESA Climate Change Initiative - Land Cover led by UCLouvain (2017)</t>
  </si>
  <si>
    <t>contact@esa-landcover-cci.org</t>
  </si>
  <si>
    <t>http://maps.elie.ucl.ac.be/CCI/viewer/conditions.php</t>
  </si>
  <si>
    <t>ESA LCCI Seasonality products</t>
  </si>
  <si>
    <t>http://maps.elie.ucl.ac.be/CCI/viewer/download.php</t>
  </si>
  <si>
    <t>5.2</t>
  </si>
  <si>
    <t>sol_grtgroup_usda.soiltax_c_250m_s0..0cm_1950..2017_v0.2.tif</t>
  </si>
  <si>
    <t>sol_grtgroup_usda.soiltax_c</t>
  </si>
  <si>
    <t>sol_grtgroup_usda.soiltax_c.sld</t>
  </si>
  <si>
    <t>grtgroup</t>
  </si>
  <si>
    <t>USDA soil taxonomy great groups</t>
  </si>
  <si>
    <t>Predicted distribution based on machine learning predictions from global compilation of soil profiles.</t>
  </si>
  <si>
    <t>10.5281/zenodo.1476844</t>
  </si>
  <si>
    <t>https://doi.org/10.5281/zenodo.1476844</t>
  </si>
  <si>
    <t>5.3</t>
  </si>
  <si>
    <t>sol_grtgroup_usda.soiltax.hapludalfs_p</t>
  </si>
  <si>
    <t>prob_YlOrRd_0_35.sld</t>
  </si>
  <si>
    <t>Hapludalfs</t>
  </si>
  <si>
    <t>Predicted distribution of the soils with argillic (clay accumulation) subsoil horizon.</t>
  </si>
  <si>
    <t>5.4</t>
  </si>
  <si>
    <t>sol_organic.carbon_usda.6a1c_m_250m_b*..*cm_1950..2017_v0.2.tif</t>
  </si>
  <si>
    <t>sol_organic.carbon_usda.6a1c_m</t>
  </si>
  <si>
    <t>sol_organic.carbon_usda.6a1c_m.sld</t>
  </si>
  <si>
    <t>organic.carbon</t>
  </si>
  <si>
    <t>Soil organic carbon content in x 5 g / kg</t>
  </si>
  <si>
    <t>Based on machine learning predictions from global compilation of soil profiles and samples.</t>
  </si>
  <si>
    <t>x 5 g / kg</t>
  </si>
  <si>
    <t>10.5281/zenodo.1475457</t>
  </si>
  <si>
    <t>https://doi.org/10.5281/zenodo.1475457</t>
  </si>
  <si>
    <t>5.5</t>
  </si>
  <si>
    <t>sol_bulkdens.fineearth_usda.4a1h_m_250m_b*..*cm_1950..2017_v0.2.tif</t>
  </si>
  <si>
    <t>sol_bulkdens.fineearth_usda.4a1h_m</t>
  </si>
  <si>
    <t>sol_bulkdens.fineearth_usda.4a1h_m.sld</t>
  </si>
  <si>
    <t>bulkdens.fineearth</t>
  </si>
  <si>
    <t>Soil bulk density in x 10 kg / m3</t>
  </si>
  <si>
    <t>x 10 kg / m3</t>
  </si>
  <si>
    <t>10.5281/zenodo.1475970</t>
  </si>
  <si>
    <t>https://doi.org/10.5281/zenodo.1475970</t>
  </si>
  <si>
    <t>5.6</t>
  </si>
  <si>
    <t>sol_clay.wfraction_usda.3a1a1a_m_250m_b*..*cm_1950..2017_v0.2.tif</t>
  </si>
  <si>
    <t>sol_clay.wfraction_usda.3a1a1a_m</t>
  </si>
  <si>
    <t>sol_clay.wfraction_usda.3a1a1a_m.sld</t>
  </si>
  <si>
    <t>clay.wfraction</t>
  </si>
  <si>
    <t>Clay content in % (kg / kg)</t>
  </si>
  <si>
    <t>%</t>
  </si>
  <si>
    <t>10.5281/zenodo.1476854</t>
  </si>
  <si>
    <t>https://doi.org/10.5281/zenodo.1476854</t>
  </si>
  <si>
    <t>5.7</t>
  </si>
  <si>
    <t>sol_sand.wfraction_usda.3a1a1a_m_250m_b*..*cm_1950..2017_v0.2.tif</t>
  </si>
  <si>
    <t>sol_sand.wfraction_usda.3a1a1a_m</t>
  </si>
  <si>
    <t>sol_sand.wfraction_usda.3a1a1a_m.sld</t>
  </si>
  <si>
    <t>sand.wfraction</t>
  </si>
  <si>
    <t>Sand content in % (kg / kg)</t>
  </si>
  <si>
    <t>10.5281/zenodo.1476851</t>
  </si>
  <si>
    <t>https://doi.org/10.5281/zenodo.1476851</t>
  </si>
  <si>
    <t>5.8</t>
  </si>
  <si>
    <t>sol_texture.class_usda.tt_m_250m_b*..*cm_1950..2017_v0.2.tif</t>
  </si>
  <si>
    <t>sol_texture.class_usda.tt_m</t>
  </si>
  <si>
    <t>sol_texture.class_usda.tt_m.sld</t>
  </si>
  <si>
    <t>texture.class</t>
  </si>
  <si>
    <t>3D_F</t>
  </si>
  <si>
    <t>Soil texture class (USDA system)</t>
  </si>
  <si>
    <t>Derived using the predicted clay, silt and sand content images.</t>
  </si>
  <si>
    <t>10.5281/zenodo.1475451</t>
  </si>
  <si>
    <t>https://doi.org/10.5281/zenodo.1475451</t>
  </si>
  <si>
    <t>5.9</t>
  </si>
  <si>
    <t>sol_ph.h2o_usda.4c1a2a_m_250m_b*..*cm_1950..2017_v0.2.tif</t>
  </si>
  <si>
    <t>sol_ph.h2o_usda.4c1a2a_m</t>
  </si>
  <si>
    <t>sol_ph.h2o_usda.4c1a2a_m.sld</t>
  </si>
  <si>
    <t>ph.h2o</t>
  </si>
  <si>
    <t>Soil pH x 10 in H2O</t>
  </si>
  <si>
    <t>index x 10</t>
  </si>
  <si>
    <t>10.5281/zenodo.1475459</t>
  </si>
  <si>
    <t>https://doi.org/10.5281/zenodo.1475459</t>
  </si>
  <si>
    <t>6.0</t>
  </si>
  <si>
    <t>6.1</t>
  </si>
  <si>
    <t>pnv_biome.type_biome00k_c_250m_s0..0cm_2000..2017_v0.2.tif</t>
  </si>
  <si>
    <t>pnv_biome.type_biome00k_c</t>
  </si>
  <si>
    <t>pnv_biome.type_biome00k_c.sld</t>
  </si>
  <si>
    <t>Potential distribution of biomes</t>
  </si>
  <si>
    <t>Potential Natural Vegetation biomes global predictions of classes (based on the BIOMES 6000 data set current biomes).</t>
  </si>
  <si>
    <t>https://github.com/Envirometrix/PNVmaps</t>
  </si>
  <si>
    <t>Open Database License (ODbL) v1.0</t>
  </si>
  <si>
    <t>https://opendatacommons.org/licenses/odbl/1-0/</t>
  </si>
  <si>
    <t>Hengl T, Walsh MG, Sanderman J, Wheeler I, Harrison SP, Prentice IC. (2018) Global Mapping of Potential Natural Vegetation: An Assessment of Machine Learning Algorithms for Estimating Land Potential. PeerJ Preprints.</t>
  </si>
  <si>
    <t>10.7287/peerj.preprints.26811v1</t>
  </si>
  <si>
    <t>http://envirometrix.net/content/global-maps-potential-natural-vegetation-1-km-resolution</t>
  </si>
  <si>
    <t>1.1</t>
  </si>
  <si>
    <t>https://github.com/Envirometrix/LandGISmaps/tree/master/input_layers/MERIT</t>
  </si>
  <si>
    <t>https://github.com/Envirometrix/LandGISmaps#relief-and-geology</t>
  </si>
  <si>
    <t>1.2</t>
  </si>
  <si>
    <t>1.3</t>
  </si>
  <si>
    <t>1.4</t>
  </si>
  <si>
    <t>https://github.com/Envirometrix/LandGISmaps</t>
  </si>
  <si>
    <t>1.5</t>
  </si>
  <si>
    <t>1.6</t>
  </si>
  <si>
    <t>https://github.com/Envirometrix/LandGISmaps/tree/master/input_layers/earthquakes</t>
  </si>
  <si>
    <t>1.7</t>
  </si>
  <si>
    <t>Cosine of the  aspect</t>
  </si>
  <si>
    <t>Based on the MERIT DEM (Yamazaki et al. 2017) derived using GDAL and Equi7 grid system.</t>
  </si>
  <si>
    <t>10000 x index</t>
  </si>
  <si>
    <t>10.5281/zenodo.1805610</t>
  </si>
  <si>
    <t>https://zenodo.org/record/1805610#.XALPIxRKihc</t>
  </si>
  <si>
    <t>1.8</t>
  </si>
  <si>
    <t>Since of the aspect</t>
  </si>
  <si>
    <t>1.9</t>
  </si>
  <si>
    <t>1.10</t>
  </si>
  <si>
    <t>1.11</t>
  </si>
  <si>
    <t>10.5281/zenodo.1807119</t>
  </si>
  <si>
    <t>https://zenodo.org/record/1807119#.XALQ3hRKihc</t>
  </si>
  <si>
    <t>1.12</t>
  </si>
  <si>
    <t>1.13</t>
  </si>
  <si>
    <t>1.14</t>
  </si>
  <si>
    <t>dtm_geom_merit.dem_c_250m_s0..0cm_2018_v1.0.tif</t>
  </si>
  <si>
    <t>dtm_geom_merit.dem_c</t>
  </si>
  <si>
    <t>dtm_geom_merit.dem_c.sld</t>
  </si>
  <si>
    <t>10.5281/zenodo.1807125</t>
  </si>
  <si>
    <t>https://zenodo.org/record/1807125#.XALcPhRKihc</t>
  </si>
  <si>
    <t>1.15</t>
  </si>
  <si>
    <t>1.16</t>
  </si>
  <si>
    <t>100000 x index (1/m)</t>
  </si>
  <si>
    <t>10.5281/zenodo.1806849</t>
  </si>
  <si>
    <t>https://zenodo.org/record/1806849#.XALQCRRKihc</t>
  </si>
  <si>
    <t>1.17</t>
  </si>
  <si>
    <t>1.18</t>
  </si>
  <si>
    <t>1.19</t>
  </si>
  <si>
    <t>1.20</t>
  </si>
  <si>
    <t>1.21</t>
  </si>
  <si>
    <t>100000 x index</t>
  </si>
  <si>
    <t>2.1</t>
  </si>
  <si>
    <t>lcv_land.cover_esacci.lc.l4_c_250m_s0..0cm_*_v1.0.tif</t>
  </si>
  <si>
    <t>lcv_land.cover_esacci.lc.l4_c</t>
  </si>
  <si>
    <t>lcv_land.cover_esacci.lc.l4_c.sld</t>
  </si>
  <si>
    <t>Land cover images for 1992 to 2015</t>
  </si>
  <si>
    <t>https://www.esa-landcover-cci.org/?q=node/175</t>
  </si>
  <si>
    <t>https://github.com/Envirometrix/LandGISmaps#land-cover-land-use-and-administrative-data</t>
  </si>
  <si>
    <t>300 m annual global land cover time series from 1992 to 2015</t>
  </si>
  <si>
    <t>2.2</t>
  </si>
  <si>
    <t>2.3</t>
  </si>
  <si>
    <t>lcv_nightlights.stable_dmsp.pc2_m_1km_s0..0cm_1992..2013_v1.0.tif</t>
  </si>
  <si>
    <t>lcv_nightlights.stable_dmsp.pc2_m</t>
  </si>
  <si>
    <t>lcv_nightlights.stable_dmsp.pc2_m.sld</t>
  </si>
  <si>
    <t>nightlights.stable</t>
  </si>
  <si>
    <t>Nightlights changes</t>
  </si>
  <si>
    <t>2nd principal component based on the Version 4 DMSP-OLS Nighttime Lights Time Series 1997–2014.</t>
  </si>
  <si>
    <t>https://github.com/Envirometrix/LandGISmaps/tree/master/input_layers/DMSP</t>
  </si>
  <si>
    <t>NOAA</t>
  </si>
  <si>
    <t>chris.elvidge@noaa.gov</t>
  </si>
  <si>
    <t>https://ngdc.noaa.gov/eog/dmsp/downloadV4composites.html</t>
  </si>
  <si>
    <t>2.4</t>
  </si>
  <si>
    <t>layers10km</t>
  </si>
  <si>
    <t>https://github.com/Envirometrix/LandGISmaps/tree/master/input_layers/PBL_Hyde</t>
  </si>
  <si>
    <t>2.5</t>
  </si>
  <si>
    <t>3.1</t>
  </si>
  <si>
    <t>https://github.com/Envirometrix/LandGISmaps/tree/master/input_layers/Copernicus_vito</t>
  </si>
  <si>
    <t>https://github.com/Envirometrix/LandGISmaps#vegetation-indices</t>
  </si>
  <si>
    <t>3.2</t>
  </si>
  <si>
    <t>3.3</t>
  </si>
  <si>
    <t>veg_fapar_proba.v.annual_sd_250m_s0..0cm_2014..2017_v1.0.tif</t>
  </si>
  <si>
    <t>veg_fapar_proba.v.annual_sd</t>
  </si>
  <si>
    <t>veg_fapar_proba.v_sd.sld</t>
  </si>
  <si>
    <t>FAPAR standard deviation annual value 2014–2017</t>
  </si>
  <si>
    <t>3.4</t>
  </si>
  <si>
    <t>https://github.com/Envirometrix/LandGISmaps/tree/master/soil/LDN</t>
  </si>
  <si>
    <t>https://github.com/Envirometrix/LandGISmaps#land-degradation-indices</t>
  </si>
  <si>
    <t> Jakub Nowosad</t>
  </si>
  <si>
    <t>https://github.com/Envirometrix/LandGISmaps/tree/master/input_layers/MOD11A2</t>
  </si>
  <si>
    <t>https://github.com/Envirometrix/LandGISmaps#climatic-layers</t>
  </si>
  <si>
    <t>clm_precipitation_imerge.*_m_1km_s0..0cm_2014..2018_v0.1.tif</t>
  </si>
  <si>
    <t>clm_precipitation_imerge.*_m</t>
  </si>
  <si>
    <t>Based on the Global Precipitation Measurement Integrated Multi-satellitE Retrievals for GPM (IMERG) 2014–2018 and WorldClim v2, CHELSA rainfall monthly images.</t>
  </si>
  <si>
    <t>https://github.com/Envirometrix/LandGISmaps/tree/master/input_layers/clim1km</t>
  </si>
  <si>
    <t>Monthly precipitation in mm at 1 km resolution based on IMERGE 2014-2018</t>
  </si>
  <si>
    <t>https://pmm.nasa.gov/data-access/downloads/gpm</t>
  </si>
  <si>
    <t>sol_grtgroup_usda.soiltax_c_250m_b0..0cm_1950..2017_v0.1.tif</t>
  </si>
  <si>
    <t>https://github.com/Envirometrix/LandGISmaps/tree/master/soil/tax_grtgroup</t>
  </si>
  <si>
    <t>https://github.com/Envirometrix/LandGISmaps#soil-properties-and-classes</t>
  </si>
  <si>
    <t>6.2</t>
  </si>
  <si>
    <t xml:space="preserve">sol_grtgroup_usda.soiltax.hapludalfs_p_250m_b0..0cm_1950..2017_v0.1.tif  </t>
  </si>
  <si>
    <t>6.3</t>
  </si>
  <si>
    <t>https://github.com/Envirometrix/LandGISmaps/tree/master/soil/soil_properties</t>
  </si>
  <si>
    <t>6.4</t>
  </si>
  <si>
    <t>6.5</t>
  </si>
  <si>
    <t>6.6</t>
  </si>
  <si>
    <t>6.7</t>
  </si>
  <si>
    <t>6.8</t>
  </si>
  <si>
    <t>7.1</t>
  </si>
  <si>
    <t>predicted1km</t>
  </si>
  <si>
    <t>pnv_biome.type_biome00k_c_1km_s0..0cm_2000..2017_v0.1.tif</t>
  </si>
  <si>
    <t>https://github.com/Envirometrix/LandGISmaps#potential-natural-vegetation</t>
  </si>
  <si>
    <t>http://dx.doi.org/10.7910/DVN/QQHCIK</t>
  </si>
  <si>
    <t>7.2</t>
  </si>
  <si>
    <t>pnv_fapar_proba.v.*_d_1km_s0..0cm_2014..2017_v0.1.tif</t>
  </si>
  <si>
    <t>pnv_fapar_proba.v.*_d</t>
  </si>
  <si>
    <t>Potential FAPAR monthly</t>
  </si>
  <si>
    <t>Potential Natural Vegetation FAPAR predicted monthly median (based on PROB-V FAPAR 2014–2017).</t>
  </si>
  <si>
    <t>Open Database License (ODbL) v1.3</t>
  </si>
  <si>
    <t>10.7287/peerj.preprints.26811v5</t>
  </si>
  <si>
    <t>7.3</t>
  </si>
  <si>
    <t>pnv_fapar_proba.v.annual_d_1km_s0..0cm_2014..2017_v0.1.tif</t>
  </si>
  <si>
    <t>pnv_fapar_proba.v.annual_d</t>
  </si>
  <si>
    <t>Potential FAPAR annual</t>
  </si>
  <si>
    <t>7.4</t>
  </si>
  <si>
    <t>pnv_fapar_proba.v.annualdiff_d_1km_s0..0cm_2014..2017_v0.1.tif</t>
  </si>
  <si>
    <t>pnv_fapar_proba.v.annualdiff_d</t>
  </si>
  <si>
    <t>pnv_fapar_proba.v.annualdiff.sld</t>
  </si>
  <si>
    <t>Difference potential vs actual FAPAR monthly</t>
  </si>
  <si>
    <t>Derived as a difference between the predicted potential and actual Copernicus FAPAR 2014–2017.</t>
  </si>
  <si>
    <t>Layer ID</t>
  </si>
  <si>
    <t>Description</t>
  </si>
  <si>
    <t>Units</t>
  </si>
  <si>
    <t>folder</t>
  </si>
  <si>
    <t>name</t>
  </si>
  <si>
    <t>size</t>
  </si>
  <si>
    <t>layers100m</t>
  </si>
  <si>
    <t>lcv_land.cover_copernicus_c_100m_s0..0cm_2015_v3.0.1.tif</t>
  </si>
  <si>
    <t>2.1GiB</t>
  </si>
  <si>
    <t>lcv_land.cover_copernicus_c_100m_s0..0cm_2016_v3.0.1.tif</t>
  </si>
  <si>
    <t>2.2GiB</t>
  </si>
  <si>
    <t>lcv_land.cover_copernicus_c_100m_s0..0cm_2017_v3.0.1.tif</t>
  </si>
  <si>
    <t>lcv_land.cover_copernicus_c_100m_s0..0cm_2018_v3.0.1.tif</t>
  </si>
  <si>
    <t>lcv_land.cover_copernicus_c_100m_s0..0cm_2019_v3.0.1.tif</t>
  </si>
  <si>
    <t>lcv_landuse.cropland_hyde_p_10km_s0..0cm_0_v3.2.tif</t>
  </si>
  <si>
    <t>309KiB</t>
  </si>
  <si>
    <t>lcv_landuse.cropland_hyde_p_10km_s0..0cm_1000_v3.2.tif</t>
  </si>
  <si>
    <t>366KiB</t>
  </si>
  <si>
    <t>lcv_landuse.cropland_hyde_p_10km_s0..0cm_100_v3.2.tif</t>
  </si>
  <si>
    <t>316KiB</t>
  </si>
  <si>
    <t>lcv_landuse.cropland_hyde_p_10km_s0..0cm_1100_v3.2.tif</t>
  </si>
  <si>
    <t>387KiB</t>
  </si>
  <si>
    <t>lcv_landuse.cropland_hyde_p_10km_s0..0cm_1200_v3.2.tif</t>
  </si>
  <si>
    <t>402KiB</t>
  </si>
  <si>
    <t>lcv_landuse.cropland_hyde_p_10km_s0..0cm_1300_v3.2.tif</t>
  </si>
  <si>
    <t>405KiB</t>
  </si>
  <si>
    <t>lcv_landuse.cropland_hyde_p_10km_s0..0cm_1400_v3.2.tif</t>
  </si>
  <si>
    <t>399KiB</t>
  </si>
  <si>
    <t>lcv_landuse.cropland_hyde_p_10km_s0..0cm_1500_v3.2.tif</t>
  </si>
  <si>
    <t>408KiB</t>
  </si>
  <si>
    <t>lcv_landuse.cropland_hyde_p_10km_s0..0cm_1600_v3.2.tif</t>
  </si>
  <si>
    <t>443KiB</t>
  </si>
  <si>
    <t>lcv_landuse.cropland_hyde_p_10km_s0..0cm_1700_v3.2.tif</t>
  </si>
  <si>
    <t>475KiB</t>
  </si>
  <si>
    <t>lcv_landuse.cropland_hyde_p_10km_s0..0cm_1710_v3.2.tif</t>
  </si>
  <si>
    <t>486KiB</t>
  </si>
  <si>
    <t>lcv_landuse.cropland_hyde_p_10km_s0..0cm_1720_v3.2.tif</t>
  </si>
  <si>
    <t>497KiB</t>
  </si>
  <si>
    <t>lcv_landuse.cropland_hyde_p_10km_s0..0cm_1730_v3.2.tif</t>
  </si>
  <si>
    <t>506KiB</t>
  </si>
  <si>
    <t>lcv_landuse.cropland_hyde_p_10km_s0..0cm_1740_v3.2.tif</t>
  </si>
  <si>
    <t>514KiB</t>
  </si>
  <si>
    <t>lcv_landuse.cropland_hyde_p_10km_s0..0cm_1750_v3.2.tif</t>
  </si>
  <si>
    <t>524KiB</t>
  </si>
  <si>
    <t>lcv_landuse.cropland_hyde_p_10km_s0..0cm_1760_v3.2.tif</t>
  </si>
  <si>
    <t>532KiB</t>
  </si>
  <si>
    <t>lcv_landuse.cropland_hyde_p_10km_s0..0cm_1770_v3.2.tif</t>
  </si>
  <si>
    <t>540KiB</t>
  </si>
  <si>
    <t>lcv_landuse.cropland_hyde_p_10km_s0..0cm_1780_v3.2.tif</t>
  </si>
  <si>
    <t>549KiB</t>
  </si>
  <si>
    <t>lcv_landuse.cropland_hyde_p_10km_s0..0cm_1790_v3.2.tif</t>
  </si>
  <si>
    <t>558KiB</t>
  </si>
  <si>
    <t>lcv_landuse.cropland_hyde_p_10km_s0..0cm_1800_v3.2.tif</t>
  </si>
  <si>
    <t>569KiB</t>
  </si>
  <si>
    <t>lcv_landuse.cropland_hyde_p_10km_s0..0cm_1810_v3.2.tif</t>
  </si>
  <si>
    <t>589KiB</t>
  </si>
  <si>
    <t>lcv_landuse.cropland_hyde_p_10km_s0..0cm_1820_v3.2.tif</t>
  </si>
  <si>
    <t>602KiB</t>
  </si>
  <si>
    <t>lcv_landuse.cropland_hyde_p_10km_s0..0cm_1830_v3.2.tif</t>
  </si>
  <si>
    <t>619KiB</t>
  </si>
  <si>
    <t>lcv_landuse.cropland_hyde_p_10km_s0..0cm_1840_v3.2.tif</t>
  </si>
  <si>
    <t>638KiB</t>
  </si>
  <si>
    <t>lcv_landuse.cropland_hyde_p_10km_s0..0cm_1850_v3.2.tif</t>
  </si>
  <si>
    <t>653KiB</t>
  </si>
  <si>
    <t>lcv_landuse.cropland_hyde_p_10km_s0..0cm_1860_v3.2.tif</t>
  </si>
  <si>
    <t>677KiB</t>
  </si>
  <si>
    <t>lcv_landuse.cropland_hyde_p_10km_s0..0cm_1870_v3.2.tif</t>
  </si>
  <si>
    <t>694KiB</t>
  </si>
  <si>
    <t>lcv_landuse.cropland_hyde_p_10km_s0..0cm_1880_v3.2.tif</t>
  </si>
  <si>
    <t>726KiB</t>
  </si>
  <si>
    <t>lcv_landuse.cropland_hyde_p_10km_s0..0cm_1890_v3.2.tif</t>
  </si>
  <si>
    <t>755KiB</t>
  </si>
  <si>
    <t>lcv_landuse.cropland_hyde_p_10km_s0..0cm_1900_v3.2.tif</t>
  </si>
  <si>
    <t>780KiB</t>
  </si>
  <si>
    <t>lcv_landuse.cropland_hyde_p_10km_s0..0cm_1910_v3.2.tif</t>
  </si>
  <si>
    <t>815KiB</t>
  </si>
  <si>
    <t>lcv_landuse.cropland_hyde_p_10km_s0..0cm_1920_v3.2.tif</t>
  </si>
  <si>
    <t>840KiB</t>
  </si>
  <si>
    <t>lcv_landuse.cropland_hyde_p_10km_s0..0cm_1930_v3.2.tif</t>
  </si>
  <si>
    <t>868KiB</t>
  </si>
  <si>
    <t>lcv_landuse.cropland_hyde_p_10km_s0..0cm_1940_v3.2.tif</t>
  </si>
  <si>
    <t>890KiB</t>
  </si>
  <si>
    <t>lcv_landuse.cropland_hyde_p_10km_s0..0cm_1950_v3.2.tif</t>
  </si>
  <si>
    <t>908KiB</t>
  </si>
  <si>
    <t>lcv_landuse.cropland_hyde_p_10km_s0..0cm_1960_v3.2.tif</t>
  </si>
  <si>
    <t>948KiB</t>
  </si>
  <si>
    <t>lcv_landuse.cropland_hyde_p_10km_s0..0cm_1970_v3.2.tif</t>
  </si>
  <si>
    <t>967KiB</t>
  </si>
  <si>
    <t>lcv_landuse.cropland_hyde_p_10km_s0..0cm_1980_v3.2.tif</t>
  </si>
  <si>
    <t>973KiB</t>
  </si>
  <si>
    <t>lcv_landuse.cropland_hyde_p_10km_s0..0cm_1990_v3.2.tif</t>
  </si>
  <si>
    <t>981KiB</t>
  </si>
  <si>
    <t>lcv_landuse.cropland_hyde_p_10km_s0..0cm_2000_v3.2.tif</t>
  </si>
  <si>
    <t>979KiB</t>
  </si>
  <si>
    <t>lcv_landuse.cropland_hyde_p_10km_s0..0cm_2001_v3.2.tif</t>
  </si>
  <si>
    <t>lcv_landuse.cropland_hyde_p_10km_s0..0cm_2002_v3.2.tif</t>
  </si>
  <si>
    <t>978KiB</t>
  </si>
  <si>
    <t>lcv_landuse.cropland_hyde_p_10km_s0..0cm_2003_v3.2.tif</t>
  </si>
  <si>
    <t>lcv_landuse.cropland_hyde_p_10km_s0..0cm_2004_v3.2.tif</t>
  </si>
  <si>
    <t>980KiB</t>
  </si>
  <si>
    <t>lcv_landuse.cropland_hyde_p_10km_s0..0cm_2005_v3.2.tif</t>
  </si>
  <si>
    <t>976KiB</t>
  </si>
  <si>
    <t>lcv_landuse.cropland_hyde_p_10km_s0..0cm_2006_v3.2.tif</t>
  </si>
  <si>
    <t>lcv_landuse.cropland_hyde_p_10km_s0..0cm_2007_v3.2.tif</t>
  </si>
  <si>
    <t>975KiB</t>
  </si>
  <si>
    <t>lcv_landuse.cropland_hyde_p_10km_s0..0cm_2008_v3.2.tif</t>
  </si>
  <si>
    <t>lcv_landuse.cropland_hyde_p_10km_s0..0cm_2009_v3.2.tif</t>
  </si>
  <si>
    <t>977KiB</t>
  </si>
  <si>
    <t>lcv_landuse.cropland_hyde_p_10km_s0..0cm_200_v3.2.tif</t>
  </si>
  <si>
    <t>320KiB</t>
  </si>
  <si>
    <t>lcv_landuse.cropland_hyde_p_10km_s0..0cm_2010_v3.2.tif</t>
  </si>
  <si>
    <t>lcv_landuse.cropland_hyde_p_10km_s0..0cm_2011_v3.2.tif</t>
  </si>
  <si>
    <t>lcv_landuse.cropland_hyde_p_10km_s0..0cm_2012_v3.2.tif</t>
  </si>
  <si>
    <t>lcv_landuse.cropland_hyde_p_10km_s0..0cm_2013_v3.2.tif</t>
  </si>
  <si>
    <t>lcv_landuse.cropland_hyde_p_10km_s0..0cm_2014_v3.2.tif</t>
  </si>
  <si>
    <t>983KiB</t>
  </si>
  <si>
    <t>lcv_landuse.cropland_hyde_p_10km_s0..0cm_2015_v3.2.tif</t>
  </si>
  <si>
    <t>984KiB</t>
  </si>
  <si>
    <t>lcv_landuse.cropland_hyde_p_10km_s0..0cm_2016_v3.2.tif</t>
  </si>
  <si>
    <t>985KiB</t>
  </si>
  <si>
    <t>lcv_landuse.cropland_hyde_p_10km_s0..0cm_300_v3.2.tif</t>
  </si>
  <si>
    <t>319KiB</t>
  </si>
  <si>
    <t>lcv_landuse.cropland_hyde_p_10km_s0..0cm_400_v3.2.tif</t>
  </si>
  <si>
    <t>325KiB</t>
  </si>
  <si>
    <t>lcv_landuse.cropland_hyde_p_10km_s0..0cm_500_v3.2.tif</t>
  </si>
  <si>
    <t>330KiB</t>
  </si>
  <si>
    <t>lcv_landuse.cropland_hyde_p_10km_s0..0cm_600_v3.2.tif</t>
  </si>
  <si>
    <t>336KiB</t>
  </si>
  <si>
    <t>lcv_landuse.cropland_hyde_p_10km_s0..0cm_700_v3.2.tif</t>
  </si>
  <si>
    <t>341KiB</t>
  </si>
  <si>
    <t>lcv_landuse.cropland_hyde_p_10km_s0..0cm_800_v3.2.tif</t>
  </si>
  <si>
    <t>348KiB</t>
  </si>
  <si>
    <t>lcv_landuse.cropland_hyde_p_10km_s0..0cm_900_v3.2.tif</t>
  </si>
  <si>
    <t>359KiB</t>
  </si>
  <si>
    <t>lcv_landuse.cropland_hyde_p_10km_s0..0cm_BC10000_v3.2.tif</t>
  </si>
  <si>
    <t>109KiB</t>
  </si>
  <si>
    <t>lcv_landuse.cropland_hyde_p_10km_s0..0cm_BC1000_v3.2.tif</t>
  </si>
  <si>
    <t>275KiB</t>
  </si>
  <si>
    <t>lcv_landuse.cropland_hyde_p_10km_s0..0cm_BC2000_v3.2.tif</t>
  </si>
  <si>
    <t>242KiB</t>
  </si>
  <si>
    <t>lcv_landuse.cropland_hyde_p_10km_s0..0cm_BC3000_v3.2.tif</t>
  </si>
  <si>
    <t>215KiB</t>
  </si>
  <si>
    <t>lcv_landuse.cropland_hyde_p_10km_s0..0cm_BC4000_v3.2.tif</t>
  </si>
  <si>
    <t>179KiB</t>
  </si>
  <si>
    <t>lcv_landuse.cropland_hyde_p_10km_s0..0cm_BC5000_v3.2.tif</t>
  </si>
  <si>
    <t>146KiB</t>
  </si>
  <si>
    <t>lcv_landuse.cropland_hyde_p_10km_s0..0cm_BC6000_v3.2.tif</t>
  </si>
  <si>
    <t>127KiB</t>
  </si>
  <si>
    <t>lcv_landuse.cropland_hyde_p_10km_s0..0cm_BC7000_v3.2.tif</t>
  </si>
  <si>
    <t>117KiB</t>
  </si>
  <si>
    <t>lcv_landuse.cropland_hyde_p_10km_s0..0cm_BC8000_v3.2.tif</t>
  </si>
  <si>
    <t>lcv_landuse.cropland_hyde_p_10km_s0..0cm_BC9000_v3.2.tif</t>
  </si>
  <si>
    <t>lcv_landuse.pasture_hyde_p_10km_s0..0cm_0_v3.2.tif</t>
  </si>
  <si>
    <t>299KiB</t>
  </si>
  <si>
    <t>lcv_landuse.pasture_hyde_p_10km_s0..0cm_1000_v3.2.tif</t>
  </si>
  <si>
    <t>368KiB</t>
  </si>
  <si>
    <t>lcv_landuse.pasture_hyde_p_10km_s0..0cm_100_v3.2.tif</t>
  </si>
  <si>
    <t>294KiB</t>
  </si>
  <si>
    <t>lcv_landuse.pasture_hyde_p_10km_s0..0cm_1100_v3.2.tif</t>
  </si>
  <si>
    <t>400KiB</t>
  </si>
  <si>
    <t>lcv_landuse.pasture_hyde_p_10km_s0..0cm_1200_v3.2.tif</t>
  </si>
  <si>
    <t>420KiB</t>
  </si>
  <si>
    <t>lcv_landuse.pasture_hyde_p_10km_s0..0cm_1300_v3.2.tif</t>
  </si>
  <si>
    <t>422KiB</t>
  </si>
  <si>
    <t>lcv_landuse.pasture_hyde_p_10km_s0..0cm_1400_v3.2.tif</t>
  </si>
  <si>
    <t>418KiB</t>
  </si>
  <si>
    <t>lcv_landuse.pasture_hyde_p_10km_s0..0cm_1500_v3.2.tif</t>
  </si>
  <si>
    <t>433KiB</t>
  </si>
  <si>
    <t>lcv_landuse.pasture_hyde_p_10km_s0..0cm_1600_v3.2.tif</t>
  </si>
  <si>
    <t>481KiB</t>
  </si>
  <si>
    <t>lcv_landuse.pasture_hyde_p_10km_s0..0cm_1700_v3.2.tif</t>
  </si>
  <si>
    <t>510KiB</t>
  </si>
  <si>
    <t>lcv_landuse.pasture_hyde_p_10km_s0..0cm_1710_v3.2.tif</t>
  </si>
  <si>
    <t>516KiB</t>
  </si>
  <si>
    <t>lcv_landuse.pasture_hyde_p_10km_s0..0cm_1720_v3.2.tif</t>
  </si>
  <si>
    <t>525KiB</t>
  </si>
  <si>
    <t>lcv_landuse.pasture_hyde_p_10km_s0..0cm_1730_v3.2.tif</t>
  </si>
  <si>
    <t>lcv_landuse.pasture_hyde_p_10km_s0..0cm_1740_v3.2.tif</t>
  </si>
  <si>
    <t>539KiB</t>
  </si>
  <si>
    <t>lcv_landuse.pasture_hyde_p_10km_s0..0cm_1750_v3.2.tif</t>
  </si>
  <si>
    <t>548KiB</t>
  </si>
  <si>
    <t>lcv_landuse.pasture_hyde_p_10km_s0..0cm_1760_v3.2.tif</t>
  </si>
  <si>
    <t>556KiB</t>
  </si>
  <si>
    <t>lcv_landuse.pasture_hyde_p_10km_s0..0cm_1770_v3.2.tif</t>
  </si>
  <si>
    <t>562KiB</t>
  </si>
  <si>
    <t>lcv_landuse.pasture_hyde_p_10km_s0..0cm_1780_v3.2.tif</t>
  </si>
  <si>
    <t>572KiB</t>
  </si>
  <si>
    <t>lcv_landuse.pasture_hyde_p_10km_s0..0cm_1790_v3.2.tif</t>
  </si>
  <si>
    <t>579KiB</t>
  </si>
  <si>
    <t>lcv_landuse.pasture_hyde_p_10km_s0..0cm_1800_v3.2.tif</t>
  </si>
  <si>
    <t>584KiB</t>
  </si>
  <si>
    <t>lcv_landuse.pasture_hyde_p_10km_s0..0cm_1810_v3.2.tif</t>
  </si>
  <si>
    <t>595KiB</t>
  </si>
  <si>
    <t>lcv_landuse.pasture_hyde_p_10km_s0..0cm_1820_v3.2.tif</t>
  </si>
  <si>
    <t>606KiB</t>
  </si>
  <si>
    <t>lcv_landuse.pasture_hyde_p_10km_s0..0cm_1830_v3.2.tif</t>
  </si>
  <si>
    <t>621KiB</t>
  </si>
  <si>
    <t>lcv_landuse.pasture_hyde_p_10km_s0..0cm_1840_v3.2.tif</t>
  </si>
  <si>
    <t>lcv_landuse.pasture_hyde_p_10km_s0..0cm_1850_v3.2.tif</t>
  </si>
  <si>
    <t>656KiB</t>
  </si>
  <si>
    <t>lcv_landuse.pasture_hyde_p_10km_s0..0cm_1860_v3.2.tif</t>
  </si>
  <si>
    <t>678KiB</t>
  </si>
  <si>
    <t>lcv_landuse.pasture_hyde_p_10km_s0..0cm_1870_v3.2.tif</t>
  </si>
  <si>
    <t>686KiB</t>
  </si>
  <si>
    <t>lcv_landuse.pasture_hyde_p_10km_s0..0cm_1880_v3.2.tif</t>
  </si>
  <si>
    <t>711KiB</t>
  </si>
  <si>
    <t>lcv_landuse.pasture_hyde_p_10km_s0..0cm_1890_v3.2.tif</t>
  </si>
  <si>
    <t>728KiB</t>
  </si>
  <si>
    <t>lcv_landuse.pasture_hyde_p_10km_s0..0cm_1900_v3.2.tif</t>
  </si>
  <si>
    <t>750KiB</t>
  </si>
  <si>
    <t>lcv_landuse.pasture_hyde_p_10km_s0..0cm_1910_v3.2.tif</t>
  </si>
  <si>
    <t>772KiB</t>
  </si>
  <si>
    <t>lcv_landuse.pasture_hyde_p_10km_s0..0cm_1920_v3.2.tif</t>
  </si>
  <si>
    <t>785KiB</t>
  </si>
  <si>
    <t>lcv_landuse.pasture_hyde_p_10km_s0..0cm_1930_v3.2.tif</t>
  </si>
  <si>
    <t>804KiB</t>
  </si>
  <si>
    <t>lcv_landuse.pasture_hyde_p_10km_s0..0cm_1940_v3.2.tif</t>
  </si>
  <si>
    <t>829KiB</t>
  </si>
  <si>
    <t>lcv_landuse.pasture_hyde_p_10km_s0..0cm_1950_v3.2.tif</t>
  </si>
  <si>
    <t>832KiB</t>
  </si>
  <si>
    <t>lcv_landuse.pasture_hyde_p_10km_s0..0cm_1960_v3.2.tif</t>
  </si>
  <si>
    <t>lcv_landuse.pasture_hyde_p_10km_s0..0cm_1970_v3.2.tif</t>
  </si>
  <si>
    <t>847KiB</t>
  </si>
  <si>
    <t>lcv_landuse.pasture_hyde_p_10km_s0..0cm_1980_v3.2.tif</t>
  </si>
  <si>
    <t>855KiB</t>
  </si>
  <si>
    <t>lcv_landuse.pasture_hyde_p_10km_s0..0cm_1990_v3.2.tif</t>
  </si>
  <si>
    <t>860KiB</t>
  </si>
  <si>
    <t>lcv_landuse.pasture_hyde_p_10km_s0..0cm_2000_v3.2.tif</t>
  </si>
  <si>
    <t>lcv_landuse.pasture_hyde_p_10km_s0..0cm_2001_v3.2.tif</t>
  </si>
  <si>
    <t>lcv_landuse.pasture_hyde_p_10km_s0..0cm_2002_v3.2.tif</t>
  </si>
  <si>
    <t>lcv_landuse.pasture_hyde_p_10km_s0..0cm_2003_v3.2.tif</t>
  </si>
  <si>
    <t>861KiB</t>
  </si>
  <si>
    <t>lcv_landuse.pasture_hyde_p_10km_s0..0cm_2004_v3.2.tif</t>
  </si>
  <si>
    <t>lcv_landuse.pasture_hyde_p_10km_s0..0cm_2005_v3.2.tif</t>
  </si>
  <si>
    <t>lcv_landuse.pasture_hyde_p_10km_s0..0cm_2006_v3.2.tif</t>
  </si>
  <si>
    <t>lcv_landuse.pasture_hyde_p_10km_s0..0cm_2007_v3.2.tif</t>
  </si>
  <si>
    <t>lcv_landuse.pasture_hyde_p_10km_s0..0cm_2008_v3.2.tif</t>
  </si>
  <si>
    <t>lcv_landuse.pasture_hyde_p_10km_s0..0cm_2009_v3.2.tif</t>
  </si>
  <si>
    <t>859KiB</t>
  </si>
  <si>
    <t>lcv_landuse.pasture_hyde_p_10km_s0..0cm_200_v3.2.tif</t>
  </si>
  <si>
    <t>301KiB</t>
  </si>
  <si>
    <t>lcv_landuse.pasture_hyde_p_10km_s0..0cm_2010_v3.2.tif</t>
  </si>
  <si>
    <t>lcv_landuse.pasture_hyde_p_10km_s0..0cm_2011_v3.2.tif</t>
  </si>
  <si>
    <t>lcv_landuse.pasture_hyde_p_10km_s0..0cm_2012_v3.2.tif</t>
  </si>
  <si>
    <t>lcv_landuse.pasture_hyde_p_10km_s0..0cm_2013_v3.2.tif</t>
  </si>
  <si>
    <t>858KiB</t>
  </si>
  <si>
    <t>lcv_landuse.pasture_hyde_p_10km_s0..0cm_2014_v3.2.tif</t>
  </si>
  <si>
    <t>lcv_landuse.pasture_hyde_p_10km_s0..0cm_2015_v3.2.tif</t>
  </si>
  <si>
    <t>lcv_landuse.pasture_hyde_p_10km_s0..0cm_2016_v3.2.tif</t>
  </si>
  <si>
    <t>lcv_landuse.pasture_hyde_p_10km_s0..0cm_300_v3.2.tif</t>
  </si>
  <si>
    <t>lcv_landuse.pasture_hyde_p_10km_s0..0cm_400_v3.2.tif</t>
  </si>
  <si>
    <t>308KiB</t>
  </si>
  <si>
    <t>lcv_landuse.pasture_hyde_p_10km_s0..0cm_500_v3.2.tif</t>
  </si>
  <si>
    <t>314KiB</t>
  </si>
  <si>
    <t>lcv_landuse.pasture_hyde_p_10km_s0..0cm_600_v3.2.tif</t>
  </si>
  <si>
    <t>321KiB</t>
  </si>
  <si>
    <t>lcv_landuse.pasture_hyde_p_10km_s0..0cm_700_v3.2.tif</t>
  </si>
  <si>
    <t>334KiB</t>
  </si>
  <si>
    <t>lcv_landuse.pasture_hyde_p_10km_s0..0cm_800_v3.2.tif</t>
  </si>
  <si>
    <t>345KiB</t>
  </si>
  <si>
    <t>lcv_landuse.pasture_hyde_p_10km_s0..0cm_900_v3.2.tif</t>
  </si>
  <si>
    <t>360KiB</t>
  </si>
  <si>
    <t>lcv_landuse.pasture_hyde_p_10km_s0..0cm_BC10000_v3.2.tif</t>
  </si>
  <si>
    <t>lcv_landuse.pasture_hyde_p_10km_s0..0cm_BC1000_v3.2.tif</t>
  </si>
  <si>
    <t>254KiB</t>
  </si>
  <si>
    <t>lcv_landuse.pasture_hyde_p_10km_s0..0cm_BC2000_v3.2.tif</t>
  </si>
  <si>
    <t>232KiB</t>
  </si>
  <si>
    <t>lcv_landuse.pasture_hyde_p_10km_s0..0cm_BC3000_v3.2.tif</t>
  </si>
  <si>
    <t>200KiB</t>
  </si>
  <si>
    <t>lcv_landuse.pasture_hyde_p_10km_s0..0cm_BC4000_v3.2.tif</t>
  </si>
  <si>
    <t>177KiB</t>
  </si>
  <si>
    <t>lcv_landuse.pasture_hyde_p_10km_s0..0cm_BC5000_v3.2.tif</t>
  </si>
  <si>
    <t>154KiB</t>
  </si>
  <si>
    <t>lcv_landuse.pasture_hyde_p_10km_s0..0cm_BC6000_v3.2.tif</t>
  </si>
  <si>
    <t>126KiB</t>
  </si>
  <si>
    <t>lcv_landuse.pasture_hyde_p_10km_s0..0cm_BC7000_v3.2.tif</t>
  </si>
  <si>
    <t>lcv_landuse.pasture_hyde_p_10km_s0..0cm_BC8000_v3.2.tif</t>
  </si>
  <si>
    <t>lcv_landuse.pasture_hyde_p_10km_s0..0cm_BC9000_v3.2.tif</t>
  </si>
  <si>
    <t>clm_lst_mod11a2.apr.day_m_1km_s0..0cm_2000..2017_v1.0.tif</t>
  </si>
  <si>
    <t>302MiB</t>
  </si>
  <si>
    <t>clm_lst_mod11a2.apr.day_sd_1km_s0..0cm_2000..2017_v1.0.tif</t>
  </si>
  <si>
    <t>239MiB</t>
  </si>
  <si>
    <t>clm_lst_mod11a2.apr.daynight_m_1km_s0..0cm_2000..2017_v1.0.tif</t>
  </si>
  <si>
    <t>306MiB</t>
  </si>
  <si>
    <t>clm_lst_mod11a2.aug.day_m_1km_s0..0cm_2000..2017_v1.0.tif</t>
  </si>
  <si>
    <t>304MiB</t>
  </si>
  <si>
    <t>clm_lst_mod11a2.aug.day_sd_1km_s0..0cm_2000..2017_v1.0.tif</t>
  </si>
  <si>
    <t>233MiB</t>
  </si>
  <si>
    <t>clm_lst_mod11a2.aug.daynight_m_1km_s0..0cm_2000..2017_v1.0.tif</t>
  </si>
  <si>
    <t>310MiB</t>
  </si>
  <si>
    <t>clm_lst_mod11a2.dec.day_m_1km_s0..0cm_2000..2017_v1.0.tif</t>
  </si>
  <si>
    <t>303MiB</t>
  </si>
  <si>
    <t>clm_lst_mod11a2.dec.day_sd_1km_s0..0cm_2000..2017_v1.0.tif</t>
  </si>
  <si>
    <t>242MiB</t>
  </si>
  <si>
    <t>clm_lst_mod11a2.dec.daynight_m_1km_s0..0cm_2000..2017_v1.0.tif</t>
  </si>
  <si>
    <t>297MiB</t>
  </si>
  <si>
    <t>clm_lst_mod11a2.feb.day_m_1km_s0..0cm_2000..2017_v1.0.tif</t>
  </si>
  <si>
    <t>clm_lst_mod11a2.feb.day_sd_1km_s0..0cm_2000..2017_v1.0.tif</t>
  </si>
  <si>
    <t>240MiB</t>
  </si>
  <si>
    <t>clm_lst_mod11a2.feb.daynight_m_1km_s0..0cm_2000..2017_v1.0.tif</t>
  </si>
  <si>
    <t>clm_lst_mod11a2.jan.day_m_1km_s0..0cm_2000..2017_v1.0.tif</t>
  </si>
  <si>
    <t>clm_lst_mod11a2.jan.day_sd_1km_s0..0cm_2000..2017_v1.0.tif</t>
  </si>
  <si>
    <t>clm_lst_mod11a2.jan.daynight_m_1km_s0..0cm_2000..2017_v1.0.tif</t>
  </si>
  <si>
    <t>clm_lst_mod11a2.jul.day_m_1km_s0..0cm_2000..2017_v1.0.tif</t>
  </si>
  <si>
    <t>305MiB</t>
  </si>
  <si>
    <t>clm_lst_mod11a2.jul.day_sd_1km_s0..0cm_2000..2017_v1.0.tif</t>
  </si>
  <si>
    <t>clm_lst_mod11a2.jul.daynight_m_1km_s0..0cm_2000..2017_v1.0.tif</t>
  </si>
  <si>
    <t>clm_lst_mod11a2.jun.day_m_1km_s0..0cm_2000..2017_v1.0.tif</t>
  </si>
  <si>
    <t>307MiB</t>
  </si>
  <si>
    <t>clm_lst_mod11a2.jun.day_sd_1km_s0..0cm_2000..2017_v1.0.tif</t>
  </si>
  <si>
    <t>238MiB</t>
  </si>
  <si>
    <t>clm_lst_mod11a2.jun.daynight_m_1km_s0..0cm_2000..2017_v1.0.tif</t>
  </si>
  <si>
    <t>311MiB</t>
  </si>
  <si>
    <t>clm_lst_mod11a2.mar.day_m_1km_s0..0cm_2000..2017_v1.0.tif</t>
  </si>
  <si>
    <t>301MiB</t>
  </si>
  <si>
    <t>clm_lst_mod11a2.mar.day_sd_1km_s0..0cm_2000..2017_v1.0.tif</t>
  </si>
  <si>
    <t>237MiB</t>
  </si>
  <si>
    <t>clm_lst_mod11a2.mar.daynight_m_1km_s0..0cm_2000..2017_v1.0.tif</t>
  </si>
  <si>
    <t>clm_lst_mod11a2.may.day_m_1km_s0..0cm_2000..2017_v1.0.tif</t>
  </si>
  <si>
    <t>clm_lst_mod11a2.may.day_sd_1km_s0..0cm_2000..2017_v1.0.tif</t>
  </si>
  <si>
    <t>241MiB</t>
  </si>
  <si>
    <t>clm_lst_mod11a2.may.daynight_m_1km_s0..0cm_2000..2017_v1.0.tif</t>
  </si>
  <si>
    <t>309MiB</t>
  </si>
  <si>
    <t>clm_lst_mod11a2.nov.day_m_1km_s0..0cm_2000..2017_v1.0.tif</t>
  </si>
  <si>
    <t>clm_lst_mod11a2.nov.day_sd_1km_s0..0cm_2000..2017_v1.0.tif</t>
  </si>
  <si>
    <t>clm_lst_mod11a2.nov.daynight_m_1km_s0..0cm_2000..2017_v1.0.tif</t>
  </si>
  <si>
    <t>300MiB</t>
  </si>
  <si>
    <t>clm_lst_mod11a2.oct.day_m_1km_s0..0cm_2000..2017_v1.0.tif</t>
  </si>
  <si>
    <t>clm_lst_mod11a2.oct.day_sd_1km_s0..0cm_2000..2017_v1.0.tif</t>
  </si>
  <si>
    <t>clm_lst_mod11a2.oct.daynight_m_1km_s0..0cm_2000..2017_v1.0.tif</t>
  </si>
  <si>
    <t>clm_lst_mod11a2.sep.day_m_1km_s0..0cm_2000..2017_v1.0.tif</t>
  </si>
  <si>
    <t>clm_lst_mod11a2.sep.day_sd_1km_s0..0cm_2000..2017_v1.0.tif</t>
  </si>
  <si>
    <t>235MiB</t>
  </si>
  <si>
    <t>clm_lst_mod11a2.sep.daynight_m_1km_s0..0cm_2000..2017_v1.0.tif</t>
  </si>
  <si>
    <t>308MiB</t>
  </si>
  <si>
    <t>clm_precipitation_imerge.apr_m_1km_s0..0cm_2014..2018_v0.1.tif</t>
  </si>
  <si>
    <t>195MiB</t>
  </si>
  <si>
    <t>clm_precipitation_imerge.aug_m_1km_s0..0cm_2014..2018_v0.1.tif</t>
  </si>
  <si>
    <t>204MiB</t>
  </si>
  <si>
    <t>clm_precipitation_imerge.dec_m_1km_s0..0cm_2014..2018_v0.1.tif</t>
  </si>
  <si>
    <t>198MiB</t>
  </si>
  <si>
    <t>clm_precipitation_imerge.feb_m_1km_s0..0cm_2014..2018_v0.1.tif</t>
  </si>
  <si>
    <t>176MiB</t>
  </si>
  <si>
    <t>clm_precipitation_imerge.jan_m_1km_s0..0cm_2014..2018_v0.1.tif</t>
  </si>
  <si>
    <t>199MiB</t>
  </si>
  <si>
    <t>clm_precipitation_imerge.jul_m_1km_s0..0cm_2014..2018_v0.1.tif</t>
  </si>
  <si>
    <t>203MiB</t>
  </si>
  <si>
    <t>clm_precipitation_imerge.jun_m_1km_s0..0cm_2014..2018_v0.1.tif</t>
  </si>
  <si>
    <t>clm_precipitation_imerge.mar_m_1km_s0..0cm_2014..2018_v0.1.tif</t>
  </si>
  <si>
    <t>201MiB</t>
  </si>
  <si>
    <t>clm_precipitation_imerge.may_m_1km_s0..0cm_2014..2018_v0.1.tif</t>
  </si>
  <si>
    <t>clm_precipitation_imerge.nov_m_1km_s0..0cm_2014..2018_v0.1.tif</t>
  </si>
  <si>
    <t>196MiB</t>
  </si>
  <si>
    <t>clm_precipitation_imerge.oct_m_1km_s0..0cm_2014..2018_v0.1.tif</t>
  </si>
  <si>
    <t>208MiB</t>
  </si>
  <si>
    <t>clm_precipitation_imerge.sep_m_1km_s0..0cm_2014..2018_v0.1.tif</t>
  </si>
  <si>
    <t>194MiB</t>
  </si>
  <si>
    <t>clm_precipitation_sm2rain.apr_m_1km_s0..0cm_2007..2018_v0.2.tif</t>
  </si>
  <si>
    <t>184MiB</t>
  </si>
  <si>
    <t>clm_precipitation_sm2rain.aug_m_1km_s0..0cm_2007..2018_v0.2.tif</t>
  </si>
  <si>
    <t>205MiB</t>
  </si>
  <si>
    <t>clm_precipitation_sm2rain.dec_m_1km_s0..0cm_2007..2018_v0.2.tif</t>
  </si>
  <si>
    <t>186MiB</t>
  </si>
  <si>
    <t>clm_precipitation_sm2rain.feb_m_1km_s0..0cm_2007..2018_v0.2.tif</t>
  </si>
  <si>
    <t>168MiB</t>
  </si>
  <si>
    <t>clm_precipitation_sm2rain.jan_m_1km_s0..0cm_2007..2018_v0.2.tif</t>
  </si>
  <si>
    <t>182MiB</t>
  </si>
  <si>
    <t>clm_precipitation_sm2rain.jul_m_1km_s0..0cm_2007..2018_v0.2.tif</t>
  </si>
  <si>
    <t>clm_precipitation_sm2rain.jun_m_1km_s0..0cm_2007..2018_v0.2.tif</t>
  </si>
  <si>
    <t>189MiB</t>
  </si>
  <si>
    <t>clm_precipitation_sm2rain.mar_m_1km_s0..0cm_2007..2018_v0.2.tif</t>
  </si>
  <si>
    <t>187MiB</t>
  </si>
  <si>
    <t>clm_precipitation_sm2rain.may_m_1km_s0..0cm_2007..2018_v0.2.tif</t>
  </si>
  <si>
    <t>188MiB</t>
  </si>
  <si>
    <t>clm_precipitation_sm2rain.nov_m_1km_s0..0cm_2007..2018_v0.2.tif</t>
  </si>
  <si>
    <t>clm_precipitation_sm2rain.oct_m_1km_s0..0cm_2007..2018_v0.2.tif</t>
  </si>
  <si>
    <t>202MiB</t>
  </si>
  <si>
    <t>clm_precipitation_sm2rain.sep_m_1km_s0..0cm_2007..2018_v0.2.tif</t>
  </si>
  <si>
    <t>63MiB</t>
  </si>
  <si>
    <t>hyd_ann.streamflow_flo1k.max_m_1km_s0..0cm_1960_v1.0.tif</t>
  </si>
  <si>
    <t>405MiB</t>
  </si>
  <si>
    <t>hyd_ann.streamflow_flo1k.max_m_1km_s0..0cm_1961_v1.0.tif</t>
  </si>
  <si>
    <t>403MiB</t>
  </si>
  <si>
    <t>hyd_ann.streamflow_flo1k.max_m_1km_s0..0cm_1962_v1.0.tif</t>
  </si>
  <si>
    <t>hyd_ann.streamflow_flo1k.max_m_1km_s0..0cm_1963_v1.0.tif</t>
  </si>
  <si>
    <t>hyd_ann.streamflow_flo1k.max_m_1km_s0..0cm_1964_v1.0.tif</t>
  </si>
  <si>
    <t>400MiB</t>
  </si>
  <si>
    <t>hyd_ann.streamflow_flo1k.max_m_1km_s0..0cm_1965_v1.0.tif</t>
  </si>
  <si>
    <t>hyd_ann.streamflow_flo1k.max_m_1km_s0..0cm_1966_v1.0.tif</t>
  </si>
  <si>
    <t>hyd_ann.streamflow_flo1k.max_m_1km_s0..0cm_1967_v1.0.tif</t>
  </si>
  <si>
    <t>408MiB</t>
  </si>
  <si>
    <t>hyd_ann.streamflow_flo1k.max_m_1km_s0..0cm_1968_v1.0.tif</t>
  </si>
  <si>
    <t>404MiB</t>
  </si>
  <si>
    <t>hyd_ann.streamflow_flo1k.max_m_1km_s0..0cm_1969_v1.0.tif</t>
  </si>
  <si>
    <t>hyd_ann.streamflow_flo1k.max_m_1km_s0..0cm_1970_v1.0.tif</t>
  </si>
  <si>
    <t>401MiB</t>
  </si>
  <si>
    <t>hyd_ann.streamflow_flo1k.max_m_1km_s0..0cm_1971_v1.0.tif</t>
  </si>
  <si>
    <t>hyd_ann.streamflow_flo1k.max_m_1km_s0..0cm_1972_v1.0.tif</t>
  </si>
  <si>
    <t>398MiB</t>
  </si>
  <si>
    <t>hyd_ann.streamflow_flo1k.max_m_1km_s0..0cm_1973_v1.0.tif</t>
  </si>
  <si>
    <t>406MiB</t>
  </si>
  <si>
    <t>hyd_ann.streamflow_flo1k.max_m_1km_s0..0cm_1974_v1.0.tif</t>
  </si>
  <si>
    <t>hyd_ann.streamflow_flo1k.max_m_1km_s0..0cm_1975_v1.0.tif</t>
  </si>
  <si>
    <t>hyd_ann.streamflow_flo1k.max_m_1km_s0..0cm_1976_v1.0.tif</t>
  </si>
  <si>
    <t>hyd_ann.streamflow_flo1k.max_m_1km_s0..0cm_1977_v1.0.tif</t>
  </si>
  <si>
    <t>hyd_ann.streamflow_flo1k.max_m_1km_s0..0cm_1978_v1.0.tif</t>
  </si>
  <si>
    <t>hyd_ann.streamflow_flo1k.max_m_1km_s0..0cm_1979_v1.0.tif</t>
  </si>
  <si>
    <t>399MiB</t>
  </si>
  <si>
    <t>hyd_ann.streamflow_flo1k.max_m_1km_s0..0cm_1980_v1.0.tif</t>
  </si>
  <si>
    <t>402MiB</t>
  </si>
  <si>
    <t>hyd_ann.streamflow_flo1k.max_m_1km_s0..0cm_1981_v1.0.tif</t>
  </si>
  <si>
    <t>hyd_ann.streamflow_flo1k.max_m_1km_s0..0cm_1982_v1.0.tif</t>
  </si>
  <si>
    <t>hyd_ann.streamflow_flo1k.max_m_1km_s0..0cm_1983_v1.0.tif</t>
  </si>
  <si>
    <t>hyd_ann.streamflow_flo1k.max_m_1km_s0..0cm_1984_v1.0.tif</t>
  </si>
  <si>
    <t>hyd_ann.streamflow_flo1k.max_m_1km_s0..0cm_1985_v1.0.tif</t>
  </si>
  <si>
    <t>hyd_ann.streamflow_flo1k.max_m_1km_s0..0cm_1986_v1.0.tif</t>
  </si>
  <si>
    <t>hyd_ann.streamflow_flo1k.max_m_1km_s0..0cm_1987_v1.0.tif</t>
  </si>
  <si>
    <t>hyd_ann.streamflow_flo1k.max_m_1km_s0..0cm_1988_v1.0.tif</t>
  </si>
  <si>
    <t>hyd_ann.streamflow_flo1k.max_m_1km_s0..0cm_1989_v1.0.tif</t>
  </si>
  <si>
    <t>hyd_ann.streamflow_flo1k.max_m_1km_s0..0cm_1990_v1.0.tif</t>
  </si>
  <si>
    <t>hyd_ann.streamflow_flo1k.max_m_1km_s0..0cm_1991_v1.0.tif</t>
  </si>
  <si>
    <t>hyd_ann.streamflow_flo1k.max_m_1km_s0..0cm_1992_v1.0.tif</t>
  </si>
  <si>
    <t>hyd_ann.streamflow_flo1k.max_m_1km_s0..0cm_1993_v1.0.tif</t>
  </si>
  <si>
    <t>hyd_ann.streamflow_flo1k.max_m_1km_s0..0cm_1994_v1.0.tif</t>
  </si>
  <si>
    <t>hyd_ann.streamflow_flo1k.max_m_1km_s0..0cm_1995_v1.0.tif</t>
  </si>
  <si>
    <t>hyd_ann.streamflow_flo1k.max_m_1km_s0..0cm_1996_v1.0.tif</t>
  </si>
  <si>
    <t>hyd_ann.streamflow_flo1k.max_m_1km_s0..0cm_1997_v1.0.tif</t>
  </si>
  <si>
    <t>407MiB</t>
  </si>
  <si>
    <t>hyd_ann.streamflow_flo1k.max_m_1km_s0..0cm_1998_v1.0.tif</t>
  </si>
  <si>
    <t>hyd_ann.streamflow_flo1k.max_m_1km_s0..0cm_1999_v1.0.tif</t>
  </si>
  <si>
    <t>hyd_ann.streamflow_flo1k.max_m_1km_s0..0cm_2000_v1.0.tif</t>
  </si>
  <si>
    <t>hyd_ann.streamflow_flo1k.max_m_1km_s0..0cm_2001_v1.0.tif</t>
  </si>
  <si>
    <t>hyd_ann.streamflow_flo1k.max_m_1km_s0..0cm_2002_v1.0.tif</t>
  </si>
  <si>
    <t>hyd_ann.streamflow_flo1k.max_m_1km_s0..0cm_2003_v1.0.tif</t>
  </si>
  <si>
    <t>hyd_ann.streamflow_flo1k.max_m_1km_s0..0cm_2004_v1.0.tif</t>
  </si>
  <si>
    <t>hyd_ann.streamflow_flo1k.max_m_1km_s0..0cm_2005_v1.0.tif</t>
  </si>
  <si>
    <t>hyd_ann.streamflow_flo1k.max_m_1km_s0..0cm_2006_v1.0.tif</t>
  </si>
  <si>
    <t>hyd_ann.streamflow_flo1k.max_m_1km_s0..0cm_2007_v1.0.tif</t>
  </si>
  <si>
    <t>hyd_ann.streamflow_flo1k.max_m_1km_s0..0cm_2008_v1.0.tif</t>
  </si>
  <si>
    <t>hyd_ann.streamflow_flo1k.max_m_1km_s0..0cm_2009_v1.0.tif</t>
  </si>
  <si>
    <t>hyd_ann.streamflow_flo1k.max_m_1km_s0..0cm_2010_v1.0.tif</t>
  </si>
  <si>
    <t>410MiB</t>
  </si>
  <si>
    <t>hyd_ann.streamflow_flo1k.max_m_1km_s0..0cm_2011_v1.0.tif</t>
  </si>
  <si>
    <t>hyd_ann.streamflow_flo1k.max_m_1km_s0..0cm_2012_v1.0.tif</t>
  </si>
  <si>
    <t>hyd_ann.streamflow_flo1k.max_m_1km_s0..0cm_2013_v1.0.tif</t>
  </si>
  <si>
    <t>hyd_ann.streamflow_flo1k.max_m_1km_s0..0cm_2014_v1.0.tif</t>
  </si>
  <si>
    <t>hyd_ann.streamflow_flo1k.max_m_1km_s0..0cm_2015_v1.0.tif</t>
  </si>
  <si>
    <t>hyd_ann.streamflow_flo1k.mean_m_1km_s0..0cm_1960_v1.0.tif</t>
  </si>
  <si>
    <t>294MiB</t>
  </si>
  <si>
    <t>hyd_ann.streamflow_flo1k.mean_m_1km_s0..0cm_1961_v1.0.tif</t>
  </si>
  <si>
    <t>hyd_ann.streamflow_flo1k.mean_m_1km_s0..0cm_1962_v1.0.tif</t>
  </si>
  <si>
    <t>293MiB</t>
  </si>
  <si>
    <t>hyd_ann.streamflow_flo1k.mean_m_1km_s0..0cm_1963_v1.0.tif</t>
  </si>
  <si>
    <t>hyd_ann.streamflow_flo1k.mean_m_1km_s0..0cm_1964_v1.0.tif</t>
  </si>
  <si>
    <t>290MiB</t>
  </si>
  <si>
    <t>hyd_ann.streamflow_flo1k.mean_m_1km_s0..0cm_1965_v1.0.tif</t>
  </si>
  <si>
    <t>291MiB</t>
  </si>
  <si>
    <t>hyd_ann.streamflow_flo1k.mean_m_1km_s0..0cm_1966_v1.0.tif</t>
  </si>
  <si>
    <t>292MiB</t>
  </si>
  <si>
    <t>hyd_ann.streamflow_flo1k.mean_m_1km_s0..0cm_1967_v1.0.tif</t>
  </si>
  <si>
    <t>296MiB</t>
  </si>
  <si>
    <t>hyd_ann.streamflow_flo1k.mean_m_1km_s0..0cm_1968_v1.0.tif</t>
  </si>
  <si>
    <t>295MiB</t>
  </si>
  <si>
    <t>hyd_ann.streamflow_flo1k.mean_m_1km_s0..0cm_1969_v1.0.tif</t>
  </si>
  <si>
    <t>hyd_ann.streamflow_flo1k.mean_m_1km_s0..0cm_1970_v1.0.tif</t>
  </si>
  <si>
    <t>hyd_ann.streamflow_flo1k.mean_m_1km_s0..0cm_1971_v1.0.tif</t>
  </si>
  <si>
    <t>hyd_ann.streamflow_flo1k.mean_m_1km_s0..0cm_1972_v1.0.tif</t>
  </si>
  <si>
    <t>hyd_ann.streamflow_flo1k.mean_m_1km_s0..0cm_1973_v1.0.tif</t>
  </si>
  <si>
    <t>hyd_ann.streamflow_flo1k.mean_m_1km_s0..0cm_1974_v1.0.tif</t>
  </si>
  <si>
    <t>hyd_ann.streamflow_flo1k.mean_m_1km_s0..0cm_1975_v1.0.tif</t>
  </si>
  <si>
    <t>hyd_ann.streamflow_flo1k.mean_m_1km_s0..0cm_1976_v1.0.tif</t>
  </si>
  <si>
    <t>hyd_ann.streamflow_flo1k.mean_m_1km_s0..0cm_1977_v1.0.tif</t>
  </si>
  <si>
    <t>hyd_ann.streamflow_flo1k.mean_m_1km_s0..0cm_1978_v1.0.tif</t>
  </si>
  <si>
    <t>hyd_ann.streamflow_flo1k.mean_m_1km_s0..0cm_1979_v1.0.tif</t>
  </si>
  <si>
    <t>hyd_ann.streamflow_flo1k.mean_m_1km_s0..0cm_1980_v1.0.tif</t>
  </si>
  <si>
    <t>hyd_ann.streamflow_flo1k.mean_m_1km_s0..0cm_1981_v1.0.tif</t>
  </si>
  <si>
    <t>hyd_ann.streamflow_flo1k.mean_m_1km_s0..0cm_1982_v1.0.tif</t>
  </si>
  <si>
    <t>hyd_ann.streamflow_flo1k.mean_m_1km_s0..0cm_1983_v1.0.tif</t>
  </si>
  <si>
    <t>hyd_ann.streamflow_flo1k.mean_m_1km_s0..0cm_1984_v1.0.tif</t>
  </si>
  <si>
    <t>hyd_ann.streamflow_flo1k.mean_m_1km_s0..0cm_1985_v1.0.tif</t>
  </si>
  <si>
    <t>hyd_ann.streamflow_flo1k.mean_m_1km_s0..0cm_1986_v1.0.tif</t>
  </si>
  <si>
    <t>hyd_ann.streamflow_flo1k.mean_m_1km_s0..0cm_1987_v1.0.tif</t>
  </si>
  <si>
    <t>288MiB</t>
  </si>
  <si>
    <t>hyd_ann.streamflow_flo1k.mean_m_1km_s0..0cm_1988_v1.0.tif</t>
  </si>
  <si>
    <t>hyd_ann.streamflow_flo1k.mean_m_1km_s0..0cm_1989_v1.0.tif</t>
  </si>
  <si>
    <t>hyd_ann.streamflow_flo1k.mean_m_1km_s0..0cm_1990_v1.0.tif</t>
  </si>
  <si>
    <t>hyd_ann.streamflow_flo1k.mean_m_1km_s0..0cm_1991_v1.0.tif</t>
  </si>
  <si>
    <t>hyd_ann.streamflow_flo1k.mean_m_1km_s0..0cm_1992_v1.0.tif</t>
  </si>
  <si>
    <t>hyd_ann.streamflow_flo1k.mean_m_1km_s0..0cm_1993_v1.0.tif</t>
  </si>
  <si>
    <t>hyd_ann.streamflow_flo1k.mean_m_1km_s0..0cm_1994_v1.0.tif</t>
  </si>
  <si>
    <t>hyd_ann.streamflow_flo1k.mean_m_1km_s0..0cm_1995_v1.0.tif</t>
  </si>
  <si>
    <t>hyd_ann.streamflow_flo1k.mean_m_1km_s0..0cm_1996_v1.0.tif</t>
  </si>
  <si>
    <t>hyd_ann.streamflow_flo1k.mean_m_1km_s0..0cm_1997_v1.0.tif</t>
  </si>
  <si>
    <t>hyd_ann.streamflow_flo1k.mean_m_1km_s0..0cm_1998_v1.0.tif</t>
  </si>
  <si>
    <t>hyd_ann.streamflow_flo1k.mean_m_1km_s0..0cm_1999_v1.0.tif</t>
  </si>
  <si>
    <t>hyd_ann.streamflow_flo1k.mean_m_1km_s0..0cm_2000_v1.0.tif</t>
  </si>
  <si>
    <t>hyd_ann.streamflow_flo1k.mean_m_1km_s0..0cm_2001_v1.0.tif</t>
  </si>
  <si>
    <t>hyd_ann.streamflow_flo1k.mean_m_1km_s0..0cm_2002_v1.0.tif</t>
  </si>
  <si>
    <t>hyd_ann.streamflow_flo1k.mean_m_1km_s0..0cm_2003_v1.0.tif</t>
  </si>
  <si>
    <t>hyd_ann.streamflow_flo1k.mean_m_1km_s0..0cm_2004_v1.0.tif</t>
  </si>
  <si>
    <t>hyd_ann.streamflow_flo1k.mean_m_1km_s0..0cm_2005_v1.0.tif</t>
  </si>
  <si>
    <t>hyd_ann.streamflow_flo1k.mean_m_1km_s0..0cm_2006_v1.0.tif</t>
  </si>
  <si>
    <t>hyd_ann.streamflow_flo1k.mean_m_1km_s0..0cm_2007_v1.0.tif</t>
  </si>
  <si>
    <t>hyd_ann.streamflow_flo1k.mean_m_1km_s0..0cm_2008_v1.0.tif</t>
  </si>
  <si>
    <t>hyd_ann.streamflow_flo1k.mean_m_1km_s0..0cm_2009_v1.0.tif</t>
  </si>
  <si>
    <t>hyd_ann.streamflow_flo1k.mean_m_1km_s0..0cm_2010_v1.0.tif</t>
  </si>
  <si>
    <t>299MiB</t>
  </si>
  <si>
    <t>hyd_ann.streamflow_flo1k.mean_m_1km_s0..0cm_2011_v1.0.tif</t>
  </si>
  <si>
    <t>hyd_ann.streamflow_flo1k.mean_m_1km_s0..0cm_2012_v1.0.tif</t>
  </si>
  <si>
    <t>hyd_ann.streamflow_flo1k.mean_m_1km_s0..0cm_2013_v1.0.tif</t>
  </si>
  <si>
    <t>hyd_ann.streamflow_flo1k.mean_m_1km_s0..0cm_2014_v1.0.tif</t>
  </si>
  <si>
    <t>hyd_ann.streamflow_flo1k.mean_m_1km_s0..0cm_2015_v1.0.tif</t>
  </si>
  <si>
    <t>hyd_ann.streamflow_flo1k.min_m_1km_s0..0cm_1960_v1.0.tif</t>
  </si>
  <si>
    <t>hyd_ann.streamflow_flo1k.min_m_1km_s0..0cm_1961_v1.0.tif</t>
  </si>
  <si>
    <t>hyd_ann.streamflow_flo1k.min_m_1km_s0..0cm_1962_v1.0.tif</t>
  </si>
  <si>
    <t>hyd_ann.streamflow_flo1k.min_m_1km_s0..0cm_1963_v1.0.tif</t>
  </si>
  <si>
    <t>hyd_ann.streamflow_flo1k.min_m_1km_s0..0cm_1964_v1.0.tif</t>
  </si>
  <si>
    <t>236MiB</t>
  </si>
  <si>
    <t>hyd_ann.streamflow_flo1k.min_m_1km_s0..0cm_1965_v1.0.tif</t>
  </si>
  <si>
    <t>hyd_ann.streamflow_flo1k.min_m_1km_s0..0cm_1966_v1.0.tif</t>
  </si>
  <si>
    <t>hyd_ann.streamflow_flo1k.min_m_1km_s0..0cm_1967_v1.0.tif</t>
  </si>
  <si>
    <t>hyd_ann.streamflow_flo1k.min_m_1km_s0..0cm_1968_v1.0.tif</t>
  </si>
  <si>
    <t>hyd_ann.streamflow_flo1k.min_m_1km_s0..0cm_1969_v1.0.tif</t>
  </si>
  <si>
    <t>hyd_ann.streamflow_flo1k.min_m_1km_s0..0cm_1970_v1.0.tif</t>
  </si>
  <si>
    <t>hyd_ann.streamflow_flo1k.min_m_1km_s0..0cm_1971_v1.0.tif</t>
  </si>
  <si>
    <t>hyd_ann.streamflow_flo1k.min_m_1km_s0..0cm_1972_v1.0.tif</t>
  </si>
  <si>
    <t>hyd_ann.streamflow_flo1k.min_m_1km_s0..0cm_1973_v1.0.tif</t>
  </si>
  <si>
    <t>hyd_ann.streamflow_flo1k.min_m_1km_s0..0cm_1974_v1.0.tif</t>
  </si>
  <si>
    <t>hyd_ann.streamflow_flo1k.min_m_1km_s0..0cm_1975_v1.0.tif</t>
  </si>
  <si>
    <t>hyd_ann.streamflow_flo1k.min_m_1km_s0..0cm_1976_v1.0.tif</t>
  </si>
  <si>
    <t>hyd_ann.streamflow_flo1k.min_m_1km_s0..0cm_1977_v1.0.tif</t>
  </si>
  <si>
    <t>hyd_ann.streamflow_flo1k.min_m_1km_s0..0cm_1978_v1.0.tif</t>
  </si>
  <si>
    <t>hyd_ann.streamflow_flo1k.min_m_1km_s0..0cm_1979_v1.0.tif</t>
  </si>
  <si>
    <t>hyd_ann.streamflow_flo1k.min_m_1km_s0..0cm_1980_v1.0.tif</t>
  </si>
  <si>
    <t>hyd_ann.streamflow_flo1k.min_m_1km_s0..0cm_1981_v1.0.tif</t>
  </si>
  <si>
    <t>hyd_ann.streamflow_flo1k.min_m_1km_s0..0cm_1982_v1.0.tif</t>
  </si>
  <si>
    <t>hyd_ann.streamflow_flo1k.min_m_1km_s0..0cm_1983_v1.0.tif</t>
  </si>
  <si>
    <t>hyd_ann.streamflow_flo1k.min_m_1km_s0..0cm_1984_v1.0.tif</t>
  </si>
  <si>
    <t>hyd_ann.streamflow_flo1k.min_m_1km_s0..0cm_1985_v1.0.tif</t>
  </si>
  <si>
    <t>hyd_ann.streamflow_flo1k.min_m_1km_s0..0cm_1986_v1.0.tif</t>
  </si>
  <si>
    <t>hyd_ann.streamflow_flo1k.min_m_1km_s0..0cm_1987_v1.0.tif</t>
  </si>
  <si>
    <t>hyd_ann.streamflow_flo1k.min_m_1km_s0..0cm_1988_v1.0.tif</t>
  </si>
  <si>
    <t>hyd_ann.streamflow_flo1k.min_m_1km_s0..0cm_1989_v1.0.tif</t>
  </si>
  <si>
    <t>hyd_ann.streamflow_flo1k.min_m_1km_s0..0cm_1990_v1.0.tif</t>
  </si>
  <si>
    <t>hyd_ann.streamflow_flo1k.min_m_1km_s0..0cm_1991_v1.0.tif</t>
  </si>
  <si>
    <t>hyd_ann.streamflow_flo1k.min_m_1km_s0..0cm_1992_v1.0.tif</t>
  </si>
  <si>
    <t>hyd_ann.streamflow_flo1k.min_m_1km_s0..0cm_1993_v1.0.tif</t>
  </si>
  <si>
    <t>hyd_ann.streamflow_flo1k.min_m_1km_s0..0cm_1994_v1.0.tif</t>
  </si>
  <si>
    <t>hyd_ann.streamflow_flo1k.min_m_1km_s0..0cm_1995_v1.0.tif</t>
  </si>
  <si>
    <t>234MiB</t>
  </si>
  <si>
    <t>hyd_ann.streamflow_flo1k.min_m_1km_s0..0cm_1996_v1.0.tif</t>
  </si>
  <si>
    <t>hyd_ann.streamflow_flo1k.min_m_1km_s0..0cm_1997_v1.0.tif</t>
  </si>
  <si>
    <t>hyd_ann.streamflow_flo1k.min_m_1km_s0..0cm_1998_v1.0.tif</t>
  </si>
  <si>
    <t>hyd_ann.streamflow_flo1k.min_m_1km_s0..0cm_1999_v1.0.tif</t>
  </si>
  <si>
    <t>hyd_ann.streamflow_flo1k.min_m_1km_s0..0cm_2000_v1.0.tif</t>
  </si>
  <si>
    <t>hyd_ann.streamflow_flo1k.min_m_1km_s0..0cm_2001_v1.0.tif</t>
  </si>
  <si>
    <t>hyd_ann.streamflow_flo1k.min_m_1km_s0..0cm_2002_v1.0.tif</t>
  </si>
  <si>
    <t>hyd_ann.streamflow_flo1k.min_m_1km_s0..0cm_2003_v1.0.tif</t>
  </si>
  <si>
    <t>hyd_ann.streamflow_flo1k.min_m_1km_s0..0cm_2004_v1.0.tif</t>
  </si>
  <si>
    <t>hyd_ann.streamflow_flo1k.min_m_1km_s0..0cm_2005_v1.0.tif</t>
  </si>
  <si>
    <t>hyd_ann.streamflow_flo1k.min_m_1km_s0..0cm_2006_v1.0.tif</t>
  </si>
  <si>
    <t>hyd_ann.streamflow_flo1k.min_m_1km_s0..0cm_2007_v1.0.tif</t>
  </si>
  <si>
    <t>hyd_ann.streamflow_flo1k.min_m_1km_s0..0cm_2008_v1.0.tif</t>
  </si>
  <si>
    <t>hyd_ann.streamflow_flo1k.min_m_1km_s0..0cm_2009_v1.0.tif</t>
  </si>
  <si>
    <t>hyd_ann.streamflow_flo1k.min_m_1km_s0..0cm_2010_v1.0.tif</t>
  </si>
  <si>
    <t>hyd_ann.streamflow_flo1k.min_m_1km_s0..0cm_2011_v1.0.tif</t>
  </si>
  <si>
    <t>hyd_ann.streamflow_flo1k.min_m_1km_s0..0cm_2012_v1.0.tif</t>
  </si>
  <si>
    <t>hyd_ann.streamflow_flo1k.min_m_1km_s0..0cm_2013_v1.0.tif</t>
  </si>
  <si>
    <t>hyd_ann.streamflow_flo1k.min_m_1km_s0..0cm_2014_v1.0.tif</t>
  </si>
  <si>
    <t>hyd_ann.streamflow_flo1k.min_m_1km_s0..0cm_2015_v1.0.tif</t>
  </si>
  <si>
    <t>36MiB</t>
  </si>
  <si>
    <t>8.4GiB</t>
  </si>
  <si>
    <t>8.0GiB</t>
  </si>
  <si>
    <t>7.9GiB</t>
  </si>
  <si>
    <t>3.0GiB</t>
  </si>
  <si>
    <t>2.9GiB</t>
  </si>
  <si>
    <t>6.6GiB</t>
  </si>
  <si>
    <t>1.1GiB</t>
  </si>
  <si>
    <t>555MiB</t>
  </si>
  <si>
    <t>165MiB</t>
  </si>
  <si>
    <t>4.4GiB</t>
  </si>
  <si>
    <t>1.7GiB</t>
  </si>
  <si>
    <t>5.2GiB</t>
  </si>
  <si>
    <t>1.6GiB</t>
  </si>
  <si>
    <t>4.5GiB</t>
  </si>
  <si>
    <t>3.6GiB</t>
  </si>
  <si>
    <t>3.8GiB</t>
  </si>
  <si>
    <t>lcv_land.cover_esacci.lc.l4_c_250m_s0..0cm_1992_v1.0.tif</t>
  </si>
  <si>
    <t>889MiB</t>
  </si>
  <si>
    <t>lcv_land.cover_esacci.lc.l4_c_250m_s0..0cm_1993_v1.0.tif</t>
  </si>
  <si>
    <t>890MiB</t>
  </si>
  <si>
    <t>lcv_land.cover_esacci.lc.l4_c_250m_s0..0cm_1994_v1.0.tif</t>
  </si>
  <si>
    <t>lcv_land.cover_esacci.lc.l4_c_250m_s0..0cm_1995_v1.0.tif</t>
  </si>
  <si>
    <t>lcv_land.cover_esacci.lc.l4_c_250m_s0..0cm_1996_v1.0.tif</t>
  </si>
  <si>
    <t>lcv_land.cover_esacci.lc.l4_c_250m_s0..0cm_1997_v1.0.tif</t>
  </si>
  <si>
    <t>lcv_land.cover_esacci.lc.l4_c_250m_s0..0cm_1998_v1.0.tif</t>
  </si>
  <si>
    <t>lcv_land.cover_esacci.lc.l4_c_250m_s0..0cm_1999_v1.0.tif</t>
  </si>
  <si>
    <t>lcv_land.cover_esacci.lc.l4_c_250m_s0..0cm_2000_v1.0.tif</t>
  </si>
  <si>
    <t>504MiB</t>
  </si>
  <si>
    <t>lcv_land.cover_esacci.lc.l4_c_250m_s0..0cm_2001_v1.0.tif</t>
  </si>
  <si>
    <t>503MiB</t>
  </si>
  <si>
    <t>lcv_land.cover_esacci.lc.l4_c_250m_s0..0cm_2002_v1.0.tif</t>
  </si>
  <si>
    <t>lcv_land.cover_esacci.lc.l4_c_250m_s0..0cm_2003_v1.0.tif</t>
  </si>
  <si>
    <t>lcv_land.cover_esacci.lc.l4_c_250m_s0..0cm_2004_v1.0.tif</t>
  </si>
  <si>
    <t>lcv_land.cover_esacci.lc.l4_c_250m_s0..0cm_2005_v1.0.tif</t>
  </si>
  <si>
    <t>lcv_land.cover_esacci.lc.l4_c_250m_s0..0cm_2006_v1.0.tif</t>
  </si>
  <si>
    <t>lcv_land.cover_esacci.lc.l4_c_250m_s0..0cm_2007_v1.0.tif</t>
  </si>
  <si>
    <t>lcv_land.cover_esacci.lc.l4_c_250m_s0..0cm_2008_v1.0.tif</t>
  </si>
  <si>
    <t>lcv_land.cover_esacci.lc.l4_c_250m_s0..0cm_2009_v1.0.tif</t>
  </si>
  <si>
    <t>lcv_land.cover_esacci.lc.l4_c_250m_s0..0cm_2010_v1.0.tif</t>
  </si>
  <si>
    <t>505MiB</t>
  </si>
  <si>
    <t>lcv_land.cover_esacci.lc.l4_c_250m_s0..0cm_2011_v1.0.tif</t>
  </si>
  <si>
    <t>lcv_land.cover_esacci.lc.l4_c_250m_s0..0cm_2012_v1.0.tif</t>
  </si>
  <si>
    <t>506MiB</t>
  </si>
  <si>
    <t>lcv_land.cover_esacci.lc.l4_c_250m_s0..0cm_2013_v1.0.tif</t>
  </si>
  <si>
    <t>lcv_land.cover_esacci.lc.l4_c_250m_s0..0cm_2014_v1.0.tif</t>
  </si>
  <si>
    <t>lcv_land.cover_esacci.lc.l4_c_250m_s0..0cm_2015_v1.0.tif</t>
  </si>
  <si>
    <t>lcv_land.cover_esacci.lc.l4_c_250m_s0..0cm_2016_v1.0.tif</t>
  </si>
  <si>
    <t>629MiB</t>
  </si>
  <si>
    <t>lcv_land.cover_esacci.lc.l4_c_250m_s0..0cm_2017_v1.0.tif</t>
  </si>
  <si>
    <t>630MiB</t>
  </si>
  <si>
    <t>lcv_land.cover_esacci.lc.l4_c_250m_s0..0cm_2018_v1.0.tif</t>
  </si>
  <si>
    <t>635MiB</t>
  </si>
  <si>
    <t>ldg_forest.cover_esacci.ifl_c_250m_s0..0cm_1995_v0.1.tif</t>
  </si>
  <si>
    <t>148MiB</t>
  </si>
  <si>
    <t>ldg_forest.cover_esacci.ifl_c_250m_s0..0cm_2000_v0.1.tif</t>
  </si>
  <si>
    <t>ldg_forest.cover_esacci.ifl_c_250m_s0..0cm_2005_v0.1.tif</t>
  </si>
  <si>
    <t>147MiB</t>
  </si>
  <si>
    <t>ldg_forest.cover_esacci.ifl_c_250m_s0..0cm_2010_v0.1.tif</t>
  </si>
  <si>
    <t>ldg_forest.cover_esacci.ifl_c_250m_s0..0cm_2013_v0.1.tif</t>
  </si>
  <si>
    <t>ldg_forest.cover_esacci.ifl_c_250m_s0..0cm_2016_v0.1.tif</t>
  </si>
  <si>
    <t>ldg_forest.cover_esacci.ifl_c_250m_s0..0cm_BC1000_v0.1.tif</t>
  </si>
  <si>
    <t>72MiB</t>
  </si>
  <si>
    <t>200MiB</t>
  </si>
  <si>
    <t>veg_fapar_proba.v.apr_d_250m_s0..0cm_2014..2017_v1.0.tif</t>
  </si>
  <si>
    <t>1.9GiB</t>
  </si>
  <si>
    <t>veg_fapar_proba.v.aug_d_250m_s0..0cm_2014..2017_v1.0.tif</t>
  </si>
  <si>
    <t>veg_fapar_proba.v.dec_d_250m_s0..0cm_2014..2017_v1.0.tif</t>
  </si>
  <si>
    <t>1.3GiB</t>
  </si>
  <si>
    <t>veg_fapar_proba.v.feb_d_250m_s0..0cm_2014..2017_v1.0.tif</t>
  </si>
  <si>
    <t>veg_fapar_proba.v.jan_d_250m_s0..0cm_2014..2017_v1.0.tif</t>
  </si>
  <si>
    <t>1.4GiB</t>
  </si>
  <si>
    <t>veg_fapar_proba.v.jul_d_250m_s0..0cm_2014..2017_v1.0.tif</t>
  </si>
  <si>
    <t>veg_fapar_proba.v.jun_d_250m_s0..0cm_2014..2017_v1.0.tif</t>
  </si>
  <si>
    <t>veg_fapar_proba.v.mar_d_250m_s0..0cm_2014..2017_v1.0.tif</t>
  </si>
  <si>
    <t>veg_fapar_proba.v.may_d_250m_s0..0cm_2014..2017_v1.0.tif</t>
  </si>
  <si>
    <t>veg_fapar_proba.v.nov_d_250m_s0..0cm_2014..2017_v1.0.tif</t>
  </si>
  <si>
    <t>veg_fapar_proba.v.oct_d_250m_s0..0cm_2014..2017_v1.0.tif</t>
  </si>
  <si>
    <t>veg_fapar_proba.v.sep_d_250m_s0..0cm_2014..2017_v1.0.tif</t>
  </si>
  <si>
    <t>690MiB</t>
  </si>
  <si>
    <t>veg_ndvi_avhrr.mod09ga_p90_5km_s0..0cm_19820101..19820131_v1.0.tif</t>
  </si>
  <si>
    <t>15MiB</t>
  </si>
  <si>
    <t>veg_ndvi_avhrr.mod09ga_p90_5km_s0..0cm_19820201..19820228_v1.0.tif</t>
  </si>
  <si>
    <t>veg_ndvi_avhrr.mod09ga_p90_5km_s0..0cm_19820301..19820331_v1.0.tif</t>
  </si>
  <si>
    <t>veg_ndvi_avhrr.mod09ga_p90_5km_s0..0cm_19820401..19820430_v1.0.tif</t>
  </si>
  <si>
    <t>veg_ndvi_avhrr.mod09ga_p90_5km_s0..0cm_19820501..19820531_v1.0.tif</t>
  </si>
  <si>
    <t>veg_ndvi_avhrr.mod09ga_p90_5km_s0..0cm_19820601..19820630_v1.0.tif</t>
  </si>
  <si>
    <t>veg_ndvi_avhrr.mod09ga_p90_5km_s0..0cm_19820701..19820731_v1.0.tif</t>
  </si>
  <si>
    <t>veg_ndvi_avhrr.mod09ga_p90_5km_s0..0cm_19820801..19820831_v1.0.tif</t>
  </si>
  <si>
    <t>veg_ndvi_avhrr.mod09ga_p90_5km_s0..0cm_19820901..19820930_v1.0.tif</t>
  </si>
  <si>
    <t>veg_ndvi_avhrr.mod09ga_p90_5km_s0..0cm_19821001..19821031_v1.0.tif</t>
  </si>
  <si>
    <t>veg_ndvi_avhrr.mod09ga_p90_5km_s0..0cm_19821101..19821130_v1.0.tif</t>
  </si>
  <si>
    <t>veg_ndvi_avhrr.mod09ga_p90_5km_s0..0cm_19821201..19821231_v1.0.tif</t>
  </si>
  <si>
    <t>veg_ndvi_avhrr.mod09ga_p90_5km_s0..0cm_19830101..19830131_v1.0.tif</t>
  </si>
  <si>
    <t>veg_ndvi_avhrr.mod09ga_p90_5km_s0..0cm_19830201..19830228_v1.0.tif</t>
  </si>
  <si>
    <t>veg_ndvi_avhrr.mod09ga_p90_5km_s0..0cm_19830301..19830331_v1.0.tif</t>
  </si>
  <si>
    <t>veg_ndvi_avhrr.mod09ga_p90_5km_s0..0cm_19830401..19830430_v1.0.tif</t>
  </si>
  <si>
    <t>veg_ndvi_avhrr.mod09ga_p90_5km_s0..0cm_19830501..19830531_v1.0.tif</t>
  </si>
  <si>
    <t>veg_ndvi_avhrr.mod09ga_p90_5km_s0..0cm_19830601..19830630_v1.0.tif</t>
  </si>
  <si>
    <t>veg_ndvi_avhrr.mod09ga_p90_5km_s0..0cm_19830701..19830731_v1.0.tif</t>
  </si>
  <si>
    <t>veg_ndvi_avhrr.mod09ga_p90_5km_s0..0cm_19830801..19830831_v1.0.tif</t>
  </si>
  <si>
    <t>veg_ndvi_avhrr.mod09ga_p90_5km_s0..0cm_19830901..19830930_v1.0.tif</t>
  </si>
  <si>
    <t>veg_ndvi_avhrr.mod09ga_p90_5km_s0..0cm_19831001..19831031_v1.0.tif</t>
  </si>
  <si>
    <t>veg_ndvi_avhrr.mod09ga_p90_5km_s0..0cm_19831101..19831130_v1.0.tif</t>
  </si>
  <si>
    <t>veg_ndvi_avhrr.mod09ga_p90_5km_s0..0cm_19831201..19831231_v1.0.tif</t>
  </si>
  <si>
    <t>veg_ndvi_avhrr.mod09ga_p90_5km_s0..0cm_19840101..19840131_v1.0.tif</t>
  </si>
  <si>
    <t>veg_ndvi_avhrr.mod09ga_p90_5km_s0..0cm_19840201..19840229_v1.0.tif</t>
  </si>
  <si>
    <t>veg_ndvi_avhrr.mod09ga_p90_5km_s0..0cm_19840301..19840331_v1.0.tif</t>
  </si>
  <si>
    <t>veg_ndvi_avhrr.mod09ga_p90_5km_s0..0cm_19840401..19840430_v1.0.tif</t>
  </si>
  <si>
    <t>veg_ndvi_avhrr.mod09ga_p90_5km_s0..0cm_19840501..19840531_v1.0.tif</t>
  </si>
  <si>
    <t>veg_ndvi_avhrr.mod09ga_p90_5km_s0..0cm_19840601..19840630_v1.0.tif</t>
  </si>
  <si>
    <t>veg_ndvi_avhrr.mod09ga_p90_5km_s0..0cm_19840701..19840731_v1.0.tif</t>
  </si>
  <si>
    <t>veg_ndvi_avhrr.mod09ga_p90_5km_s0..0cm_19840801..19840831_v1.0.tif</t>
  </si>
  <si>
    <t>veg_ndvi_avhrr.mod09ga_p90_5km_s0..0cm_19840901..19840930_v1.0.tif</t>
  </si>
  <si>
    <t>veg_ndvi_avhrr.mod09ga_p90_5km_s0..0cm_19841001..19841031_v1.0.tif</t>
  </si>
  <si>
    <t>veg_ndvi_avhrr.mod09ga_p90_5km_s0..0cm_19841101..19841130_v1.0.tif</t>
  </si>
  <si>
    <t>veg_ndvi_avhrr.mod09ga_p90_5km_s0..0cm_19841201..19841231_v1.0.tif</t>
  </si>
  <si>
    <t>veg_ndvi_avhrr.mod09ga_p90_5km_s0..0cm_19850101..19850131_v1.0.tif</t>
  </si>
  <si>
    <t>veg_ndvi_avhrr.mod09ga_p90_5km_s0..0cm_19850201..19850228_v1.0.tif</t>
  </si>
  <si>
    <t>veg_ndvi_avhrr.mod09ga_p90_5km_s0..0cm_19850301..19850331_v1.0.tif</t>
  </si>
  <si>
    <t>veg_ndvi_avhrr.mod09ga_p90_5km_s0..0cm_19850401..19850430_v1.0.tif</t>
  </si>
  <si>
    <t>veg_ndvi_avhrr.mod09ga_p90_5km_s0..0cm_19850501..19850531_v1.0.tif</t>
  </si>
  <si>
    <t>veg_ndvi_avhrr.mod09ga_p90_5km_s0..0cm_19850601..19850630_v1.0.tif</t>
  </si>
  <si>
    <t>veg_ndvi_avhrr.mod09ga_p90_5km_s0..0cm_19850701..19850731_v1.0.tif</t>
  </si>
  <si>
    <t>veg_ndvi_avhrr.mod09ga_p90_5km_s0..0cm_19850801..19850831_v1.0.tif</t>
  </si>
  <si>
    <t>veg_ndvi_avhrr.mod09ga_p90_5km_s0..0cm_19850901..19850930_v1.0.tif</t>
  </si>
  <si>
    <t>veg_ndvi_avhrr.mod09ga_p90_5km_s0..0cm_19851001..19851031_v1.0.tif</t>
  </si>
  <si>
    <t>veg_ndvi_avhrr.mod09ga_p90_5km_s0..0cm_19851101..19851130_v1.0.tif</t>
  </si>
  <si>
    <t>veg_ndvi_avhrr.mod09ga_p90_5km_s0..0cm_19851201..19851231_v1.0.tif</t>
  </si>
  <si>
    <t>veg_ndvi_avhrr.mod09ga_p90_5km_s0..0cm_19860101..19860131_v1.0.tif</t>
  </si>
  <si>
    <t>veg_ndvi_avhrr.mod09ga_p90_5km_s0..0cm_19860201..19860228_v1.0.tif</t>
  </si>
  <si>
    <t>veg_ndvi_avhrr.mod09ga_p90_5km_s0..0cm_19860301..19860331_v1.0.tif</t>
  </si>
  <si>
    <t>veg_ndvi_avhrr.mod09ga_p90_5km_s0..0cm_19860401..19860430_v1.0.tif</t>
  </si>
  <si>
    <t>veg_ndvi_avhrr.mod09ga_p90_5km_s0..0cm_19860501..19860531_v1.0.tif</t>
  </si>
  <si>
    <t>veg_ndvi_avhrr.mod09ga_p90_5km_s0..0cm_19860601..19860630_v1.0.tif</t>
  </si>
  <si>
    <t>veg_ndvi_avhrr.mod09ga_p90_5km_s0..0cm_19860701..19860731_v1.0.tif</t>
  </si>
  <si>
    <t>veg_ndvi_avhrr.mod09ga_p90_5km_s0..0cm_19860801..19860831_v1.0.tif</t>
  </si>
  <si>
    <t>veg_ndvi_avhrr.mod09ga_p90_5km_s0..0cm_19860901..19860930_v1.0.tif</t>
  </si>
  <si>
    <t>veg_ndvi_avhrr.mod09ga_p90_5km_s0..0cm_19861001..19861031_v1.0.tif</t>
  </si>
  <si>
    <t>veg_ndvi_avhrr.mod09ga_p90_5km_s0..0cm_19861101..19861130_v1.0.tif</t>
  </si>
  <si>
    <t>veg_ndvi_avhrr.mod09ga_p90_5km_s0..0cm_19861201..19861231_v1.0.tif</t>
  </si>
  <si>
    <t>veg_ndvi_avhrr.mod09ga_p90_5km_s0..0cm_19870101..19870131_v1.0.tif</t>
  </si>
  <si>
    <t>veg_ndvi_avhrr.mod09ga_p90_5km_s0..0cm_19870201..19870228_v1.0.tif</t>
  </si>
  <si>
    <t>veg_ndvi_avhrr.mod09ga_p90_5km_s0..0cm_19870301..19870331_v1.0.tif</t>
  </si>
  <si>
    <t>veg_ndvi_avhrr.mod09ga_p90_5km_s0..0cm_19870401..19870430_v1.0.tif</t>
  </si>
  <si>
    <t>veg_ndvi_avhrr.mod09ga_p90_5km_s0..0cm_19870501..19870531_v1.0.tif</t>
  </si>
  <si>
    <t>veg_ndvi_avhrr.mod09ga_p90_5km_s0..0cm_19870601..19870630_v1.0.tif</t>
  </si>
  <si>
    <t>veg_ndvi_avhrr.mod09ga_p90_5km_s0..0cm_19870701..19870731_v1.0.tif</t>
  </si>
  <si>
    <t>veg_ndvi_avhrr.mod09ga_p90_5km_s0..0cm_19870801..19870831_v1.0.tif</t>
  </si>
  <si>
    <t>veg_ndvi_avhrr.mod09ga_p90_5km_s0..0cm_19870901..19870930_v1.0.tif</t>
  </si>
  <si>
    <t>veg_ndvi_avhrr.mod09ga_p90_5km_s0..0cm_19871001..19871031_v1.0.tif</t>
  </si>
  <si>
    <t>veg_ndvi_avhrr.mod09ga_p90_5km_s0..0cm_19871101..19871130_v1.0.tif</t>
  </si>
  <si>
    <t>veg_ndvi_avhrr.mod09ga_p90_5km_s0..0cm_19871201..19871231_v1.0.tif</t>
  </si>
  <si>
    <t>veg_ndvi_avhrr.mod09ga_p90_5km_s0..0cm_19880101..19880131_v1.0.tif</t>
  </si>
  <si>
    <t>veg_ndvi_avhrr.mod09ga_p90_5km_s0..0cm_19880201..19880229_v1.0.tif</t>
  </si>
  <si>
    <t>veg_ndvi_avhrr.mod09ga_p90_5km_s0..0cm_19880301..19880331_v1.0.tif</t>
  </si>
  <si>
    <t>veg_ndvi_avhrr.mod09ga_p90_5km_s0..0cm_19880401..19880430_v1.0.tif</t>
  </si>
  <si>
    <t>veg_ndvi_avhrr.mod09ga_p90_5km_s0..0cm_19880501..19880531_v1.0.tif</t>
  </si>
  <si>
    <t>veg_ndvi_avhrr.mod09ga_p90_5km_s0..0cm_19880601..19880630_v1.0.tif</t>
  </si>
  <si>
    <t>veg_ndvi_avhrr.mod09ga_p90_5km_s0..0cm_19880701..19880731_v1.0.tif</t>
  </si>
  <si>
    <t>veg_ndvi_avhrr.mod09ga_p90_5km_s0..0cm_19880801..19880831_v1.0.tif</t>
  </si>
  <si>
    <t>veg_ndvi_avhrr.mod09ga_p90_5km_s0..0cm_19880901..19880930_v1.0.tif</t>
  </si>
  <si>
    <t>veg_ndvi_avhrr.mod09ga_p90_5km_s0..0cm_19881001..19881031_v1.0.tif</t>
  </si>
  <si>
    <t>veg_ndvi_avhrr.mod09ga_p90_5km_s0..0cm_19881101..19881130_v1.0.tif</t>
  </si>
  <si>
    <t>veg_ndvi_avhrr.mod09ga_p90_5km_s0..0cm_19881201..19881231_v1.0.tif</t>
  </si>
  <si>
    <t>veg_ndvi_avhrr.mod09ga_p90_5km_s0..0cm_19890101..19890131_v1.0.tif</t>
  </si>
  <si>
    <t>veg_ndvi_avhrr.mod09ga_p90_5km_s0..0cm_19890201..19890228_v1.0.tif</t>
  </si>
  <si>
    <t>veg_ndvi_avhrr.mod09ga_p90_5km_s0..0cm_19890301..19890331_v1.0.tif</t>
  </si>
  <si>
    <t>veg_ndvi_avhrr.mod09ga_p90_5km_s0..0cm_19890401..19890430_v1.0.tif</t>
  </si>
  <si>
    <t>veg_ndvi_avhrr.mod09ga_p90_5km_s0..0cm_19890501..19890531_v1.0.tif</t>
  </si>
  <si>
    <t>veg_ndvi_avhrr.mod09ga_p90_5km_s0..0cm_19890601..19890630_v1.0.tif</t>
  </si>
  <si>
    <t>veg_ndvi_avhrr.mod09ga_p90_5km_s0..0cm_19890701..19890731_v1.0.tif</t>
  </si>
  <si>
    <t>veg_ndvi_avhrr.mod09ga_p90_5km_s0..0cm_19890801..19890831_v1.0.tif</t>
  </si>
  <si>
    <t>veg_ndvi_avhrr.mod09ga_p90_5km_s0..0cm_19890901..19890930_v1.0.tif</t>
  </si>
  <si>
    <t>veg_ndvi_avhrr.mod09ga_p90_5km_s0..0cm_19891001..19891031_v1.0.tif</t>
  </si>
  <si>
    <t>veg_ndvi_avhrr.mod09ga_p90_5km_s0..0cm_19891101..19891130_v1.0.tif</t>
  </si>
  <si>
    <t>veg_ndvi_avhrr.mod09ga_p90_5km_s0..0cm_19891201..19891231_v1.0.tif</t>
  </si>
  <si>
    <t>veg_ndvi_avhrr.mod09ga_p90_5km_s0..0cm_19900101..19900131_v1.0.tif</t>
  </si>
  <si>
    <t>veg_ndvi_avhrr.mod09ga_p90_5km_s0..0cm_19900201..19900228_v1.0.tif</t>
  </si>
  <si>
    <t>veg_ndvi_avhrr.mod09ga_p90_5km_s0..0cm_19900301..19900331_v1.0.tif</t>
  </si>
  <si>
    <t>veg_ndvi_avhrr.mod09ga_p90_5km_s0..0cm_19900401..19900430_v1.0.tif</t>
  </si>
  <si>
    <t>veg_ndvi_avhrr.mod09ga_p90_5km_s0..0cm_19900501..19900531_v1.0.tif</t>
  </si>
  <si>
    <t>veg_ndvi_avhrr.mod09ga_p90_5km_s0..0cm_19900601..19900630_v1.0.tif</t>
  </si>
  <si>
    <t>veg_ndvi_avhrr.mod09ga_p90_5km_s0..0cm_19900701..19900731_v1.0.tif</t>
  </si>
  <si>
    <t>veg_ndvi_avhrr.mod09ga_p90_5km_s0..0cm_19900801..19900831_v1.0.tif</t>
  </si>
  <si>
    <t>veg_ndvi_avhrr.mod09ga_p90_5km_s0..0cm_19900901..19900930_v1.0.tif</t>
  </si>
  <si>
    <t>veg_ndvi_avhrr.mod09ga_p90_5km_s0..0cm_19901001..19901031_v1.0.tif</t>
  </si>
  <si>
    <t>veg_ndvi_avhrr.mod09ga_p90_5km_s0..0cm_19901101..19901130_v1.0.tif</t>
  </si>
  <si>
    <t>veg_ndvi_avhrr.mod09ga_p90_5km_s0..0cm_19901201..19901231_v1.0.tif</t>
  </si>
  <si>
    <t>veg_ndvi_avhrr.mod09ga_p90_5km_s0..0cm_19910101..19910131_v1.0.tif</t>
  </si>
  <si>
    <t>veg_ndvi_avhrr.mod09ga_p90_5km_s0..0cm_19910201..19910228_v1.0.tif</t>
  </si>
  <si>
    <t>veg_ndvi_avhrr.mod09ga_p90_5km_s0..0cm_19910301..19910331_v1.0.tif</t>
  </si>
  <si>
    <t>veg_ndvi_avhrr.mod09ga_p90_5km_s0..0cm_19910401..19910430_v1.0.tif</t>
  </si>
  <si>
    <t>veg_ndvi_avhrr.mod09ga_p90_5km_s0..0cm_19910501..19910531_v1.0.tif</t>
  </si>
  <si>
    <t>veg_ndvi_avhrr.mod09ga_p90_5km_s0..0cm_19910601..19910630_v1.0.tif</t>
  </si>
  <si>
    <t>veg_ndvi_avhrr.mod09ga_p90_5km_s0..0cm_19910701..19910731_v1.0.tif</t>
  </si>
  <si>
    <t>veg_ndvi_avhrr.mod09ga_p90_5km_s0..0cm_19910801..19910831_v1.0.tif</t>
  </si>
  <si>
    <t>veg_ndvi_avhrr.mod09ga_p90_5km_s0..0cm_19910901..19910930_v1.0.tif</t>
  </si>
  <si>
    <t>veg_ndvi_avhrr.mod09ga_p90_5km_s0..0cm_19911001..19911031_v1.0.tif</t>
  </si>
  <si>
    <t>veg_ndvi_avhrr.mod09ga_p90_5km_s0..0cm_19911101..19911130_v1.0.tif</t>
  </si>
  <si>
    <t>veg_ndvi_avhrr.mod09ga_p90_5km_s0..0cm_19911201..19911231_v1.0.tif</t>
  </si>
  <si>
    <t>veg_ndvi_avhrr.mod09ga_p90_5km_s0..0cm_19920101..19920131_v1.0.tif</t>
  </si>
  <si>
    <t>veg_ndvi_avhrr.mod09ga_p90_5km_s0..0cm_19920201..19920229_v1.0.tif</t>
  </si>
  <si>
    <t>veg_ndvi_avhrr.mod09ga_p90_5km_s0..0cm_19920301..19920331_v1.0.tif</t>
  </si>
  <si>
    <t>veg_ndvi_avhrr.mod09ga_p90_5km_s0..0cm_19920401..19920430_v1.0.tif</t>
  </si>
  <si>
    <t>veg_ndvi_avhrr.mod09ga_p90_5km_s0..0cm_19920501..19920531_v1.0.tif</t>
  </si>
  <si>
    <t>veg_ndvi_avhrr.mod09ga_p90_5km_s0..0cm_19920601..19920630_v1.0.tif</t>
  </si>
  <si>
    <t>veg_ndvi_avhrr.mod09ga_p90_5km_s0..0cm_19920701..19920731_v1.0.tif</t>
  </si>
  <si>
    <t>veg_ndvi_avhrr.mod09ga_p90_5km_s0..0cm_19920801..19920831_v1.0.tif</t>
  </si>
  <si>
    <t>veg_ndvi_avhrr.mod09ga_p90_5km_s0..0cm_19920901..19920930_v1.0.tif</t>
  </si>
  <si>
    <t>veg_ndvi_avhrr.mod09ga_p90_5km_s0..0cm_19921001..19921031_v1.0.tif</t>
  </si>
  <si>
    <t>veg_ndvi_avhrr.mod09ga_p90_5km_s0..0cm_19921101..19921130_v1.0.tif</t>
  </si>
  <si>
    <t>veg_ndvi_avhrr.mod09ga_p90_5km_s0..0cm_19921201..19921231_v1.0.tif</t>
  </si>
  <si>
    <t>veg_ndvi_avhrr.mod09ga_p90_5km_s0..0cm_19930101..19930131_v1.0.tif</t>
  </si>
  <si>
    <t>veg_ndvi_avhrr.mod09ga_p90_5km_s0..0cm_19930201..19930228_v1.0.tif</t>
  </si>
  <si>
    <t>veg_ndvi_avhrr.mod09ga_p90_5km_s0..0cm_19930301..19930331_v1.0.tif</t>
  </si>
  <si>
    <t>veg_ndvi_avhrr.mod09ga_p90_5km_s0..0cm_19930401..19930430_v1.0.tif</t>
  </si>
  <si>
    <t>veg_ndvi_avhrr.mod09ga_p90_5km_s0..0cm_19930501..19930531_v1.0.tif</t>
  </si>
  <si>
    <t>veg_ndvi_avhrr.mod09ga_p90_5km_s0..0cm_19930601..19930630_v1.0.tif</t>
  </si>
  <si>
    <t>veg_ndvi_avhrr.mod09ga_p90_5km_s0..0cm_19930701..19930731_v1.0.tif</t>
  </si>
  <si>
    <t>veg_ndvi_avhrr.mod09ga_p90_5km_s0..0cm_19930801..19930831_v1.0.tif</t>
  </si>
  <si>
    <t>veg_ndvi_avhrr.mod09ga_p90_5km_s0..0cm_19930901..19930930_v1.0.tif</t>
  </si>
  <si>
    <t>veg_ndvi_avhrr.mod09ga_p90_5km_s0..0cm_19931001..19931031_v1.0.tif</t>
  </si>
  <si>
    <t>veg_ndvi_avhrr.mod09ga_p90_5km_s0..0cm_19931101..19931130_v1.0.tif</t>
  </si>
  <si>
    <t>veg_ndvi_avhrr.mod09ga_p90_5km_s0..0cm_19931201..19931231_v1.0.tif</t>
  </si>
  <si>
    <t>veg_ndvi_avhrr.mod09ga_p90_5km_s0..0cm_19940101..19940131_v1.0.tif</t>
  </si>
  <si>
    <t>veg_ndvi_avhrr.mod09ga_p90_5km_s0..0cm_19940201..19940228_v1.0.tif</t>
  </si>
  <si>
    <t>veg_ndvi_avhrr.mod09ga_p90_5km_s0..0cm_19940301..19940331_v1.0.tif</t>
  </si>
  <si>
    <t>veg_ndvi_avhrr.mod09ga_p90_5km_s0..0cm_19940401..19940430_v1.0.tif</t>
  </si>
  <si>
    <t>veg_ndvi_avhrr.mod09ga_p90_5km_s0..0cm_19940501..19940531_v1.0.tif</t>
  </si>
  <si>
    <t>veg_ndvi_avhrr.mod09ga_p90_5km_s0..0cm_19940601..19940630_v1.0.tif</t>
  </si>
  <si>
    <t>veg_ndvi_avhrr.mod09ga_p90_5km_s0..0cm_19940701..19940731_v1.0.tif</t>
  </si>
  <si>
    <t>veg_ndvi_avhrr.mod09ga_p90_5km_s0..0cm_19940801..19940831_v1.0.tif</t>
  </si>
  <si>
    <t>veg_ndvi_avhrr.mod09ga_p90_5km_s0..0cm_19940901..19940930_v1.0.tif</t>
  </si>
  <si>
    <t>veg_ndvi_avhrr.mod09ga_p90_5km_s0..0cm_19941001..19941031_v1.0.tif</t>
  </si>
  <si>
    <t>veg_ndvi_avhrr.mod09ga_p90_5km_s0..0cm_19941101..19941130_v1.0.tif</t>
  </si>
  <si>
    <t>veg_ndvi_avhrr.mod09ga_p90_5km_s0..0cm_19941201..19941231_v1.0.tif</t>
  </si>
  <si>
    <t>veg_ndvi_avhrr.mod09ga_p90_5km_s0..0cm_19950101..19950131_v1.0.tif</t>
  </si>
  <si>
    <t>veg_ndvi_avhrr.mod09ga_p90_5km_s0..0cm_19950201..19950228_v1.0.tif</t>
  </si>
  <si>
    <t>veg_ndvi_avhrr.mod09ga_p90_5km_s0..0cm_19950301..19950331_v1.0.tif</t>
  </si>
  <si>
    <t>veg_ndvi_avhrr.mod09ga_p90_5km_s0..0cm_19950401..19950430_v1.0.tif</t>
  </si>
  <si>
    <t>veg_ndvi_avhrr.mod09ga_p90_5km_s0..0cm_19950501..19950531_v1.0.tif</t>
  </si>
  <si>
    <t>veg_ndvi_avhrr.mod09ga_p90_5km_s0..0cm_19950601..19950630_v1.0.tif</t>
  </si>
  <si>
    <t>veg_ndvi_avhrr.mod09ga_p90_5km_s0..0cm_19950701..19950731_v1.0.tif</t>
  </si>
  <si>
    <t>veg_ndvi_avhrr.mod09ga_p90_5km_s0..0cm_19950801..19950831_v1.0.tif</t>
  </si>
  <si>
    <t>veg_ndvi_avhrr.mod09ga_p90_5km_s0..0cm_19950901..19950930_v1.0.tif</t>
  </si>
  <si>
    <t>veg_ndvi_avhrr.mod09ga_p90_5km_s0..0cm_19951001..19951031_v1.0.tif</t>
  </si>
  <si>
    <t>veg_ndvi_avhrr.mod09ga_p90_5km_s0..0cm_19951101..19951130_v1.0.tif</t>
  </si>
  <si>
    <t>veg_ndvi_avhrr.mod09ga_p90_5km_s0..0cm_19951201..19951231_v1.0.tif</t>
  </si>
  <si>
    <t>veg_ndvi_avhrr.mod09ga_p90_5km_s0..0cm_19960101..19960131_v1.0.tif</t>
  </si>
  <si>
    <t>veg_ndvi_avhrr.mod09ga_p90_5km_s0..0cm_19960201..19960229_v1.0.tif</t>
  </si>
  <si>
    <t>veg_ndvi_avhrr.mod09ga_p90_5km_s0..0cm_19960301..19960331_v1.0.tif</t>
  </si>
  <si>
    <t>veg_ndvi_avhrr.mod09ga_p90_5km_s0..0cm_19960401..19960430_v1.0.tif</t>
  </si>
  <si>
    <t>veg_ndvi_avhrr.mod09ga_p90_5km_s0..0cm_19960501..19960531_v1.0.tif</t>
  </si>
  <si>
    <t>veg_ndvi_avhrr.mod09ga_p90_5km_s0..0cm_19960601..19960630_v1.0.tif</t>
  </si>
  <si>
    <t>veg_ndvi_avhrr.mod09ga_p90_5km_s0..0cm_19960701..19960731_v1.0.tif</t>
  </si>
  <si>
    <t>veg_ndvi_avhrr.mod09ga_p90_5km_s0..0cm_19960801..19960831_v1.0.tif</t>
  </si>
  <si>
    <t>veg_ndvi_avhrr.mod09ga_p90_5km_s0..0cm_19960901..19960930_v1.0.tif</t>
  </si>
  <si>
    <t>veg_ndvi_avhrr.mod09ga_p90_5km_s0..0cm_19961001..19961031_v1.0.tif</t>
  </si>
  <si>
    <t>veg_ndvi_avhrr.mod09ga_p90_5km_s0..0cm_19961101..19961130_v1.0.tif</t>
  </si>
  <si>
    <t>veg_ndvi_avhrr.mod09ga_p90_5km_s0..0cm_19961201..19961231_v1.0.tif</t>
  </si>
  <si>
    <t>veg_ndvi_avhrr.mod09ga_p90_5km_s0..0cm_19970101..19970131_v1.0.tif</t>
  </si>
  <si>
    <t>veg_ndvi_avhrr.mod09ga_p90_5km_s0..0cm_19970201..19970228_v1.0.tif</t>
  </si>
  <si>
    <t>veg_ndvi_avhrr.mod09ga_p90_5km_s0..0cm_19970301..19970331_v1.0.tif</t>
  </si>
  <si>
    <t>veg_ndvi_avhrr.mod09ga_p90_5km_s0..0cm_19970401..19970430_v1.0.tif</t>
  </si>
  <si>
    <t>veg_ndvi_avhrr.mod09ga_p90_5km_s0..0cm_19970501..19970531_v1.0.tif</t>
  </si>
  <si>
    <t>veg_ndvi_avhrr.mod09ga_p90_5km_s0..0cm_19970601..19970630_v1.0.tif</t>
  </si>
  <si>
    <t>veg_ndvi_avhrr.mod09ga_p90_5km_s0..0cm_19970701..19970731_v1.0.tif</t>
  </si>
  <si>
    <t>veg_ndvi_avhrr.mod09ga_p90_5km_s0..0cm_19970801..19970831_v1.0.tif</t>
  </si>
  <si>
    <t>veg_ndvi_avhrr.mod09ga_p90_5km_s0..0cm_19970901..19970930_v1.0.tif</t>
  </si>
  <si>
    <t>veg_ndvi_avhrr.mod09ga_p90_5km_s0..0cm_19971001..19971031_v1.0.tif</t>
  </si>
  <si>
    <t>veg_ndvi_avhrr.mod09ga_p90_5km_s0..0cm_19971101..19971130_v1.0.tif</t>
  </si>
  <si>
    <t>veg_ndvi_avhrr.mod09ga_p90_5km_s0..0cm_19971201..19971231_v1.0.tif</t>
  </si>
  <si>
    <t>veg_ndvi_avhrr.mod09ga_p90_5km_s0..0cm_19980101..19980131_v1.0.tif</t>
  </si>
  <si>
    <t>veg_ndvi_avhrr.mod09ga_p90_5km_s0..0cm_19980201..19980228_v1.0.tif</t>
  </si>
  <si>
    <t>veg_ndvi_avhrr.mod09ga_p90_5km_s0..0cm_19980301..19980331_v1.0.tif</t>
  </si>
  <si>
    <t>veg_ndvi_avhrr.mod09ga_p90_5km_s0..0cm_19980401..19980430_v1.0.tif</t>
  </si>
  <si>
    <t>veg_ndvi_avhrr.mod09ga_p90_5km_s0..0cm_19980501..19980531_v1.0.tif</t>
  </si>
  <si>
    <t>veg_ndvi_avhrr.mod09ga_p90_5km_s0..0cm_19980601..19980630_v1.0.tif</t>
  </si>
  <si>
    <t>veg_ndvi_avhrr.mod09ga_p90_5km_s0..0cm_19980701..19980731_v1.0.tif</t>
  </si>
  <si>
    <t>veg_ndvi_avhrr.mod09ga_p90_5km_s0..0cm_19980801..19980831_v1.0.tif</t>
  </si>
  <si>
    <t>veg_ndvi_avhrr.mod09ga_p90_5km_s0..0cm_19980901..19980930_v1.0.tif</t>
  </si>
  <si>
    <t>veg_ndvi_avhrr.mod09ga_p90_5km_s0..0cm_19981001..19981031_v1.0.tif</t>
  </si>
  <si>
    <t>veg_ndvi_avhrr.mod09ga_p90_5km_s0..0cm_19981101..19981130_v1.0.tif</t>
  </si>
  <si>
    <t>veg_ndvi_avhrr.mod09ga_p90_5km_s0..0cm_19981201..19981231_v1.0.tif</t>
  </si>
  <si>
    <t>veg_ndvi_avhrr.mod09ga_p90_5km_s0..0cm_19990101..19990131_v1.0.tif</t>
  </si>
  <si>
    <t>veg_ndvi_avhrr.mod09ga_p90_5km_s0..0cm_19990201..19990228_v1.0.tif</t>
  </si>
  <si>
    <t>veg_ndvi_avhrr.mod09ga_p90_5km_s0..0cm_19990301..19990331_v1.0.tif</t>
  </si>
  <si>
    <t>veg_ndvi_avhrr.mod09ga_p90_5km_s0..0cm_19990401..19990430_v1.0.tif</t>
  </si>
  <si>
    <t>veg_ndvi_avhrr.mod09ga_p90_5km_s0..0cm_19990501..19990531_v1.0.tif</t>
  </si>
  <si>
    <t>veg_ndvi_avhrr.mod09ga_p90_5km_s0..0cm_19990601..19990630_v1.0.tif</t>
  </si>
  <si>
    <t>veg_ndvi_avhrr.mod09ga_p90_5km_s0..0cm_19990701..19990731_v1.0.tif</t>
  </si>
  <si>
    <t>veg_ndvi_avhrr.mod09ga_p90_5km_s0..0cm_19990801..19990831_v1.0.tif</t>
  </si>
  <si>
    <t>veg_ndvi_avhrr.mod09ga_p90_5km_s0..0cm_19990901..19990930_v1.0.tif</t>
  </si>
  <si>
    <t>veg_ndvi_avhrr.mod09ga_p90_5km_s0..0cm_19991001..19991031_v1.0.tif</t>
  </si>
  <si>
    <t>veg_ndvi_avhrr.mod09ga_p90_5km_s0..0cm_19991101..19991130_v1.0.tif</t>
  </si>
  <si>
    <t>veg_ndvi_avhrr.mod09ga_p90_5km_s0..0cm_19991201..19991231_v1.0.tif</t>
  </si>
  <si>
    <t>veg_ndvi_avhrr.mod09ga_p90_5km_s0..0cm_20000101..20000131_v1.0.tif</t>
  </si>
  <si>
    <t>veg_ndvi_avhrr.mod09ga_p90_5km_s0..0cm_20000201..20000229_v1.0.tif</t>
  </si>
  <si>
    <t>veg_ndvi_avhrr.mod09ga_p90_5km_s0..0cm_20000301..20000331_v1.0.tif</t>
  </si>
  <si>
    <t>veg_ndvi_avhrr.mod09ga_p90_5km_s0..0cm_20000401..20000430_v1.0.tif</t>
  </si>
  <si>
    <t>veg_ndvi_avhrr.mod09ga_p90_5km_s0..0cm_20000501..20000531_v1.0.tif</t>
  </si>
  <si>
    <t>veg_ndvi_avhrr.mod09ga_p90_5km_s0..0cm_20000601..20000630_v1.0.tif</t>
  </si>
  <si>
    <t>veg_ndvi_avhrr.mod09ga_p90_5km_s0..0cm_20000701..20000731_v1.0.tif</t>
  </si>
  <si>
    <t>veg_ndvi_avhrr.mod09ga_p90_5km_s0..0cm_20000801..20000831_v1.0.tif</t>
  </si>
  <si>
    <t>veg_ndvi_avhrr.mod09ga_p90_5km_s0..0cm_20000901..20000930_v1.0.tif</t>
  </si>
  <si>
    <t>veg_ndvi_avhrr.mod09ga_p90_5km_s0..0cm_20001001..20001031_v1.0.tif</t>
  </si>
  <si>
    <t>veg_ndvi_avhrr.mod09ga_p90_5km_s0..0cm_20001101..20001130_v1.0.tif</t>
  </si>
  <si>
    <t>veg_ndvi_avhrr.mod09ga_p90_5km_s0..0cm_20001201..20001231_v1.0.tif</t>
  </si>
  <si>
    <t>veg_ndvi_avhrr.mod09ga_p90_5km_s0..0cm_20010101..20010131_v1.0.tif</t>
  </si>
  <si>
    <t>veg_ndvi_avhrr.mod09ga_p90_5km_s0..0cm_20010201..20010228_v1.0.tif</t>
  </si>
  <si>
    <t>veg_ndvi_avhrr.mod09ga_p90_5km_s0..0cm_20010301..20010331_v1.0.tif</t>
  </si>
  <si>
    <t>veg_ndvi_avhrr.mod09ga_p90_5km_s0..0cm_20010401..20010430_v1.0.tif</t>
  </si>
  <si>
    <t>veg_ndvi_avhrr.mod09ga_p90_5km_s0..0cm_20010501..20010531_v1.0.tif</t>
  </si>
  <si>
    <t>veg_ndvi_avhrr.mod09ga_p90_5km_s0..0cm_20010601..20010630_v1.0.tif</t>
  </si>
  <si>
    <t>veg_ndvi_avhrr.mod09ga_p90_5km_s0..0cm_20010701..20010731_v1.0.tif</t>
  </si>
  <si>
    <t>veg_ndvi_avhrr.mod09ga_p90_5km_s0..0cm_20010801..20010831_v1.0.tif</t>
  </si>
  <si>
    <t>veg_ndvi_avhrr.mod09ga_p90_5km_s0..0cm_20010901..20010930_v1.0.tif</t>
  </si>
  <si>
    <t>veg_ndvi_avhrr.mod09ga_p90_5km_s0..0cm_20011001..20011031_v1.0.tif</t>
  </si>
  <si>
    <t>veg_ndvi_avhrr.mod09ga_p90_5km_s0..0cm_20011101..20011130_v1.0.tif</t>
  </si>
  <si>
    <t>veg_ndvi_avhrr.mod09ga_p90_5km_s0..0cm_20011201..20011231_v1.0.tif</t>
  </si>
  <si>
    <t>veg_ndvi_avhrr.mod09ga_p90_5km_s0..0cm_20020101..20020131_v1.0.tif</t>
  </si>
  <si>
    <t>veg_ndvi_avhrr.mod09ga_p90_5km_s0..0cm_20020201..20020228_v1.0.tif</t>
  </si>
  <si>
    <t>veg_ndvi_avhrr.mod09ga_p90_5km_s0..0cm_20020301..20020331_v1.0.tif</t>
  </si>
  <si>
    <t>veg_ndvi_avhrr.mod09ga_p90_5km_s0..0cm_20020401..20020430_v1.0.tif</t>
  </si>
  <si>
    <t>veg_ndvi_avhrr.mod09ga_p90_5km_s0..0cm_20020501..20020531_v1.0.tif</t>
  </si>
  <si>
    <t>veg_ndvi_avhrr.mod09ga_p90_5km_s0..0cm_20020601..20020630_v1.0.tif</t>
  </si>
  <si>
    <t>veg_ndvi_avhrr.mod09ga_p90_5km_s0..0cm_20020701..20020731_v1.0.tif</t>
  </si>
  <si>
    <t>veg_ndvi_avhrr.mod09ga_p90_5km_s0..0cm_20020801..20020831_v1.0.tif</t>
  </si>
  <si>
    <t>veg_ndvi_avhrr.mod09ga_p90_5km_s0..0cm_20020901..20020930_v1.0.tif</t>
  </si>
  <si>
    <t>veg_ndvi_avhrr.mod09ga_p90_5km_s0..0cm_20021001..20021031_v1.0.tif</t>
  </si>
  <si>
    <t>veg_ndvi_avhrr.mod09ga_p90_5km_s0..0cm_20021101..20021130_v1.0.tif</t>
  </si>
  <si>
    <t>veg_ndvi_avhrr.mod09ga_p90_5km_s0..0cm_20021201..20021231_v1.0.tif</t>
  </si>
  <si>
    <t>veg_ndvi_avhrr.mod09ga_p90_5km_s0..0cm_20030101..20030131_v1.0.tif</t>
  </si>
  <si>
    <t>veg_ndvi_avhrr.mod09ga_p90_5km_s0..0cm_20030201..20030228_v1.0.tif</t>
  </si>
  <si>
    <t>veg_ndvi_avhrr.mod09ga_p90_5km_s0..0cm_20030301..20030331_v1.0.tif</t>
  </si>
  <si>
    <t>veg_ndvi_avhrr.mod09ga_p90_5km_s0..0cm_20030401..20030430_v1.0.tif</t>
  </si>
  <si>
    <t>veg_ndvi_avhrr.mod09ga_p90_5km_s0..0cm_20030501..20030531_v1.0.tif</t>
  </si>
  <si>
    <t>veg_ndvi_avhrr.mod09ga_p90_5km_s0..0cm_20030601..20030630_v1.0.tif</t>
  </si>
  <si>
    <t>veg_ndvi_avhrr.mod09ga_p90_5km_s0..0cm_20030701..20030731_v1.0.tif</t>
  </si>
  <si>
    <t>veg_ndvi_avhrr.mod09ga_p90_5km_s0..0cm_20030801..20030831_v1.0.tif</t>
  </si>
  <si>
    <t>veg_ndvi_avhrr.mod09ga_p90_5km_s0..0cm_20030901..20030930_v1.0.tif</t>
  </si>
  <si>
    <t>veg_ndvi_avhrr.mod09ga_p90_5km_s0..0cm_20031001..20031031_v1.0.tif</t>
  </si>
  <si>
    <t>veg_ndvi_avhrr.mod09ga_p90_5km_s0..0cm_20031101..20031130_v1.0.tif</t>
  </si>
  <si>
    <t>veg_ndvi_avhrr.mod09ga_p90_5km_s0..0cm_20031201..20031231_v1.0.tif</t>
  </si>
  <si>
    <t>veg_ndvi_avhrr.mod09ga_p90_5km_s0..0cm_20040101..20040131_v1.0.tif</t>
  </si>
  <si>
    <t>veg_ndvi_avhrr.mod09ga_p90_5km_s0..0cm_20040201..20040229_v1.0.tif</t>
  </si>
  <si>
    <t>veg_ndvi_avhrr.mod09ga_p90_5km_s0..0cm_20040301..20040331_v1.0.tif</t>
  </si>
  <si>
    <t>veg_ndvi_avhrr.mod09ga_p90_5km_s0..0cm_20040401..20040430_v1.0.tif</t>
  </si>
  <si>
    <t>veg_ndvi_avhrr.mod09ga_p90_5km_s0..0cm_20040501..20040531_v1.0.tif</t>
  </si>
  <si>
    <t>veg_ndvi_avhrr.mod09ga_p90_5km_s0..0cm_20040601..20040630_v1.0.tif</t>
  </si>
  <si>
    <t>veg_ndvi_avhrr.mod09ga_p90_5km_s0..0cm_20040701..20040731_v1.0.tif</t>
  </si>
  <si>
    <t>veg_ndvi_avhrr.mod09ga_p90_5km_s0..0cm_20040801..20040831_v1.0.tif</t>
  </si>
  <si>
    <t>veg_ndvi_avhrr.mod09ga_p90_5km_s0..0cm_20040901..20040930_v1.0.tif</t>
  </si>
  <si>
    <t>veg_ndvi_avhrr.mod09ga_p90_5km_s0..0cm_20041001..20041031_v1.0.tif</t>
  </si>
  <si>
    <t>veg_ndvi_avhrr.mod09ga_p90_5km_s0..0cm_20041101..20041130_v1.0.tif</t>
  </si>
  <si>
    <t>veg_ndvi_avhrr.mod09ga_p90_5km_s0..0cm_20041201..20041231_v1.0.tif</t>
  </si>
  <si>
    <t>veg_ndvi_avhrr.mod09ga_p90_5km_s0..0cm_20050101..20050131_v1.0.tif</t>
  </si>
  <si>
    <t>veg_ndvi_avhrr.mod09ga_p90_5km_s0..0cm_20050201..20050228_v1.0.tif</t>
  </si>
  <si>
    <t>veg_ndvi_avhrr.mod09ga_p90_5km_s0..0cm_20050301..20050331_v1.0.tif</t>
  </si>
  <si>
    <t>veg_ndvi_avhrr.mod09ga_p90_5km_s0..0cm_20050401..20050430_v1.0.tif</t>
  </si>
  <si>
    <t>veg_ndvi_avhrr.mod09ga_p90_5km_s0..0cm_20050501..20050531_v1.0.tif</t>
  </si>
  <si>
    <t>veg_ndvi_avhrr.mod09ga_p90_5km_s0..0cm_20050601..20050630_v1.0.tif</t>
  </si>
  <si>
    <t>veg_ndvi_avhrr.mod09ga_p90_5km_s0..0cm_20050701..20050731_v1.0.tif</t>
  </si>
  <si>
    <t>veg_ndvi_avhrr.mod09ga_p90_5km_s0..0cm_20050801..20050831_v1.0.tif</t>
  </si>
  <si>
    <t>veg_ndvi_avhrr.mod09ga_p90_5km_s0..0cm_20050901..20050930_v1.0.tif</t>
  </si>
  <si>
    <t>veg_ndvi_avhrr.mod09ga_p90_5km_s0..0cm_20051001..20051031_v1.0.tif</t>
  </si>
  <si>
    <t>veg_ndvi_avhrr.mod09ga_p90_5km_s0..0cm_20051101..20051130_v1.0.tif</t>
  </si>
  <si>
    <t>veg_ndvi_avhrr.mod09ga_p90_5km_s0..0cm_20051201..20051231_v1.0.tif</t>
  </si>
  <si>
    <t>veg_ndvi_avhrr.mod09ga_p90_5km_s0..0cm_20060101..20060131_v1.0.tif</t>
  </si>
  <si>
    <t>veg_ndvi_avhrr.mod09ga_p90_5km_s0..0cm_20060201..20060228_v1.0.tif</t>
  </si>
  <si>
    <t>veg_ndvi_avhrr.mod09ga_p90_5km_s0..0cm_20060301..20060331_v1.0.tif</t>
  </si>
  <si>
    <t>veg_ndvi_avhrr.mod09ga_p90_5km_s0..0cm_20060401..20060430_v1.0.tif</t>
  </si>
  <si>
    <t>veg_ndvi_avhrr.mod09ga_p90_5km_s0..0cm_20060501..20060531_v1.0.tif</t>
  </si>
  <si>
    <t>veg_ndvi_avhrr.mod09ga_p90_5km_s0..0cm_20060601..20060630_v1.0.tif</t>
  </si>
  <si>
    <t>veg_ndvi_avhrr.mod09ga_p90_5km_s0..0cm_20060701..20060731_v1.0.tif</t>
  </si>
  <si>
    <t>veg_ndvi_avhrr.mod09ga_p90_5km_s0..0cm_20060801..20060831_v1.0.tif</t>
  </si>
  <si>
    <t>veg_ndvi_avhrr.mod09ga_p90_5km_s0..0cm_20060901..20060930_v1.0.tif</t>
  </si>
  <si>
    <t>veg_ndvi_avhrr.mod09ga_p90_5km_s0..0cm_20061001..20061031_v1.0.tif</t>
  </si>
  <si>
    <t>veg_ndvi_avhrr.mod09ga_p90_5km_s0..0cm_20061101..20061130_v1.0.tif</t>
  </si>
  <si>
    <t>veg_ndvi_avhrr.mod09ga_p90_5km_s0..0cm_20061201..20061231_v1.0.tif</t>
  </si>
  <si>
    <t>veg_ndvi_avhrr.mod09ga_p90_5km_s0..0cm_20070101..20070131_v1.0.tif</t>
  </si>
  <si>
    <t>veg_ndvi_avhrr.mod09ga_p90_5km_s0..0cm_20070201..20070228_v1.0.tif</t>
  </si>
  <si>
    <t>veg_ndvi_avhrr.mod09ga_p90_5km_s0..0cm_20070301..20070331_v1.0.tif</t>
  </si>
  <si>
    <t>veg_ndvi_avhrr.mod09ga_p90_5km_s0..0cm_20070401..20070430_v1.0.tif</t>
  </si>
  <si>
    <t>veg_ndvi_avhrr.mod09ga_p90_5km_s0..0cm_20070501..20070531_v1.0.tif</t>
  </si>
  <si>
    <t>veg_ndvi_avhrr.mod09ga_p90_5km_s0..0cm_20070601..20070630_v1.0.tif</t>
  </si>
  <si>
    <t>veg_ndvi_avhrr.mod09ga_p90_5km_s0..0cm_20070701..20070731_v1.0.tif</t>
  </si>
  <si>
    <t>veg_ndvi_avhrr.mod09ga_p90_5km_s0..0cm_20070801..20070831_v1.0.tif</t>
  </si>
  <si>
    <t>veg_ndvi_avhrr.mod09ga_p90_5km_s0..0cm_20070901..20070930_v1.0.tif</t>
  </si>
  <si>
    <t>veg_ndvi_avhrr.mod09ga_p90_5km_s0..0cm_20071001..20071031_v1.0.tif</t>
  </si>
  <si>
    <t>veg_ndvi_avhrr.mod09ga_p90_5km_s0..0cm_20071101..20071130_v1.0.tif</t>
  </si>
  <si>
    <t>veg_ndvi_avhrr.mod09ga_p90_5km_s0..0cm_20071201..20071231_v1.0.tif</t>
  </si>
  <si>
    <t>veg_ndvi_avhrr.mod09ga_p90_5km_s0..0cm_20080101..20080131_v1.0.tif</t>
  </si>
  <si>
    <t>veg_ndvi_avhrr.mod09ga_p90_5km_s0..0cm_20080201..20080229_v1.0.tif</t>
  </si>
  <si>
    <t>veg_ndvi_avhrr.mod09ga_p90_5km_s0..0cm_20080301..20080331_v1.0.tif</t>
  </si>
  <si>
    <t>veg_ndvi_avhrr.mod09ga_p90_5km_s0..0cm_20080401..20080430_v1.0.tif</t>
  </si>
  <si>
    <t>veg_ndvi_avhrr.mod09ga_p90_5km_s0..0cm_20080501..20080531_v1.0.tif</t>
  </si>
  <si>
    <t>veg_ndvi_avhrr.mod09ga_p90_5km_s0..0cm_20080601..20080630_v1.0.tif</t>
  </si>
  <si>
    <t>veg_ndvi_avhrr.mod09ga_p90_5km_s0..0cm_20080701..20080731_v1.0.tif</t>
  </si>
  <si>
    <t>veg_ndvi_avhrr.mod09ga_p90_5km_s0..0cm_20080801..20080831_v1.0.tif</t>
  </si>
  <si>
    <t>veg_ndvi_avhrr.mod09ga_p90_5km_s0..0cm_20080901..20080930_v1.0.tif</t>
  </si>
  <si>
    <t>veg_ndvi_avhrr.mod09ga_p90_5km_s0..0cm_20081001..20081031_v1.0.tif</t>
  </si>
  <si>
    <t>veg_ndvi_avhrr.mod09ga_p90_5km_s0..0cm_20081101..20081130_v1.0.tif</t>
  </si>
  <si>
    <t>veg_ndvi_avhrr.mod09ga_p90_5km_s0..0cm_20081201..20081231_v1.0.tif</t>
  </si>
  <si>
    <t>veg_ndvi_avhrr.mod09ga_p90_5km_s0..0cm_20090101..20090131_v1.0.tif</t>
  </si>
  <si>
    <t>veg_ndvi_avhrr.mod09ga_p90_5km_s0..0cm_20090201..20090228_v1.0.tif</t>
  </si>
  <si>
    <t>veg_ndvi_avhrr.mod09ga_p90_5km_s0..0cm_20090301..20090331_v1.0.tif</t>
  </si>
  <si>
    <t>veg_ndvi_avhrr.mod09ga_p90_5km_s0..0cm_20090401..20090430_v1.0.tif</t>
  </si>
  <si>
    <t>veg_ndvi_avhrr.mod09ga_p90_5km_s0..0cm_20090501..20090531_v1.0.tif</t>
  </si>
  <si>
    <t>veg_ndvi_avhrr.mod09ga_p90_5km_s0..0cm_20090601..20090630_v1.0.tif</t>
  </si>
  <si>
    <t>veg_ndvi_avhrr.mod09ga_p90_5km_s0..0cm_20090701..20090731_v1.0.tif</t>
  </si>
  <si>
    <t>veg_ndvi_avhrr.mod09ga_p90_5km_s0..0cm_20090801..20090831_v1.0.tif</t>
  </si>
  <si>
    <t>veg_ndvi_avhrr.mod09ga_p90_5km_s0..0cm_20090901..20090930_v1.0.tif</t>
  </si>
  <si>
    <t>veg_ndvi_avhrr.mod09ga_p90_5km_s0..0cm_20091001..20091031_v1.0.tif</t>
  </si>
  <si>
    <t>veg_ndvi_avhrr.mod09ga_p90_5km_s0..0cm_20091101..20091130_v1.0.tif</t>
  </si>
  <si>
    <t>veg_ndvi_avhrr.mod09ga_p90_5km_s0..0cm_20091201..20091231_v1.0.tif</t>
  </si>
  <si>
    <t>veg_ndvi_avhrr.mod09ga_p90_5km_s0..0cm_20100101..20100131_v1.0.tif</t>
  </si>
  <si>
    <t>veg_ndvi_avhrr.mod09ga_p90_5km_s0..0cm_20100201..20100228_v1.0.tif</t>
  </si>
  <si>
    <t>veg_ndvi_avhrr.mod09ga_p90_5km_s0..0cm_20100301..20100331_v1.0.tif</t>
  </si>
  <si>
    <t>veg_ndvi_avhrr.mod09ga_p90_5km_s0..0cm_20100401..20100430_v1.0.tif</t>
  </si>
  <si>
    <t>veg_ndvi_avhrr.mod09ga_p90_5km_s0..0cm_20100501..20100531_v1.0.tif</t>
  </si>
  <si>
    <t>veg_ndvi_avhrr.mod09ga_p90_5km_s0..0cm_20100601..20100630_v1.0.tif</t>
  </si>
  <si>
    <t>veg_ndvi_avhrr.mod09ga_p90_5km_s0..0cm_20100701..20100731_v1.0.tif</t>
  </si>
  <si>
    <t>veg_ndvi_avhrr.mod09ga_p90_5km_s0..0cm_20100801..20100831_v1.0.tif</t>
  </si>
  <si>
    <t>veg_ndvi_avhrr.mod09ga_p90_5km_s0..0cm_20100901..20100930_v1.0.tif</t>
  </si>
  <si>
    <t>veg_ndvi_avhrr.mod09ga_p90_5km_s0..0cm_20101001..20101031_v1.0.tif</t>
  </si>
  <si>
    <t>veg_ndvi_avhrr.mod09ga_p90_5km_s0..0cm_20101101..20101130_v1.0.tif</t>
  </si>
  <si>
    <t>veg_ndvi_avhrr.mod09ga_p90_5km_s0..0cm_20101201..20101231_v1.0.tif</t>
  </si>
  <si>
    <t>veg_ndvi_avhrr.mod09ga_p90_5km_s0..0cm_20110101..20110131_v1.0.tif</t>
  </si>
  <si>
    <t>veg_ndvi_avhrr.mod09ga_p90_5km_s0..0cm_20110201..20110228_v1.0.tif</t>
  </si>
  <si>
    <t>veg_ndvi_avhrr.mod09ga_p90_5km_s0..0cm_20110301..20110331_v1.0.tif</t>
  </si>
  <si>
    <t>veg_ndvi_avhrr.mod09ga_p90_5km_s0..0cm_20110401..20110430_v1.0.tif</t>
  </si>
  <si>
    <t>veg_ndvi_avhrr.mod09ga_p90_5km_s0..0cm_20110501..20110531_v1.0.tif</t>
  </si>
  <si>
    <t>veg_ndvi_avhrr.mod09ga_p90_5km_s0..0cm_20110601..20110630_v1.0.tif</t>
  </si>
  <si>
    <t>veg_ndvi_avhrr.mod09ga_p90_5km_s0..0cm_20110701..20110731_v1.0.tif</t>
  </si>
  <si>
    <t>veg_ndvi_avhrr.mod09ga_p90_5km_s0..0cm_20110801..20110831_v1.0.tif</t>
  </si>
  <si>
    <t>veg_ndvi_avhrr.mod09ga_p90_5km_s0..0cm_20110901..20110930_v1.0.tif</t>
  </si>
  <si>
    <t>veg_ndvi_avhrr.mod09ga_p90_5km_s0..0cm_20111001..20111031_v1.0.tif</t>
  </si>
  <si>
    <t>veg_ndvi_avhrr.mod09ga_p90_5km_s0..0cm_20111101..20111130_v1.0.tif</t>
  </si>
  <si>
    <t>veg_ndvi_avhrr.mod09ga_p90_5km_s0..0cm_20111201..20111231_v1.0.tif</t>
  </si>
  <si>
    <t>veg_ndvi_avhrr.mod09ga_p90_5km_s0..0cm_20120101..20120131_v1.0.tif</t>
  </si>
  <si>
    <t>veg_ndvi_avhrr.mod09ga_p90_5km_s0..0cm_20120201..20120229_v1.0.tif</t>
  </si>
  <si>
    <t>veg_ndvi_avhrr.mod09ga_p90_5km_s0..0cm_20120301..20120331_v1.0.tif</t>
  </si>
  <si>
    <t>veg_ndvi_avhrr.mod09ga_p90_5km_s0..0cm_20120401..20120430_v1.0.tif</t>
  </si>
  <si>
    <t>veg_ndvi_avhrr.mod09ga_p90_5km_s0..0cm_20120501..20120531_v1.0.tif</t>
  </si>
  <si>
    <t>veg_ndvi_avhrr.mod09ga_p90_5km_s0..0cm_20120601..20120630_v1.0.tif</t>
  </si>
  <si>
    <t>veg_ndvi_avhrr.mod09ga_p90_5km_s0..0cm_20120701..20120731_v1.0.tif</t>
  </si>
  <si>
    <t>veg_ndvi_avhrr.mod09ga_p90_5km_s0..0cm_20120801..20120831_v1.0.tif</t>
  </si>
  <si>
    <t>veg_ndvi_avhrr.mod09ga_p90_5km_s0..0cm_20120901..20120930_v1.0.tif</t>
  </si>
  <si>
    <t>veg_ndvi_avhrr.mod09ga_p90_5km_s0..0cm_20121001..20121031_v1.0.tif</t>
  </si>
  <si>
    <t>veg_ndvi_avhrr.mod09ga_p90_5km_s0..0cm_20121101..20121130_v1.0.tif</t>
  </si>
  <si>
    <t>veg_ndvi_avhrr.mod09ga_p90_5km_s0..0cm_20121201..20121231_v1.0.tif</t>
  </si>
  <si>
    <t>veg_ndvi_avhrr.mod09ga_p90_5km_s0..0cm_20130101..20130131_v1.0.tif</t>
  </si>
  <si>
    <t>veg_ndvi_avhrr.mod09ga_p90_5km_s0..0cm_20130201..20130228_v1.0.tif</t>
  </si>
  <si>
    <t>veg_ndvi_avhrr.mod09ga_p90_5km_s0..0cm_20130301..20130331_v1.0.tif</t>
  </si>
  <si>
    <t>veg_ndvi_avhrr.mod09ga_p90_5km_s0..0cm_20130401..20130430_v1.0.tif</t>
  </si>
  <si>
    <t>veg_ndvi_avhrr.mod09ga_p90_5km_s0..0cm_20130501..20130531_v1.0.tif</t>
  </si>
  <si>
    <t>veg_ndvi_avhrr.mod09ga_p90_5km_s0..0cm_20130601..20130630_v1.0.tif</t>
  </si>
  <si>
    <t>veg_ndvi_avhrr.mod09ga_p90_5km_s0..0cm_20130701..20130731_v1.0.tif</t>
  </si>
  <si>
    <t>veg_ndvi_avhrr.mod09ga_p90_5km_s0..0cm_20130801..20130831_v1.0.tif</t>
  </si>
  <si>
    <t>veg_ndvi_avhrr.mod09ga_p90_5km_s0..0cm_20130901..20130930_v1.0.tif</t>
  </si>
  <si>
    <t>veg_ndvi_avhrr.mod09ga_p90_5km_s0..0cm_20131001..20131031_v1.0.tif</t>
  </si>
  <si>
    <t>veg_ndvi_avhrr.mod09ga_p90_5km_s0..0cm_20131101..20131130_v1.0.tif</t>
  </si>
  <si>
    <t>veg_ndvi_avhrr.mod09ga_p90_5km_s0..0cm_20131201..20131231_v1.0.tif</t>
  </si>
  <si>
    <t>veg_ndvi_avhrr.mod09ga_p90_5km_s0..0cm_20140101..20140131_v1.0.tif</t>
  </si>
  <si>
    <t>veg_ndvi_avhrr.mod09ga_p90_5km_s0..0cm_20140201..20140228_v1.0.tif</t>
  </si>
  <si>
    <t>veg_ndvi_avhrr.mod09ga_p90_5km_s0..0cm_20140301..20140331_v1.0.tif</t>
  </si>
  <si>
    <t>veg_ndvi_avhrr.mod09ga_p90_5km_s0..0cm_20140401..20140430_v1.0.tif</t>
  </si>
  <si>
    <t>veg_ndvi_avhrr.mod09ga_p90_5km_s0..0cm_20140501..20140531_v1.0.tif</t>
  </si>
  <si>
    <t>veg_ndvi_avhrr.mod09ga_p90_5km_s0..0cm_20140601..20140630_v1.0.tif</t>
  </si>
  <si>
    <t>veg_ndvi_avhrr.mod09ga_p90_5km_s0..0cm_20140701..20140731_v1.0.tif</t>
  </si>
  <si>
    <t>veg_ndvi_avhrr.mod09ga_p90_5km_s0..0cm_20140801..20140831_v1.0.tif</t>
  </si>
  <si>
    <t>veg_ndvi_avhrr.mod09ga_p90_5km_s0..0cm_20140901..20140930_v1.0.tif</t>
  </si>
  <si>
    <t>veg_ndvi_avhrr.mod09ga_p90_5km_s0..0cm_20141001..20141031_v1.0.tif</t>
  </si>
  <si>
    <t>veg_ndvi_avhrr.mod09ga_p90_5km_s0..0cm_20141101..20141130_v1.0.tif</t>
  </si>
  <si>
    <t>veg_ndvi_avhrr.mod09ga_p90_5km_s0..0cm_20141201..20141231_v1.0.tif</t>
  </si>
  <si>
    <t>veg_ndvi_avhrr.mod09ga_p90_5km_s0..0cm_20150101..20150131_v1.0.tif</t>
  </si>
  <si>
    <t>veg_ndvi_avhrr.mod09ga_p90_5km_s0..0cm_20150201..20150228_v1.0.tif</t>
  </si>
  <si>
    <t>veg_ndvi_avhrr.mod09ga_p90_5km_s0..0cm_20150301..20150331_v1.0.tif</t>
  </si>
  <si>
    <t>veg_ndvi_avhrr.mod09ga_p90_5km_s0..0cm_20150401..20150430_v1.0.tif</t>
  </si>
  <si>
    <t>veg_ndvi_avhrr.mod09ga_p90_5km_s0..0cm_20150501..20150531_v1.0.tif</t>
  </si>
  <si>
    <t>veg_ndvi_avhrr.mod09ga_p90_5km_s0..0cm_20150601..20150630_v1.0.tif</t>
  </si>
  <si>
    <t>veg_ndvi_avhrr.mod09ga_p90_5km_s0..0cm_20150701..20150731_v1.0.tif</t>
  </si>
  <si>
    <t>veg_ndvi_avhrr.mod09ga_p90_5km_s0..0cm_20150801..20150831_v1.0.tif</t>
  </si>
  <si>
    <t>veg_ndvi_avhrr.mod09ga_p90_5km_s0..0cm_20150901..20150930_v1.0.tif</t>
  </si>
  <si>
    <t>veg_ndvi_avhrr.mod09ga_p90_5km_s0..0cm_20151001..20151031_v1.0.tif</t>
  </si>
  <si>
    <t>veg_ndvi_avhrr.mod09ga_p90_5km_s0..0cm_20151101..20151130_v1.0.tif</t>
  </si>
  <si>
    <t>veg_ndvi_avhrr.mod09ga_p90_5km_s0..0cm_20151201..20151231_v1.0.tif</t>
  </si>
  <si>
    <t>veg_ndvi_avhrr.mod09ga_p90_5km_s0..0cm_20160101..20160131_v1.0.tif</t>
  </si>
  <si>
    <t>veg_ndvi_avhrr.mod09ga_p90_5km_s0..0cm_20160201..20160229_v1.0.tif</t>
  </si>
  <si>
    <t>veg_ndvi_avhrr.mod09ga_p90_5km_s0..0cm_20160301..20160331_v1.0.tif</t>
  </si>
  <si>
    <t>veg_ndvi_avhrr.mod09ga_p90_5km_s0..0cm_20160401..20160430_v1.0.tif</t>
  </si>
  <si>
    <t>veg_ndvi_avhrr.mod09ga_p90_5km_s0..0cm_20160501..20160531_v1.0.tif</t>
  </si>
  <si>
    <t>veg_ndvi_avhrr.mod09ga_p90_5km_s0..0cm_20160601..20160630_v1.0.tif</t>
  </si>
  <si>
    <t>veg_ndvi_avhrr.mod09ga_p90_5km_s0..0cm_20160701..20160731_v1.0.tif</t>
  </si>
  <si>
    <t>veg_ndvi_avhrr.mod09ga_p90_5km_s0..0cm_20160801..20160831_v1.0.tif</t>
  </si>
  <si>
    <t>veg_ndvi_avhrr.mod09ga_p90_5km_s0..0cm_20160901..20160930_v1.0.tif</t>
  </si>
  <si>
    <t>veg_ndvi_avhrr.mod09ga_p90_5km_s0..0cm_20161001..20161031_v1.0.tif</t>
  </si>
  <si>
    <t>veg_ndvi_avhrr.mod09ga_p90_5km_s0..0cm_20161101..20161130_v1.0.tif</t>
  </si>
  <si>
    <t>veg_ndvi_avhrr.mod09ga_p90_5km_s0..0cm_20161201..20161231_v1.0.tif</t>
  </si>
  <si>
    <t>veg_ndvi_avhrr.mod09ga_p90_5km_s0..0cm_20170101..20170131_v1.0.tif</t>
  </si>
  <si>
    <t>veg_ndvi_avhrr.mod09ga_p90_5km_s0..0cm_20170201..20170228_v1.0.tif</t>
  </si>
  <si>
    <t>veg_ndvi_avhrr.mod09ga_p90_5km_s0..0cm_20170301..20170331_v1.0.tif</t>
  </si>
  <si>
    <t>veg_ndvi_avhrr.mod09ga_p90_5km_s0..0cm_20170401..20170430_v1.0.tif</t>
  </si>
  <si>
    <t>veg_ndvi_avhrr.mod09ga_p90_5km_s0..0cm_20170501..20170531_v1.0.tif</t>
  </si>
  <si>
    <t>veg_ndvi_avhrr.mod09ga_p90_5km_s0..0cm_20170601..20170630_v1.0.tif</t>
  </si>
  <si>
    <t>veg_ndvi_avhrr.mod09ga_p90_5km_s0..0cm_20170701..20170731_v1.0.tif</t>
  </si>
  <si>
    <t>veg_ndvi_avhrr.mod09ga_p90_5km_s0..0cm_20170801..20170831_v1.0.tif</t>
  </si>
  <si>
    <t>veg_ndvi_avhrr.mod09ga_p90_5km_s0..0cm_20170901..20170930_v1.0.tif</t>
  </si>
  <si>
    <t>veg_ndvi_avhrr.mod09ga_p90_5km_s0..0cm_20171001..20171031_v1.0.tif</t>
  </si>
  <si>
    <t>veg_ndvi_avhrr.mod09ga_p90_5km_s0..0cm_20171101..20171130_v1.0.tif</t>
  </si>
  <si>
    <t>veg_ndvi_avhrr.mod09ga_p90_5km_s0..0cm_20171201..20171231_v1.0.tif</t>
  </si>
  <si>
    <t>veg_ndvi_avhrr.mod09ga_p90_5km_s0..0cm_20180101..20180131_v1.0.tif</t>
  </si>
  <si>
    <t>veg_ndvi_avhrr.mod09ga_p90_5km_s0..0cm_20180201..20180228_v1.0.tif</t>
  </si>
  <si>
    <t>veg_ndvi_avhrr.mod09ga_p90_5km_s0..0cm_20180301..20180331_v1.0.tif</t>
  </si>
  <si>
    <t>veg_ndvi_avhrr.mod09ga_p90_5km_s0..0cm_20180401..20180430_v1.0.tif</t>
  </si>
  <si>
    <t>veg_ndvi_avhrr.mod09ga_p90_5km_s0..0cm_20180501..20180531_v1.0.tif</t>
  </si>
  <si>
    <t>veg_ndvi_avhrr.mod09ga_p90_5km_s0..0cm_20180601..20180630_v1.0.tif</t>
  </si>
  <si>
    <t>veg_ndvi_avhrr.mod09ga_p90_5km_s0..0cm_20180701..20180731_v1.0.tif</t>
  </si>
  <si>
    <t>veg_ndvi_avhrr.mod09ga_p90_5km_s0..0cm_20180801..20180831_v1.0.tif</t>
  </si>
  <si>
    <t>veg_ndvi_avhrr.mod09ga_p90_5km_s0..0cm_20180901..20180930_v1.0.tif</t>
  </si>
  <si>
    <t>veg_ndvi_avhrr.mod09ga_p90_5km_s0..0cm_20181001..20181031_v1.0.tif</t>
  </si>
  <si>
    <t>veg_ndvi_avhrr.mod09ga_p90_5km_s0..0cm_20181101..20181130_v1.0.tif</t>
  </si>
  <si>
    <t>veg_ndvi_avhrr.mod09ga_p90_5km_s0..0cm_20181201..20181231_v1.0.tif</t>
  </si>
  <si>
    <t>veg_ndvi_avhrr.mod09ga_p90_5km_s0..0cm_20190101..20190131_v1.0.tif</t>
  </si>
  <si>
    <t>veg_ndvi_avhrr.mod09ga_p90_5km_s0..0cm_20190201..20190228_v1.0.tif</t>
  </si>
  <si>
    <t>veg_ndvi_avhrr.mod09ga_p90_5km_s0..0cm_20190301..20190331_v1.0.tif</t>
  </si>
  <si>
    <t>veg_ndvi_avhrr.mod09ga_p90_5km_s0..0cm_20190401..20190430_v1.0.tif</t>
  </si>
  <si>
    <t>veg_ndvi_avhrr.mod09ga_p90_5km_s0..0cm_20190501..20190531_v1.0.tif</t>
  </si>
  <si>
    <t>veg_ndvi_avhrr.mod09ga_p90_5km_s0..0cm_20190601..20190630_v1.0.tif</t>
  </si>
  <si>
    <t>veg_ndvi_avhrr.mod09ga_p90_5km_s0..0cm_20190701..20190731_v1.0.tif</t>
  </si>
  <si>
    <t>veg_ndvi_avhrr.mod09ga_p90_5km_s0..0cm_20190801..20190831_v1.0.tif</t>
  </si>
  <si>
    <t>veg_ndvi_avhrr.mod09ga_p90_5km_s0..0cm_20190901..20190930_v1.0.tif</t>
  </si>
  <si>
    <t>veg_ndvi_avhrr.mod09ga_p90_5km_s0..0cm_20191001..20191031_v1.0.tif</t>
  </si>
  <si>
    <t>veg_ndvi_avhrr.mod09ga_p90_5km_s0..0cm_20191101..20191130_v1.0.tif</t>
  </si>
  <si>
    <t>veg_ndvi_avhrr.mod09ga_p90_5km_s0..0cm_20191201..20191231_v1.0.tif</t>
  </si>
  <si>
    <t>veg_ndvi_avhrr_p90_5km_s0..0cm_19820101..19820131_v1.0.tif</t>
  </si>
  <si>
    <t>16MiB</t>
  </si>
  <si>
    <t>veg_ndvi_avhrr_p90_5km_s0..0cm_19820201..19820228_v1.0.tif</t>
  </si>
  <si>
    <t>veg_ndvi_avhrr_p90_5km_s0..0cm_19820301..19820331_v1.0.tif</t>
  </si>
  <si>
    <t>veg_ndvi_avhrr_p90_5km_s0..0cm_19820401..19820430_v1.0.tif</t>
  </si>
  <si>
    <t>veg_ndvi_avhrr_p90_5km_s0..0cm_19820501..19820531_v1.0.tif</t>
  </si>
  <si>
    <t>veg_ndvi_avhrr_p90_5km_s0..0cm_19820601..19820630_v1.0.tif</t>
  </si>
  <si>
    <t>veg_ndvi_avhrr_p90_5km_s0..0cm_19820701..19820731_v1.0.tif</t>
  </si>
  <si>
    <t>veg_ndvi_avhrr_p90_5km_s0..0cm_19820801..19820831_v1.0.tif</t>
  </si>
  <si>
    <t>veg_ndvi_avhrr_p90_5km_s0..0cm_19820901..19820930_v1.0.tif</t>
  </si>
  <si>
    <t>veg_ndvi_avhrr_p90_5km_s0..0cm_19821001..19821031_v1.0.tif</t>
  </si>
  <si>
    <t>veg_ndvi_avhrr_p90_5km_s0..0cm_19821101..19821130_v1.0.tif</t>
  </si>
  <si>
    <t>veg_ndvi_avhrr_p90_5km_s0..0cm_19821201..19821231_v1.0.tif</t>
  </si>
  <si>
    <t>veg_ndvi_avhrr_p90_5km_s0..0cm_19830101..19830131_v1.0.tif</t>
  </si>
  <si>
    <t>veg_ndvi_avhrr_p90_5km_s0..0cm_19830201..19830228_v1.0.tif</t>
  </si>
  <si>
    <t>veg_ndvi_avhrr_p90_5km_s0..0cm_19830301..19830331_v1.0.tif</t>
  </si>
  <si>
    <t>veg_ndvi_avhrr_p90_5km_s0..0cm_19830401..19830430_v1.0.tif</t>
  </si>
  <si>
    <t>veg_ndvi_avhrr_p90_5km_s0..0cm_19830501..19830531_v1.0.tif</t>
  </si>
  <si>
    <t>veg_ndvi_avhrr_p90_5km_s0..0cm_19830601..19830630_v1.0.tif</t>
  </si>
  <si>
    <t>veg_ndvi_avhrr_p90_5km_s0..0cm_19830701..19830731_v1.0.tif</t>
  </si>
  <si>
    <t>veg_ndvi_avhrr_p90_5km_s0..0cm_19830801..19830831_v1.0.tif</t>
  </si>
  <si>
    <t>veg_ndvi_avhrr_p90_5km_s0..0cm_19830901..19830930_v1.0.tif</t>
  </si>
  <si>
    <t>veg_ndvi_avhrr_p90_5km_s0..0cm_19831001..19831031_v1.0.tif</t>
  </si>
  <si>
    <t>veg_ndvi_avhrr_p90_5km_s0..0cm_19831101..19831130_v1.0.tif</t>
  </si>
  <si>
    <t>veg_ndvi_avhrr_p90_5km_s0..0cm_19831201..19831231_v1.0.tif</t>
  </si>
  <si>
    <t>veg_ndvi_avhrr_p90_5km_s0..0cm_19840101..19840131_v1.0.tif</t>
  </si>
  <si>
    <t>veg_ndvi_avhrr_p90_5km_s0..0cm_19840201..19840229_v1.0.tif</t>
  </si>
  <si>
    <t>veg_ndvi_avhrr_p90_5km_s0..0cm_19840301..19840331_v1.0.tif</t>
  </si>
  <si>
    <t>veg_ndvi_avhrr_p90_5km_s0..0cm_19840401..19840430_v1.0.tif</t>
  </si>
  <si>
    <t>veg_ndvi_avhrr_p90_5km_s0..0cm_19840501..19840531_v1.0.tif</t>
  </si>
  <si>
    <t>veg_ndvi_avhrr_p90_5km_s0..0cm_19840601..19840630_v1.0.tif</t>
  </si>
  <si>
    <t>veg_ndvi_avhrr_p90_5km_s0..0cm_19840701..19840731_v1.0.tif</t>
  </si>
  <si>
    <t>veg_ndvi_avhrr_p90_5km_s0..0cm_19840801..19840831_v1.0.tif</t>
  </si>
  <si>
    <t>veg_ndvi_avhrr_p90_5km_s0..0cm_19840901..19840930_v1.0.tif</t>
  </si>
  <si>
    <t>veg_ndvi_avhrr_p90_5km_s0..0cm_19841001..19841031_v1.0.tif</t>
  </si>
  <si>
    <t>veg_ndvi_avhrr_p90_5km_s0..0cm_19841101..19841130_v1.0.tif</t>
  </si>
  <si>
    <t>veg_ndvi_avhrr_p90_5km_s0..0cm_19841201..19841231_v1.0.tif</t>
  </si>
  <si>
    <t>veg_ndvi_avhrr_p90_5km_s0..0cm_19850101..19850131_v1.0.tif</t>
  </si>
  <si>
    <t>veg_ndvi_avhrr_p90_5km_s0..0cm_19850201..19850228_v1.0.tif</t>
  </si>
  <si>
    <t>veg_ndvi_avhrr_p90_5km_s0..0cm_19850301..19850331_v1.0.tif</t>
  </si>
  <si>
    <t>veg_ndvi_avhrr_p90_5km_s0..0cm_19850401..19850430_v1.0.tif</t>
  </si>
  <si>
    <t>veg_ndvi_avhrr_p90_5km_s0..0cm_19850501..19850531_v1.0.tif</t>
  </si>
  <si>
    <t>veg_ndvi_avhrr_p90_5km_s0..0cm_19850601..19850630_v1.0.tif</t>
  </si>
  <si>
    <t>veg_ndvi_avhrr_p90_5km_s0..0cm_19850701..19850731_v1.0.tif</t>
  </si>
  <si>
    <t>veg_ndvi_avhrr_p90_5km_s0..0cm_19850801..19850831_v1.0.tif</t>
  </si>
  <si>
    <t>veg_ndvi_avhrr_p90_5km_s0..0cm_19850901..19850930_v1.0.tif</t>
  </si>
  <si>
    <t>veg_ndvi_avhrr_p90_5km_s0..0cm_19851001..19851031_v1.0.tif</t>
  </si>
  <si>
    <t>veg_ndvi_avhrr_p90_5km_s0..0cm_19851101..19851130_v1.0.tif</t>
  </si>
  <si>
    <t>veg_ndvi_avhrr_p90_5km_s0..0cm_19851201..19851231_v1.0.tif</t>
  </si>
  <si>
    <t>veg_ndvi_avhrr_p90_5km_s0..0cm_19860101..19860131_v1.0.tif</t>
  </si>
  <si>
    <t>veg_ndvi_avhrr_p90_5km_s0..0cm_19860201..19860228_v1.0.tif</t>
  </si>
  <si>
    <t>veg_ndvi_avhrr_p90_5km_s0..0cm_19860301..19860331_v1.0.tif</t>
  </si>
  <si>
    <t>veg_ndvi_avhrr_p90_5km_s0..0cm_19860401..19860430_v1.0.tif</t>
  </si>
  <si>
    <t>veg_ndvi_avhrr_p90_5km_s0..0cm_19860501..19860531_v1.0.tif</t>
  </si>
  <si>
    <t>veg_ndvi_avhrr_p90_5km_s0..0cm_19860601..19860630_v1.0.tif</t>
  </si>
  <si>
    <t>veg_ndvi_avhrr_p90_5km_s0..0cm_19860701..19860731_v1.0.tif</t>
  </si>
  <si>
    <t>veg_ndvi_avhrr_p90_5km_s0..0cm_19860801..19860831_v1.0.tif</t>
  </si>
  <si>
    <t>veg_ndvi_avhrr_p90_5km_s0..0cm_19860901..19860930_v1.0.tif</t>
  </si>
  <si>
    <t>veg_ndvi_avhrr_p90_5km_s0..0cm_19861001..19861031_v1.0.tif</t>
  </si>
  <si>
    <t>veg_ndvi_avhrr_p90_5km_s0..0cm_19861101..19861130_v1.0.tif</t>
  </si>
  <si>
    <t>veg_ndvi_avhrr_p90_5km_s0..0cm_19861201..19861231_v1.0.tif</t>
  </si>
  <si>
    <t>veg_ndvi_avhrr_p90_5km_s0..0cm_19870101..19870131_v1.0.tif</t>
  </si>
  <si>
    <t>veg_ndvi_avhrr_p90_5km_s0..0cm_19870201..19870228_v1.0.tif</t>
  </si>
  <si>
    <t>veg_ndvi_avhrr_p90_5km_s0..0cm_19870301..19870331_v1.0.tif</t>
  </si>
  <si>
    <t>veg_ndvi_avhrr_p90_5km_s0..0cm_19870401..19870430_v1.0.tif</t>
  </si>
  <si>
    <t>veg_ndvi_avhrr_p90_5km_s0..0cm_19870501..19870531_v1.0.tif</t>
  </si>
  <si>
    <t>veg_ndvi_avhrr_p90_5km_s0..0cm_19870601..19870630_v1.0.tif</t>
  </si>
  <si>
    <t>veg_ndvi_avhrr_p90_5km_s0..0cm_19870701..19870731_v1.0.tif</t>
  </si>
  <si>
    <t>veg_ndvi_avhrr_p90_5km_s0..0cm_19870801..19870831_v1.0.tif</t>
  </si>
  <si>
    <t>veg_ndvi_avhrr_p90_5km_s0..0cm_19870901..19870930_v1.0.tif</t>
  </si>
  <si>
    <t>veg_ndvi_avhrr_p90_5km_s0..0cm_19871001..19871031_v1.0.tif</t>
  </si>
  <si>
    <t>veg_ndvi_avhrr_p90_5km_s0..0cm_19871101..19871130_v1.0.tif</t>
  </si>
  <si>
    <t>veg_ndvi_avhrr_p90_5km_s0..0cm_19871201..19871231_v1.0.tif</t>
  </si>
  <si>
    <t>veg_ndvi_avhrr_p90_5km_s0..0cm_19880101..19880131_v1.0.tif</t>
  </si>
  <si>
    <t>veg_ndvi_avhrr_p90_5km_s0..0cm_19880201..19880229_v1.0.tif</t>
  </si>
  <si>
    <t>veg_ndvi_avhrr_p90_5km_s0..0cm_19880301..19880331_v1.0.tif</t>
  </si>
  <si>
    <t>veg_ndvi_avhrr_p90_5km_s0..0cm_19880401..19880430_v1.0.tif</t>
  </si>
  <si>
    <t>veg_ndvi_avhrr_p90_5km_s0..0cm_19880501..19880531_v1.0.tif</t>
  </si>
  <si>
    <t>veg_ndvi_avhrr_p90_5km_s0..0cm_19880601..19880630_v1.0.tif</t>
  </si>
  <si>
    <t>veg_ndvi_avhrr_p90_5km_s0..0cm_19880701..19880731_v1.0.tif</t>
  </si>
  <si>
    <t>veg_ndvi_avhrr_p90_5km_s0..0cm_19880801..19880831_v1.0.tif</t>
  </si>
  <si>
    <t>veg_ndvi_avhrr_p90_5km_s0..0cm_19880901..19880930_v1.0.tif</t>
  </si>
  <si>
    <t>veg_ndvi_avhrr_p90_5km_s0..0cm_19881001..19881031_v1.0.tif</t>
  </si>
  <si>
    <t>veg_ndvi_avhrr_p90_5km_s0..0cm_19881101..19881130_v1.0.tif</t>
  </si>
  <si>
    <t>veg_ndvi_avhrr_p90_5km_s0..0cm_19881201..19881231_v1.0.tif</t>
  </si>
  <si>
    <t>veg_ndvi_avhrr_p90_5km_s0..0cm_19890101..19890131_v1.0.tif</t>
  </si>
  <si>
    <t>veg_ndvi_avhrr_p90_5km_s0..0cm_19890201..19890228_v1.0.tif</t>
  </si>
  <si>
    <t>veg_ndvi_avhrr_p90_5km_s0..0cm_19890301..19890331_v1.0.tif</t>
  </si>
  <si>
    <t>veg_ndvi_avhrr_p90_5km_s0..0cm_19890401..19890430_v1.0.tif</t>
  </si>
  <si>
    <t>veg_ndvi_avhrr_p90_5km_s0..0cm_19890501..19890531_v1.0.tif</t>
  </si>
  <si>
    <t>veg_ndvi_avhrr_p90_5km_s0..0cm_19890601..19890630_v1.0.tif</t>
  </si>
  <si>
    <t>veg_ndvi_avhrr_p90_5km_s0..0cm_19890701..19890731_v1.0.tif</t>
  </si>
  <si>
    <t>veg_ndvi_avhrr_p90_5km_s0..0cm_19890801..19890831_v1.0.tif</t>
  </si>
  <si>
    <t>veg_ndvi_avhrr_p90_5km_s0..0cm_19890901..19890930_v1.0.tif</t>
  </si>
  <si>
    <t>veg_ndvi_avhrr_p90_5km_s0..0cm_19891001..19891031_v1.0.tif</t>
  </si>
  <si>
    <t>veg_ndvi_avhrr_p90_5km_s0..0cm_19891101..19891130_v1.0.tif</t>
  </si>
  <si>
    <t>veg_ndvi_avhrr_p90_5km_s0..0cm_19891201..19891231_v1.0.tif</t>
  </si>
  <si>
    <t>veg_ndvi_avhrr_p90_5km_s0..0cm_19900101..19900131_v1.0.tif</t>
  </si>
  <si>
    <t>veg_ndvi_avhrr_p90_5km_s0..0cm_19900201..19900228_v1.0.tif</t>
  </si>
  <si>
    <t>veg_ndvi_avhrr_p90_5km_s0..0cm_19900301..19900331_v1.0.tif</t>
  </si>
  <si>
    <t>veg_ndvi_avhrr_p90_5km_s0..0cm_19900401..19900430_v1.0.tif</t>
  </si>
  <si>
    <t>veg_ndvi_avhrr_p90_5km_s0..0cm_19900501..19900531_v1.0.tif</t>
  </si>
  <si>
    <t>veg_ndvi_avhrr_p90_5km_s0..0cm_19900601..19900630_v1.0.tif</t>
  </si>
  <si>
    <t>veg_ndvi_avhrr_p90_5km_s0..0cm_19900701..19900731_v1.0.tif</t>
  </si>
  <si>
    <t>veg_ndvi_avhrr_p90_5km_s0..0cm_19900801..19900831_v1.0.tif</t>
  </si>
  <si>
    <t>veg_ndvi_avhrr_p90_5km_s0..0cm_19900901..19900930_v1.0.tif</t>
  </si>
  <si>
    <t>veg_ndvi_avhrr_p90_5km_s0..0cm_19901001..19901031_v1.0.tif</t>
  </si>
  <si>
    <t>veg_ndvi_avhrr_p90_5km_s0..0cm_19901101..19901130_v1.0.tif</t>
  </si>
  <si>
    <t>veg_ndvi_avhrr_p90_5km_s0..0cm_19901201..19901231_v1.0.tif</t>
  </si>
  <si>
    <t>veg_ndvi_avhrr_p90_5km_s0..0cm_19910101..19910131_v1.0.tif</t>
  </si>
  <si>
    <t>veg_ndvi_avhrr_p90_5km_s0..0cm_19910201..19910228_v1.0.tif</t>
  </si>
  <si>
    <t>veg_ndvi_avhrr_p90_5km_s0..0cm_19910301..19910331_v1.0.tif</t>
  </si>
  <si>
    <t>veg_ndvi_avhrr_p90_5km_s0..0cm_19910401..19910430_v1.0.tif</t>
  </si>
  <si>
    <t>veg_ndvi_avhrr_p90_5km_s0..0cm_19910501..19910531_v1.0.tif</t>
  </si>
  <si>
    <t>veg_ndvi_avhrr_p90_5km_s0..0cm_19910601..19910630_v1.0.tif</t>
  </si>
  <si>
    <t>veg_ndvi_avhrr_p90_5km_s0..0cm_19910701..19910731_v1.0.tif</t>
  </si>
  <si>
    <t>veg_ndvi_avhrr_p90_5km_s0..0cm_19910801..19910831_v1.0.tif</t>
  </si>
  <si>
    <t>veg_ndvi_avhrr_p90_5km_s0..0cm_19910901..19910930_v1.0.tif</t>
  </si>
  <si>
    <t>veg_ndvi_avhrr_p90_5km_s0..0cm_19911001..19911031_v1.0.tif</t>
  </si>
  <si>
    <t>veg_ndvi_avhrr_p90_5km_s0..0cm_19911101..19911130_v1.0.tif</t>
  </si>
  <si>
    <t>veg_ndvi_avhrr_p90_5km_s0..0cm_19911201..19911231_v1.0.tif</t>
  </si>
  <si>
    <t>veg_ndvi_avhrr_p90_5km_s0..0cm_19920101..19920131_v1.0.tif</t>
  </si>
  <si>
    <t>veg_ndvi_avhrr_p90_5km_s0..0cm_19920201..19920229_v1.0.tif</t>
  </si>
  <si>
    <t>veg_ndvi_avhrr_p90_5km_s0..0cm_19920301..19920331_v1.0.tif</t>
  </si>
  <si>
    <t>veg_ndvi_avhrr_p90_5km_s0..0cm_19920401..19920430_v1.0.tif</t>
  </si>
  <si>
    <t>veg_ndvi_avhrr_p90_5km_s0..0cm_19920501..19920531_v1.0.tif</t>
  </si>
  <si>
    <t>veg_ndvi_avhrr_p90_5km_s0..0cm_19920601..19920630_v1.0.tif</t>
  </si>
  <si>
    <t>veg_ndvi_avhrr_p90_5km_s0..0cm_19920701..19920731_v1.0.tif</t>
  </si>
  <si>
    <t>veg_ndvi_avhrr_p90_5km_s0..0cm_19920801..19920831_v1.0.tif</t>
  </si>
  <si>
    <t>veg_ndvi_avhrr_p90_5km_s0..0cm_19920901..19920930_v1.0.tif</t>
  </si>
  <si>
    <t>veg_ndvi_avhrr_p90_5km_s0..0cm_19921001..19921031_v1.0.tif</t>
  </si>
  <si>
    <t>veg_ndvi_avhrr_p90_5km_s0..0cm_19921101..19921130_v1.0.tif</t>
  </si>
  <si>
    <t>veg_ndvi_avhrr_p90_5km_s0..0cm_19921201..19921231_v1.0.tif</t>
  </si>
  <si>
    <t>veg_ndvi_avhrr_p90_5km_s0..0cm_19930101..19930131_v1.0.tif</t>
  </si>
  <si>
    <t>veg_ndvi_avhrr_p90_5km_s0..0cm_19930201..19930228_v1.0.tif</t>
  </si>
  <si>
    <t>veg_ndvi_avhrr_p90_5km_s0..0cm_19930301..19930331_v1.0.tif</t>
  </si>
  <si>
    <t>veg_ndvi_avhrr_p90_5km_s0..0cm_19930401..19930430_v1.0.tif</t>
  </si>
  <si>
    <t>veg_ndvi_avhrr_p90_5km_s0..0cm_19930501..19930531_v1.0.tif</t>
  </si>
  <si>
    <t>veg_ndvi_avhrr_p90_5km_s0..0cm_19930601..19930630_v1.0.tif</t>
  </si>
  <si>
    <t>veg_ndvi_avhrr_p90_5km_s0..0cm_19930701..19930731_v1.0.tif</t>
  </si>
  <si>
    <t>veg_ndvi_avhrr_p90_5km_s0..0cm_19930801..19930831_v1.0.tif</t>
  </si>
  <si>
    <t>veg_ndvi_avhrr_p90_5km_s0..0cm_19930901..19930930_v1.0.tif</t>
  </si>
  <si>
    <t>veg_ndvi_avhrr_p90_5km_s0..0cm_19931001..19931031_v1.0.tif</t>
  </si>
  <si>
    <t>veg_ndvi_avhrr_p90_5km_s0..0cm_19931101..19931130_v1.0.tif</t>
  </si>
  <si>
    <t>veg_ndvi_avhrr_p90_5km_s0..0cm_19931201..19931231_v1.0.tif</t>
  </si>
  <si>
    <t>veg_ndvi_avhrr_p90_5km_s0..0cm_19940101..19940131_v1.0.tif</t>
  </si>
  <si>
    <t>veg_ndvi_avhrr_p90_5km_s0..0cm_19940201..19940228_v1.0.tif</t>
  </si>
  <si>
    <t>veg_ndvi_avhrr_p90_5km_s0..0cm_19940301..19940331_v1.0.tif</t>
  </si>
  <si>
    <t>veg_ndvi_avhrr_p90_5km_s0..0cm_19940401..19940430_v1.0.tif</t>
  </si>
  <si>
    <t>veg_ndvi_avhrr_p90_5km_s0..0cm_19940501..19940531_v1.0.tif</t>
  </si>
  <si>
    <t>veg_ndvi_avhrr_p90_5km_s0..0cm_19940601..19940630_v1.0.tif</t>
  </si>
  <si>
    <t>veg_ndvi_avhrr_p90_5km_s0..0cm_19940701..19940731_v1.0.tif</t>
  </si>
  <si>
    <t>veg_ndvi_avhrr_p90_5km_s0..0cm_19940801..19940831_v1.0.tif</t>
  </si>
  <si>
    <t>veg_ndvi_avhrr_p90_5km_s0..0cm_19940901..19940930_v1.0.tif</t>
  </si>
  <si>
    <t>veg_ndvi_avhrr_p90_5km_s0..0cm_19941001..19941031_v1.0.tif</t>
  </si>
  <si>
    <t>veg_ndvi_avhrr_p90_5km_s0..0cm_19941101..19941130_v1.0.tif</t>
  </si>
  <si>
    <t>veg_ndvi_avhrr_p90_5km_s0..0cm_19941201..19941231_v1.0.tif</t>
  </si>
  <si>
    <t>veg_ndvi_avhrr_p90_5km_s0..0cm_19950101..19950131_v1.0.tif</t>
  </si>
  <si>
    <t>veg_ndvi_avhrr_p90_5km_s0..0cm_19950201..19950228_v1.0.tif</t>
  </si>
  <si>
    <t>veg_ndvi_avhrr_p90_5km_s0..0cm_19950301..19950331_v1.0.tif</t>
  </si>
  <si>
    <t>veg_ndvi_avhrr_p90_5km_s0..0cm_19950401..19950430_v1.0.tif</t>
  </si>
  <si>
    <t>veg_ndvi_avhrr_p90_5km_s0..0cm_19950501..19950531_v1.0.tif</t>
  </si>
  <si>
    <t>veg_ndvi_avhrr_p90_5km_s0..0cm_19950601..19950630_v1.0.tif</t>
  </si>
  <si>
    <t>veg_ndvi_avhrr_p90_5km_s0..0cm_19950701..19950731_v1.0.tif</t>
  </si>
  <si>
    <t>veg_ndvi_avhrr_p90_5km_s0..0cm_19950801..19950831_v1.0.tif</t>
  </si>
  <si>
    <t>veg_ndvi_avhrr_p90_5km_s0..0cm_19950901..19950930_v1.0.tif</t>
  </si>
  <si>
    <t>veg_ndvi_avhrr_p90_5km_s0..0cm_19951001..19951031_v1.0.tif</t>
  </si>
  <si>
    <t>veg_ndvi_avhrr_p90_5km_s0..0cm_19951101..19951130_v1.0.tif</t>
  </si>
  <si>
    <t>veg_ndvi_avhrr_p90_5km_s0..0cm_19951201..19951231_v1.0.tif</t>
  </si>
  <si>
    <t>veg_ndvi_avhrr_p90_5km_s0..0cm_19960101..19960131_v1.0.tif</t>
  </si>
  <si>
    <t>veg_ndvi_avhrr_p90_5km_s0..0cm_19960201..19960229_v1.0.tif</t>
  </si>
  <si>
    <t>veg_ndvi_avhrr_p90_5km_s0..0cm_19960301..19960331_v1.0.tif</t>
  </si>
  <si>
    <t>veg_ndvi_avhrr_p90_5km_s0..0cm_19960401..19960430_v1.0.tif</t>
  </si>
  <si>
    <t>veg_ndvi_avhrr_p90_5km_s0..0cm_19960501..19960531_v1.0.tif</t>
  </si>
  <si>
    <t>veg_ndvi_avhrr_p90_5km_s0..0cm_19960601..19960630_v1.0.tif</t>
  </si>
  <si>
    <t>veg_ndvi_avhrr_p90_5km_s0..0cm_19960701..19960731_v1.0.tif</t>
  </si>
  <si>
    <t>veg_ndvi_avhrr_p90_5km_s0..0cm_19960801..19960831_v1.0.tif</t>
  </si>
  <si>
    <t>veg_ndvi_avhrr_p90_5km_s0..0cm_19960901..19960930_v1.0.tif</t>
  </si>
  <si>
    <t>veg_ndvi_avhrr_p90_5km_s0..0cm_19961001..19961031_v1.0.tif</t>
  </si>
  <si>
    <t>veg_ndvi_avhrr_p90_5km_s0..0cm_19961101..19961130_v1.0.tif</t>
  </si>
  <si>
    <t>veg_ndvi_avhrr_p90_5km_s0..0cm_19961201..19961231_v1.0.tif</t>
  </si>
  <si>
    <t>veg_ndvi_avhrr_p90_5km_s0..0cm_19970101..19970131_v1.0.tif</t>
  </si>
  <si>
    <t>veg_ndvi_avhrr_p90_5km_s0..0cm_19970201..19970228_v1.0.tif</t>
  </si>
  <si>
    <t>veg_ndvi_avhrr_p90_5km_s0..0cm_19970301..19970331_v1.0.tif</t>
  </si>
  <si>
    <t>veg_ndvi_avhrr_p90_5km_s0..0cm_19970401..19970430_v1.0.tif</t>
  </si>
  <si>
    <t>veg_ndvi_avhrr_p90_5km_s0..0cm_19970501..19970531_v1.0.tif</t>
  </si>
  <si>
    <t>veg_ndvi_avhrr_p90_5km_s0..0cm_19970601..19970630_v1.0.tif</t>
  </si>
  <si>
    <t>veg_ndvi_avhrr_p90_5km_s0..0cm_19970701..19970731_v1.0.tif</t>
  </si>
  <si>
    <t>veg_ndvi_avhrr_p90_5km_s0..0cm_19970801..19970831_v1.0.tif</t>
  </si>
  <si>
    <t>veg_ndvi_avhrr_p90_5km_s0..0cm_19970901..19970930_v1.0.tif</t>
  </si>
  <si>
    <t>veg_ndvi_avhrr_p90_5km_s0..0cm_19971001..19971031_v1.0.tif</t>
  </si>
  <si>
    <t>veg_ndvi_avhrr_p90_5km_s0..0cm_19971101..19971130_v1.0.tif</t>
  </si>
  <si>
    <t>veg_ndvi_avhrr_p90_5km_s0..0cm_19971201..19971231_v1.0.tif</t>
  </si>
  <si>
    <t>veg_ndvi_avhrr_p90_5km_s0..0cm_19980101..19980131_v1.0.tif</t>
  </si>
  <si>
    <t>veg_ndvi_avhrr_p90_5km_s0..0cm_19980201..19980228_v1.0.tif</t>
  </si>
  <si>
    <t>veg_ndvi_avhrr_p90_5km_s0..0cm_19980301..19980331_v1.0.tif</t>
  </si>
  <si>
    <t>veg_ndvi_avhrr_p90_5km_s0..0cm_19980401..19980430_v1.0.tif</t>
  </si>
  <si>
    <t>veg_ndvi_avhrr_p90_5km_s0..0cm_19980501..19980531_v1.0.tif</t>
  </si>
  <si>
    <t>veg_ndvi_avhrr_p90_5km_s0..0cm_19980601..19980630_v1.0.tif</t>
  </si>
  <si>
    <t>veg_ndvi_avhrr_p90_5km_s0..0cm_19980701..19980731_v1.0.tif</t>
  </si>
  <si>
    <t>veg_ndvi_avhrr_p90_5km_s0..0cm_19980801..19980831_v1.0.tif</t>
  </si>
  <si>
    <t>veg_ndvi_avhrr_p90_5km_s0..0cm_19980901..19980930_v1.0.tif</t>
  </si>
  <si>
    <t>veg_ndvi_avhrr_p90_5km_s0..0cm_19981001..19981031_v1.0.tif</t>
  </si>
  <si>
    <t>veg_ndvi_avhrr_p90_5km_s0..0cm_19981101..19981130_v1.0.tif</t>
  </si>
  <si>
    <t>veg_ndvi_avhrr_p90_5km_s0..0cm_19981201..19981231_v1.0.tif</t>
  </si>
  <si>
    <t>veg_ndvi_avhrr_p90_5km_s0..0cm_19990101..19990131_v1.0.tif</t>
  </si>
  <si>
    <t>veg_ndvi_avhrr_p90_5km_s0..0cm_19990201..19990228_v1.0.tif</t>
  </si>
  <si>
    <t>veg_ndvi_avhrr_p90_5km_s0..0cm_19990301..19990331_v1.0.tif</t>
  </si>
  <si>
    <t>veg_ndvi_avhrr_p90_5km_s0..0cm_19990401..19990430_v1.0.tif</t>
  </si>
  <si>
    <t>veg_ndvi_avhrr_p90_5km_s0..0cm_19990501..19990531_v1.0.tif</t>
  </si>
  <si>
    <t>veg_ndvi_avhrr_p90_5km_s0..0cm_19990601..19990630_v1.0.tif</t>
  </si>
  <si>
    <t>veg_ndvi_avhrr_p90_5km_s0..0cm_19990701..19990731_v1.0.tif</t>
  </si>
  <si>
    <t>veg_ndvi_avhrr_p90_5km_s0..0cm_19990801..19990831_v1.0.tif</t>
  </si>
  <si>
    <t>veg_ndvi_avhrr_p90_5km_s0..0cm_19990901..19990930_v1.0.tif</t>
  </si>
  <si>
    <t>veg_ndvi_avhrr_p90_5km_s0..0cm_19991001..19991031_v1.0.tif</t>
  </si>
  <si>
    <t>veg_ndvi_avhrr_p90_5km_s0..0cm_19991101..19991130_v1.0.tif</t>
  </si>
  <si>
    <t>veg_ndvi_avhrr_p90_5km_s0..0cm_19991201..19991231_v1.0.tif</t>
  </si>
  <si>
    <t>veg_ndvi_avhrr_p90_5km_s0..0cm_20000101..20000131_v1.0.tif</t>
  </si>
  <si>
    <t>veg_ndvi_avhrr_p90_5km_s0..0cm_20000201..20000229_v1.0.tif</t>
  </si>
  <si>
    <t>veg_ndvi_avhrr_p90_5km_s0..0cm_20000301..20000331_v1.0.tif</t>
  </si>
  <si>
    <t>veg_ndvi_avhrr_p90_5km_s0..0cm_20000401..20000430_v1.0.tif</t>
  </si>
  <si>
    <t>veg_ndvi_avhrr_p90_5km_s0..0cm_20000501..20000531_v1.0.tif</t>
  </si>
  <si>
    <t>veg_ndvi_avhrr_p90_5km_s0..0cm_20000601..20000630_v1.0.tif</t>
  </si>
  <si>
    <t>veg_ndvi_avhrr_p90_5km_s0..0cm_20000701..20000731_v1.0.tif</t>
  </si>
  <si>
    <t>veg_ndvi_avhrr_p90_5km_s0..0cm_20000801..20000831_v1.0.tif</t>
  </si>
  <si>
    <t>veg_ndvi_avhrr_p90_5km_s0..0cm_20000901..20000930_v1.0.tif</t>
  </si>
  <si>
    <t>veg_ndvi_avhrr_p90_5km_s0..0cm_20001001..20001031_v1.0.tif</t>
  </si>
  <si>
    <t>veg_ndvi_avhrr_p90_5km_s0..0cm_20001101..20001130_v1.0.tif</t>
  </si>
  <si>
    <t>veg_ndvi_avhrr_p90_5km_s0..0cm_20001201..20001231_v1.0.tif</t>
  </si>
  <si>
    <t>veg_ndvi_avhrr_p90_5km_s0..0cm_20010101..20010131_v1.0.tif</t>
  </si>
  <si>
    <t>veg_ndvi_avhrr_p90_5km_s0..0cm_20010201..20010228_v1.0.tif</t>
  </si>
  <si>
    <t>veg_ndvi_avhrr_p90_5km_s0..0cm_20010301..20010331_v1.0.tif</t>
  </si>
  <si>
    <t>veg_ndvi_avhrr_p90_5km_s0..0cm_20010401..20010430_v1.0.tif</t>
  </si>
  <si>
    <t>veg_ndvi_avhrr_p90_5km_s0..0cm_20010501..20010531_v1.0.tif</t>
  </si>
  <si>
    <t>veg_ndvi_avhrr_p90_5km_s0..0cm_20010601..20010630_v1.0.tif</t>
  </si>
  <si>
    <t>veg_ndvi_avhrr_p90_5km_s0..0cm_20010701..20010731_v1.0.tif</t>
  </si>
  <si>
    <t>veg_ndvi_avhrr_p90_5km_s0..0cm_20010801..20010831_v1.0.tif</t>
  </si>
  <si>
    <t>veg_ndvi_avhrr_p90_5km_s0..0cm_20010901..20010930_v1.0.tif</t>
  </si>
  <si>
    <t>veg_ndvi_avhrr_p90_5km_s0..0cm_20011001..20011031_v1.0.tif</t>
  </si>
  <si>
    <t>veg_ndvi_avhrr_p90_5km_s0..0cm_20011101..20011130_v1.0.tif</t>
  </si>
  <si>
    <t>veg_ndvi_avhrr_p90_5km_s0..0cm_20011201..20011231_v1.0.tif</t>
  </si>
  <si>
    <t>veg_ndvi_avhrr_p90_5km_s0..0cm_20020101..20020131_v1.0.tif</t>
  </si>
  <si>
    <t>veg_ndvi_avhrr_p90_5km_s0..0cm_20020201..20020228_v1.0.tif</t>
  </si>
  <si>
    <t>veg_ndvi_avhrr_p90_5km_s0..0cm_20020301..20020331_v1.0.tif</t>
  </si>
  <si>
    <t>veg_ndvi_avhrr_p90_5km_s0..0cm_20020401..20020430_v1.0.tif</t>
  </si>
  <si>
    <t>veg_ndvi_avhrr_p90_5km_s0..0cm_20020501..20020531_v1.0.tif</t>
  </si>
  <si>
    <t>veg_ndvi_avhrr_p90_5km_s0..0cm_20020601..20020630_v1.0.tif</t>
  </si>
  <si>
    <t>veg_ndvi_avhrr_p90_5km_s0..0cm_20020701..20020731_v1.0.tif</t>
  </si>
  <si>
    <t>veg_ndvi_avhrr_p90_5km_s0..0cm_20020801..20020831_v1.0.tif</t>
  </si>
  <si>
    <t>veg_ndvi_avhrr_p90_5km_s0..0cm_20020901..20020930_v1.0.tif</t>
  </si>
  <si>
    <t>veg_ndvi_avhrr_p90_5km_s0..0cm_20021001..20021031_v1.0.tif</t>
  </si>
  <si>
    <t>veg_ndvi_avhrr_p90_5km_s0..0cm_20021101..20021130_v1.0.tif</t>
  </si>
  <si>
    <t>veg_ndvi_avhrr_p90_5km_s0..0cm_20021201..20021231_v1.0.tif</t>
  </si>
  <si>
    <t>veg_ndvi_avhrr_p90_5km_s0..0cm_20030101..20030131_v1.0.tif</t>
  </si>
  <si>
    <t>veg_ndvi_avhrr_p90_5km_s0..0cm_20030201..20030228_v1.0.tif</t>
  </si>
  <si>
    <t>veg_ndvi_avhrr_p90_5km_s0..0cm_20030301..20030331_v1.0.tif</t>
  </si>
  <si>
    <t>veg_ndvi_avhrr_p90_5km_s0..0cm_20030401..20030430_v1.0.tif</t>
  </si>
  <si>
    <t>veg_ndvi_avhrr_p90_5km_s0..0cm_20030501..20030531_v1.0.tif</t>
  </si>
  <si>
    <t>veg_ndvi_avhrr_p90_5km_s0..0cm_20030601..20030630_v1.0.tif</t>
  </si>
  <si>
    <t>veg_ndvi_avhrr_p90_5km_s0..0cm_20030701..20030731_v1.0.tif</t>
  </si>
  <si>
    <t>veg_ndvi_avhrr_p90_5km_s0..0cm_20030801..20030831_v1.0.tif</t>
  </si>
  <si>
    <t>veg_ndvi_avhrr_p90_5km_s0..0cm_20030901..20030930_v1.0.tif</t>
  </si>
  <si>
    <t>veg_ndvi_avhrr_p90_5km_s0..0cm_20031001..20031031_v1.0.tif</t>
  </si>
  <si>
    <t>veg_ndvi_avhrr_p90_5km_s0..0cm_20031101..20031130_v1.0.tif</t>
  </si>
  <si>
    <t>veg_ndvi_avhrr_p90_5km_s0..0cm_20031201..20031231_v1.0.tif</t>
  </si>
  <si>
    <t>veg_ndvi_avhrr_p90_5km_s0..0cm_20040101..20040131_v1.0.tif</t>
  </si>
  <si>
    <t>veg_ndvi_avhrr_p90_5km_s0..0cm_20040201..20040229_v1.0.tif</t>
  </si>
  <si>
    <t>veg_ndvi_avhrr_p90_5km_s0..0cm_20040301..20040331_v1.0.tif</t>
  </si>
  <si>
    <t>veg_ndvi_avhrr_p90_5km_s0..0cm_20040401..20040430_v1.0.tif</t>
  </si>
  <si>
    <t>veg_ndvi_avhrr_p90_5km_s0..0cm_20040501..20040531_v1.0.tif</t>
  </si>
  <si>
    <t>veg_ndvi_avhrr_p90_5km_s0..0cm_20040601..20040630_v1.0.tif</t>
  </si>
  <si>
    <t>veg_ndvi_avhrr_p90_5km_s0..0cm_20040701..20040731_v1.0.tif</t>
  </si>
  <si>
    <t>veg_ndvi_avhrr_p90_5km_s0..0cm_20040801..20040831_v1.0.tif</t>
  </si>
  <si>
    <t>veg_ndvi_avhrr_p90_5km_s0..0cm_20040901..20040930_v1.0.tif</t>
  </si>
  <si>
    <t>veg_ndvi_avhrr_p90_5km_s0..0cm_20041001..20041031_v1.0.tif</t>
  </si>
  <si>
    <t>veg_ndvi_avhrr_p90_5km_s0..0cm_20041101..20041130_v1.0.tif</t>
  </si>
  <si>
    <t>veg_ndvi_avhrr_p90_5km_s0..0cm_20041201..20041231_v1.0.tif</t>
  </si>
  <si>
    <t>veg_ndvi_avhrr_p90_5km_s0..0cm_20050101..20050131_v1.0.tif</t>
  </si>
  <si>
    <t>veg_ndvi_avhrr_p90_5km_s0..0cm_20050201..20050228_v1.0.tif</t>
  </si>
  <si>
    <t>veg_ndvi_avhrr_p90_5km_s0..0cm_20050301..20050331_v1.0.tif</t>
  </si>
  <si>
    <t>veg_ndvi_avhrr_p90_5km_s0..0cm_20050401..20050430_v1.0.tif</t>
  </si>
  <si>
    <t>veg_ndvi_avhrr_p90_5km_s0..0cm_20050501..20050531_v1.0.tif</t>
  </si>
  <si>
    <t>veg_ndvi_avhrr_p90_5km_s0..0cm_20050601..20050630_v1.0.tif</t>
  </si>
  <si>
    <t>veg_ndvi_avhrr_p90_5km_s0..0cm_20050701..20050731_v1.0.tif</t>
  </si>
  <si>
    <t>veg_ndvi_avhrr_p90_5km_s0..0cm_20050801..20050831_v1.0.tif</t>
  </si>
  <si>
    <t>veg_ndvi_avhrr_p90_5km_s0..0cm_20050901..20050930_v1.0.tif</t>
  </si>
  <si>
    <t>veg_ndvi_avhrr_p90_5km_s0..0cm_20051001..20051031_v1.0.tif</t>
  </si>
  <si>
    <t>veg_ndvi_avhrr_p90_5km_s0..0cm_20051101..20051130_v1.0.tif</t>
  </si>
  <si>
    <t>veg_ndvi_avhrr_p90_5km_s0..0cm_20051201..20051231_v1.0.tif</t>
  </si>
  <si>
    <t>veg_ndvi_avhrr_p90_5km_s0..0cm_20060101..20060131_v1.0.tif</t>
  </si>
  <si>
    <t>veg_ndvi_avhrr_p90_5km_s0..0cm_20060201..20060228_v1.0.tif</t>
  </si>
  <si>
    <t>veg_ndvi_avhrr_p90_5km_s0..0cm_20060301..20060331_v1.0.tif</t>
  </si>
  <si>
    <t>veg_ndvi_avhrr_p90_5km_s0..0cm_20060401..20060430_v1.0.tif</t>
  </si>
  <si>
    <t>veg_ndvi_avhrr_p90_5km_s0..0cm_20060501..20060531_v1.0.tif</t>
  </si>
  <si>
    <t>veg_ndvi_avhrr_p90_5km_s0..0cm_20060601..20060630_v1.0.tif</t>
  </si>
  <si>
    <t>veg_ndvi_avhrr_p90_5km_s0..0cm_20060701..20060731_v1.0.tif</t>
  </si>
  <si>
    <t>veg_ndvi_avhrr_p90_5km_s0..0cm_20060801..20060831_v1.0.tif</t>
  </si>
  <si>
    <t>veg_ndvi_avhrr_p90_5km_s0..0cm_20060901..20060930_v1.0.tif</t>
  </si>
  <si>
    <t>veg_ndvi_avhrr_p90_5km_s0..0cm_20061001..20061031_v1.0.tif</t>
  </si>
  <si>
    <t>veg_ndvi_avhrr_p90_5km_s0..0cm_20061101..20061130_v1.0.tif</t>
  </si>
  <si>
    <t>veg_ndvi_avhrr_p90_5km_s0..0cm_20061201..20061231_v1.0.tif</t>
  </si>
  <si>
    <t>veg_ndvi_avhrr_p90_5km_s0..0cm_20070101..20070131_v1.0.tif</t>
  </si>
  <si>
    <t>veg_ndvi_avhrr_p90_5km_s0..0cm_20070201..20070228_v1.0.tif</t>
  </si>
  <si>
    <t>veg_ndvi_avhrr_p90_5km_s0..0cm_20070301..20070331_v1.0.tif</t>
  </si>
  <si>
    <t>veg_ndvi_avhrr_p90_5km_s0..0cm_20070401..20070430_v1.0.tif</t>
  </si>
  <si>
    <t>veg_ndvi_avhrr_p90_5km_s0..0cm_20070501..20070531_v1.0.tif</t>
  </si>
  <si>
    <t>veg_ndvi_avhrr_p90_5km_s0..0cm_20070601..20070630_v1.0.tif</t>
  </si>
  <si>
    <t>veg_ndvi_avhrr_p90_5km_s0..0cm_20070701..20070731_v1.0.tif</t>
  </si>
  <si>
    <t>veg_ndvi_avhrr_p90_5km_s0..0cm_20070801..20070831_v1.0.tif</t>
  </si>
  <si>
    <t>veg_ndvi_avhrr_p90_5km_s0..0cm_20070901..20070930_v1.0.tif</t>
  </si>
  <si>
    <t>veg_ndvi_avhrr_p90_5km_s0..0cm_20071001..20071031_v1.0.tif</t>
  </si>
  <si>
    <t>veg_ndvi_avhrr_p90_5km_s0..0cm_20071101..20071130_v1.0.tif</t>
  </si>
  <si>
    <t>veg_ndvi_avhrr_p90_5km_s0..0cm_20071201..20071231_v1.0.tif</t>
  </si>
  <si>
    <t>veg_ndvi_avhrr_p90_5km_s0..0cm_20080101..20080131_v1.0.tif</t>
  </si>
  <si>
    <t>veg_ndvi_avhrr_p90_5km_s0..0cm_20080201..20080229_v1.0.tif</t>
  </si>
  <si>
    <t>veg_ndvi_avhrr_p90_5km_s0..0cm_20080301..20080331_v1.0.tif</t>
  </si>
  <si>
    <t>17MiB</t>
  </si>
  <si>
    <t>172MiB</t>
  </si>
  <si>
    <t>219MiB</t>
  </si>
  <si>
    <t>pnv_fapar_proba.v.apr_d_1km_s0..0cm_2014..2017_v0.1.tif</t>
  </si>
  <si>
    <t>156MiB</t>
  </si>
  <si>
    <t>pnv_fapar_proba.v.aug_d_1km_s0..0cm_2014..2017_v0.1.tif</t>
  </si>
  <si>
    <t>pnv_fapar_proba.v.dec_d_1km_s0..0cm_2014..2017_v0.1.tif</t>
  </si>
  <si>
    <t>151MiB</t>
  </si>
  <si>
    <t>pnv_fapar_proba.v.feb_d_1km_s0..0cm_2014..2017_v0.1.tif</t>
  </si>
  <si>
    <t>152MiB</t>
  </si>
  <si>
    <t>pnv_fapar_proba.v.jan_d_1km_s0..0cm_2014..2017_v0.1.tif</t>
  </si>
  <si>
    <t>pnv_fapar_proba.v.jul_d_1km_s0..0cm_2014..2017_v0.1.tif</t>
  </si>
  <si>
    <t>166MiB</t>
  </si>
  <si>
    <t>pnv_fapar_proba.v.jun_d_1km_s0..0cm_2014..2017_v0.1.tif</t>
  </si>
  <si>
    <t>164MiB</t>
  </si>
  <si>
    <t>pnv_fapar_proba.v.mar_d_1km_s0..0cm_2014..2017_v0.1.tif</t>
  </si>
  <si>
    <t>154MiB</t>
  </si>
  <si>
    <t>pnv_fapar_proba.v.may_d_1km_s0..0cm_2014..2017_v0.1.tif</t>
  </si>
  <si>
    <t>159MiB</t>
  </si>
  <si>
    <t>pnv_fapar_proba.v.nov_d_1km_s0..0cm_2014..2017_v0.1.tif</t>
  </si>
  <si>
    <t>153MiB</t>
  </si>
  <si>
    <t>pnv_fapar_proba.v.oct_d_1km_s0..0cm_2014..2017_v0.1.tif</t>
  </si>
  <si>
    <t>157MiB</t>
  </si>
  <si>
    <t>pnv_fapar_proba.v.sep_d_1km_s0..0cm_2014..2017_v0.1.tif</t>
  </si>
  <si>
    <t>158MiB</t>
  </si>
  <si>
    <t>119MiB</t>
  </si>
  <si>
    <t>sol_bulkdens.fineearth_usda.4a1h_m_250m_b0..0cm_1950..2017_v0.2.tif</t>
  </si>
  <si>
    <t>2.4GiB</t>
  </si>
  <si>
    <t>sol_bulkdens.fineearth_usda.4a1h_m_250m_b10..10cm_1950..2017_v0.2.tif</t>
  </si>
  <si>
    <t>sol_bulkdens.fineearth_usda.4a1h_m_250m_b100..100cm_1950..2017_v0.2.tif</t>
  </si>
  <si>
    <t>sol_bulkdens.fineearth_usda.4a1h_m_250m_b200..200cm_1950..2017_v0.2.tif</t>
  </si>
  <si>
    <t>sol_bulkdens.fineearth_usda.4a1h_m_250m_b30..30cm_1950..2017_v0.2.tif</t>
  </si>
  <si>
    <t>sol_bulkdens.fineearth_usda.4a1h_m_250m_b60..60cm_1950..2017_v0.2.tif</t>
  </si>
  <si>
    <t>sol_clay.wfraction_usda.3a1a1a_m_250m_b0..0cm_1950..2017_v0.2.tif</t>
  </si>
  <si>
    <t>sol_clay.wfraction_usda.3a1a1a_m_250m_b10..10cm_1950..2017_v0.2.tif</t>
  </si>
  <si>
    <t>sol_clay.wfraction_usda.3a1a1a_m_250m_b100..100cm_1950..2017_v0.2.tif</t>
  </si>
  <si>
    <t>sol_clay.wfraction_usda.3a1a1a_m_250m_b200..200cm_1950..2017_v0.2.tif</t>
  </si>
  <si>
    <t>sol_clay.wfraction_usda.3a1a1a_m_250m_b30..30cm_1950..2017_v0.2.tif</t>
  </si>
  <si>
    <t>sol_clay.wfraction_usda.3a1a1a_m_250m_b60..60cm_1950..2017_v0.2.tif</t>
  </si>
  <si>
    <t>sol_grtgroup_usda.soiltax.hapludalfs_p_250m_b0..0cm_1950..2017_v0.1.tif</t>
  </si>
  <si>
    <t>825MiB</t>
  </si>
  <si>
    <t>sol_grtgroup_usda.soiltax.hapludalfs_p_250m_s0..0cm_1950..2017_v0.2.tif</t>
  </si>
  <si>
    <t>589MiB</t>
  </si>
  <si>
    <t>881MiB</t>
  </si>
  <si>
    <t>680MiB</t>
  </si>
  <si>
    <t>sol_organic.carbon_usda.6a1c_m_250m_b0..0cm_1950..2017_v0.2.tif</t>
  </si>
  <si>
    <t>sol_organic.carbon_usda.6a1c_m_250m_b10..10cm_1950..2017_v0.2.tif</t>
  </si>
  <si>
    <t>sol_organic.carbon_usda.6a1c_m_250m_b100..100cm_1950..2017_v0.2.tif</t>
  </si>
  <si>
    <t>sol_organic.carbon_usda.6a1c_m_250m_b200..200cm_1950..2017_v0.2.tif</t>
  </si>
  <si>
    <t>sol_organic.carbon_usda.6a1c_m_250m_b30..30cm_1950..2017_v0.2.tif</t>
  </si>
  <si>
    <t>1.2GiB</t>
  </si>
  <si>
    <t>sol_organic.carbon_usda.6a1c_m_250m_b60..60cm_1950..2017_v0.2.tif</t>
  </si>
  <si>
    <t>sol_ph.h2o_usda.4c1a2a_m_250m_b0..0cm_1950..2017_v0.2.tif</t>
  </si>
  <si>
    <t>sol_ph.h2o_usda.4c1a2a_m_250m_b10..10cm_1950..2017_v0.2.tif</t>
  </si>
  <si>
    <t>sol_ph.h2o_usda.4c1a2a_m_250m_b100..100cm_1950..2017_v0.2.tif</t>
  </si>
  <si>
    <t>sol_ph.h2o_usda.4c1a2a_m_250m_b200..200cm_1950..2017_v0.2.tif</t>
  </si>
  <si>
    <t>sol_ph.h2o_usda.4c1a2a_m_250m_b30..30cm_1950..2017_v0.2.tif</t>
  </si>
  <si>
    <t>sol_ph.h2o_usda.4c1a2a_m_250m_b60..60cm_1950..2017_v0.2.tif</t>
  </si>
  <si>
    <t>sol_sand.wfraction_usda.3a1a1a_m_250m_b0..0cm_1950..2017_v0.2.tif</t>
  </si>
  <si>
    <t>2.0GiB</t>
  </si>
  <si>
    <t>sol_sand.wfraction_usda.3a1a1a_m_250m_b10..10cm_1950..2017_v0.2.tif</t>
  </si>
  <si>
    <t>sol_sand.wfraction_usda.3a1a1a_m_250m_b100..100cm_1950..2017_v0.2.tif</t>
  </si>
  <si>
    <t>sol_sand.wfraction_usda.3a1a1a_m_250m_b200..200cm_1950..2017_v0.2.tif</t>
  </si>
  <si>
    <t>sol_sand.wfraction_usda.3a1a1a_m_250m_b30..30cm_1950..2017_v0.2.tif</t>
  </si>
  <si>
    <t>sol_sand.wfraction_usda.3a1a1a_m_250m_b60..60cm_1950..2017_v0.2.tif</t>
  </si>
  <si>
    <t>sol_texture.class_usda.tt_m_250m_b0..0cm_1950..2017_v0.2.tif</t>
  </si>
  <si>
    <t>345MiB</t>
  </si>
  <si>
    <t>sol_texture.class_usda.tt_m_250m_b10..10cm_1950..2017_v0.2.tif</t>
  </si>
  <si>
    <t>350MiB</t>
  </si>
  <si>
    <t>sol_texture.class_usda.tt_m_250m_b100..100cm_1950..2017_v0.2.tif</t>
  </si>
  <si>
    <t>385MiB</t>
  </si>
  <si>
    <t>sol_texture.class_usda.tt_m_250m_b200..200cm_1950..2017_v0.2.tif</t>
  </si>
  <si>
    <t>sol_texture.class_usda.tt_m_250m_b30..30cm_1950..2017_v0.2.tif</t>
  </si>
  <si>
    <t>361MiB</t>
  </si>
  <si>
    <t>sol_texture.class_usda.tt_m_250m_b60..60cm_1950..2017_v0.2.tif</t>
  </si>
  <si>
    <t>380MiB</t>
  </si>
  <si>
    <t>sol_watercontent.33kPa_usda.4b1c_m_250m_b0..0cm_1950..2017_v0.1.tif</t>
  </si>
  <si>
    <t>1.8GiB</t>
  </si>
  <si>
    <t>sol_watercontent.33kPa_usda.4b1c_m_250m_b10..10cm_1950..2017_v0.1.tif</t>
  </si>
  <si>
    <t>sol_watercontent.33kPa_usda.4b1c_m_250m_b100..100cm_1950..2017_v0.1.tif</t>
  </si>
  <si>
    <t>sol_watercontent.33kPa_usda.4b1c_m_250m_b200..200cm_1950..2017_v0.1.tif</t>
  </si>
  <si>
    <t>sol_watercontent.33kPa_usda.4b1c_m_250m_b30..30cm_1950..2017_v0.1.tif</t>
  </si>
  <si>
    <t>sol_watercontent.33kPa_usda.4b1c_m_250m_b60..60cm_1950..2017_v0.1.tif</t>
  </si>
  <si>
    <t>clm_snow.prob_esacci.apr_p_1km_s0..0cm_2000..2016_v1.0.tif</t>
  </si>
  <si>
    <t>48MiB</t>
  </si>
  <si>
    <t>clm_snow.prob_esacci.aug_p_1km_s0..0cm_2000..2016_v1.0.tif</t>
  </si>
  <si>
    <t>44MiB</t>
  </si>
  <si>
    <t>clm_snow.prob_esacci.dec_p_1km_s0..0cm_2000..2016_v1.0.tif</t>
  </si>
  <si>
    <t>57MiB</t>
  </si>
  <si>
    <t>clm_snow.prob_esacci.feb_p_1km_s0..0cm_2000..2016_v1.0.tif</t>
  </si>
  <si>
    <t>50MiB</t>
  </si>
  <si>
    <t>clm_snow.prob_esacci.jan_p_1km_s0..0cm_2000..2016_v1.0.tif</t>
  </si>
  <si>
    <t>56MiB</t>
  </si>
  <si>
    <t>clm_snow.prob_esacci.jul_p_1km_s0..0cm_2000..2016_v1.0.tif</t>
  </si>
  <si>
    <t>34MiB</t>
  </si>
  <si>
    <t>clm_snow.prob_esacci.jun_p_1km_s0..0cm_2000..2016_v1.0.tif</t>
  </si>
  <si>
    <t>46MiB</t>
  </si>
  <si>
    <t>clm_snow.prob_esacci.mar_p_1km_s0..0cm_2000..2016_v1.0.tif</t>
  </si>
  <si>
    <t>clm_snow.prob_esacci.may_p_1km_s0..0cm_2000..2016_v1.0.tif</t>
  </si>
  <si>
    <t>58MiB</t>
  </si>
  <si>
    <t>clm_snow.prob_esacci.nov_p_1km_s0..0cm_2000..2016_v1.0.tif</t>
  </si>
  <si>
    <t>65MiB</t>
  </si>
  <si>
    <t>clm_snow.prob_esacci.oct_p_1km_s0..0cm_2000..2016_v1.0.tif</t>
  </si>
  <si>
    <t>75MiB</t>
  </si>
  <si>
    <t>clm_snow.prob_esacci.sep_p_1km_s0..0cm_2000..2016_v1.0.tif</t>
  </si>
  <si>
    <t>60MiB</t>
  </si>
  <si>
    <t>column_name</t>
  </si>
  <si>
    <t>column_description</t>
  </si>
  <si>
    <t>column_type</t>
  </si>
  <si>
    <t>column_validation</t>
  </si>
  <si>
    <t>dataset_id</t>
  </si>
  <si>
    <t>dataset_title</t>
  </si>
  <si>
    <t>dataset_version</t>
  </si>
  <si>
    <t>dataset_theme</t>
  </si>
  <si>
    <t>dataset_confidence</t>
  </si>
  <si>
    <t>dataset_publication_date</t>
  </si>
  <si>
    <t>dataset_license_type</t>
  </si>
  <si>
    <t>dataset_public_distribution</t>
  </si>
  <si>
    <t>dataset_derivative_works_allowed</t>
  </si>
  <si>
    <t>dataset_n_unique_locations</t>
  </si>
  <si>
    <t>dataset_n_horizons</t>
  </si>
  <si>
    <t>dataset_type</t>
  </si>
  <si>
    <t>dataset_description_url</t>
  </si>
  <si>
    <t>dataset_description_url_alt</t>
  </si>
  <si>
    <t>dataset_citation</t>
  </si>
  <si>
    <t>dataset_organization</t>
  </si>
  <si>
    <t>dataset_contact</t>
  </si>
  <si>
    <t>dataset_contact_email</t>
  </si>
  <si>
    <t>dataset_download_url</t>
  </si>
  <si>
    <t>WoSIS</t>
  </si>
  <si>
    <t>Compilation</t>
  </si>
  <si>
    <t>USDA_NCSS</t>
  </si>
  <si>
    <t>National Cooperative Soil Characterization Database</t>
  </si>
  <si>
    <t>CC-BY</t>
  </si>
  <si>
    <t>Source</t>
  </si>
  <si>
    <t>USDA National Cooperative Soil Survey</t>
  </si>
  <si>
    <t>AfSPDB</t>
  </si>
  <si>
    <t>SISLAC</t>
  </si>
  <si>
    <t>AU_NatSoil</t>
  </si>
  <si>
    <t>Aardewerk.Vlaanderen.2010</t>
  </si>
  <si>
    <t>FEBR</t>
  </si>
  <si>
    <t>WISE</t>
  </si>
  <si>
    <t>CSPBNU</t>
  </si>
  <si>
    <t>NPDB_V2</t>
  </si>
  <si>
    <t>LUCAS</t>
  </si>
  <si>
    <t>CanSIS</t>
  </si>
  <si>
    <t>MangrovesDB</t>
  </si>
  <si>
    <t>SISINTA</t>
  </si>
  <si>
    <t>MX_edaf_puntos</t>
  </si>
  <si>
    <t>RadamBrasil</t>
  </si>
  <si>
    <t>MX_perfilv12</t>
  </si>
  <si>
    <t>GhanaDB</t>
  </si>
  <si>
    <t>eSOTER</t>
  </si>
  <si>
    <t>OFRA</t>
  </si>
  <si>
    <t>Artic</t>
  </si>
  <si>
    <t>NAMSOTER</t>
  </si>
  <si>
    <t>HRSPDB</t>
  </si>
  <si>
    <t>ISIS</t>
  </si>
  <si>
    <t>IRSPDB</t>
  </si>
  <si>
    <t>Russia_EGRPR</t>
  </si>
  <si>
    <t>GHANA.SPDB</t>
  </si>
  <si>
    <t>GEMAS</t>
  </si>
  <si>
    <t>Alaska</t>
  </si>
  <si>
    <t>MONTENEGRO.SPDB</t>
  </si>
  <si>
    <t>VitalSignsDB</t>
  </si>
  <si>
    <t>Alterra.BODEMDATA</t>
  </si>
  <si>
    <t>CostaRica</t>
  </si>
  <si>
    <t>CIFOR</t>
  </si>
  <si>
    <t>SIMULATED</t>
  </si>
  <si>
    <t>TCP_ITCR</t>
  </si>
  <si>
    <t>ESM</t>
  </si>
  <si>
    <t>Number</t>
  </si>
  <si>
    <t>Value</t>
  </si>
  <si>
    <t>ADM0_NAME</t>
  </si>
  <si>
    <t>ADM1_NAME</t>
  </si>
  <si>
    <t>ADM0_NAME_filename</t>
  </si>
  <si>
    <t>ADM1_NAME_filename</t>
  </si>
  <si>
    <t>ADM0_NAME_Value</t>
  </si>
  <si>
    <t>Burundi</t>
  </si>
  <si>
    <t>Bubanza</t>
  </si>
  <si>
    <t>burundi</t>
  </si>
  <si>
    <t>burundi-bubanza</t>
  </si>
  <si>
    <t>Bujumbura Mairie</t>
  </si>
  <si>
    <t>burundi-bujumbura-mairie</t>
  </si>
  <si>
    <t>Bujumbura Rural</t>
  </si>
  <si>
    <t>burundi-bujumbura-rural</t>
  </si>
  <si>
    <t>Bururi</t>
  </si>
  <si>
    <t>burundi-bururi</t>
  </si>
  <si>
    <t>Cankuzo</t>
  </si>
  <si>
    <t>burundi-cankuzo</t>
  </si>
  <si>
    <t>Cibitoke</t>
  </si>
  <si>
    <t>burundi-cibitoke</t>
  </si>
  <si>
    <t>Gitega</t>
  </si>
  <si>
    <t>burundi-gitega</t>
  </si>
  <si>
    <t>Karuzi</t>
  </si>
  <si>
    <t>burundi-karuzi</t>
  </si>
  <si>
    <t>Kayanza</t>
  </si>
  <si>
    <t>burundi-kayanza</t>
  </si>
  <si>
    <t>Kirundo</t>
  </si>
  <si>
    <t>burundi-kirundo</t>
  </si>
  <si>
    <t>Makamba</t>
  </si>
  <si>
    <t>burundi-makamba</t>
  </si>
  <si>
    <t>Muramvya</t>
  </si>
  <si>
    <t>burundi-muramvya</t>
  </si>
  <si>
    <t>Muyinga</t>
  </si>
  <si>
    <t>burundi-muyinga</t>
  </si>
  <si>
    <t>Mwaro</t>
  </si>
  <si>
    <t>burundi-mwaro</t>
  </si>
  <si>
    <t>Ngozi</t>
  </si>
  <si>
    <t>burundi-ngozi</t>
  </si>
  <si>
    <t>Rutana</t>
  </si>
  <si>
    <t>burundi-rutana</t>
  </si>
  <si>
    <t>Ruyigi</t>
  </si>
  <si>
    <t>burundi-ruyigi</t>
  </si>
  <si>
    <t>Bassas da India</t>
  </si>
  <si>
    <t>Administrative unit not available</t>
  </si>
  <si>
    <t>bassas-da-india</t>
  </si>
  <si>
    <t>bassas-da-india-administrative-unit-not-available</t>
  </si>
  <si>
    <t>British Indian Ocean Territory</t>
  </si>
  <si>
    <t>british-indian-ocean-territory</t>
  </si>
  <si>
    <t>british-indian-ocean-territory-administrative-unit-not-available</t>
  </si>
  <si>
    <t>Comoros</t>
  </si>
  <si>
    <t>Anjouan</t>
  </si>
  <si>
    <t>comoros</t>
  </si>
  <si>
    <t>comoros-anjouan</t>
  </si>
  <si>
    <t>Moheli</t>
  </si>
  <si>
    <t>comoros-moheli</t>
  </si>
  <si>
    <t>Ngazidja</t>
  </si>
  <si>
    <t>comoros-ngazidja</t>
  </si>
  <si>
    <t>Djibouti</t>
  </si>
  <si>
    <t>Ali Sabieh</t>
  </si>
  <si>
    <t>djibouti</t>
  </si>
  <si>
    <t>djibouti-ali-sabieh</t>
  </si>
  <si>
    <t>Dikhil</t>
  </si>
  <si>
    <t>djibouti-dikhil</t>
  </si>
  <si>
    <t>djibouti-djibouti</t>
  </si>
  <si>
    <t>Obock</t>
  </si>
  <si>
    <t>djibouti-obock</t>
  </si>
  <si>
    <t>Tadjourah</t>
  </si>
  <si>
    <t>djibouti-tadjourah</t>
  </si>
  <si>
    <t>Eritrea</t>
  </si>
  <si>
    <t>Anseba</t>
  </si>
  <si>
    <t>eritrea</t>
  </si>
  <si>
    <t>eritrea-anseba</t>
  </si>
  <si>
    <t>Archipelagos</t>
  </si>
  <si>
    <t>eritrea-archipelagos</t>
  </si>
  <si>
    <t>Debub</t>
  </si>
  <si>
    <t>eritrea-debub</t>
  </si>
  <si>
    <t>Debubawi Keih Bahri</t>
  </si>
  <si>
    <t>eritrea-debubawi-keih-bahri</t>
  </si>
  <si>
    <t>Gash Barka</t>
  </si>
  <si>
    <t>eritrea-gash-barka</t>
  </si>
  <si>
    <t>Maekel</t>
  </si>
  <si>
    <t>eritrea-maekel</t>
  </si>
  <si>
    <t>Semenawi Keih Bahri</t>
  </si>
  <si>
    <t>eritrea-semenawi-keih-bahri</t>
  </si>
  <si>
    <t>Ethiopia</t>
  </si>
  <si>
    <t>Addis Ababa</t>
  </si>
  <si>
    <t>ethiopia</t>
  </si>
  <si>
    <t>ethiopia-addis-ababa</t>
  </si>
  <si>
    <t>Afar</t>
  </si>
  <si>
    <t>ethiopia-afar</t>
  </si>
  <si>
    <t>Amhara</t>
  </si>
  <si>
    <t>ethiopia-amhara</t>
  </si>
  <si>
    <t>Beneshangul Gumu</t>
  </si>
  <si>
    <t>ethiopia-beneshangul-gumu</t>
  </si>
  <si>
    <t>Dire Dawa</t>
  </si>
  <si>
    <t>ethiopia-dire-dawa</t>
  </si>
  <si>
    <t>Gambela</t>
  </si>
  <si>
    <t>ethiopia-gambela</t>
  </si>
  <si>
    <t>Hareri</t>
  </si>
  <si>
    <t>ethiopia-hareri</t>
  </si>
  <si>
    <t>Oromia</t>
  </si>
  <si>
    <t>ethiopia-oromia</t>
  </si>
  <si>
    <t>SNNPR</t>
  </si>
  <si>
    <t>ethiopia-snnpr</t>
  </si>
  <si>
    <t>Somali</t>
  </si>
  <si>
    <t>ethiopia-somali</t>
  </si>
  <si>
    <t>Tigray</t>
  </si>
  <si>
    <t>ethiopia-tigray</t>
  </si>
  <si>
    <t>Europa Island</t>
  </si>
  <si>
    <t>europa-island</t>
  </si>
  <si>
    <t>europa-island-administrative-unit-not-available</t>
  </si>
  <si>
    <t>Glorioso Island</t>
  </si>
  <si>
    <t>glorioso-island</t>
  </si>
  <si>
    <t>glorioso-island-administrative-unit-not-available</t>
  </si>
  <si>
    <t>Ilemi triangle</t>
  </si>
  <si>
    <t>ilemi-triangle</t>
  </si>
  <si>
    <t>ilemi-triangle-administrative-unit-not-available</t>
  </si>
  <si>
    <t>Juan de Nova Island</t>
  </si>
  <si>
    <t>juan-de-nova-island</t>
  </si>
  <si>
    <t>juan-de-nova-island-administrative-unit-not-available</t>
  </si>
  <si>
    <t>Kenya</t>
  </si>
  <si>
    <t>Central</t>
  </si>
  <si>
    <t>kenya</t>
  </si>
  <si>
    <t>kenya-central</t>
  </si>
  <si>
    <t>Coast</t>
  </si>
  <si>
    <t>kenya-coast</t>
  </si>
  <si>
    <t>Eastern</t>
  </si>
  <si>
    <t>kenya-eastern</t>
  </si>
  <si>
    <t>Nairobi</t>
  </si>
  <si>
    <t>kenya-nairobi</t>
  </si>
  <si>
    <t>North Eastern</t>
  </si>
  <si>
    <t>kenya-north-eastern</t>
  </si>
  <si>
    <t>Nyanza</t>
  </si>
  <si>
    <t>kenya-nyanza</t>
  </si>
  <si>
    <t>Rift Valley</t>
  </si>
  <si>
    <t>kenya-rift-valley</t>
  </si>
  <si>
    <t>Western</t>
  </si>
  <si>
    <t>kenya-western</t>
  </si>
  <si>
    <t>Madagascar</t>
  </si>
  <si>
    <t>Alaotra Mangoro</t>
  </si>
  <si>
    <t>madagascar</t>
  </si>
  <si>
    <t>madagascar-alaotra-mangoro</t>
  </si>
  <si>
    <t>Amoron I Mania</t>
  </si>
  <si>
    <t>madagascar-amoron-i-mania</t>
  </si>
  <si>
    <t>Analamanga</t>
  </si>
  <si>
    <t>madagascar-analamanga</t>
  </si>
  <si>
    <t>Analanjirofo</t>
  </si>
  <si>
    <t>madagascar-analanjirofo</t>
  </si>
  <si>
    <t>Androy</t>
  </si>
  <si>
    <t>madagascar-androy</t>
  </si>
  <si>
    <t>Anosy</t>
  </si>
  <si>
    <t>madagascar-anosy</t>
  </si>
  <si>
    <t>Atsimo Andrefana</t>
  </si>
  <si>
    <t>madagascar-atsimo-andrefana</t>
  </si>
  <si>
    <t>Atsimo Atsinanana</t>
  </si>
  <si>
    <t>madagascar-atsimo-atsinanana</t>
  </si>
  <si>
    <t>Atsinanana</t>
  </si>
  <si>
    <t>madagascar-atsinanana</t>
  </si>
  <si>
    <t>Betsiboka</t>
  </si>
  <si>
    <t>madagascar-betsiboka</t>
  </si>
  <si>
    <t>Boeny</t>
  </si>
  <si>
    <t>madagascar-boeny</t>
  </si>
  <si>
    <t>Bongolava</t>
  </si>
  <si>
    <t>madagascar-bongolava</t>
  </si>
  <si>
    <t>Diana</t>
  </si>
  <si>
    <t>madagascar-diana</t>
  </si>
  <si>
    <t>Haute Matsiatra</t>
  </si>
  <si>
    <t>madagascar-haute-matsiatra</t>
  </si>
  <si>
    <t>Ihorombe</t>
  </si>
  <si>
    <t>madagascar-ihorombe</t>
  </si>
  <si>
    <t>Itasy</t>
  </si>
  <si>
    <t>madagascar-itasy</t>
  </si>
  <si>
    <t>Melaky</t>
  </si>
  <si>
    <t>madagascar-melaky</t>
  </si>
  <si>
    <t>Menabe</t>
  </si>
  <si>
    <t>madagascar-menabe</t>
  </si>
  <si>
    <t>Sava</t>
  </si>
  <si>
    <t>madagascar-sava</t>
  </si>
  <si>
    <t>Sofia</t>
  </si>
  <si>
    <t>madagascar-sofia</t>
  </si>
  <si>
    <t>Vakinankaratra</t>
  </si>
  <si>
    <t>madagascar-vakinankaratra</t>
  </si>
  <si>
    <t>Vatovavy Fitovinany</t>
  </si>
  <si>
    <t>madagascar-vatovavy-fitovinany</t>
  </si>
  <si>
    <t>Mozambique</t>
  </si>
  <si>
    <t>Cabo Delgado</t>
  </si>
  <si>
    <t>mozambique</t>
  </si>
  <si>
    <t>mozambique-cabo-delgado</t>
  </si>
  <si>
    <t>Gaza</t>
  </si>
  <si>
    <t>mozambique-gaza</t>
  </si>
  <si>
    <t>Inhambane</t>
  </si>
  <si>
    <t>mozambique-inhambane</t>
  </si>
  <si>
    <t>Manica</t>
  </si>
  <si>
    <t>mozambique-manica</t>
  </si>
  <si>
    <t>Nampula</t>
  </si>
  <si>
    <t>mozambique-nampula</t>
  </si>
  <si>
    <t>Niassa</t>
  </si>
  <si>
    <t>mozambique-niassa</t>
  </si>
  <si>
    <t>Sofala</t>
  </si>
  <si>
    <t>mozambique-sofala</t>
  </si>
  <si>
    <t>Tete</t>
  </si>
  <si>
    <t>mozambique-tete</t>
  </si>
  <si>
    <t>Zambezia</t>
  </si>
  <si>
    <t>mozambique-zambezia</t>
  </si>
  <si>
    <t>Maputo</t>
  </si>
  <si>
    <t>mozambique-maputo</t>
  </si>
  <si>
    <t>Lago niassa</t>
  </si>
  <si>
    <t>mozambique-lago-niassa</t>
  </si>
  <si>
    <t>Mauritius</t>
  </si>
  <si>
    <t>mauritius</t>
  </si>
  <si>
    <t>mauritius-administrative-unit-not-available</t>
  </si>
  <si>
    <t>Black River</t>
  </si>
  <si>
    <t>mauritius-black-river</t>
  </si>
  <si>
    <t>Flacq</t>
  </si>
  <si>
    <t>mauritius-flacq</t>
  </si>
  <si>
    <t>Grand Port</t>
  </si>
  <si>
    <t>mauritius-grand-port</t>
  </si>
  <si>
    <t>Moka</t>
  </si>
  <si>
    <t>mauritius-moka</t>
  </si>
  <si>
    <t>Pamplemousses</t>
  </si>
  <si>
    <t>mauritius-pamplemousses</t>
  </si>
  <si>
    <t>Plaines Wilhems</t>
  </si>
  <si>
    <t>mauritius-plaines-wilhems</t>
  </si>
  <si>
    <t>Port Louis</t>
  </si>
  <si>
    <t>mauritius-port-louis</t>
  </si>
  <si>
    <t>Riviere Du Rempart</t>
  </si>
  <si>
    <t>mauritius-riviere-du-rempart</t>
  </si>
  <si>
    <t>Savanne</t>
  </si>
  <si>
    <t>mauritius-savanne</t>
  </si>
  <si>
    <t>Malawi</t>
  </si>
  <si>
    <t>Central Region</t>
  </si>
  <si>
    <t>malawi</t>
  </si>
  <si>
    <t>malawi-central-region</t>
  </si>
  <si>
    <t>Northern Region</t>
  </si>
  <si>
    <t>malawi-northern-region</t>
  </si>
  <si>
    <t>Southern Region</t>
  </si>
  <si>
    <t>malawi-southern-region</t>
  </si>
  <si>
    <t>Area under National Administration</t>
  </si>
  <si>
    <t>malawi-area-under-national-administration</t>
  </si>
  <si>
    <t>Mayotte</t>
  </si>
  <si>
    <t>mayotte</t>
  </si>
  <si>
    <t>mayotte-administrative-unit-not-available</t>
  </si>
  <si>
    <t>R�union</t>
  </si>
  <si>
    <t>Arrondissement_du_vent</t>
  </si>
  <si>
    <t>runion</t>
  </si>
  <si>
    <t>runion-arrondissement-du-vent</t>
  </si>
  <si>
    <t>Arrondissement_souse_le_vent</t>
  </si>
  <si>
    <t>runion-arrondissement-souse-le-vent</t>
  </si>
  <si>
    <t>Rwanda</t>
  </si>
  <si>
    <t>East/Iburasirazuba</t>
  </si>
  <si>
    <t>rwanda</t>
  </si>
  <si>
    <t>rwanda-east-iburasirazuba</t>
  </si>
  <si>
    <t>Kigali City/Umujyi wa Kigali</t>
  </si>
  <si>
    <t>rwanda-kigali-city-umujyi-wa-kigali</t>
  </si>
  <si>
    <t>North/Amajyaruguru</t>
  </si>
  <si>
    <t>rwanda-north-amajyaruguru</t>
  </si>
  <si>
    <t>South/Amajyepfo</t>
  </si>
  <si>
    <t>rwanda-south-amajyepfo</t>
  </si>
  <si>
    <t>West/Iburengerazuba</t>
  </si>
  <si>
    <t>rwanda-west-iburengerazuba</t>
  </si>
  <si>
    <t>Somalia</t>
  </si>
  <si>
    <t>Awdal</t>
  </si>
  <si>
    <t>somalia</t>
  </si>
  <si>
    <t>somalia-awdal</t>
  </si>
  <si>
    <t>Bakool</t>
  </si>
  <si>
    <t>somalia-bakool</t>
  </si>
  <si>
    <t>Bari</t>
  </si>
  <si>
    <t>somalia-bari</t>
  </si>
  <si>
    <t>Bay</t>
  </si>
  <si>
    <t>somalia-bay</t>
  </si>
  <si>
    <t>Banadir</t>
  </si>
  <si>
    <t>somalia-banadir</t>
  </si>
  <si>
    <t>Galgaduud</t>
  </si>
  <si>
    <t>somalia-galgaduud</t>
  </si>
  <si>
    <t>Gedo</t>
  </si>
  <si>
    <t>somalia-gedo</t>
  </si>
  <si>
    <t>Hiraan</t>
  </si>
  <si>
    <t>somalia-hiraan</t>
  </si>
  <si>
    <t>Juba Hoose</t>
  </si>
  <si>
    <t>somalia-juba-hoose</t>
  </si>
  <si>
    <t>Shabelle Hoose</t>
  </si>
  <si>
    <t>somalia-shabelle-hoose</t>
  </si>
  <si>
    <t>Juba Dhexe</t>
  </si>
  <si>
    <t>somalia-juba-dhexe</t>
  </si>
  <si>
    <t>Shabelle Dhexe</t>
  </si>
  <si>
    <t>somalia-shabelle-dhexe</t>
  </si>
  <si>
    <t>Mudug</t>
  </si>
  <si>
    <t>somalia-mudug</t>
  </si>
  <si>
    <t>Nugaal</t>
  </si>
  <si>
    <t>somalia-nugaal</t>
  </si>
  <si>
    <t>Sanaag</t>
  </si>
  <si>
    <t>somalia-sanaag</t>
  </si>
  <si>
    <t>Sool</t>
  </si>
  <si>
    <t>somalia-sool</t>
  </si>
  <si>
    <t>Togdheer</t>
  </si>
  <si>
    <t>somalia-togdheer</t>
  </si>
  <si>
    <t>Woqooyi Galbeed</t>
  </si>
  <si>
    <t>somalia-woqooyi-galbeed</t>
  </si>
  <si>
    <t>South Sudan</t>
  </si>
  <si>
    <t>El Buheyrat</t>
  </si>
  <si>
    <t>south-sudan</t>
  </si>
  <si>
    <t>south-sudan-el-buheyrat</t>
  </si>
  <si>
    <t>Unity</t>
  </si>
  <si>
    <t>south-sudan-unity</t>
  </si>
  <si>
    <t>Central Equatoria</t>
  </si>
  <si>
    <t>south-sudan-central-equatoria</t>
  </si>
  <si>
    <t>Eastern Equatoria</t>
  </si>
  <si>
    <t>south-sudan-eastern-equatoria</t>
  </si>
  <si>
    <t>Jonglei</t>
  </si>
  <si>
    <t>south-sudan-jonglei</t>
  </si>
  <si>
    <t>Northern Bahr El Ghazal</t>
  </si>
  <si>
    <t>south-sudan-northern-bahr-el-ghazal</t>
  </si>
  <si>
    <t>Warab</t>
  </si>
  <si>
    <t>south-sudan-warab</t>
  </si>
  <si>
    <t>Western Bahr El Ghazal</t>
  </si>
  <si>
    <t>south-sudan-western-bahr-el-ghazal</t>
  </si>
  <si>
    <t>Western Equatoria</t>
  </si>
  <si>
    <t>south-sudan-western-equatoria</t>
  </si>
  <si>
    <t>Upper Nile</t>
  </si>
  <si>
    <t>south-sudan-upper-nile</t>
  </si>
  <si>
    <t>Seychelles</t>
  </si>
  <si>
    <t>Aldabra</t>
  </si>
  <si>
    <t>seychelles</t>
  </si>
  <si>
    <t>seychelles-aldabra</t>
  </si>
  <si>
    <t>Alphonse</t>
  </si>
  <si>
    <t>seychelles-alphonse</t>
  </si>
  <si>
    <t>Anse Aux Pins</t>
  </si>
  <si>
    <t>seychelles-anse-aux-pins</t>
  </si>
  <si>
    <t>Anse Boileau</t>
  </si>
  <si>
    <t>seychelles-anse-boileau</t>
  </si>
  <si>
    <t>Anse Etoile</t>
  </si>
  <si>
    <t>seychelles-anse-etoile</t>
  </si>
  <si>
    <t>Anse Royale</t>
  </si>
  <si>
    <t>seychelles-anse-royale</t>
  </si>
  <si>
    <t>Aride</t>
  </si>
  <si>
    <t>seychelles-aride</t>
  </si>
  <si>
    <t>Assumption</t>
  </si>
  <si>
    <t>seychelles-assumption</t>
  </si>
  <si>
    <t>Astove</t>
  </si>
  <si>
    <t>seychelles-astove</t>
  </si>
  <si>
    <t>Au Cap</t>
  </si>
  <si>
    <t>seychelles-au-cap</t>
  </si>
  <si>
    <t>Baie Lazare</t>
  </si>
  <si>
    <t>seychelles-baie-lazare</t>
  </si>
  <si>
    <t>Beau Vallon</t>
  </si>
  <si>
    <t>seychelles-beau-vallon</t>
  </si>
  <si>
    <t>Bel Air</t>
  </si>
  <si>
    <t>seychelles-bel-air</t>
  </si>
  <si>
    <t>Belombre</t>
  </si>
  <si>
    <t>seychelles-belombre</t>
  </si>
  <si>
    <t>Bijoutier</t>
  </si>
  <si>
    <t>seychelles-bijoutier</t>
  </si>
  <si>
    <t>Bird</t>
  </si>
  <si>
    <t>seychelles-bird</t>
  </si>
  <si>
    <t>Cascade</t>
  </si>
  <si>
    <t>seychelles-cascade</t>
  </si>
  <si>
    <t>Cerf Island</t>
  </si>
  <si>
    <t>seychelles-cerf-island</t>
  </si>
  <si>
    <t>Conception</t>
  </si>
  <si>
    <t>seychelles-conception</t>
  </si>
  <si>
    <t>Cosmoledo</t>
  </si>
  <si>
    <t>seychelles-cosmoledo</t>
  </si>
  <si>
    <t>Cousin</t>
  </si>
  <si>
    <t>seychelles-cousin</t>
  </si>
  <si>
    <t>Cousine</t>
  </si>
  <si>
    <t>seychelles-cousine</t>
  </si>
  <si>
    <t>Curieuse</t>
  </si>
  <si>
    <t>seychelles-curieuse</t>
  </si>
  <si>
    <t>Darros</t>
  </si>
  <si>
    <t>seychelles-darros</t>
  </si>
  <si>
    <t>Denis</t>
  </si>
  <si>
    <t>seychelles-denis</t>
  </si>
  <si>
    <t>Desnoeufs</t>
  </si>
  <si>
    <t>seychelles-desnoeufs</t>
  </si>
  <si>
    <t>Desroches</t>
  </si>
  <si>
    <t>seychelles-desroches</t>
  </si>
  <si>
    <t>English River</t>
  </si>
  <si>
    <t>seychelles-english-river</t>
  </si>
  <si>
    <t>Farquhar</t>
  </si>
  <si>
    <t>seychelles-farquhar</t>
  </si>
  <si>
    <t>Felicite</t>
  </si>
  <si>
    <t>seychelles-felicite</t>
  </si>
  <si>
    <t>Fregate</t>
  </si>
  <si>
    <t>seychelles-fregate</t>
  </si>
  <si>
    <t>Glacis</t>
  </si>
  <si>
    <t>seychelles-glacis</t>
  </si>
  <si>
    <t>Grand Anse Mahe</t>
  </si>
  <si>
    <t>seychelles-grand-anse-mahe</t>
  </si>
  <si>
    <t>Grande Soeur</t>
  </si>
  <si>
    <t>seychelles-grande-soeur</t>
  </si>
  <si>
    <t>Ile du Sud</t>
  </si>
  <si>
    <t>seychelles-ile-du-sud</t>
  </si>
  <si>
    <t>La Digue</t>
  </si>
  <si>
    <t>seychelles-la-digue</t>
  </si>
  <si>
    <t>Les Mamelles</t>
  </si>
  <si>
    <t>seychelles-les-mamelles</t>
  </si>
  <si>
    <t>Marie-Louise</t>
  </si>
  <si>
    <t>seychelles-marie-louise</t>
  </si>
  <si>
    <t>Mont Buxton</t>
  </si>
  <si>
    <t>seychelles-mont-buxton</t>
  </si>
  <si>
    <t>Mont Fleuri</t>
  </si>
  <si>
    <t>seychelles-mont-fleuri</t>
  </si>
  <si>
    <t>North Island</t>
  </si>
  <si>
    <t>seychelles-north-island</t>
  </si>
  <si>
    <t>Petite Soeur</t>
  </si>
  <si>
    <t>seychelles-petite-soeur</t>
  </si>
  <si>
    <t>Plaisance</t>
  </si>
  <si>
    <t>seychelles-plaisance</t>
  </si>
  <si>
    <t>Platte</t>
  </si>
  <si>
    <t>seychelles-platte</t>
  </si>
  <si>
    <t>Pointe Larue</t>
  </si>
  <si>
    <t>seychelles-pointe-larue</t>
  </si>
  <si>
    <t>Poivre</t>
  </si>
  <si>
    <t>seychelles-poivre</t>
  </si>
  <si>
    <t>Port Glaud</t>
  </si>
  <si>
    <t>seychelles-port-glaud</t>
  </si>
  <si>
    <t>Praslin</t>
  </si>
  <si>
    <t>seychelles-praslin</t>
  </si>
  <si>
    <t>Providence</t>
  </si>
  <si>
    <t>seychelles-providence</t>
  </si>
  <si>
    <t>Remire</t>
  </si>
  <si>
    <t>seychelles-remire</t>
  </si>
  <si>
    <t>Roche Caiman</t>
  </si>
  <si>
    <t>seychelles-roche-caiman</t>
  </si>
  <si>
    <t>Silhouette</t>
  </si>
  <si>
    <t>seychelles-silhouette</t>
  </si>
  <si>
    <t>St Louis</t>
  </si>
  <si>
    <t>seychelles-st-louis</t>
  </si>
  <si>
    <t>St. Francois</t>
  </si>
  <si>
    <t>seychelles-st-francois</t>
  </si>
  <si>
    <t>St. Joseph Atoll</t>
  </si>
  <si>
    <t>seychelles-st-joseph-atoll</t>
  </si>
  <si>
    <t>St. Pierre</t>
  </si>
  <si>
    <t>seychelles-st-pierre</t>
  </si>
  <si>
    <t>Ste Anne</t>
  </si>
  <si>
    <t>seychelles-ste-anne</t>
  </si>
  <si>
    <t>Takamaka</t>
  </si>
  <si>
    <t>seychelles-takamaka</t>
  </si>
  <si>
    <t>Therese</t>
  </si>
  <si>
    <t>seychelles-therese</t>
  </si>
  <si>
    <t>Coetivy</t>
  </si>
  <si>
    <t>seychelles-coetivy</t>
  </si>
  <si>
    <t>Tromelin Island</t>
  </si>
  <si>
    <t>tromelin-island</t>
  </si>
  <si>
    <t>tromelin-island-administrative-unit-not-available</t>
  </si>
  <si>
    <t>United Republic of Tanzania</t>
  </si>
  <si>
    <t>Arusha</t>
  </si>
  <si>
    <t>united-republic-of-tanzania</t>
  </si>
  <si>
    <t>united-republic-of-tanzania-arusha</t>
  </si>
  <si>
    <t>Dar-es-salaam</t>
  </si>
  <si>
    <t>united-republic-of-tanzania-dar-es-salaam</t>
  </si>
  <si>
    <t>Dodoma</t>
  </si>
  <si>
    <t>united-republic-of-tanzania-dodoma</t>
  </si>
  <si>
    <t>Geita</t>
  </si>
  <si>
    <t>united-republic-of-tanzania-geita</t>
  </si>
  <si>
    <t>Iringa</t>
  </si>
  <si>
    <t>united-republic-of-tanzania-iringa</t>
  </si>
  <si>
    <t>Kagera</t>
  </si>
  <si>
    <t>united-republic-of-tanzania-kagera</t>
  </si>
  <si>
    <t>Kaskazini Pemba</t>
  </si>
  <si>
    <t>united-republic-of-tanzania-kaskazini-pemba</t>
  </si>
  <si>
    <t>Kaskazini Unguja</t>
  </si>
  <si>
    <t>united-republic-of-tanzania-kaskazini-unguja</t>
  </si>
  <si>
    <t>Katavi</t>
  </si>
  <si>
    <t>united-republic-of-tanzania-katavi</t>
  </si>
  <si>
    <t>Kigoma</t>
  </si>
  <si>
    <t>united-republic-of-tanzania-kigoma</t>
  </si>
  <si>
    <t>Kilimanjaro</t>
  </si>
  <si>
    <t>united-republic-of-tanzania-kilimanjaro</t>
  </si>
  <si>
    <t>Kusini Pemba</t>
  </si>
  <si>
    <t>united-republic-of-tanzania-kusini-pemba</t>
  </si>
  <si>
    <t>Kusini Unguja</t>
  </si>
  <si>
    <t>united-republic-of-tanzania-kusini-unguja</t>
  </si>
  <si>
    <t>Lindi</t>
  </si>
  <si>
    <t>united-republic-of-tanzania-lindi</t>
  </si>
  <si>
    <t>Manyara</t>
  </si>
  <si>
    <t>united-republic-of-tanzania-manyara</t>
  </si>
  <si>
    <t>Mara</t>
  </si>
  <si>
    <t>united-republic-of-tanzania-mara</t>
  </si>
  <si>
    <t>Mbeya</t>
  </si>
  <si>
    <t>united-republic-of-tanzania-mbeya</t>
  </si>
  <si>
    <t>Mjini Magharibi</t>
  </si>
  <si>
    <t>united-republic-of-tanzania-mjini-magharibi</t>
  </si>
  <si>
    <t>Morogoro</t>
  </si>
  <si>
    <t>united-republic-of-tanzania-morogoro</t>
  </si>
  <si>
    <t>Mtwara</t>
  </si>
  <si>
    <t>united-republic-of-tanzania-mtwara</t>
  </si>
  <si>
    <t>Mwanza</t>
  </si>
  <si>
    <t>united-republic-of-tanzania-mwanza</t>
  </si>
  <si>
    <t>Njombe</t>
  </si>
  <si>
    <t>united-republic-of-tanzania-njombe</t>
  </si>
  <si>
    <t>Pwani</t>
  </si>
  <si>
    <t>united-republic-of-tanzania-pwani</t>
  </si>
  <si>
    <t>Rukwa</t>
  </si>
  <si>
    <t>united-republic-of-tanzania-rukwa</t>
  </si>
  <si>
    <t>Ruvuma</t>
  </si>
  <si>
    <t>united-republic-of-tanzania-ruvuma</t>
  </si>
  <si>
    <t>Shinyanga</t>
  </si>
  <si>
    <t>united-republic-of-tanzania-shinyanga</t>
  </si>
  <si>
    <t>Simiyu</t>
  </si>
  <si>
    <t>united-republic-of-tanzania-simiyu</t>
  </si>
  <si>
    <t>Singida</t>
  </si>
  <si>
    <t>united-republic-of-tanzania-singida</t>
  </si>
  <si>
    <t>Tabora</t>
  </si>
  <si>
    <t>united-republic-of-tanzania-tabora</t>
  </si>
  <si>
    <t>Tanga</t>
  </si>
  <si>
    <t>united-republic-of-tanzania-tanga</t>
  </si>
  <si>
    <t>Uganda</t>
  </si>
  <si>
    <t>Adjumani</t>
  </si>
  <si>
    <t>uganda</t>
  </si>
  <si>
    <t>uganda-adjumani</t>
  </si>
  <si>
    <t>Busia</t>
  </si>
  <si>
    <t>uganda-busia</t>
  </si>
  <si>
    <t>Hoima</t>
  </si>
  <si>
    <t>uganda-hoima</t>
  </si>
  <si>
    <t>Jinja</t>
  </si>
  <si>
    <t>uganda-jinja</t>
  </si>
  <si>
    <t>Kabale</t>
  </si>
  <si>
    <t>uganda-kabale</t>
  </si>
  <si>
    <t>Kalangala</t>
  </si>
  <si>
    <t>uganda-kalangala</t>
  </si>
  <si>
    <t>Kasese</t>
  </si>
  <si>
    <t>uganda-kasese</t>
  </si>
  <si>
    <t>Kibaale</t>
  </si>
  <si>
    <t>uganda-kibaale</t>
  </si>
  <si>
    <t>Kisoro</t>
  </si>
  <si>
    <t>uganda-kisoro</t>
  </si>
  <si>
    <t>Moyo</t>
  </si>
  <si>
    <t>uganda-moyo</t>
  </si>
  <si>
    <t>Ntungamo</t>
  </si>
  <si>
    <t>uganda-ntungamo</t>
  </si>
  <si>
    <t>Ssembabule</t>
  </si>
  <si>
    <t>uganda-ssembabule</t>
  </si>
  <si>
    <t>Kabarole</t>
  </si>
  <si>
    <t>uganda-kabarole</t>
  </si>
  <si>
    <t>Kaberamaido</t>
  </si>
  <si>
    <t>uganda-kaberamaido</t>
  </si>
  <si>
    <t>Kampala</t>
  </si>
  <si>
    <t>uganda-kampala</t>
  </si>
  <si>
    <t>Kamwenge</t>
  </si>
  <si>
    <t>uganda-kamwenge</t>
  </si>
  <si>
    <t>Kanungu</t>
  </si>
  <si>
    <t>uganda-kanungu</t>
  </si>
  <si>
    <t>Kayunga</t>
  </si>
  <si>
    <t>uganda-kayunga</t>
  </si>
  <si>
    <t>Mayuge</t>
  </si>
  <si>
    <t>uganda-mayuge</t>
  </si>
  <si>
    <t>Nakasongola</t>
  </si>
  <si>
    <t>uganda-nakasongola</t>
  </si>
  <si>
    <t>Rukungiri</t>
  </si>
  <si>
    <t>uganda-rukungiri</t>
  </si>
  <si>
    <t>Wakiso</t>
  </si>
  <si>
    <t>uganda-wakiso</t>
  </si>
  <si>
    <t>Yumbe</t>
  </si>
  <si>
    <t>uganda-yumbe</t>
  </si>
  <si>
    <t>Amolatar</t>
  </si>
  <si>
    <t>uganda-amolatar</t>
  </si>
  <si>
    <t>Amuria</t>
  </si>
  <si>
    <t>uganda-amuria</t>
  </si>
  <si>
    <t>Butaleja</t>
  </si>
  <si>
    <t>uganda-butaleja</t>
  </si>
  <si>
    <t>Ibanda</t>
  </si>
  <si>
    <t>uganda-ibanda</t>
  </si>
  <si>
    <t>Isingiro</t>
  </si>
  <si>
    <t>uganda-isingiro</t>
  </si>
  <si>
    <t>Kaabong</t>
  </si>
  <si>
    <t>uganda-kaabong</t>
  </si>
  <si>
    <t>Kaliro</t>
  </si>
  <si>
    <t>uganda-kaliro</t>
  </si>
  <si>
    <t>Katakwi</t>
  </si>
  <si>
    <t>uganda-katakwi</t>
  </si>
  <si>
    <t>Kiruhura</t>
  </si>
  <si>
    <t>uganda-kiruhura</t>
  </si>
  <si>
    <t>Koboko</t>
  </si>
  <si>
    <t>uganda-koboko</t>
  </si>
  <si>
    <t>Luwero</t>
  </si>
  <si>
    <t>uganda-luwero</t>
  </si>
  <si>
    <t>Mbale</t>
  </si>
  <si>
    <t>uganda-mbale</t>
  </si>
  <si>
    <t>Mbarara</t>
  </si>
  <si>
    <t>uganda-mbarara</t>
  </si>
  <si>
    <t>Mityana</t>
  </si>
  <si>
    <t>uganda-mityana</t>
  </si>
  <si>
    <t>Mubende</t>
  </si>
  <si>
    <t>uganda-mubende</t>
  </si>
  <si>
    <t>Nakaseke</t>
  </si>
  <si>
    <t>uganda-nakaseke</t>
  </si>
  <si>
    <t>Tororo</t>
  </si>
  <si>
    <t>uganda-tororo</t>
  </si>
  <si>
    <t>Budaka</t>
  </si>
  <si>
    <t>uganda-budaka</t>
  </si>
  <si>
    <t>Abim</t>
  </si>
  <si>
    <t>uganda-abim</t>
  </si>
  <si>
    <t>Amuru</t>
  </si>
  <si>
    <t>uganda-amuru</t>
  </si>
  <si>
    <t>Buliisa</t>
  </si>
  <si>
    <t>uganda-buliisa</t>
  </si>
  <si>
    <t>Kotido</t>
  </si>
  <si>
    <t>uganda-kotido</t>
  </si>
  <si>
    <t>Namutumba</t>
  </si>
  <si>
    <t>uganda-namutumba</t>
  </si>
  <si>
    <t>Maracha</t>
  </si>
  <si>
    <t>uganda-maracha</t>
  </si>
  <si>
    <t>Oyam</t>
  </si>
  <si>
    <t>uganda-oyam</t>
  </si>
  <si>
    <t>Dokolo</t>
  </si>
  <si>
    <t>uganda-dokolo</t>
  </si>
  <si>
    <t>Arua</t>
  </si>
  <si>
    <t>uganda-arua</t>
  </si>
  <si>
    <t>Manafwa</t>
  </si>
  <si>
    <t>uganda-manafwa</t>
  </si>
  <si>
    <t>Bukedea</t>
  </si>
  <si>
    <t>uganda-bukedea</t>
  </si>
  <si>
    <t>Bududa</t>
  </si>
  <si>
    <t>uganda-bududa</t>
  </si>
  <si>
    <t>Rakai</t>
  </si>
  <si>
    <t>uganda-rakai</t>
  </si>
  <si>
    <t>Lyantonde</t>
  </si>
  <si>
    <t>uganda-lyantonde</t>
  </si>
  <si>
    <t>Amudat</t>
  </si>
  <si>
    <t>uganda-amudat</t>
  </si>
  <si>
    <t>Buikwe</t>
  </si>
  <si>
    <t>uganda-buikwe</t>
  </si>
  <si>
    <t>Buyende</t>
  </si>
  <si>
    <t>uganda-buyende</t>
  </si>
  <si>
    <t>Kamuli</t>
  </si>
  <si>
    <t>uganda-kamuli</t>
  </si>
  <si>
    <t>Kitgum</t>
  </si>
  <si>
    <t>uganda-kitgum</t>
  </si>
  <si>
    <t>Lamwo</t>
  </si>
  <si>
    <t>uganda-lamwo</t>
  </si>
  <si>
    <t>Nakapiripirit</t>
  </si>
  <si>
    <t>uganda-nakapiripirit</t>
  </si>
  <si>
    <t>Nebbi</t>
  </si>
  <si>
    <t>uganda-nebbi</t>
  </si>
  <si>
    <t>Otuke</t>
  </si>
  <si>
    <t>uganda-otuke</t>
  </si>
  <si>
    <t>Zombo</t>
  </si>
  <si>
    <t>uganda-zombo</t>
  </si>
  <si>
    <t>Kyegegwa</t>
  </si>
  <si>
    <t>uganda-kyegegwa</t>
  </si>
  <si>
    <t>Kyenjojo</t>
  </si>
  <si>
    <t>uganda-kyenjojo</t>
  </si>
  <si>
    <t>Apac</t>
  </si>
  <si>
    <t>uganda-apac</t>
  </si>
  <si>
    <t>Bugiri</t>
  </si>
  <si>
    <t>uganda-bugiri</t>
  </si>
  <si>
    <t>Bukomansimbi</t>
  </si>
  <si>
    <t>uganda-bukomansimbi</t>
  </si>
  <si>
    <t>Bukwo</t>
  </si>
  <si>
    <t>uganda-bukwo</t>
  </si>
  <si>
    <t>Bulambuli</t>
  </si>
  <si>
    <t>uganda-bulambuli</t>
  </si>
  <si>
    <t>Bundibugyo</t>
  </si>
  <si>
    <t>uganda-bundibugyo</t>
  </si>
  <si>
    <t>Bushenyi</t>
  </si>
  <si>
    <t>uganda-bushenyi</t>
  </si>
  <si>
    <t>Butambala</t>
  </si>
  <si>
    <t>uganda-butambala</t>
  </si>
  <si>
    <t>Iganga</t>
  </si>
  <si>
    <t>uganda-iganga</t>
  </si>
  <si>
    <t>Kalungu</t>
  </si>
  <si>
    <t>uganda-kalungu</t>
  </si>
  <si>
    <t>Kapchorwa</t>
  </si>
  <si>
    <t>uganda-kapchorwa</t>
  </si>
  <si>
    <t>Sheema</t>
  </si>
  <si>
    <t>uganda-sheema</t>
  </si>
  <si>
    <t>Kole</t>
  </si>
  <si>
    <t>uganda-kole</t>
  </si>
  <si>
    <t>Kween</t>
  </si>
  <si>
    <t>uganda-kween</t>
  </si>
  <si>
    <t>Luuka</t>
  </si>
  <si>
    <t>uganda-luuka</t>
  </si>
  <si>
    <t>Masaka</t>
  </si>
  <si>
    <t>uganda-masaka</t>
  </si>
  <si>
    <t>Masindi</t>
  </si>
  <si>
    <t>uganda-masindi</t>
  </si>
  <si>
    <t>Moroto</t>
  </si>
  <si>
    <t>uganda-moroto</t>
  </si>
  <si>
    <t>Napak</t>
  </si>
  <si>
    <t>uganda-napak</t>
  </si>
  <si>
    <t>Ngora</t>
  </si>
  <si>
    <t>uganda-ngora</t>
  </si>
  <si>
    <t>Buhweju</t>
  </si>
  <si>
    <t>uganda-buhweju</t>
  </si>
  <si>
    <t>Ntoroko</t>
  </si>
  <si>
    <t>uganda-ntoroko</t>
  </si>
  <si>
    <t>Pader</t>
  </si>
  <si>
    <t>uganda-pader</t>
  </si>
  <si>
    <t>Rubirizi</t>
  </si>
  <si>
    <t>uganda-rubirizi</t>
  </si>
  <si>
    <t>Sironko</t>
  </si>
  <si>
    <t>uganda-sironko</t>
  </si>
  <si>
    <t>Soroti</t>
  </si>
  <si>
    <t>uganda-soroti</t>
  </si>
  <si>
    <t>Agago</t>
  </si>
  <si>
    <t>uganda-agago</t>
  </si>
  <si>
    <t>Alebtong</t>
  </si>
  <si>
    <t>uganda-alebtong</t>
  </si>
  <si>
    <t>Buvuma</t>
  </si>
  <si>
    <t>uganda-buvuma</t>
  </si>
  <si>
    <t>Gomba</t>
  </si>
  <si>
    <t>uganda-gomba</t>
  </si>
  <si>
    <t>Gulu</t>
  </si>
  <si>
    <t>uganda-gulu</t>
  </si>
  <si>
    <t>Kiboga</t>
  </si>
  <si>
    <t>uganda-kiboga</t>
  </si>
  <si>
    <t>Kibuku</t>
  </si>
  <si>
    <t>uganda-kibuku</t>
  </si>
  <si>
    <t>Kiryandongo</t>
  </si>
  <si>
    <t>uganda-kiryandongo</t>
  </si>
  <si>
    <t>Kumi</t>
  </si>
  <si>
    <t>uganda-kumi</t>
  </si>
  <si>
    <t>Kyankwanzi</t>
  </si>
  <si>
    <t>uganda-kyankwanzi</t>
  </si>
  <si>
    <t>Mitooma</t>
  </si>
  <si>
    <t>uganda-mitooma</t>
  </si>
  <si>
    <t>Mpigi</t>
  </si>
  <si>
    <t>uganda-mpigi</t>
  </si>
  <si>
    <t>Nwoya</t>
  </si>
  <si>
    <t>uganda-nwoya</t>
  </si>
  <si>
    <t>Serere</t>
  </si>
  <si>
    <t>uganda-serere</t>
  </si>
  <si>
    <t>Lwengo</t>
  </si>
  <si>
    <t>uganda-lwengo</t>
  </si>
  <si>
    <t>Mukono</t>
  </si>
  <si>
    <t>uganda-mukono</t>
  </si>
  <si>
    <t>Namayingo</t>
  </si>
  <si>
    <t>uganda-namayingo</t>
  </si>
  <si>
    <t>Pallisa</t>
  </si>
  <si>
    <t>uganda-pallisa</t>
  </si>
  <si>
    <t>Lira</t>
  </si>
  <si>
    <t>uganda-lira</t>
  </si>
  <si>
    <t>Zambia</t>
  </si>
  <si>
    <t>zambia</t>
  </si>
  <si>
    <t>zambia-central</t>
  </si>
  <si>
    <t>Copperbelt</t>
  </si>
  <si>
    <t>zambia-copperbelt</t>
  </si>
  <si>
    <t>zambia-eastern</t>
  </si>
  <si>
    <t>Luapula</t>
  </si>
  <si>
    <t>zambia-luapula</t>
  </si>
  <si>
    <t>Lusaka</t>
  </si>
  <si>
    <t>zambia-lusaka</t>
  </si>
  <si>
    <t>North-Western</t>
  </si>
  <si>
    <t>zambia-north-western</t>
  </si>
  <si>
    <t>Northern</t>
  </si>
  <si>
    <t>zambia-northern</t>
  </si>
  <si>
    <t>Southern</t>
  </si>
  <si>
    <t>zambia-southern</t>
  </si>
  <si>
    <t>zambia-western</t>
  </si>
  <si>
    <t>Zimbabwe</t>
  </si>
  <si>
    <t>Manicaland</t>
  </si>
  <si>
    <t>zimbabwe</t>
  </si>
  <si>
    <t>zimbabwe-manicaland</t>
  </si>
  <si>
    <t>Mashonaland Central</t>
  </si>
  <si>
    <t>zimbabwe-mashonaland-central</t>
  </si>
  <si>
    <t>Mashonaland West</t>
  </si>
  <si>
    <t>zimbabwe-mashonaland-west</t>
  </si>
  <si>
    <t>Masvingo</t>
  </si>
  <si>
    <t>zimbabwe-masvingo</t>
  </si>
  <si>
    <t>Matabeleland South</t>
  </si>
  <si>
    <t>zimbabwe-matabeleland-south</t>
  </si>
  <si>
    <t>Midlands</t>
  </si>
  <si>
    <t>zimbabwe-midlands</t>
  </si>
  <si>
    <t>Bulawayo</t>
  </si>
  <si>
    <t>zimbabwe-bulawayo</t>
  </si>
  <si>
    <t>Harare</t>
  </si>
  <si>
    <t>zimbabwe-harare</t>
  </si>
  <si>
    <t>Matabeleland North</t>
  </si>
  <si>
    <t>zimbabwe-matabeleland-north</t>
  </si>
  <si>
    <t>Mashonaland East</t>
  </si>
  <si>
    <t>zimbabwe-mashonaland-east</t>
  </si>
  <si>
    <t>Congo</t>
  </si>
  <si>
    <t>Bouenza</t>
  </si>
  <si>
    <t>congo</t>
  </si>
  <si>
    <t>congo-bouenza</t>
  </si>
  <si>
    <t>Brazzaville</t>
  </si>
  <si>
    <t>congo-brazzaville</t>
  </si>
  <si>
    <t>Cuvette</t>
  </si>
  <si>
    <t>congo-cuvette</t>
  </si>
  <si>
    <t>Cuvette-Ouest</t>
  </si>
  <si>
    <t>congo-cuvette-ouest</t>
  </si>
  <si>
    <t>Kouilou</t>
  </si>
  <si>
    <t>congo-kouilou</t>
  </si>
  <si>
    <t>Lekoumou</t>
  </si>
  <si>
    <t>congo-lekoumou</t>
  </si>
  <si>
    <t>Likouala</t>
  </si>
  <si>
    <t>congo-likouala</t>
  </si>
  <si>
    <t>Niari</t>
  </si>
  <si>
    <t>congo-niari</t>
  </si>
  <si>
    <t>Plateaux</t>
  </si>
  <si>
    <t>congo-plateaux</t>
  </si>
  <si>
    <t>Point-Noire</t>
  </si>
  <si>
    <t>congo-point-noire</t>
  </si>
  <si>
    <t>Pool</t>
  </si>
  <si>
    <t>congo-pool</t>
  </si>
  <si>
    <t>Sangha</t>
  </si>
  <si>
    <t>congo-sangha</t>
  </si>
  <si>
    <t>Equatorial Guinea</t>
  </si>
  <si>
    <t>Annobon</t>
  </si>
  <si>
    <t>equatorial-guinea</t>
  </si>
  <si>
    <t>equatorial-guinea-annobon</t>
  </si>
  <si>
    <t>Bioko Norte</t>
  </si>
  <si>
    <t>equatorial-guinea-bioko-norte</t>
  </si>
  <si>
    <t>Bioko Sur</t>
  </si>
  <si>
    <t>equatorial-guinea-bioko-sur</t>
  </si>
  <si>
    <t>Centro Sur</t>
  </si>
  <si>
    <t>equatorial-guinea-centro-sur</t>
  </si>
  <si>
    <t>Kientem</t>
  </si>
  <si>
    <t>equatorial-guinea-kientem</t>
  </si>
  <si>
    <t>Litoral</t>
  </si>
  <si>
    <t>equatorial-guinea-litoral</t>
  </si>
  <si>
    <t>Welenzas</t>
  </si>
  <si>
    <t>equatorial-guinea-welenzas</t>
  </si>
  <si>
    <t>Gabon</t>
  </si>
  <si>
    <t>Estuaire</t>
  </si>
  <si>
    <t>gabon</t>
  </si>
  <si>
    <t>gabon-estuaire</t>
  </si>
  <si>
    <t>Haut-Ogooue</t>
  </si>
  <si>
    <t>gabon-haut-ogooue</t>
  </si>
  <si>
    <t>Moyen-Ogooue</t>
  </si>
  <si>
    <t>gabon-moyen-ogooue</t>
  </si>
  <si>
    <t>Ngounie</t>
  </si>
  <si>
    <t>gabon-ngounie</t>
  </si>
  <si>
    <t>Nyanga</t>
  </si>
  <si>
    <t>gabon-nyanga</t>
  </si>
  <si>
    <t>Ogooue-Ivindo</t>
  </si>
  <si>
    <t>gabon-ogooue-ivindo</t>
  </si>
  <si>
    <t>Ogooue-lolo</t>
  </si>
  <si>
    <t>gabon-ogooue-lolo</t>
  </si>
  <si>
    <t>Ogooue-Maritime</t>
  </si>
  <si>
    <t>gabon-ogooue-maritime</t>
  </si>
  <si>
    <t>Woleu-Ntem</t>
  </si>
  <si>
    <t>gabon-woleu-ntem</t>
  </si>
  <si>
    <t>Chad</t>
  </si>
  <si>
    <t>Biltine</t>
  </si>
  <si>
    <t>chad</t>
  </si>
  <si>
    <t>chad-biltine</t>
  </si>
  <si>
    <t>Guera</t>
  </si>
  <si>
    <t>chad-guera</t>
  </si>
  <si>
    <t>Lac</t>
  </si>
  <si>
    <t>chad-lac</t>
  </si>
  <si>
    <t>Logone Occidental</t>
  </si>
  <si>
    <t>chad-logone-occidental</t>
  </si>
  <si>
    <t>Salamat</t>
  </si>
  <si>
    <t>chad-salamat</t>
  </si>
  <si>
    <t>Batha Est</t>
  </si>
  <si>
    <t>chad-batha-est</t>
  </si>
  <si>
    <t>Batha Ouest</t>
  </si>
  <si>
    <t>chad-batha-ouest</t>
  </si>
  <si>
    <t>Borkou</t>
  </si>
  <si>
    <t>chad-borkou</t>
  </si>
  <si>
    <t>Ennedi</t>
  </si>
  <si>
    <t>chad-ennedi</t>
  </si>
  <si>
    <t>Tibesti</t>
  </si>
  <si>
    <t>chad-tibesti</t>
  </si>
  <si>
    <t>Baguirmi</t>
  </si>
  <si>
    <t>chad-baguirmi</t>
  </si>
  <si>
    <t>Daraba</t>
  </si>
  <si>
    <t>chad-daraba</t>
  </si>
  <si>
    <t>Hadjer Lamis</t>
  </si>
  <si>
    <t>chad-hadjer-lamis</t>
  </si>
  <si>
    <t>Barl El Gazal</t>
  </si>
  <si>
    <t>chad-barl-el-gazal</t>
  </si>
  <si>
    <t>Kanem</t>
  </si>
  <si>
    <t>chad-kanem</t>
  </si>
  <si>
    <t>Logone Oriental</t>
  </si>
  <si>
    <t>chad-logone-oriental</t>
  </si>
  <si>
    <t>Mont De Lam</t>
  </si>
  <si>
    <t>chad-mont-de-lam</t>
  </si>
  <si>
    <t>Kabia</t>
  </si>
  <si>
    <t>chad-kabia</t>
  </si>
  <si>
    <t>Mayo-Boneye</t>
  </si>
  <si>
    <t>chad-mayo-boneye</t>
  </si>
  <si>
    <t>Mayo-Dala</t>
  </si>
  <si>
    <t>chad-mayo-dala</t>
  </si>
  <si>
    <t>Barh Koh</t>
  </si>
  <si>
    <t>chad-barh-koh</t>
  </si>
  <si>
    <t>Lac Iro</t>
  </si>
  <si>
    <t>chad-lac-iro</t>
  </si>
  <si>
    <t>Mandoul</t>
  </si>
  <si>
    <t>chad-mandoul</t>
  </si>
  <si>
    <t>Assongha</t>
  </si>
  <si>
    <t>chad-assongha</t>
  </si>
  <si>
    <t>Ouaddai</t>
  </si>
  <si>
    <t>chad-ouaddai</t>
  </si>
  <si>
    <t>Sila</t>
  </si>
  <si>
    <t>chad-sila</t>
  </si>
  <si>
    <t>Tandjile Est</t>
  </si>
  <si>
    <t>chad-tandjile-est</t>
  </si>
  <si>
    <t>Tandjile Ouest</t>
  </si>
  <si>
    <t>chad-tandjile-ouest</t>
  </si>
  <si>
    <t>Sao Tome and Principe</t>
  </si>
  <si>
    <t>Principe</t>
  </si>
  <si>
    <t>sao-tome-and-principe</t>
  </si>
  <si>
    <t>sao-tome-and-principe-principe</t>
  </si>
  <si>
    <t>Sao Tome</t>
  </si>
  <si>
    <t>sao-tome-and-principe-sao-tome</t>
  </si>
  <si>
    <t>Democratic Republic of the Congo</t>
  </si>
  <si>
    <t>Bandundu</t>
  </si>
  <si>
    <t>democratic-republic-of-the-congo</t>
  </si>
  <si>
    <t>democratic-republic-of-the-congo-bandundu</t>
  </si>
  <si>
    <t>Bas-Congo</t>
  </si>
  <si>
    <t>democratic-republic-of-the-congo-bas-congo</t>
  </si>
  <si>
    <t>Equateur</t>
  </si>
  <si>
    <t>democratic-republic-of-the-congo-equateur</t>
  </si>
  <si>
    <t>Kasai Occidental</t>
  </si>
  <si>
    <t>democratic-republic-of-the-congo-kasai-occidental</t>
  </si>
  <si>
    <t>Kasai Oriental</t>
  </si>
  <si>
    <t>democratic-republic-of-the-congo-kasai-oriental</t>
  </si>
  <si>
    <t>Katanga</t>
  </si>
  <si>
    <t>democratic-republic-of-the-congo-katanga</t>
  </si>
  <si>
    <t>Kinshasa</t>
  </si>
  <si>
    <t>democratic-republic-of-the-congo-kinshasa</t>
  </si>
  <si>
    <t>Maniema</t>
  </si>
  <si>
    <t>democratic-republic-of-the-congo-maniema</t>
  </si>
  <si>
    <t>Nord-Kivu</t>
  </si>
  <si>
    <t>democratic-republic-of-the-congo-nord-kivu</t>
  </si>
  <si>
    <t>Orientale</t>
  </si>
  <si>
    <t>democratic-republic-of-the-congo-orientale</t>
  </si>
  <si>
    <t>Sud-Kivu</t>
  </si>
  <si>
    <t>democratic-republic-of-the-congo-sud-kivu</t>
  </si>
  <si>
    <t>Cameroon</t>
  </si>
  <si>
    <t>Adamaoua</t>
  </si>
  <si>
    <t>cameroon</t>
  </si>
  <si>
    <t>cameroon-adamaoua</t>
  </si>
  <si>
    <t>Centre</t>
  </si>
  <si>
    <t>cameroon-centre</t>
  </si>
  <si>
    <t>Est</t>
  </si>
  <si>
    <t>cameroon-est</t>
  </si>
  <si>
    <t>Extr�me - Nord</t>
  </si>
  <si>
    <t>cameroon-extrme-nord</t>
  </si>
  <si>
    <t>Littoral</t>
  </si>
  <si>
    <t>cameroon-littoral</t>
  </si>
  <si>
    <t>Nord</t>
  </si>
  <si>
    <t>cameroon-nord</t>
  </si>
  <si>
    <t>Nord - Ouest</t>
  </si>
  <si>
    <t>cameroon-nord-ouest</t>
  </si>
  <si>
    <t>Ouest</t>
  </si>
  <si>
    <t>cameroon-ouest</t>
  </si>
  <si>
    <t>Sud</t>
  </si>
  <si>
    <t>cameroon-sud</t>
  </si>
  <si>
    <t>Sud - Ouest</t>
  </si>
  <si>
    <t>cameroon-sud-ouest</t>
  </si>
  <si>
    <t>Central African Republic</t>
  </si>
  <si>
    <t>Bamingui-Bangoran</t>
  </si>
  <si>
    <t>central-african-republic</t>
  </si>
  <si>
    <t>central-african-republic-bamingui-bangoran</t>
  </si>
  <si>
    <t>Bangui</t>
  </si>
  <si>
    <t>central-african-republic-bangui</t>
  </si>
  <si>
    <t>Basse-Kotto</t>
  </si>
  <si>
    <t>central-african-republic-basse-kotto</t>
  </si>
  <si>
    <t>Haut-Mbomou</t>
  </si>
  <si>
    <t>central-african-republic-haut-mbomou</t>
  </si>
  <si>
    <t>Haute-Kotto</t>
  </si>
  <si>
    <t>central-african-republic-haute-kotto</t>
  </si>
  <si>
    <t>K�mo</t>
  </si>
  <si>
    <t>central-african-republic-kmo</t>
  </si>
  <si>
    <t>Lobaye</t>
  </si>
  <si>
    <t>central-african-republic-lobaye</t>
  </si>
  <si>
    <t>Mamb�r�-Kad��</t>
  </si>
  <si>
    <t>central-african-republic-mambr-kad</t>
  </si>
  <si>
    <t>Mbomou</t>
  </si>
  <si>
    <t>central-african-republic-mbomou</t>
  </si>
  <si>
    <t>Nana-Gribizi</t>
  </si>
  <si>
    <t>central-african-republic-nana-gribizi</t>
  </si>
  <si>
    <t>Nana-Mamb�r�</t>
  </si>
  <si>
    <t>central-african-republic-nana-mambr</t>
  </si>
  <si>
    <t>Ombella M'Poko</t>
  </si>
  <si>
    <t>central-african-republic-ombella-m-poko</t>
  </si>
  <si>
    <t>Ouaka</t>
  </si>
  <si>
    <t>central-african-republic-ouaka</t>
  </si>
  <si>
    <t>Ouham</t>
  </si>
  <si>
    <t>central-african-republic-ouham</t>
  </si>
  <si>
    <t>Ouham Pend�</t>
  </si>
  <si>
    <t>central-african-republic-ouham-pend</t>
  </si>
  <si>
    <t>Sangha-Mba�r�</t>
  </si>
  <si>
    <t>central-african-republic-sangha-mbar</t>
  </si>
  <si>
    <t>Vakaga</t>
  </si>
  <si>
    <t>central-african-republic-vakaga</t>
  </si>
  <si>
    <t>Angola</t>
  </si>
  <si>
    <t>Bengo</t>
  </si>
  <si>
    <t>angola</t>
  </si>
  <si>
    <t>angola-bengo</t>
  </si>
  <si>
    <t>Benguela</t>
  </si>
  <si>
    <t>angola-benguela</t>
  </si>
  <si>
    <t>Bie</t>
  </si>
  <si>
    <t>angola-bie</t>
  </si>
  <si>
    <t>Cabinda</t>
  </si>
  <si>
    <t>angola-cabinda</t>
  </si>
  <si>
    <t>Cuando Cubango</t>
  </si>
  <si>
    <t>angola-cuando-cubango</t>
  </si>
  <si>
    <t>Cuanza Sul</t>
  </si>
  <si>
    <t>angola-cuanza-sul</t>
  </si>
  <si>
    <t>Cunene</t>
  </si>
  <si>
    <t>angola-cunene</t>
  </si>
  <si>
    <t>Huambo</t>
  </si>
  <si>
    <t>angola-huambo</t>
  </si>
  <si>
    <t>Huila</t>
  </si>
  <si>
    <t>angola-huila</t>
  </si>
  <si>
    <t>Kuanza Norte</t>
  </si>
  <si>
    <t>angola-kuanza-norte</t>
  </si>
  <si>
    <t>Luanda</t>
  </si>
  <si>
    <t>angola-luanda</t>
  </si>
  <si>
    <t>Lunda Norte</t>
  </si>
  <si>
    <t>angola-lunda-norte</t>
  </si>
  <si>
    <t>Lunda Sul</t>
  </si>
  <si>
    <t>angola-lunda-sul</t>
  </si>
  <si>
    <t>Malanje</t>
  </si>
  <si>
    <t>angola-malanje</t>
  </si>
  <si>
    <t>Moxico</t>
  </si>
  <si>
    <t>angola-moxico</t>
  </si>
  <si>
    <t>Namibe</t>
  </si>
  <si>
    <t>angola-namibe</t>
  </si>
  <si>
    <t>Uige</t>
  </si>
  <si>
    <t>angola-uige</t>
  </si>
  <si>
    <t>Zaire</t>
  </si>
  <si>
    <t>angola-zaire</t>
  </si>
  <si>
    <t>Ma'tan al-Sarra</t>
  </si>
  <si>
    <t>ma-tan-al-sarra</t>
  </si>
  <si>
    <t>ma-tan-al-sarra-administrative-unit-not-available</t>
  </si>
  <si>
    <t>Sudan</t>
  </si>
  <si>
    <t>Al Jazeera</t>
  </si>
  <si>
    <t>sudan</t>
  </si>
  <si>
    <t>sudan-al-jazeera</t>
  </si>
  <si>
    <t>Blue Nile</t>
  </si>
  <si>
    <t>sudan-blue-nile</t>
  </si>
  <si>
    <t>Khartoum</t>
  </si>
  <si>
    <t>sudan-khartoum</t>
  </si>
  <si>
    <t>sudan-northern</t>
  </si>
  <si>
    <t>Northern Darfur</t>
  </si>
  <si>
    <t>sudan-northern-darfur</t>
  </si>
  <si>
    <t>Nile</t>
  </si>
  <si>
    <t>sudan-nile</t>
  </si>
  <si>
    <t>Sennar</t>
  </si>
  <si>
    <t>sudan-sennar</t>
  </si>
  <si>
    <t>Southern Darfur</t>
  </si>
  <si>
    <t>sudan-southern-darfur</t>
  </si>
  <si>
    <t>Western Darfur</t>
  </si>
  <si>
    <t>sudan-western-darfur</t>
  </si>
  <si>
    <t>White Nile</t>
  </si>
  <si>
    <t>sudan-white-nile</t>
  </si>
  <si>
    <t>Southern Kordofan</t>
  </si>
  <si>
    <t>sudan-southern-kordofan</t>
  </si>
  <si>
    <t>Red Sea</t>
  </si>
  <si>
    <t>sudan-red-sea</t>
  </si>
  <si>
    <t>Kassala</t>
  </si>
  <si>
    <t>sudan-kassala</t>
  </si>
  <si>
    <t>Northern Kordofan</t>
  </si>
  <si>
    <t>sudan-northern-kordofan</t>
  </si>
  <si>
    <t>Gadaref</t>
  </si>
  <si>
    <t>sudan-gadaref</t>
  </si>
  <si>
    <t>Tunisia</t>
  </si>
  <si>
    <t>Ariana</t>
  </si>
  <si>
    <t>tunisia</t>
  </si>
  <si>
    <t>tunisia-ariana</t>
  </si>
  <si>
    <t>Ben Arous</t>
  </si>
  <si>
    <t>tunisia-ben-arous</t>
  </si>
  <si>
    <t>Bizerte</t>
  </si>
  <si>
    <t>tunisia-bizerte</t>
  </si>
  <si>
    <t>Beja</t>
  </si>
  <si>
    <t>tunisia-beja</t>
  </si>
  <si>
    <t>Gabes</t>
  </si>
  <si>
    <t>tunisia-gabes</t>
  </si>
  <si>
    <t>Gafsa</t>
  </si>
  <si>
    <t>tunisia-gafsa</t>
  </si>
  <si>
    <t>Jendouba</t>
  </si>
  <si>
    <t>tunisia-jendouba</t>
  </si>
  <si>
    <t>Kairouan</t>
  </si>
  <si>
    <t>tunisia-kairouan</t>
  </si>
  <si>
    <t>Kasserine</t>
  </si>
  <si>
    <t>tunisia-kasserine</t>
  </si>
  <si>
    <t>Kebili</t>
  </si>
  <si>
    <t>tunisia-kebili</t>
  </si>
  <si>
    <t>Le Kef</t>
  </si>
  <si>
    <t>tunisia-le-kef</t>
  </si>
  <si>
    <t>Mahdia</t>
  </si>
  <si>
    <t>tunisia-mahdia</t>
  </si>
  <si>
    <t>Manouba</t>
  </si>
  <si>
    <t>tunisia-manouba</t>
  </si>
  <si>
    <t>Monastir</t>
  </si>
  <si>
    <t>tunisia-monastir</t>
  </si>
  <si>
    <t>Medenine</t>
  </si>
  <si>
    <t>tunisia-medenine</t>
  </si>
  <si>
    <t>Nabeul</t>
  </si>
  <si>
    <t>tunisia-nabeul</t>
  </si>
  <si>
    <t>Sfax</t>
  </si>
  <si>
    <t>tunisia-sfax</t>
  </si>
  <si>
    <t>Sidi Bouz</t>
  </si>
  <si>
    <t>tunisia-sidi-bouz</t>
  </si>
  <si>
    <t>Siliana</t>
  </si>
  <si>
    <t>tunisia-siliana</t>
  </si>
  <si>
    <t>Sousse</t>
  </si>
  <si>
    <t>tunisia-sousse</t>
  </si>
  <si>
    <t>Tataouine</t>
  </si>
  <si>
    <t>tunisia-tataouine</t>
  </si>
  <si>
    <t>Tozeur</t>
  </si>
  <si>
    <t>tunisia-tozeur</t>
  </si>
  <si>
    <t>Tunis</t>
  </si>
  <si>
    <t>tunisia-tunis</t>
  </si>
  <si>
    <t>Zaghouan</t>
  </si>
  <si>
    <t>tunisia-zaghouan</t>
  </si>
  <si>
    <t>Morocco</t>
  </si>
  <si>
    <t>Mekn�s - Tafilalet</t>
  </si>
  <si>
    <t>morocco</t>
  </si>
  <si>
    <t>morocco-mekns-tafilalet</t>
  </si>
  <si>
    <t>Oriental</t>
  </si>
  <si>
    <t>morocco-oriental</t>
  </si>
  <si>
    <t>Chaouia - Ouardigha</t>
  </si>
  <si>
    <t>morocco-chaouia-ouardigha</t>
  </si>
  <si>
    <t>Doukkala - Abda</t>
  </si>
  <si>
    <t>morocco-doukkala-abda</t>
  </si>
  <si>
    <t>F�s - Boulemane</t>
  </si>
  <si>
    <t>morocco-fs-boulemane</t>
  </si>
  <si>
    <t>Gharb - Chrarda - B�ni Hssen</t>
  </si>
  <si>
    <t>morocco-gharb-chrarda-bni-hssen</t>
  </si>
  <si>
    <t>Grand Casablanca</t>
  </si>
  <si>
    <t>morocco-grand-casablanca</t>
  </si>
  <si>
    <t>Guelmim - Es-Semara</t>
  </si>
  <si>
    <t>morocco-guelmim-es-semara</t>
  </si>
  <si>
    <t>La�youne - Boujdour - Sakia El Hamra</t>
  </si>
  <si>
    <t>morocco-layoune-boujdour-sakia-el-hamra</t>
  </si>
  <si>
    <t>Marrakech - Tensift - Al Haouz</t>
  </si>
  <si>
    <t>morocco-marrakech-tensift-al-haouz</t>
  </si>
  <si>
    <t>Rabat - Sal� - Zemmour - Zaer</t>
  </si>
  <si>
    <t>morocco-rabat-sal-zemmour-zaer</t>
  </si>
  <si>
    <t>Souss - Massa - Dra�</t>
  </si>
  <si>
    <t>morocco-souss-massa-dra</t>
  </si>
  <si>
    <t>Tadla - Azilal</t>
  </si>
  <si>
    <t>morocco-tadla-azilal</t>
  </si>
  <si>
    <t>Tanger - T�touan</t>
  </si>
  <si>
    <t>morocco-tanger-ttouan</t>
  </si>
  <si>
    <t>Taza - Al Hoceima - Taounate</t>
  </si>
  <si>
    <t>morocco-taza-al-hoceima-taounate</t>
  </si>
  <si>
    <t>Libya</t>
  </si>
  <si>
    <t>Ajdabiya (agedabia)</t>
  </si>
  <si>
    <t>libya</t>
  </si>
  <si>
    <t>libya-ajdabiya-agedabia</t>
  </si>
  <si>
    <t>Al Aziziyah</t>
  </si>
  <si>
    <t>libya-al-aziziyah</t>
  </si>
  <si>
    <t>Al Fatah</t>
  </si>
  <si>
    <t>libya-al-fatah</t>
  </si>
  <si>
    <t>Al Jabal Al Akhdar</t>
  </si>
  <si>
    <t>libya-al-jabal-al-akhdar</t>
  </si>
  <si>
    <t>Al Jufrah</t>
  </si>
  <si>
    <t>libya-al-jufrah</t>
  </si>
  <si>
    <t>Al Khoms</t>
  </si>
  <si>
    <t>libya-al-khoms</t>
  </si>
  <si>
    <t>Al Kufrah</t>
  </si>
  <si>
    <t>libya-al-kufrah</t>
  </si>
  <si>
    <t>Ash Shati</t>
  </si>
  <si>
    <t>libya-ash-shati</t>
  </si>
  <si>
    <t>Awbari (ubari)</t>
  </si>
  <si>
    <t>libya-awbari-ubari</t>
  </si>
  <si>
    <t>Az Zawia (azzawiya)</t>
  </si>
  <si>
    <t>libya-az-zawia-azzawiya</t>
  </si>
  <si>
    <t>Banghazi</t>
  </si>
  <si>
    <t>libya-banghazi</t>
  </si>
  <si>
    <t>Darnah</t>
  </si>
  <si>
    <t>libya-darnah</t>
  </si>
  <si>
    <t>Ghadamis</t>
  </si>
  <si>
    <t>libya-ghadamis</t>
  </si>
  <si>
    <t>Gharyan</t>
  </si>
  <si>
    <t>libya-gharyan</t>
  </si>
  <si>
    <t>Misurata</t>
  </si>
  <si>
    <t>libya-misurata</t>
  </si>
  <si>
    <t>Murzuq</t>
  </si>
  <si>
    <t>libya-murzuq</t>
  </si>
  <si>
    <t>Nuqat Al Khams</t>
  </si>
  <si>
    <t>libya-nuqat-al-khams</t>
  </si>
  <si>
    <t>Sabha</t>
  </si>
  <si>
    <t>libya-sabha</t>
  </si>
  <si>
    <t>Sawfajjin (sofuljeen)</t>
  </si>
  <si>
    <t>libya-sawfajjin-sofuljeen</t>
  </si>
  <si>
    <t>Surt (sirte)</t>
  </si>
  <si>
    <t>libya-surt-sirte</t>
  </si>
  <si>
    <t>Tarhunah</t>
  </si>
  <si>
    <t>libya-tarhunah</t>
  </si>
  <si>
    <t>Tripoli (tarabulus)</t>
  </si>
  <si>
    <t>libya-tripoli-tarabulus</t>
  </si>
  <si>
    <t>Tubruq (tobruk)</t>
  </si>
  <si>
    <t>libya-tubruq-tobruk</t>
  </si>
  <si>
    <t>Yafran (yefren)</t>
  </si>
  <si>
    <t>libya-yafran-yefren</t>
  </si>
  <si>
    <t>Zeleitin (zliten)</t>
  </si>
  <si>
    <t>libya-zeleitin-zliten</t>
  </si>
  <si>
    <t>Hala'ib triangle</t>
  </si>
  <si>
    <t>hala-ib-triangle</t>
  </si>
  <si>
    <t>hala-ib-triangle-administrative-unit-not-available</t>
  </si>
  <si>
    <t>Western Sahara</t>
  </si>
  <si>
    <t>Rio De Oro</t>
  </si>
  <si>
    <t>western-sahara</t>
  </si>
  <si>
    <t>western-sahara-rio-de-oro</t>
  </si>
  <si>
    <t>Saguia El Hamra</t>
  </si>
  <si>
    <t>western-sahara-saguia-el-hamra</t>
  </si>
  <si>
    <t>Egypt</t>
  </si>
  <si>
    <t>Alexandria</t>
  </si>
  <si>
    <t>egypt</t>
  </si>
  <si>
    <t>egypt-alexandria</t>
  </si>
  <si>
    <t>Assiut</t>
  </si>
  <si>
    <t>egypt-assiut</t>
  </si>
  <si>
    <t>Aswan</t>
  </si>
  <si>
    <t>egypt-aswan</t>
  </si>
  <si>
    <t>Behera</t>
  </si>
  <si>
    <t>egypt-behera</t>
  </si>
  <si>
    <t>Beni Suef</t>
  </si>
  <si>
    <t>egypt-beni-suef</t>
  </si>
  <si>
    <t>Cairo</t>
  </si>
  <si>
    <t>egypt-cairo</t>
  </si>
  <si>
    <t>Dakahlia</t>
  </si>
  <si>
    <t>egypt-dakahlia</t>
  </si>
  <si>
    <t>Damietta</t>
  </si>
  <si>
    <t>egypt-damietta</t>
  </si>
  <si>
    <t>Fayoum</t>
  </si>
  <si>
    <t>egypt-fayoum</t>
  </si>
  <si>
    <t>Gharbia</t>
  </si>
  <si>
    <t>egypt-gharbia</t>
  </si>
  <si>
    <t>Giza</t>
  </si>
  <si>
    <t>egypt-giza</t>
  </si>
  <si>
    <t>Ismailia</t>
  </si>
  <si>
    <t>egypt-ismailia</t>
  </si>
  <si>
    <t>Kafr El-Shikh</t>
  </si>
  <si>
    <t>egypt-kafr-el-shikh</t>
  </si>
  <si>
    <t>Kalyoubia</t>
  </si>
  <si>
    <t>egypt-kalyoubia</t>
  </si>
  <si>
    <t>Luxor</t>
  </si>
  <si>
    <t>egypt-luxor</t>
  </si>
  <si>
    <t>Matrouh</t>
  </si>
  <si>
    <t>egypt-matrouh</t>
  </si>
  <si>
    <t>Menia</t>
  </si>
  <si>
    <t>egypt-menia</t>
  </si>
  <si>
    <t>Menoufia</t>
  </si>
  <si>
    <t>egypt-menoufia</t>
  </si>
  <si>
    <t>New Valley</t>
  </si>
  <si>
    <t>egypt-new-valley</t>
  </si>
  <si>
    <t>North Sinai</t>
  </si>
  <si>
    <t>egypt-north-sinai</t>
  </si>
  <si>
    <t>Port Said</t>
  </si>
  <si>
    <t>egypt-port-said</t>
  </si>
  <si>
    <t>Qena</t>
  </si>
  <si>
    <t>egypt-qena</t>
  </si>
  <si>
    <t>egypt-red-sea</t>
  </si>
  <si>
    <t>Shrkia</t>
  </si>
  <si>
    <t>egypt-shrkia</t>
  </si>
  <si>
    <t>South Sinai</t>
  </si>
  <si>
    <t>egypt-south-sinai</t>
  </si>
  <si>
    <t>Suez</t>
  </si>
  <si>
    <t>egypt-suez</t>
  </si>
  <si>
    <t>Suhag</t>
  </si>
  <si>
    <t>egypt-suhag</t>
  </si>
  <si>
    <t>Algeria</t>
  </si>
  <si>
    <t>Adrar</t>
  </si>
  <si>
    <t>algeria</t>
  </si>
  <si>
    <t>algeria-adrar</t>
  </si>
  <si>
    <t>Ain-Defla</t>
  </si>
  <si>
    <t>algeria-ain-defla</t>
  </si>
  <si>
    <t>Ain-Temouchent</t>
  </si>
  <si>
    <t>algeria-ain-temouchent</t>
  </si>
  <si>
    <t>Alger</t>
  </si>
  <si>
    <t>algeria-alger</t>
  </si>
  <si>
    <t>Annaba</t>
  </si>
  <si>
    <t>algeria-annaba</t>
  </si>
  <si>
    <t>Batna</t>
  </si>
  <si>
    <t>algeria-batna</t>
  </si>
  <si>
    <t>Bechar</t>
  </si>
  <si>
    <t>algeria-bechar</t>
  </si>
  <si>
    <t>Bejaia</t>
  </si>
  <si>
    <t>algeria-bejaia</t>
  </si>
  <si>
    <t>Biskra</t>
  </si>
  <si>
    <t>algeria-biskra</t>
  </si>
  <si>
    <t>Blida</t>
  </si>
  <si>
    <t>algeria-blida</t>
  </si>
  <si>
    <t>Bordj Bou Arrer</t>
  </si>
  <si>
    <t>algeria-bordj-bou-arrer</t>
  </si>
  <si>
    <t>Bouira</t>
  </si>
  <si>
    <t>algeria-bouira</t>
  </si>
  <si>
    <t>Boumerdes</t>
  </si>
  <si>
    <t>algeria-boumerdes</t>
  </si>
  <si>
    <t>Chlef</t>
  </si>
  <si>
    <t>algeria-chlef</t>
  </si>
  <si>
    <t>Constantine</t>
  </si>
  <si>
    <t>algeria-constantine</t>
  </si>
  <si>
    <t>Djelfa</t>
  </si>
  <si>
    <t>algeria-djelfa</t>
  </si>
  <si>
    <t>El Bayadh</t>
  </si>
  <si>
    <t>algeria-el-bayadh</t>
  </si>
  <si>
    <t>El Oued</t>
  </si>
  <si>
    <t>algeria-el-oued</t>
  </si>
  <si>
    <t>El-Tarf</t>
  </si>
  <si>
    <t>algeria-el-tarf</t>
  </si>
  <si>
    <t>Ghardaia</t>
  </si>
  <si>
    <t>algeria-ghardaia</t>
  </si>
  <si>
    <t>Guelma</t>
  </si>
  <si>
    <t>algeria-guelma</t>
  </si>
  <si>
    <t>Illizi</t>
  </si>
  <si>
    <t>algeria-illizi</t>
  </si>
  <si>
    <t>Jijel</t>
  </si>
  <si>
    <t>algeria-jijel</t>
  </si>
  <si>
    <t>Khenchela</t>
  </si>
  <si>
    <t>algeria-khenchela</t>
  </si>
  <si>
    <t>Laghouat</t>
  </si>
  <si>
    <t>algeria-laghouat</t>
  </si>
  <si>
    <t>Mascara</t>
  </si>
  <si>
    <t>algeria-mascara</t>
  </si>
  <si>
    <t>Medea</t>
  </si>
  <si>
    <t>algeria-medea</t>
  </si>
  <si>
    <t>Mila</t>
  </si>
  <si>
    <t>algeria-mila</t>
  </si>
  <si>
    <t>Mostaganem</t>
  </si>
  <si>
    <t>algeria-mostaganem</t>
  </si>
  <si>
    <t>M'Sila</t>
  </si>
  <si>
    <t>algeria-m-sila</t>
  </si>
  <si>
    <t>Naama</t>
  </si>
  <si>
    <t>algeria-naama</t>
  </si>
  <si>
    <t>Oran</t>
  </si>
  <si>
    <t>algeria-oran</t>
  </si>
  <si>
    <t>Ouargla</t>
  </si>
  <si>
    <t>algeria-ouargla</t>
  </si>
  <si>
    <t>Oum El Bouaghi</t>
  </si>
  <si>
    <t>algeria-oum-el-bouaghi</t>
  </si>
  <si>
    <t>Relizane</t>
  </si>
  <si>
    <t>algeria-relizane</t>
  </si>
  <si>
    <t>Saida</t>
  </si>
  <si>
    <t>algeria-saida</t>
  </si>
  <si>
    <t>Setif</t>
  </si>
  <si>
    <t>algeria-setif</t>
  </si>
  <si>
    <t>Sidi Bel Abbes</t>
  </si>
  <si>
    <t>algeria-sidi-bel-abbes</t>
  </si>
  <si>
    <t>Skikda</t>
  </si>
  <si>
    <t>algeria-skikda</t>
  </si>
  <si>
    <t>Souk-Ahras</t>
  </si>
  <si>
    <t>algeria-souk-ahras</t>
  </si>
  <si>
    <t>Tamanrasset</t>
  </si>
  <si>
    <t>algeria-tamanrasset</t>
  </si>
  <si>
    <t>Tebessa</t>
  </si>
  <si>
    <t>algeria-tebessa</t>
  </si>
  <si>
    <t>Tindouf</t>
  </si>
  <si>
    <t>algeria-tindouf</t>
  </si>
  <si>
    <t>Tiaret</t>
  </si>
  <si>
    <t>algeria-tiaret</t>
  </si>
  <si>
    <t>Tipaza</t>
  </si>
  <si>
    <t>algeria-tipaza</t>
  </si>
  <si>
    <t>Tissemsilt</t>
  </si>
  <si>
    <t>algeria-tissemsilt</t>
  </si>
  <si>
    <t>Tizi Ouzou</t>
  </si>
  <si>
    <t>algeria-tizi-ouzou</t>
  </si>
  <si>
    <t>Tlemcen</t>
  </si>
  <si>
    <t>algeria-tlemcen</t>
  </si>
  <si>
    <t>Abyei</t>
  </si>
  <si>
    <t>abyei</t>
  </si>
  <si>
    <t>abyei-administrative-unit-not-available</t>
  </si>
  <si>
    <t>Swaziland</t>
  </si>
  <si>
    <t>Hhohho</t>
  </si>
  <si>
    <t>swaziland</t>
  </si>
  <si>
    <t>swaziland-hhohho</t>
  </si>
  <si>
    <t>Lubombo</t>
  </si>
  <si>
    <t>swaziland-lubombo</t>
  </si>
  <si>
    <t>Manzini</t>
  </si>
  <si>
    <t>swaziland-manzini</t>
  </si>
  <si>
    <t>Shiselweni</t>
  </si>
  <si>
    <t>swaziland-shiselweni</t>
  </si>
  <si>
    <t>South Africa</t>
  </si>
  <si>
    <t>Eastern Cape</t>
  </si>
  <si>
    <t>south-africa</t>
  </si>
  <si>
    <t>south-africa-eastern-cape</t>
  </si>
  <si>
    <t>Free State</t>
  </si>
  <si>
    <t>south-africa-free-state</t>
  </si>
  <si>
    <t>Gauteng</t>
  </si>
  <si>
    <t>south-africa-gauteng</t>
  </si>
  <si>
    <t>KwaZulu-Natal</t>
  </si>
  <si>
    <t>south-africa-kwazulu-natal</t>
  </si>
  <si>
    <t>Mpumalanga</t>
  </si>
  <si>
    <t>south-africa-mpumalanga</t>
  </si>
  <si>
    <t>North West</t>
  </si>
  <si>
    <t>south-africa-north-west</t>
  </si>
  <si>
    <t>Northern Cape</t>
  </si>
  <si>
    <t>south-africa-northern-cape</t>
  </si>
  <si>
    <t>Limpopo</t>
  </si>
  <si>
    <t>south-africa-limpopo</t>
  </si>
  <si>
    <t>Western Cape</t>
  </si>
  <si>
    <t>south-africa-western-cape</t>
  </si>
  <si>
    <t>Namibia</t>
  </si>
  <si>
    <t>Caprivi</t>
  </si>
  <si>
    <t>namibia</t>
  </si>
  <si>
    <t>namibia-caprivi</t>
  </si>
  <si>
    <t>Erongo</t>
  </si>
  <si>
    <t>namibia-erongo</t>
  </si>
  <si>
    <t>Hardap</t>
  </si>
  <si>
    <t>namibia-hardap</t>
  </si>
  <si>
    <t>Karas</t>
  </si>
  <si>
    <t>namibia-karas</t>
  </si>
  <si>
    <t>Kavango</t>
  </si>
  <si>
    <t>namibia-kavango</t>
  </si>
  <si>
    <t>Khomas</t>
  </si>
  <si>
    <t>namibia-khomas</t>
  </si>
  <si>
    <t>Kunene</t>
  </si>
  <si>
    <t>namibia-kunene</t>
  </si>
  <si>
    <t>Ohangwena</t>
  </si>
  <si>
    <t>namibia-ohangwena</t>
  </si>
  <si>
    <t>Omaheke</t>
  </si>
  <si>
    <t>namibia-omaheke</t>
  </si>
  <si>
    <t>Omusati</t>
  </si>
  <si>
    <t>namibia-omusati</t>
  </si>
  <si>
    <t>Oshana</t>
  </si>
  <si>
    <t>namibia-oshana</t>
  </si>
  <si>
    <t>Oshikoto</t>
  </si>
  <si>
    <t>namibia-oshikoto</t>
  </si>
  <si>
    <t>Otjozondjupa</t>
  </si>
  <si>
    <t>namibia-otjozondjupa</t>
  </si>
  <si>
    <t>Lesotho</t>
  </si>
  <si>
    <t>Berea</t>
  </si>
  <si>
    <t>lesotho</t>
  </si>
  <si>
    <t>lesotho-berea</t>
  </si>
  <si>
    <t>Butha Buthe</t>
  </si>
  <si>
    <t>lesotho-butha-buthe</t>
  </si>
  <si>
    <t>Leribe</t>
  </si>
  <si>
    <t>lesotho-leribe</t>
  </si>
  <si>
    <t>Mafeteng</t>
  </si>
  <si>
    <t>lesotho-mafeteng</t>
  </si>
  <si>
    <t>Maseru</t>
  </si>
  <si>
    <t>lesotho-maseru</t>
  </si>
  <si>
    <t>Mohale's Hoek</t>
  </si>
  <si>
    <t>lesotho-mohale-s-hoek</t>
  </si>
  <si>
    <t>Mokhotlong</t>
  </si>
  <si>
    <t>lesotho-mokhotlong</t>
  </si>
  <si>
    <t>Qacha's Nek</t>
  </si>
  <si>
    <t>lesotho-qacha-s-nek</t>
  </si>
  <si>
    <t>Quthing</t>
  </si>
  <si>
    <t>lesotho-quthing</t>
  </si>
  <si>
    <t>Thaba Tseka</t>
  </si>
  <si>
    <t>lesotho-thaba-tseka</t>
  </si>
  <si>
    <t>Botswana</t>
  </si>
  <si>
    <t>botswana</t>
  </si>
  <si>
    <t>botswana-central</t>
  </si>
  <si>
    <t>Chobe</t>
  </si>
  <si>
    <t>botswana-chobe</t>
  </si>
  <si>
    <t>Ghanzi</t>
  </si>
  <si>
    <t>botswana-ghanzi</t>
  </si>
  <si>
    <t>Kgalagadi</t>
  </si>
  <si>
    <t>botswana-kgalagadi</t>
  </si>
  <si>
    <t>Kgatleng</t>
  </si>
  <si>
    <t>botswana-kgatleng</t>
  </si>
  <si>
    <t>Kweneng</t>
  </si>
  <si>
    <t>botswana-kweneng</t>
  </si>
  <si>
    <t>Ngamiland</t>
  </si>
  <si>
    <t>botswana-ngamiland</t>
  </si>
  <si>
    <t>North East</t>
  </si>
  <si>
    <t>botswana-north-east</t>
  </si>
  <si>
    <t>South-East</t>
  </si>
  <si>
    <t>botswana-south-east</t>
  </si>
  <si>
    <t>botswana-southern</t>
  </si>
  <si>
    <t>Gambia</t>
  </si>
  <si>
    <t>Central River</t>
  </si>
  <si>
    <t>gambia</t>
  </si>
  <si>
    <t>gambia-central-river</t>
  </si>
  <si>
    <t>Lower River</t>
  </si>
  <si>
    <t>gambia-lower-river</t>
  </si>
  <si>
    <t>North Bank</t>
  </si>
  <si>
    <t>gambia-north-bank</t>
  </si>
  <si>
    <t>Upper River</t>
  </si>
  <si>
    <t>gambia-upper-river</t>
  </si>
  <si>
    <t>West Coast</t>
  </si>
  <si>
    <t>gambia-west-coast</t>
  </si>
  <si>
    <t>Kanifing Municipal Council</t>
  </si>
  <si>
    <t>gambia-kanifing-municipal-council</t>
  </si>
  <si>
    <t>Ghana</t>
  </si>
  <si>
    <t>Ashanti</t>
  </si>
  <si>
    <t>ghana</t>
  </si>
  <si>
    <t>ghana-ashanti</t>
  </si>
  <si>
    <t>Brong Ahafo</t>
  </si>
  <si>
    <t>ghana-brong-ahafo</t>
  </si>
  <si>
    <t>ghana-central</t>
  </si>
  <si>
    <t>ghana-eastern</t>
  </si>
  <si>
    <t>Greater Accra</t>
  </si>
  <si>
    <t>ghana-greater-accra</t>
  </si>
  <si>
    <t>ghana-northern</t>
  </si>
  <si>
    <t>Upper East</t>
  </si>
  <si>
    <t>ghana-upper-east</t>
  </si>
  <si>
    <t>Upper West</t>
  </si>
  <si>
    <t>ghana-upper-west</t>
  </si>
  <si>
    <t>Volta</t>
  </si>
  <si>
    <t>ghana-volta</t>
  </si>
  <si>
    <t>ghana-western</t>
  </si>
  <si>
    <t>Mauritania</t>
  </si>
  <si>
    <t>mauritania</t>
  </si>
  <si>
    <t>mauritania-adrar</t>
  </si>
  <si>
    <t>Assaba</t>
  </si>
  <si>
    <t>mauritania-assaba</t>
  </si>
  <si>
    <t>Brakna</t>
  </si>
  <si>
    <t>mauritania-brakna</t>
  </si>
  <si>
    <t>Dakhlet-Nouadhibou</t>
  </si>
  <si>
    <t>mauritania-dakhlet-nouadhibou</t>
  </si>
  <si>
    <t>Gorgol</t>
  </si>
  <si>
    <t>mauritania-gorgol</t>
  </si>
  <si>
    <t>Guidimakha</t>
  </si>
  <si>
    <t>mauritania-guidimakha</t>
  </si>
  <si>
    <t>Hodh Ech Chargi</t>
  </si>
  <si>
    <t>mauritania-hodh-ech-chargi</t>
  </si>
  <si>
    <t>Hodh El Gharbi</t>
  </si>
  <si>
    <t>mauritania-hodh-el-gharbi</t>
  </si>
  <si>
    <t>Inchiri</t>
  </si>
  <si>
    <t>mauritania-inchiri</t>
  </si>
  <si>
    <t>Nouakchott</t>
  </si>
  <si>
    <t>mauritania-nouakchott</t>
  </si>
  <si>
    <t>Tagant</t>
  </si>
  <si>
    <t>mauritania-tagant</t>
  </si>
  <si>
    <t>Tiris-Zemmour</t>
  </si>
  <si>
    <t>mauritania-tiris-zemmour</t>
  </si>
  <si>
    <t>Trarza</t>
  </si>
  <si>
    <t>mauritania-trarza</t>
  </si>
  <si>
    <t>Nigeria</t>
  </si>
  <si>
    <t>Abia</t>
  </si>
  <si>
    <t>nigeria</t>
  </si>
  <si>
    <t>nigeria-abia</t>
  </si>
  <si>
    <t>Abuja</t>
  </si>
  <si>
    <t>nigeria-abuja</t>
  </si>
  <si>
    <t>Adamawa</t>
  </si>
  <si>
    <t>nigeria-adamawa</t>
  </si>
  <si>
    <t>Akwa Ibom</t>
  </si>
  <si>
    <t>nigeria-akwa-ibom</t>
  </si>
  <si>
    <t>Anambra</t>
  </si>
  <si>
    <t>nigeria-anambra</t>
  </si>
  <si>
    <t>Bauchi</t>
  </si>
  <si>
    <t>nigeria-bauchi</t>
  </si>
  <si>
    <t>Bayelsa</t>
  </si>
  <si>
    <t>nigeria-bayelsa</t>
  </si>
  <si>
    <t>Benue</t>
  </si>
  <si>
    <t>nigeria-benue</t>
  </si>
  <si>
    <t>Borno</t>
  </si>
  <si>
    <t>nigeria-borno</t>
  </si>
  <si>
    <t>Cross River</t>
  </si>
  <si>
    <t>nigeria-cross-river</t>
  </si>
  <si>
    <t>Delta</t>
  </si>
  <si>
    <t>nigeria-delta</t>
  </si>
  <si>
    <t>Ebonyi</t>
  </si>
  <si>
    <t>nigeria-ebonyi</t>
  </si>
  <si>
    <t>Edo</t>
  </si>
  <si>
    <t>nigeria-edo</t>
  </si>
  <si>
    <t>Ekiti</t>
  </si>
  <si>
    <t>nigeria-ekiti</t>
  </si>
  <si>
    <t>Enugu</t>
  </si>
  <si>
    <t>nigeria-enugu</t>
  </si>
  <si>
    <t>Gombe</t>
  </si>
  <si>
    <t>nigeria-gombe</t>
  </si>
  <si>
    <t>Imo</t>
  </si>
  <si>
    <t>nigeria-imo</t>
  </si>
  <si>
    <t>Jigawa</t>
  </si>
  <si>
    <t>nigeria-jigawa</t>
  </si>
  <si>
    <t>Kaduna</t>
  </si>
  <si>
    <t>nigeria-kaduna</t>
  </si>
  <si>
    <t>Kano</t>
  </si>
  <si>
    <t>nigeria-kano</t>
  </si>
  <si>
    <t>Katsina</t>
  </si>
  <si>
    <t>nigeria-katsina</t>
  </si>
  <si>
    <t>Kebbi</t>
  </si>
  <si>
    <t>nigeria-kebbi</t>
  </si>
  <si>
    <t>Kogi</t>
  </si>
  <si>
    <t>nigeria-kogi</t>
  </si>
  <si>
    <t>Kwara</t>
  </si>
  <si>
    <t>nigeria-kwara</t>
  </si>
  <si>
    <t>Lagos</t>
  </si>
  <si>
    <t>nigeria-lagos</t>
  </si>
  <si>
    <t>Nassarawa</t>
  </si>
  <si>
    <t>nigeria-nassarawa</t>
  </si>
  <si>
    <t>Niger</t>
  </si>
  <si>
    <t>nigeria-niger</t>
  </si>
  <si>
    <t>Ogun</t>
  </si>
  <si>
    <t>nigeria-ogun</t>
  </si>
  <si>
    <t>Ondo</t>
  </si>
  <si>
    <t>nigeria-ondo</t>
  </si>
  <si>
    <t>Osun</t>
  </si>
  <si>
    <t>nigeria-osun</t>
  </si>
  <si>
    <t>Oyo</t>
  </si>
  <si>
    <t>nigeria-oyo</t>
  </si>
  <si>
    <t>Plateau</t>
  </si>
  <si>
    <t>nigeria-plateau</t>
  </si>
  <si>
    <t>Rivers</t>
  </si>
  <si>
    <t>nigeria-rivers</t>
  </si>
  <si>
    <t>Sokoto</t>
  </si>
  <si>
    <t>nigeria-sokoto</t>
  </si>
  <si>
    <t>Taraba</t>
  </si>
  <si>
    <t>nigeria-taraba</t>
  </si>
  <si>
    <t>Yobe</t>
  </si>
  <si>
    <t>nigeria-yobe</t>
  </si>
  <si>
    <t>Zamfara</t>
  </si>
  <si>
    <t>nigeria-zamfara</t>
  </si>
  <si>
    <t>Guinea-Bissau</t>
  </si>
  <si>
    <t>Bafata</t>
  </si>
  <si>
    <t>guinea-bissau</t>
  </si>
  <si>
    <t>guinea-bissau-bafata</t>
  </si>
  <si>
    <t>Biombo</t>
  </si>
  <si>
    <t>guinea-bissau-biombo</t>
  </si>
  <si>
    <t>Bolama/bijagos</t>
  </si>
  <si>
    <t>guinea-bissau-bolama-bijagos</t>
  </si>
  <si>
    <t>Cacheu</t>
  </si>
  <si>
    <t>guinea-bissau-cacheu</t>
  </si>
  <si>
    <t>Gabu</t>
  </si>
  <si>
    <t>guinea-bissau-gabu</t>
  </si>
  <si>
    <t>Oio</t>
  </si>
  <si>
    <t>guinea-bissau-oio</t>
  </si>
  <si>
    <t>Quinara</t>
  </si>
  <si>
    <t>guinea-bissau-quinara</t>
  </si>
  <si>
    <t>Sector Autonomo De Bissau</t>
  </si>
  <si>
    <t>guinea-bissau-sector-autonomo-de-bissau</t>
  </si>
  <si>
    <t>Tombali</t>
  </si>
  <si>
    <t>guinea-bissau-tombali</t>
  </si>
  <si>
    <t>Saint Helena</t>
  </si>
  <si>
    <t>Ascension</t>
  </si>
  <si>
    <t>saint-helena</t>
  </si>
  <si>
    <t>saint-helena-ascension</t>
  </si>
  <si>
    <t>saint-helena-saint-helena</t>
  </si>
  <si>
    <t>Tristan Da Cunha</t>
  </si>
  <si>
    <t>saint-helena-tristan-da-cunha</t>
  </si>
  <si>
    <t>Togo</t>
  </si>
  <si>
    <t>Centrale</t>
  </si>
  <si>
    <t>togo</t>
  </si>
  <si>
    <t>togo-centrale</t>
  </si>
  <si>
    <t>Kara</t>
  </si>
  <si>
    <t>togo-kara</t>
  </si>
  <si>
    <t>Maritime</t>
  </si>
  <si>
    <t>togo-maritime</t>
  </si>
  <si>
    <t>togo-plateaux</t>
  </si>
  <si>
    <t>Savanes</t>
  </si>
  <si>
    <t>togo-savanes</t>
  </si>
  <si>
    <t>Cape Verde</t>
  </si>
  <si>
    <t>Boa Vista</t>
  </si>
  <si>
    <t>cape-verde</t>
  </si>
  <si>
    <t>cape-verde-boa-vista</t>
  </si>
  <si>
    <t>Brava</t>
  </si>
  <si>
    <t>cape-verde-brava</t>
  </si>
  <si>
    <t>Cima</t>
  </si>
  <si>
    <t>cape-verde-cima</t>
  </si>
  <si>
    <t>Fogo</t>
  </si>
  <si>
    <t>cape-verde-fogo</t>
  </si>
  <si>
    <t>Ilheu Branco</t>
  </si>
  <si>
    <t>cape-verde-ilheu-branco</t>
  </si>
  <si>
    <t>Ilheu Raso</t>
  </si>
  <si>
    <t>cape-verde-ilheu-raso</t>
  </si>
  <si>
    <t>Maio</t>
  </si>
  <si>
    <t>cape-verde-maio</t>
  </si>
  <si>
    <t>Rombo</t>
  </si>
  <si>
    <t>cape-verde-rombo</t>
  </si>
  <si>
    <t>Sal</t>
  </si>
  <si>
    <t>cape-verde-sal</t>
  </si>
  <si>
    <t>Santa Luzia</t>
  </si>
  <si>
    <t>cape-verde-santa-luzia</t>
  </si>
  <si>
    <t>Santiago</t>
  </si>
  <si>
    <t>cape-verde-santiago</t>
  </si>
  <si>
    <t>Santo Antao</t>
  </si>
  <si>
    <t>cape-verde-santo-antao</t>
  </si>
  <si>
    <t>Sao Nicolau</t>
  </si>
  <si>
    <t>cape-verde-sao-nicolau</t>
  </si>
  <si>
    <t>Sao Vicente</t>
  </si>
  <si>
    <t>cape-verde-sao-vicente</t>
  </si>
  <si>
    <t>Agadez</t>
  </si>
  <si>
    <t>niger</t>
  </si>
  <si>
    <t>niger-agadez</t>
  </si>
  <si>
    <t>Diffa</t>
  </si>
  <si>
    <t>niger-diffa</t>
  </si>
  <si>
    <t>Dosso</t>
  </si>
  <si>
    <t>niger-dosso</t>
  </si>
  <si>
    <t>Maradi</t>
  </si>
  <si>
    <t>niger-maradi</t>
  </si>
  <si>
    <t>Niamey</t>
  </si>
  <si>
    <t>niger-niamey</t>
  </si>
  <si>
    <t>Tahoua</t>
  </si>
  <si>
    <t>niger-tahoua</t>
  </si>
  <si>
    <t>Tillaberi</t>
  </si>
  <si>
    <t>niger-tillaberi</t>
  </si>
  <si>
    <t>Zinder</t>
  </si>
  <si>
    <t>niger-zinder</t>
  </si>
  <si>
    <t>Benin</t>
  </si>
  <si>
    <t>Alibori</t>
  </si>
  <si>
    <t>benin</t>
  </si>
  <si>
    <t>benin-alibori</t>
  </si>
  <si>
    <t>Atakora</t>
  </si>
  <si>
    <t>benin-atakora</t>
  </si>
  <si>
    <t>Atlantique</t>
  </si>
  <si>
    <t>benin-atlantique</t>
  </si>
  <si>
    <t>Borgou</t>
  </si>
  <si>
    <t>benin-borgou</t>
  </si>
  <si>
    <t>Collines</t>
  </si>
  <si>
    <t>benin-collines</t>
  </si>
  <si>
    <t>Couffo</t>
  </si>
  <si>
    <t>benin-couffo</t>
  </si>
  <si>
    <t>Donga</t>
  </si>
  <si>
    <t>benin-donga</t>
  </si>
  <si>
    <t>benin-littoral</t>
  </si>
  <si>
    <t>Mono</t>
  </si>
  <si>
    <t>benin-mono</t>
  </si>
  <si>
    <t>Oueme</t>
  </si>
  <si>
    <t>benin-oueme</t>
  </si>
  <si>
    <t>benin-plateau</t>
  </si>
  <si>
    <t>Zou</t>
  </si>
  <si>
    <t>benin-zou</t>
  </si>
  <si>
    <t>Burkina Faso</t>
  </si>
  <si>
    <t>Boucle Du Mouhoun</t>
  </si>
  <si>
    <t>burkina-faso</t>
  </si>
  <si>
    <t>burkina-faso-boucle-du-mouhoun</t>
  </si>
  <si>
    <t>Cascades</t>
  </si>
  <si>
    <t>burkina-faso-cascades</t>
  </si>
  <si>
    <t>burkina-faso-centre</t>
  </si>
  <si>
    <t>Centre-est</t>
  </si>
  <si>
    <t>burkina-faso-centre-est</t>
  </si>
  <si>
    <t>Centre-nord</t>
  </si>
  <si>
    <t>burkina-faso-centre-nord</t>
  </si>
  <si>
    <t>Centre-ouest</t>
  </si>
  <si>
    <t>burkina-faso-centre-ouest</t>
  </si>
  <si>
    <t>Centre-sud</t>
  </si>
  <si>
    <t>burkina-faso-centre-sud</t>
  </si>
  <si>
    <t>burkina-faso-est</t>
  </si>
  <si>
    <t>Hauts-bassins</t>
  </si>
  <si>
    <t>burkina-faso-hauts-bassins</t>
  </si>
  <si>
    <t>burkina-faso-nord</t>
  </si>
  <si>
    <t>Plateau Central</t>
  </si>
  <si>
    <t>burkina-faso-plateau-central</t>
  </si>
  <si>
    <t>Sahel</t>
  </si>
  <si>
    <t>burkina-faso-sahel</t>
  </si>
  <si>
    <t>Sud-ouest</t>
  </si>
  <si>
    <t>burkina-faso-sud-ouest</t>
  </si>
  <si>
    <t>Senegal</t>
  </si>
  <si>
    <t>Kaolack</t>
  </si>
  <si>
    <t>senegal</t>
  </si>
  <si>
    <t>senegal-kaolack</t>
  </si>
  <si>
    <t>Kedougou</t>
  </si>
  <si>
    <t>senegal-kedougou</t>
  </si>
  <si>
    <t>Kolda</t>
  </si>
  <si>
    <t>senegal-kolda</t>
  </si>
  <si>
    <t>Sedhiou</t>
  </si>
  <si>
    <t>senegal-sedhiou</t>
  </si>
  <si>
    <t>Tambacounda</t>
  </si>
  <si>
    <t>senegal-tambacounda</t>
  </si>
  <si>
    <t>Kaffrine</t>
  </si>
  <si>
    <t>senegal-kaffrine</t>
  </si>
  <si>
    <t>Dakar</t>
  </si>
  <si>
    <t>senegal-dakar</t>
  </si>
  <si>
    <t>Thies</t>
  </si>
  <si>
    <t>senegal-thies</t>
  </si>
  <si>
    <t>Ziguinchor</t>
  </si>
  <si>
    <t>senegal-ziguinchor</t>
  </si>
  <si>
    <t>Diourbel</t>
  </si>
  <si>
    <t>senegal-diourbel</t>
  </si>
  <si>
    <t>Fatick</t>
  </si>
  <si>
    <t>senegal-fatick</t>
  </si>
  <si>
    <t>Louga</t>
  </si>
  <si>
    <t>senegal-louga</t>
  </si>
  <si>
    <t>Matam</t>
  </si>
  <si>
    <t>senegal-matam</t>
  </si>
  <si>
    <t>Saint louis</t>
  </si>
  <si>
    <t>senegal-saint-louis</t>
  </si>
  <si>
    <t>Guinea</t>
  </si>
  <si>
    <t>Boke</t>
  </si>
  <si>
    <t>guinea</t>
  </si>
  <si>
    <t>guinea-boke</t>
  </si>
  <si>
    <t>Conakry</t>
  </si>
  <si>
    <t>guinea-conakry</t>
  </si>
  <si>
    <t>Faranah</t>
  </si>
  <si>
    <t>guinea-faranah</t>
  </si>
  <si>
    <t>Kankan</t>
  </si>
  <si>
    <t>guinea-kankan</t>
  </si>
  <si>
    <t>Kindia</t>
  </si>
  <si>
    <t>guinea-kindia</t>
  </si>
  <si>
    <t>Mamou</t>
  </si>
  <si>
    <t>guinea-mamou</t>
  </si>
  <si>
    <t>Nzerekore</t>
  </si>
  <si>
    <t>guinea-nzerekore</t>
  </si>
  <si>
    <t>Labe</t>
  </si>
  <si>
    <t>guinea-labe</t>
  </si>
  <si>
    <t>Liberia</t>
  </si>
  <si>
    <t>Bomi</t>
  </si>
  <si>
    <t>liberia</t>
  </si>
  <si>
    <t>liberia-bomi</t>
  </si>
  <si>
    <t>Bong</t>
  </si>
  <si>
    <t>liberia-bong</t>
  </si>
  <si>
    <t>Gbarpolu</t>
  </si>
  <si>
    <t>liberia-gbarpolu</t>
  </si>
  <si>
    <t>Grand Bassa</t>
  </si>
  <si>
    <t>liberia-grand-bassa</t>
  </si>
  <si>
    <t>Grand Cape Mount</t>
  </si>
  <si>
    <t>liberia-grand-cape-mount</t>
  </si>
  <si>
    <t>Grand Gedeh</t>
  </si>
  <si>
    <t>liberia-grand-gedeh</t>
  </si>
  <si>
    <t>Grand Kru</t>
  </si>
  <si>
    <t>liberia-grand-kru</t>
  </si>
  <si>
    <t>Lofa</t>
  </si>
  <si>
    <t>liberia-lofa</t>
  </si>
  <si>
    <t>Margibi</t>
  </si>
  <si>
    <t>liberia-margibi</t>
  </si>
  <si>
    <t>Maryland</t>
  </si>
  <si>
    <t>liberia-maryland</t>
  </si>
  <si>
    <t>Montserrado</t>
  </si>
  <si>
    <t>liberia-montserrado</t>
  </si>
  <si>
    <t>Nimba</t>
  </si>
  <si>
    <t>liberia-nimba</t>
  </si>
  <si>
    <t>Rivercess</t>
  </si>
  <si>
    <t>liberia-rivercess</t>
  </si>
  <si>
    <t>River Gee</t>
  </si>
  <si>
    <t>liberia-river-gee</t>
  </si>
  <si>
    <t>Sinoe</t>
  </si>
  <si>
    <t>liberia-sinoe</t>
  </si>
  <si>
    <t>Mali</t>
  </si>
  <si>
    <t>Gao</t>
  </si>
  <si>
    <t>mali</t>
  </si>
  <si>
    <t>mali-gao</t>
  </si>
  <si>
    <t>Kayes</t>
  </si>
  <si>
    <t>mali-kayes</t>
  </si>
  <si>
    <t>Kidal</t>
  </si>
  <si>
    <t>mali-kidal</t>
  </si>
  <si>
    <t>Koulikoro</t>
  </si>
  <si>
    <t>mali-koulikoro</t>
  </si>
  <si>
    <t>Mopti</t>
  </si>
  <si>
    <t>mali-mopti</t>
  </si>
  <si>
    <t>Segou</t>
  </si>
  <si>
    <t>mali-segou</t>
  </si>
  <si>
    <t>Sikasso</t>
  </si>
  <si>
    <t>mali-sikasso</t>
  </si>
  <si>
    <t>Tombouctou</t>
  </si>
  <si>
    <t>mali-tombouctou</t>
  </si>
  <si>
    <t>Bamako</t>
  </si>
  <si>
    <t>mali-bamako</t>
  </si>
  <si>
    <t>C�te d'Ivoire</t>
  </si>
  <si>
    <t>Bas Sassandra</t>
  </si>
  <si>
    <t>cte-d-ivoire</t>
  </si>
  <si>
    <t>cte-d-ivoire-bas-sassandra</t>
  </si>
  <si>
    <t>Denguele</t>
  </si>
  <si>
    <t>cte-d-ivoire-denguele</t>
  </si>
  <si>
    <t>cte-d-ivoire-savanes</t>
  </si>
  <si>
    <t>Vallee Du Bandama</t>
  </si>
  <si>
    <t>cte-d-ivoire-vallee-du-bandama</t>
  </si>
  <si>
    <t>Zanzan</t>
  </si>
  <si>
    <t>cte-d-ivoire-zanzan</t>
  </si>
  <si>
    <t>Comoe</t>
  </si>
  <si>
    <t>cte-d-ivoire-comoe</t>
  </si>
  <si>
    <t>District autonome de Abidjan</t>
  </si>
  <si>
    <t>cte-d-ivoire-district-autonome-de-abidjan</t>
  </si>
  <si>
    <t>District autonome de Yamoussoukro</t>
  </si>
  <si>
    <t>cte-d-ivoire-district-autonome-de-yamoussoukro</t>
  </si>
  <si>
    <t>G�h-Djiboua</t>
  </si>
  <si>
    <t>cte-d-ivoire-gh-djiboua</t>
  </si>
  <si>
    <t>Lacs</t>
  </si>
  <si>
    <t>cte-d-ivoire-lacs</t>
  </si>
  <si>
    <t>Lagunes</t>
  </si>
  <si>
    <t>cte-d-ivoire-lagunes</t>
  </si>
  <si>
    <t>Montagnes</t>
  </si>
  <si>
    <t>cte-d-ivoire-montagnes</t>
  </si>
  <si>
    <t>Sassandra-Marahoue</t>
  </si>
  <si>
    <t>cte-d-ivoire-sassandra-marahoue</t>
  </si>
  <si>
    <t>Woroba</t>
  </si>
  <si>
    <t>cte-d-ivoire-woroba</t>
  </si>
  <si>
    <t>Sierra Leone</t>
  </si>
  <si>
    <t>sierra-leone</t>
  </si>
  <si>
    <t>sierra-leone-eastern</t>
  </si>
  <si>
    <t>sierra-leone-northern</t>
  </si>
  <si>
    <t>sierra-leone-southern</t>
  </si>
  <si>
    <t>Western Area</t>
  </si>
  <si>
    <t>sierra-leone-western-area</t>
  </si>
  <si>
    <t>Martinique</t>
  </si>
  <si>
    <t>Fort-de-France</t>
  </si>
  <si>
    <t>martinique</t>
  </si>
  <si>
    <t>martinique-fort-de-france</t>
  </si>
  <si>
    <t>La Trinite</t>
  </si>
  <si>
    <t>martinique-la-trinite</t>
  </si>
  <si>
    <t>Le Marin</t>
  </si>
  <si>
    <t>martinique-le-marin</t>
  </si>
  <si>
    <t>Saint-Pierre</t>
  </si>
  <si>
    <t>martinique-saint-pierre</t>
  </si>
  <si>
    <t>Netherlands Antilles</t>
  </si>
  <si>
    <t>netherlands-antilles</t>
  </si>
  <si>
    <t>netherlands-antilles-administrative-unit-not-available</t>
  </si>
  <si>
    <t>Grenada</t>
  </si>
  <si>
    <t>Name Unknown</t>
  </si>
  <si>
    <t>grenada</t>
  </si>
  <si>
    <t>grenada-name-unknown</t>
  </si>
  <si>
    <t>St. Andrew's</t>
  </si>
  <si>
    <t>grenada-st-andrew-s</t>
  </si>
  <si>
    <t>St. George's</t>
  </si>
  <si>
    <t>grenada-st-george-s</t>
  </si>
  <si>
    <t>St. John's</t>
  </si>
  <si>
    <t>grenada-st-john-s</t>
  </si>
  <si>
    <t>St. Mark's</t>
  </si>
  <si>
    <t>grenada-st-mark-s</t>
  </si>
  <si>
    <t>St. Patrick's</t>
  </si>
  <si>
    <t>grenada-st-patrick-s</t>
  </si>
  <si>
    <t>Jamaica</t>
  </si>
  <si>
    <t>Clarendon</t>
  </si>
  <si>
    <t>jamaica</t>
  </si>
  <si>
    <t>jamaica-clarendon</t>
  </si>
  <si>
    <t>Hanover</t>
  </si>
  <si>
    <t>jamaica-hanover</t>
  </si>
  <si>
    <t>Manchester</t>
  </si>
  <si>
    <t>jamaica-manchester</t>
  </si>
  <si>
    <t>Portland</t>
  </si>
  <si>
    <t>jamaica-portland</t>
  </si>
  <si>
    <t>Saint Andrew And Kingston</t>
  </si>
  <si>
    <t>jamaica-saint-andrew-and-kingston</t>
  </si>
  <si>
    <t>Saint Ann</t>
  </si>
  <si>
    <t>jamaica-saint-ann</t>
  </si>
  <si>
    <t>Saint Catherine</t>
  </si>
  <si>
    <t>jamaica-saint-catherine</t>
  </si>
  <si>
    <t>Saint Elizabeth</t>
  </si>
  <si>
    <t>jamaica-saint-elizabeth</t>
  </si>
  <si>
    <t>Saint James</t>
  </si>
  <si>
    <t>jamaica-saint-james</t>
  </si>
  <si>
    <t>Saint Mary</t>
  </si>
  <si>
    <t>jamaica-saint-mary</t>
  </si>
  <si>
    <t>Saint Thomas</t>
  </si>
  <si>
    <t>jamaica-saint-thomas</t>
  </si>
  <si>
    <t>Trelawny</t>
  </si>
  <si>
    <t>jamaica-trelawny</t>
  </si>
  <si>
    <t>Westmoreland</t>
  </si>
  <si>
    <t>jamaica-westmoreland</t>
  </si>
  <si>
    <t>Saint Kitts and Nevis</t>
  </si>
  <si>
    <t>Christ Church Nichola Town</t>
  </si>
  <si>
    <t>saint-kitts-and-nevis</t>
  </si>
  <si>
    <t>saint-kitts-and-nevis-christ-church-nichola-town</t>
  </si>
  <si>
    <t>Saint Anne Sandy Point</t>
  </si>
  <si>
    <t>saint-kitts-and-nevis-saint-anne-sandy-point</t>
  </si>
  <si>
    <t>Saint George Basseterre</t>
  </si>
  <si>
    <t>saint-kitts-and-nevis-saint-george-basseterre</t>
  </si>
  <si>
    <t>Saint George Gingerland</t>
  </si>
  <si>
    <t>saint-kitts-and-nevis-saint-george-gingerland</t>
  </si>
  <si>
    <t>Saint James Windward</t>
  </si>
  <si>
    <t>saint-kitts-and-nevis-saint-james-windward</t>
  </si>
  <si>
    <t>Saint John Capisterre</t>
  </si>
  <si>
    <t>saint-kitts-and-nevis-saint-john-capisterre</t>
  </si>
  <si>
    <t>Saint John Figtree</t>
  </si>
  <si>
    <t>saint-kitts-and-nevis-saint-john-figtree</t>
  </si>
  <si>
    <t>Saint Mary Cayon</t>
  </si>
  <si>
    <t>saint-kitts-and-nevis-saint-mary-cayon</t>
  </si>
  <si>
    <t>Saint Paul Capisterre</t>
  </si>
  <si>
    <t>saint-kitts-and-nevis-saint-paul-capisterre</t>
  </si>
  <si>
    <t>Saint Paul Charlestown</t>
  </si>
  <si>
    <t>saint-kitts-and-nevis-saint-paul-charlestown</t>
  </si>
  <si>
    <t>Saint Peter Basseterre</t>
  </si>
  <si>
    <t>saint-kitts-and-nevis-saint-peter-basseterre</t>
  </si>
  <si>
    <t>Saint Thomas Lowland</t>
  </si>
  <si>
    <t>saint-kitts-and-nevis-saint-thomas-lowland</t>
  </si>
  <si>
    <t>Saint Thomas Middle Island</t>
  </si>
  <si>
    <t>saint-kitts-and-nevis-saint-thomas-middle-island</t>
  </si>
  <si>
    <t>Trinity Palmetto Point</t>
  </si>
  <si>
    <t>saint-kitts-and-nevis-trinity-palmetto-point</t>
  </si>
  <si>
    <t>Montserrat</t>
  </si>
  <si>
    <t>Brodericks</t>
  </si>
  <si>
    <t>montserrat</t>
  </si>
  <si>
    <t>montserrat-brodericks</t>
  </si>
  <si>
    <t>montserrat-central</t>
  </si>
  <si>
    <t>East</t>
  </si>
  <si>
    <t>montserrat-east</t>
  </si>
  <si>
    <t>North</t>
  </si>
  <si>
    <t>montserrat-north</t>
  </si>
  <si>
    <t>Plymouth</t>
  </si>
  <si>
    <t>montserrat-plymouth</t>
  </si>
  <si>
    <t>Salem</t>
  </si>
  <si>
    <t>montserrat-salem</t>
  </si>
  <si>
    <t>South</t>
  </si>
  <si>
    <t>montserrat-south</t>
  </si>
  <si>
    <t>Turks and Caicos islands</t>
  </si>
  <si>
    <t>Grand Turk</t>
  </si>
  <si>
    <t>turks-and-caicos-islands</t>
  </si>
  <si>
    <t>turks-and-caicos-islands-grand-turk</t>
  </si>
  <si>
    <t>Middle Caicos</t>
  </si>
  <si>
    <t>turks-and-caicos-islands-middle-caicos</t>
  </si>
  <si>
    <t>North Caicos</t>
  </si>
  <si>
    <t>turks-and-caicos-islands-north-caicos</t>
  </si>
  <si>
    <t>Providenciales and West Caicos</t>
  </si>
  <si>
    <t>turks-and-caicos-islands-providenciales-and-west-caicos</t>
  </si>
  <si>
    <t>Salt City</t>
  </si>
  <si>
    <t>turks-and-caicos-islands-salt-city</t>
  </si>
  <si>
    <t>South and East Caicos</t>
  </si>
  <si>
    <t>turks-and-caicos-islands-south-and-east-caicos</t>
  </si>
  <si>
    <t>Trinidad and Tobago</t>
  </si>
  <si>
    <t>Arima</t>
  </si>
  <si>
    <t>trinidad-and-tobago</t>
  </si>
  <si>
    <t>trinidad-and-tobago-arima</t>
  </si>
  <si>
    <t>Chaguanas</t>
  </si>
  <si>
    <t>trinidad-and-tobago-chaguanas</t>
  </si>
  <si>
    <t>Couva/Tabaquite/Talparo</t>
  </si>
  <si>
    <t>trinidad-and-tobago-couva-tabaquite-talparo</t>
  </si>
  <si>
    <t>Diego Martin</t>
  </si>
  <si>
    <t>trinidad-and-tobago-diego-martin</t>
  </si>
  <si>
    <t>Penal/Debe</t>
  </si>
  <si>
    <t>trinidad-and-tobago-penal-debe</t>
  </si>
  <si>
    <t>Point Fortin</t>
  </si>
  <si>
    <t>trinidad-and-tobago-point-fortin</t>
  </si>
  <si>
    <t>Port Of Spain</t>
  </si>
  <si>
    <t>trinidad-and-tobago-port-of-spain</t>
  </si>
  <si>
    <t>Princes Town</t>
  </si>
  <si>
    <t>trinidad-and-tobago-princes-town</t>
  </si>
  <si>
    <t>Rio Claro/Mayaro</t>
  </si>
  <si>
    <t>trinidad-and-tobago-rio-claro-mayaro</t>
  </si>
  <si>
    <t>San Fernando</t>
  </si>
  <si>
    <t>trinidad-and-tobago-san-fernando</t>
  </si>
  <si>
    <t>San Juan/Laventille</t>
  </si>
  <si>
    <t>trinidad-and-tobago-san-juan-laventille</t>
  </si>
  <si>
    <t>Sangre Grande</t>
  </si>
  <si>
    <t>trinidad-and-tobago-sangre-grande</t>
  </si>
  <si>
    <t>Siparia</t>
  </si>
  <si>
    <t>trinidad-and-tobago-siparia</t>
  </si>
  <si>
    <t>Tobago</t>
  </si>
  <si>
    <t>trinidad-and-tobago-tobago</t>
  </si>
  <si>
    <t>Tunapuna/Piarco</t>
  </si>
  <si>
    <t>trinidad-and-tobago-tunapuna-piarco</t>
  </si>
  <si>
    <t>Dominican Republic</t>
  </si>
  <si>
    <t>Azua</t>
  </si>
  <si>
    <t>dominican-republic</t>
  </si>
  <si>
    <t>dominican-republic-azua</t>
  </si>
  <si>
    <t>Baoruco</t>
  </si>
  <si>
    <t>dominican-republic-baoruco</t>
  </si>
  <si>
    <t>Barahona</t>
  </si>
  <si>
    <t>dominican-republic-barahona</t>
  </si>
  <si>
    <t>Dajabon</t>
  </si>
  <si>
    <t>dominican-republic-dajabon</t>
  </si>
  <si>
    <t>Santo Domingo</t>
  </si>
  <si>
    <t>dominican-republic-santo-domingo</t>
  </si>
  <si>
    <t>Duarte</t>
  </si>
  <si>
    <t>dominican-republic-duarte</t>
  </si>
  <si>
    <t>El Seibo</t>
  </si>
  <si>
    <t>dominican-republic-el-seibo</t>
  </si>
  <si>
    <t>Espaillat</t>
  </si>
  <si>
    <t>dominican-republic-espaillat</t>
  </si>
  <si>
    <t>Independencia</t>
  </si>
  <si>
    <t>dominican-republic-independencia</t>
  </si>
  <si>
    <t>La Altagracia</t>
  </si>
  <si>
    <t>dominican-republic-la-altagracia</t>
  </si>
  <si>
    <t>Elias Pina</t>
  </si>
  <si>
    <t>dominican-republic-elias-pina</t>
  </si>
  <si>
    <t>La Romana</t>
  </si>
  <si>
    <t>dominican-republic-la-romana</t>
  </si>
  <si>
    <t>La Vega</t>
  </si>
  <si>
    <t>dominican-republic-la-vega</t>
  </si>
  <si>
    <t>Maria Trinidad Sanches</t>
  </si>
  <si>
    <t>dominican-republic-maria-trinidad-sanches</t>
  </si>
  <si>
    <t>Monte Cristi</t>
  </si>
  <si>
    <t>dominican-republic-monte-cristi</t>
  </si>
  <si>
    <t>Pedernales</t>
  </si>
  <si>
    <t>dominican-republic-pedernales</t>
  </si>
  <si>
    <t>Peravia</t>
  </si>
  <si>
    <t>dominican-republic-peravia</t>
  </si>
  <si>
    <t>Puerto Plata</t>
  </si>
  <si>
    <t>dominican-republic-puerto-plata</t>
  </si>
  <si>
    <t>Salcedo</t>
  </si>
  <si>
    <t>dominican-republic-salcedo</t>
  </si>
  <si>
    <t>Samana</t>
  </si>
  <si>
    <t>dominican-republic-samana</t>
  </si>
  <si>
    <t>San Cristobal</t>
  </si>
  <si>
    <t>dominican-republic-san-cristobal</t>
  </si>
  <si>
    <t>San Juan</t>
  </si>
  <si>
    <t>dominican-republic-san-juan</t>
  </si>
  <si>
    <t>San Pedro de Macoris</t>
  </si>
  <si>
    <t>dominican-republic-san-pedro-de-macoris</t>
  </si>
  <si>
    <t>Sanchez Ramirez</t>
  </si>
  <si>
    <t>dominican-republic-sanchez-ramirez</t>
  </si>
  <si>
    <t>dominican-republic-santiago</t>
  </si>
  <si>
    <t>Santiago Rodriguez</t>
  </si>
  <si>
    <t>dominican-republic-santiago-rodriguez</t>
  </si>
  <si>
    <t>Valverde</t>
  </si>
  <si>
    <t>dominican-republic-valverde</t>
  </si>
  <si>
    <t>Hato Mayor</t>
  </si>
  <si>
    <t>dominican-republic-hato-mayor</t>
  </si>
  <si>
    <t>Monsenor Nouel</t>
  </si>
  <si>
    <t>dominican-republic-monsenor-nouel</t>
  </si>
  <si>
    <t>Monte Plata</t>
  </si>
  <si>
    <t>dominican-republic-monte-plata</t>
  </si>
  <si>
    <t>San Jos� de Ocoa</t>
  </si>
  <si>
    <t>dominican-republic-san-jos-de-ocoa</t>
  </si>
  <si>
    <t>Distrito Nacional</t>
  </si>
  <si>
    <t>dominican-republic-distrito-nacional</t>
  </si>
  <si>
    <t>Dominica</t>
  </si>
  <si>
    <t>St. Andrew</t>
  </si>
  <si>
    <t>dominica</t>
  </si>
  <si>
    <t>dominica-st-andrew</t>
  </si>
  <si>
    <t>St. David</t>
  </si>
  <si>
    <t>dominica-st-david</t>
  </si>
  <si>
    <t>St. George</t>
  </si>
  <si>
    <t>dominica-st-george</t>
  </si>
  <si>
    <t>St. John</t>
  </si>
  <si>
    <t>dominica-st-john</t>
  </si>
  <si>
    <t>St. Joseph</t>
  </si>
  <si>
    <t>dominica-st-joseph</t>
  </si>
  <si>
    <t>St. Luke</t>
  </si>
  <si>
    <t>dominica-st-luke</t>
  </si>
  <si>
    <t>St. Mark</t>
  </si>
  <si>
    <t>dominica-st-mark</t>
  </si>
  <si>
    <t>St. Patrick</t>
  </si>
  <si>
    <t>dominica-st-patrick</t>
  </si>
  <si>
    <t>St. Paul</t>
  </si>
  <si>
    <t>dominica-st-paul</t>
  </si>
  <si>
    <t>St. Peter</t>
  </si>
  <si>
    <t>dominica-st-peter</t>
  </si>
  <si>
    <t>Saint Lucia</t>
  </si>
  <si>
    <t>Area Under National Administra</t>
  </si>
  <si>
    <t>saint-lucia</t>
  </si>
  <si>
    <t>saint-lucia-area-under-national-administra</t>
  </si>
  <si>
    <t>Region Number 1</t>
  </si>
  <si>
    <t>saint-lucia-region-number-1</t>
  </si>
  <si>
    <t>Region Number 2</t>
  </si>
  <si>
    <t>saint-lucia-region-number-2</t>
  </si>
  <si>
    <t>Region Number 3</t>
  </si>
  <si>
    <t>saint-lucia-region-number-3</t>
  </si>
  <si>
    <t>Region Number 4</t>
  </si>
  <si>
    <t>saint-lucia-region-number-4</t>
  </si>
  <si>
    <t>Region Number 5</t>
  </si>
  <si>
    <t>saint-lucia-region-number-5</t>
  </si>
  <si>
    <t>Region Number 6</t>
  </si>
  <si>
    <t>saint-lucia-region-number-6</t>
  </si>
  <si>
    <t>Region Number 7</t>
  </si>
  <si>
    <t>saint-lucia-region-number-7</t>
  </si>
  <si>
    <t>Region Number 8</t>
  </si>
  <si>
    <t>saint-lucia-region-number-8</t>
  </si>
  <si>
    <t>Navassa Island</t>
  </si>
  <si>
    <t>navassa-island</t>
  </si>
  <si>
    <t>navassa-island-administrative-unit-not-available</t>
  </si>
  <si>
    <t>Saint Vincent and the Grenadines</t>
  </si>
  <si>
    <t>Grenadines</t>
  </si>
  <si>
    <t>saint-vincent-and-the-grenadines</t>
  </si>
  <si>
    <t>saint-vincent-and-the-grenadines-grenadines</t>
  </si>
  <si>
    <t>Charlotte</t>
  </si>
  <si>
    <t>saint-vincent-and-the-grenadines-charlotte</t>
  </si>
  <si>
    <t>Saint Andrew</t>
  </si>
  <si>
    <t>saint-vincent-and-the-grenadines-saint-andrew</t>
  </si>
  <si>
    <t>Saint David</t>
  </si>
  <si>
    <t>saint-vincent-and-the-grenadines-saint-david</t>
  </si>
  <si>
    <t>Saint George</t>
  </si>
  <si>
    <t>saint-vincent-and-the-grenadines-saint-george</t>
  </si>
  <si>
    <t>Saint Patrick</t>
  </si>
  <si>
    <t>saint-vincent-and-the-grenadines-saint-patrick</t>
  </si>
  <si>
    <t>British Virgin Islands</t>
  </si>
  <si>
    <t>Anegada</t>
  </si>
  <si>
    <t>british-virgin-islands</t>
  </si>
  <si>
    <t>british-virgin-islands-anegada</t>
  </si>
  <si>
    <t>Jost van Dyke</t>
  </si>
  <si>
    <t>british-virgin-islands-jost-van-dyke</t>
  </si>
  <si>
    <t>Other Islands</t>
  </si>
  <si>
    <t>british-virgin-islands-other-islands</t>
  </si>
  <si>
    <t>Tortola</t>
  </si>
  <si>
    <t>british-virgin-islands-tortola</t>
  </si>
  <si>
    <t>Virgin Gorda</t>
  </si>
  <si>
    <t>british-virgin-islands-virgin-gorda</t>
  </si>
  <si>
    <t>Cayman Islands</t>
  </si>
  <si>
    <t>Grand Cayman</t>
  </si>
  <si>
    <t>cayman-islands</t>
  </si>
  <si>
    <t>cayman-islands-grand-cayman</t>
  </si>
  <si>
    <t>Cayman Brac</t>
  </si>
  <si>
    <t>cayman-islands-cayman-brac</t>
  </si>
  <si>
    <t>Little Cayman</t>
  </si>
  <si>
    <t>cayman-islands-little-cayman</t>
  </si>
  <si>
    <t>Cuba</t>
  </si>
  <si>
    <t>Camaguey</t>
  </si>
  <si>
    <t>cuba</t>
  </si>
  <si>
    <t>cuba-camaguey</t>
  </si>
  <si>
    <t>Ciego De Avila</t>
  </si>
  <si>
    <t>cuba-ciego-de-avila</t>
  </si>
  <si>
    <t>Cienfuegos</t>
  </si>
  <si>
    <t>cuba-cienfuegos</t>
  </si>
  <si>
    <t>Ciudad De La Habana</t>
  </si>
  <si>
    <t>cuba-ciudad-de-la-habana</t>
  </si>
  <si>
    <t>Granma</t>
  </si>
  <si>
    <t>cuba-granma</t>
  </si>
  <si>
    <t>Guantanamo</t>
  </si>
  <si>
    <t>cuba-guantanamo</t>
  </si>
  <si>
    <t>Holguin</t>
  </si>
  <si>
    <t>cuba-holguin</t>
  </si>
  <si>
    <t>Isla De La Juventud</t>
  </si>
  <si>
    <t>cuba-isla-de-la-juventud</t>
  </si>
  <si>
    <t>La Habana</t>
  </si>
  <si>
    <t>cuba-la-habana</t>
  </si>
  <si>
    <t>Las Tunas</t>
  </si>
  <si>
    <t>cuba-las-tunas</t>
  </si>
  <si>
    <t>Matanzas</t>
  </si>
  <si>
    <t>cuba-matanzas</t>
  </si>
  <si>
    <t>Pinar Del Rio</t>
  </si>
  <si>
    <t>cuba-pinar-del-rio</t>
  </si>
  <si>
    <t>Sancti Spiritus</t>
  </si>
  <si>
    <t>cuba-sancti-spiritus</t>
  </si>
  <si>
    <t>Santiago De Cuba</t>
  </si>
  <si>
    <t>cuba-santiago-de-cuba</t>
  </si>
  <si>
    <t>Villa Clara</t>
  </si>
  <si>
    <t>cuba-villa-clara</t>
  </si>
  <si>
    <t>Bird Island</t>
  </si>
  <si>
    <t>bird-island</t>
  </si>
  <si>
    <t>bird-island-administrative-unit-not-available</t>
  </si>
  <si>
    <t>Guadeloupe</t>
  </si>
  <si>
    <t>guadeloupe</t>
  </si>
  <si>
    <t>guadeloupe-administrative-unit-not-available</t>
  </si>
  <si>
    <t>Haiti</t>
  </si>
  <si>
    <t>Artibonite</t>
  </si>
  <si>
    <t>haiti</t>
  </si>
  <si>
    <t>haiti-artibonite</t>
  </si>
  <si>
    <t>haiti-centre</t>
  </si>
  <si>
    <t>haiti-nord</t>
  </si>
  <si>
    <t>Nord Est</t>
  </si>
  <si>
    <t>haiti-nord-est</t>
  </si>
  <si>
    <t>Nord Ouest</t>
  </si>
  <si>
    <t>haiti-nord-ouest</t>
  </si>
  <si>
    <t>haiti-ouest</t>
  </si>
  <si>
    <t>haiti-sud</t>
  </si>
  <si>
    <t>Sud Est</t>
  </si>
  <si>
    <t>haiti-sud-est</t>
  </si>
  <si>
    <t>Grande Anse</t>
  </si>
  <si>
    <t>haiti-grande-anse</t>
  </si>
  <si>
    <t>Nippes</t>
  </si>
  <si>
    <t>haiti-nippes</t>
  </si>
  <si>
    <t>Barbados</t>
  </si>
  <si>
    <t>Christ Church</t>
  </si>
  <si>
    <t>barbados</t>
  </si>
  <si>
    <t>barbados-christ-church</t>
  </si>
  <si>
    <t>barbados-st-andrew</t>
  </si>
  <si>
    <t>barbados-st-george</t>
  </si>
  <si>
    <t>St. James</t>
  </si>
  <si>
    <t>barbados-st-james</t>
  </si>
  <si>
    <t>barbados-st-john</t>
  </si>
  <si>
    <t>barbados-st-joseph</t>
  </si>
  <si>
    <t>St. Lucy</t>
  </si>
  <si>
    <t>barbados-st-lucy</t>
  </si>
  <si>
    <t>St. Michael</t>
  </si>
  <si>
    <t>barbados-st-michael</t>
  </si>
  <si>
    <t>barbados-st-peter</t>
  </si>
  <si>
    <t>St. Phillip</t>
  </si>
  <si>
    <t>barbados-st-phillip</t>
  </si>
  <si>
    <t>St. Tomas</t>
  </si>
  <si>
    <t>barbados-st-tomas</t>
  </si>
  <si>
    <t>Puerto Rico</t>
  </si>
  <si>
    <t>Aguadilla</t>
  </si>
  <si>
    <t>puerto-rico</t>
  </si>
  <si>
    <t>puerto-rico-aguadilla</t>
  </si>
  <si>
    <t>Arecibo</t>
  </si>
  <si>
    <t>puerto-rico-arecibo</t>
  </si>
  <si>
    <t>Bayamon</t>
  </si>
  <si>
    <t>puerto-rico-bayamon</t>
  </si>
  <si>
    <t>Guayama</t>
  </si>
  <si>
    <t>puerto-rico-guayama</t>
  </si>
  <si>
    <t>Humacao</t>
  </si>
  <si>
    <t>puerto-rico-humacao</t>
  </si>
  <si>
    <t>Mayaguez</t>
  </si>
  <si>
    <t>puerto-rico-mayaguez</t>
  </si>
  <si>
    <t>Ponce</t>
  </si>
  <si>
    <t>puerto-rico-ponce</t>
  </si>
  <si>
    <t>puerto-rico-san-juan</t>
  </si>
  <si>
    <t>United States Virgin Islands</t>
  </si>
  <si>
    <t>Saint Croix (County Equivalent)</t>
  </si>
  <si>
    <t>united-states-virgin-islands</t>
  </si>
  <si>
    <t>united-states-virgin-islands-saint-croix-county-equivalent</t>
  </si>
  <si>
    <t>Saint John (County Equivalent)</t>
  </si>
  <si>
    <t>united-states-virgin-islands-saint-john-county-equivalent</t>
  </si>
  <si>
    <t>Saint Thomas (County Equivalent)</t>
  </si>
  <si>
    <t>united-states-virgin-islands-saint-thomas-county-equivalent</t>
  </si>
  <si>
    <t>Bahamas</t>
  </si>
  <si>
    <t>bahamas</t>
  </si>
  <si>
    <t>bahamas-administrative-unit-not-available</t>
  </si>
  <si>
    <t>Antigua and Barbuda</t>
  </si>
  <si>
    <t>Barbuda</t>
  </si>
  <si>
    <t>antigua-and-barbuda</t>
  </si>
  <si>
    <t>antigua-and-barbuda-barbuda</t>
  </si>
  <si>
    <t>antigua-and-barbuda-name-unknown</t>
  </si>
  <si>
    <t>antigua-and-barbuda-st-george</t>
  </si>
  <si>
    <t>antigua-and-barbuda-st-john</t>
  </si>
  <si>
    <t>St. Mary</t>
  </si>
  <si>
    <t>antigua-and-barbuda-st-mary</t>
  </si>
  <si>
    <t>antigua-and-barbuda-st-paul</t>
  </si>
  <si>
    <t>antigua-and-barbuda-st-peter</t>
  </si>
  <si>
    <t>St. Philip</t>
  </si>
  <si>
    <t>antigua-and-barbuda-st-philip</t>
  </si>
  <si>
    <t>Anguilla</t>
  </si>
  <si>
    <t>anguilla</t>
  </si>
  <si>
    <t>anguilla-name-unknown</t>
  </si>
  <si>
    <t>Aruba</t>
  </si>
  <si>
    <t>aruba</t>
  </si>
  <si>
    <t>aruba-administrative-unit-not-available</t>
  </si>
  <si>
    <t>Mexico</t>
  </si>
  <si>
    <t>Aguascalientes</t>
  </si>
  <si>
    <t>mexico</t>
  </si>
  <si>
    <t>mexico-aguascalientes</t>
  </si>
  <si>
    <t>Baja California</t>
  </si>
  <si>
    <t>mexico-baja-california</t>
  </si>
  <si>
    <t>Baja California Sur</t>
  </si>
  <si>
    <t>mexico-baja-california-sur</t>
  </si>
  <si>
    <t>Campeche</t>
  </si>
  <si>
    <t>mexico-campeche</t>
  </si>
  <si>
    <t>Chiapas</t>
  </si>
  <si>
    <t>mexico-chiapas</t>
  </si>
  <si>
    <t>Chihuahua</t>
  </si>
  <si>
    <t>mexico-chihuahua</t>
  </si>
  <si>
    <t>Coahuila</t>
  </si>
  <si>
    <t>mexico-coahuila</t>
  </si>
  <si>
    <t>Colima</t>
  </si>
  <si>
    <t>mexico-colima</t>
  </si>
  <si>
    <t>Distrito Federal</t>
  </si>
  <si>
    <t>mexico-distrito-federal</t>
  </si>
  <si>
    <t>Durango</t>
  </si>
  <si>
    <t>mexico-durango</t>
  </si>
  <si>
    <t>Guanajuato</t>
  </si>
  <si>
    <t>mexico-guanajuato</t>
  </si>
  <si>
    <t>Guerrero</t>
  </si>
  <si>
    <t>mexico-guerrero</t>
  </si>
  <si>
    <t>Hidalgo</t>
  </si>
  <si>
    <t>mexico-hidalgo</t>
  </si>
  <si>
    <t>Jalisco</t>
  </si>
  <si>
    <t>mexico-jalisco</t>
  </si>
  <si>
    <t>mexico-mexico</t>
  </si>
  <si>
    <t>Michoacan</t>
  </si>
  <si>
    <t>mexico-michoacan</t>
  </si>
  <si>
    <t>Morelos</t>
  </si>
  <si>
    <t>mexico-morelos</t>
  </si>
  <si>
    <t>Nayarit</t>
  </si>
  <si>
    <t>mexico-nayarit</t>
  </si>
  <si>
    <t>Nuevo Leon</t>
  </si>
  <si>
    <t>mexico-nuevo-leon</t>
  </si>
  <si>
    <t>Oaxaca</t>
  </si>
  <si>
    <t>mexico-oaxaca</t>
  </si>
  <si>
    <t>Puebla</t>
  </si>
  <si>
    <t>mexico-puebla</t>
  </si>
  <si>
    <t>Queretaro</t>
  </si>
  <si>
    <t>mexico-queretaro</t>
  </si>
  <si>
    <t>Quintana Roo</t>
  </si>
  <si>
    <t>mexico-quintana-roo</t>
  </si>
  <si>
    <t>San Luis Potosi</t>
  </si>
  <si>
    <t>mexico-san-luis-potosi</t>
  </si>
  <si>
    <t>Sinaloa</t>
  </si>
  <si>
    <t>mexico-sinaloa</t>
  </si>
  <si>
    <t>Sonora</t>
  </si>
  <si>
    <t>mexico-sonora</t>
  </si>
  <si>
    <t>Tabasco</t>
  </si>
  <si>
    <t>mexico-tabasco</t>
  </si>
  <si>
    <t>Tamaulipas</t>
  </si>
  <si>
    <t>mexico-tamaulipas</t>
  </si>
  <si>
    <t>Tlaxcala</t>
  </si>
  <si>
    <t>mexico-tlaxcala</t>
  </si>
  <si>
    <t>Veracruz</t>
  </si>
  <si>
    <t>mexico-veracruz</t>
  </si>
  <si>
    <t>Yucatan</t>
  </si>
  <si>
    <t>mexico-yucatan</t>
  </si>
  <si>
    <t>Zacatecas</t>
  </si>
  <si>
    <t>mexico-zacatecas</t>
  </si>
  <si>
    <t>Panama</t>
  </si>
  <si>
    <t>Cocl�</t>
  </si>
  <si>
    <t>panama</t>
  </si>
  <si>
    <t>panama-cocl</t>
  </si>
  <si>
    <t>Col�n</t>
  </si>
  <si>
    <t>panama-coln</t>
  </si>
  <si>
    <t>Kuna Yala</t>
  </si>
  <si>
    <t>panama-kuna-yala</t>
  </si>
  <si>
    <t>Herrera</t>
  </si>
  <si>
    <t>panama-herrera</t>
  </si>
  <si>
    <t>Los Santos</t>
  </si>
  <si>
    <t>panama-los-santos</t>
  </si>
  <si>
    <t>Panam�</t>
  </si>
  <si>
    <t>panama-panam</t>
  </si>
  <si>
    <t>Bocas del Toro</t>
  </si>
  <si>
    <t>panama-bocas-del-toro</t>
  </si>
  <si>
    <t>Chiriqu�</t>
  </si>
  <si>
    <t>panama-chiriqu</t>
  </si>
  <si>
    <t>Dari�n</t>
  </si>
  <si>
    <t>panama-darin</t>
  </si>
  <si>
    <t>Ember�</t>
  </si>
  <si>
    <t>panama-ember</t>
  </si>
  <si>
    <t>Ng�be Bugl�</t>
  </si>
  <si>
    <t>panama-ngbe-bugl</t>
  </si>
  <si>
    <t>Veraguas</t>
  </si>
  <si>
    <t>panama-veraguas</t>
  </si>
  <si>
    <t>Nicaragua</t>
  </si>
  <si>
    <t>Atlantico Norte</t>
  </si>
  <si>
    <t>nicaragua</t>
  </si>
  <si>
    <t>nicaragua-atlantico-norte</t>
  </si>
  <si>
    <t>Atlantico Sur</t>
  </si>
  <si>
    <t>nicaragua-atlantico-sur</t>
  </si>
  <si>
    <t>Boaco</t>
  </si>
  <si>
    <t>nicaragua-boaco</t>
  </si>
  <si>
    <t>Carazo</t>
  </si>
  <si>
    <t>nicaragua-carazo</t>
  </si>
  <si>
    <t>Chinandega</t>
  </si>
  <si>
    <t>nicaragua-chinandega</t>
  </si>
  <si>
    <t>Chontales</t>
  </si>
  <si>
    <t>nicaragua-chontales</t>
  </si>
  <si>
    <t>Esteli</t>
  </si>
  <si>
    <t>nicaragua-esteli</t>
  </si>
  <si>
    <t>Granada</t>
  </si>
  <si>
    <t>nicaragua-granada</t>
  </si>
  <si>
    <t>Jinotega</t>
  </si>
  <si>
    <t>nicaragua-jinotega</t>
  </si>
  <si>
    <t>Leon</t>
  </si>
  <si>
    <t>nicaragua-leon</t>
  </si>
  <si>
    <t>Madriz</t>
  </si>
  <si>
    <t>nicaragua-madriz</t>
  </si>
  <si>
    <t>Managua</t>
  </si>
  <si>
    <t>nicaragua-managua</t>
  </si>
  <si>
    <t>Masaya</t>
  </si>
  <si>
    <t>nicaragua-masaya</t>
  </si>
  <si>
    <t>Matagalpa</t>
  </si>
  <si>
    <t>nicaragua-matagalpa</t>
  </si>
  <si>
    <t>Nueva Segovia</t>
  </si>
  <si>
    <t>nicaragua-nueva-segovia</t>
  </si>
  <si>
    <t>Rio San Juan</t>
  </si>
  <si>
    <t>nicaragua-rio-san-juan</t>
  </si>
  <si>
    <t>Rivas</t>
  </si>
  <si>
    <t>nicaragua-rivas</t>
  </si>
  <si>
    <t>El Salvador</t>
  </si>
  <si>
    <t>Ahuachapan</t>
  </si>
  <si>
    <t>el-salvador</t>
  </si>
  <si>
    <t>el-salvador-ahuachapan</t>
  </si>
  <si>
    <t>Cabanas</t>
  </si>
  <si>
    <t>el-salvador-cabanas</t>
  </si>
  <si>
    <t>Chalatenango</t>
  </si>
  <si>
    <t>el-salvador-chalatenango</t>
  </si>
  <si>
    <t>Cuscatlan</t>
  </si>
  <si>
    <t>el-salvador-cuscatlan</t>
  </si>
  <si>
    <t>La Libertad</t>
  </si>
  <si>
    <t>el-salvador-la-libertad</t>
  </si>
  <si>
    <t>La Paz</t>
  </si>
  <si>
    <t>el-salvador-la-paz</t>
  </si>
  <si>
    <t>La Union</t>
  </si>
  <si>
    <t>el-salvador-la-union</t>
  </si>
  <si>
    <t>Morazan</t>
  </si>
  <si>
    <t>el-salvador-morazan</t>
  </si>
  <si>
    <t>San Miguel</t>
  </si>
  <si>
    <t>el-salvador-san-miguel</t>
  </si>
  <si>
    <t>San Salvador</t>
  </si>
  <si>
    <t>el-salvador-san-salvador</t>
  </si>
  <si>
    <t>San Vicente</t>
  </si>
  <si>
    <t>el-salvador-san-vicente</t>
  </si>
  <si>
    <t>Santa Ana</t>
  </si>
  <si>
    <t>el-salvador-santa-ana</t>
  </si>
  <si>
    <t>Sonsonate</t>
  </si>
  <si>
    <t>el-salvador-sonsonate</t>
  </si>
  <si>
    <t>Usulutan</t>
  </si>
  <si>
    <t>el-salvador-usulutan</t>
  </si>
  <si>
    <t>Honduras</t>
  </si>
  <si>
    <t>Atlantida</t>
  </si>
  <si>
    <t>honduras</t>
  </si>
  <si>
    <t>honduras-atlantida</t>
  </si>
  <si>
    <t>Choluteca</t>
  </si>
  <si>
    <t>honduras-choluteca</t>
  </si>
  <si>
    <t>Colon</t>
  </si>
  <si>
    <t>honduras-colon</t>
  </si>
  <si>
    <t>Comayagua</t>
  </si>
  <si>
    <t>honduras-comayagua</t>
  </si>
  <si>
    <t>Copan</t>
  </si>
  <si>
    <t>honduras-copan</t>
  </si>
  <si>
    <t>Cortes</t>
  </si>
  <si>
    <t>honduras-cortes</t>
  </si>
  <si>
    <t>Francisco Morazan</t>
  </si>
  <si>
    <t>honduras-francisco-morazan</t>
  </si>
  <si>
    <t>Gracias A Dios</t>
  </si>
  <si>
    <t>honduras-gracias-a-dios</t>
  </si>
  <si>
    <t>Intibuca</t>
  </si>
  <si>
    <t>honduras-intibuca</t>
  </si>
  <si>
    <t>Islas De Bahia</t>
  </si>
  <si>
    <t>honduras-islas-de-bahia</t>
  </si>
  <si>
    <t>honduras-la-paz</t>
  </si>
  <si>
    <t>Lempira</t>
  </si>
  <si>
    <t>honduras-lempira</t>
  </si>
  <si>
    <t>honduras-name-unknown</t>
  </si>
  <si>
    <t>Ocotepeque</t>
  </si>
  <si>
    <t>honduras-ocotepeque</t>
  </si>
  <si>
    <t>Olancho</t>
  </si>
  <si>
    <t>honduras-olancho</t>
  </si>
  <si>
    <t>Paraiso</t>
  </si>
  <si>
    <t>honduras-paraiso</t>
  </si>
  <si>
    <t>Santa Barbara</t>
  </si>
  <si>
    <t>honduras-santa-barbara</t>
  </si>
  <si>
    <t>Valle</t>
  </si>
  <si>
    <t>honduras-valle</t>
  </si>
  <si>
    <t>Yoro</t>
  </si>
  <si>
    <t>honduras-yoro</t>
  </si>
  <si>
    <t>Guatemala</t>
  </si>
  <si>
    <t>guatemala</t>
  </si>
  <si>
    <t>guatemala-guatemala</t>
  </si>
  <si>
    <t>El Progreso</t>
  </si>
  <si>
    <t>guatemala-el-progreso</t>
  </si>
  <si>
    <t>Sacatep�quez</t>
  </si>
  <si>
    <t>guatemala-sacatepquez</t>
  </si>
  <si>
    <t>Chimaltenango</t>
  </si>
  <si>
    <t>guatemala-chimaltenango</t>
  </si>
  <si>
    <t>Escuintla</t>
  </si>
  <si>
    <t>guatemala-escuintla</t>
  </si>
  <si>
    <t>Santa Rosa</t>
  </si>
  <si>
    <t>guatemala-santa-rosa</t>
  </si>
  <si>
    <t>Solol�</t>
  </si>
  <si>
    <t>guatemala-solol</t>
  </si>
  <si>
    <t>Totonicap�n</t>
  </si>
  <si>
    <t>guatemala-totonicapn</t>
  </si>
  <si>
    <t>Quetzaltenango</t>
  </si>
  <si>
    <t>guatemala-quetzaltenango</t>
  </si>
  <si>
    <t>Suchitep�quez</t>
  </si>
  <si>
    <t>guatemala-suchitepquez</t>
  </si>
  <si>
    <t>Retalhuleu</t>
  </si>
  <si>
    <t>guatemala-retalhuleu</t>
  </si>
  <si>
    <t>San Marcos</t>
  </si>
  <si>
    <t>guatemala-san-marcos</t>
  </si>
  <si>
    <t>Huehuetenango</t>
  </si>
  <si>
    <t>guatemala-huehuetenango</t>
  </si>
  <si>
    <t>Quich�</t>
  </si>
  <si>
    <t>guatemala-quich</t>
  </si>
  <si>
    <t>Baja Verapaz</t>
  </si>
  <si>
    <t>guatemala-baja-verapaz</t>
  </si>
  <si>
    <t>Alta Verapaz</t>
  </si>
  <si>
    <t>guatemala-alta-verapaz</t>
  </si>
  <si>
    <t>Pet�n</t>
  </si>
  <si>
    <t>guatemala-petn</t>
  </si>
  <si>
    <t>Izabal</t>
  </si>
  <si>
    <t>guatemala-izabal</t>
  </si>
  <si>
    <t>Zacapa</t>
  </si>
  <si>
    <t>guatemala-zacapa</t>
  </si>
  <si>
    <t>Chiquimula</t>
  </si>
  <si>
    <t>guatemala-chiquimula</t>
  </si>
  <si>
    <t>Jalapa</t>
  </si>
  <si>
    <t>guatemala-jalapa</t>
  </si>
  <si>
    <t>Jutiapa</t>
  </si>
  <si>
    <t>guatemala-jutiapa</t>
  </si>
  <si>
    <t>Costa Rica</t>
  </si>
  <si>
    <t>Alajuela</t>
  </si>
  <si>
    <t>costa-rica</t>
  </si>
  <si>
    <t>costa-rica-alajuela</t>
  </si>
  <si>
    <t>Cartago</t>
  </si>
  <si>
    <t>costa-rica-cartago</t>
  </si>
  <si>
    <t>Guanacaste</t>
  </si>
  <si>
    <t>costa-rica-guanacaste</t>
  </si>
  <si>
    <t>Heredia</t>
  </si>
  <si>
    <t>costa-rica-heredia</t>
  </si>
  <si>
    <t>Limon</t>
  </si>
  <si>
    <t>costa-rica-limon</t>
  </si>
  <si>
    <t>Puntarenas</t>
  </si>
  <si>
    <t>costa-rica-puntarenas</t>
  </si>
  <si>
    <t>San Jose</t>
  </si>
  <si>
    <t>costa-rica-san-jose</t>
  </si>
  <si>
    <t>Clipperton Island</t>
  </si>
  <si>
    <t>clipperton-island</t>
  </si>
  <si>
    <t>clipperton-island-administrative-unit-not-available</t>
  </si>
  <si>
    <t>Belize</t>
  </si>
  <si>
    <t>belize</t>
  </si>
  <si>
    <t>belize-belize</t>
  </si>
  <si>
    <t>Cayo</t>
  </si>
  <si>
    <t>belize-cayo</t>
  </si>
  <si>
    <t>Corozal</t>
  </si>
  <si>
    <t>belize-corozal</t>
  </si>
  <si>
    <t>Orange Walk</t>
  </si>
  <si>
    <t>belize-orange-walk</t>
  </si>
  <si>
    <t>Stann Creek</t>
  </si>
  <si>
    <t>belize-stann-creek</t>
  </si>
  <si>
    <t>Toledo</t>
  </si>
  <si>
    <t>belize-toledo</t>
  </si>
  <si>
    <t>United States of America</t>
  </si>
  <si>
    <t>Alabama</t>
  </si>
  <si>
    <t>united-states-of-america</t>
  </si>
  <si>
    <t>united-states-of-america-alabama</t>
  </si>
  <si>
    <t>united-states-of-america-alaska</t>
  </si>
  <si>
    <t>Arizona</t>
  </si>
  <si>
    <t>united-states-of-america-arizona</t>
  </si>
  <si>
    <t>Arkansas</t>
  </si>
  <si>
    <t>united-states-of-america-arkansas</t>
  </si>
  <si>
    <t>California</t>
  </si>
  <si>
    <t>united-states-of-america-california</t>
  </si>
  <si>
    <t>Colorado</t>
  </si>
  <si>
    <t>united-states-of-america-colorado</t>
  </si>
  <si>
    <t>Connecticut</t>
  </si>
  <si>
    <t>united-states-of-america-connecticut</t>
  </si>
  <si>
    <t>Delaware</t>
  </si>
  <si>
    <t>united-states-of-america-delaware</t>
  </si>
  <si>
    <t>District of Columbia</t>
  </si>
  <si>
    <t>united-states-of-america-district-of-columbia</t>
  </si>
  <si>
    <t>Florida</t>
  </si>
  <si>
    <t>united-states-of-america-florida</t>
  </si>
  <si>
    <t>Georgia</t>
  </si>
  <si>
    <t>united-states-of-america-georgia</t>
  </si>
  <si>
    <t>Hawaii</t>
  </si>
  <si>
    <t>united-states-of-america-hawaii</t>
  </si>
  <si>
    <t>Idaho</t>
  </si>
  <si>
    <t>united-states-of-america-idaho</t>
  </si>
  <si>
    <t>Illinois</t>
  </si>
  <si>
    <t>united-states-of-america-illinois</t>
  </si>
  <si>
    <t>Indiana</t>
  </si>
  <si>
    <t>united-states-of-america-indiana</t>
  </si>
  <si>
    <t>Iowa</t>
  </si>
  <si>
    <t>united-states-of-america-iowa</t>
  </si>
  <si>
    <t>Kansas</t>
  </si>
  <si>
    <t>united-states-of-america-kansas</t>
  </si>
  <si>
    <t>Kentucky</t>
  </si>
  <si>
    <t>united-states-of-america-kentucky</t>
  </si>
  <si>
    <t>Louisiana</t>
  </si>
  <si>
    <t>united-states-of-america-louisiana</t>
  </si>
  <si>
    <t>Maine</t>
  </si>
  <si>
    <t>united-states-of-america-maine</t>
  </si>
  <si>
    <t>united-states-of-america-maryland</t>
  </si>
  <si>
    <t>Massachusetts</t>
  </si>
  <si>
    <t>united-states-of-america-massachusetts</t>
  </si>
  <si>
    <t>Michigan</t>
  </si>
  <si>
    <t>united-states-of-america-michigan</t>
  </si>
  <si>
    <t>Minnesota</t>
  </si>
  <si>
    <t>united-states-of-america-minnesota</t>
  </si>
  <si>
    <t>Mississippi</t>
  </si>
  <si>
    <t>united-states-of-america-mississippi</t>
  </si>
  <si>
    <t>Missouri</t>
  </si>
  <si>
    <t>united-states-of-america-missouri</t>
  </si>
  <si>
    <t>Montana</t>
  </si>
  <si>
    <t>united-states-of-america-montana</t>
  </si>
  <si>
    <t>Nebraska</t>
  </si>
  <si>
    <t>united-states-of-america-nebraska</t>
  </si>
  <si>
    <t>Nevada</t>
  </si>
  <si>
    <t>united-states-of-america-nevada</t>
  </si>
  <si>
    <t>New Hampshire</t>
  </si>
  <si>
    <t>united-states-of-america-new-hampshire</t>
  </si>
  <si>
    <t>New Jersey</t>
  </si>
  <si>
    <t>united-states-of-america-new-jersey</t>
  </si>
  <si>
    <t>New Mexico</t>
  </si>
  <si>
    <t>united-states-of-america-new-mexico</t>
  </si>
  <si>
    <t>New York</t>
  </si>
  <si>
    <t>united-states-of-america-new-york</t>
  </si>
  <si>
    <t>North Carolina</t>
  </si>
  <si>
    <t>united-states-of-america-north-carolina</t>
  </si>
  <si>
    <t>North Dakota</t>
  </si>
  <si>
    <t>united-states-of-america-north-dakota</t>
  </si>
  <si>
    <t>Ohio</t>
  </si>
  <si>
    <t>united-states-of-america-ohio</t>
  </si>
  <si>
    <t>Oklahoma</t>
  </si>
  <si>
    <t>united-states-of-america-oklahoma</t>
  </si>
  <si>
    <t>Oregon</t>
  </si>
  <si>
    <t>united-states-of-america-oregon</t>
  </si>
  <si>
    <t>Pennsylvania</t>
  </si>
  <si>
    <t>united-states-of-america-pennsylvania</t>
  </si>
  <si>
    <t>Rhode Island</t>
  </si>
  <si>
    <t>united-states-of-america-rhode-island</t>
  </si>
  <si>
    <t>South Carolina</t>
  </si>
  <si>
    <t>united-states-of-america-south-carolina</t>
  </si>
  <si>
    <t>South Dakota</t>
  </si>
  <si>
    <t>united-states-of-america-south-dakota</t>
  </si>
  <si>
    <t>Tennessee</t>
  </si>
  <si>
    <t>united-states-of-america-tennessee</t>
  </si>
  <si>
    <t>Texas</t>
  </si>
  <si>
    <t>united-states-of-america-texas</t>
  </si>
  <si>
    <t>Utah</t>
  </si>
  <si>
    <t>united-states-of-america-utah</t>
  </si>
  <si>
    <t>Vermont</t>
  </si>
  <si>
    <t>united-states-of-america-vermont</t>
  </si>
  <si>
    <t>Virginia</t>
  </si>
  <si>
    <t>united-states-of-america-virginia</t>
  </si>
  <si>
    <t>Washington</t>
  </si>
  <si>
    <t>united-states-of-america-washington</t>
  </si>
  <si>
    <t>West Virginia</t>
  </si>
  <si>
    <t>united-states-of-america-west-virginia</t>
  </si>
  <si>
    <t>Wisconsin</t>
  </si>
  <si>
    <t>united-states-of-america-wisconsin</t>
  </si>
  <si>
    <t>Wyoming</t>
  </si>
  <si>
    <t>united-states-of-america-wyoming</t>
  </si>
  <si>
    <t>Saint Pierre et Miquelon</t>
  </si>
  <si>
    <t>Miquelon-Langlade</t>
  </si>
  <si>
    <t>saint-pierre-et-miquelon</t>
  </si>
  <si>
    <t>saint-pierre-et-miquelon-miquelon-langlade</t>
  </si>
  <si>
    <t>saint-pierre-et-miquelon-saint-pierre</t>
  </si>
  <si>
    <t>Palmyra Atoll</t>
  </si>
  <si>
    <t>palmyra-atoll</t>
  </si>
  <si>
    <t>palmyra-atoll-administrative-unit-not-available</t>
  </si>
  <si>
    <t>Midway Island</t>
  </si>
  <si>
    <t>midway-island</t>
  </si>
  <si>
    <t>midway-island-administrative-unit-not-available</t>
  </si>
  <si>
    <t>Kingman Reef</t>
  </si>
  <si>
    <t>kingman-reef</t>
  </si>
  <si>
    <t>kingman-reef-administrative-unit-not-available</t>
  </si>
  <si>
    <t>Jarvis Island</t>
  </si>
  <si>
    <t>jarvis-island</t>
  </si>
  <si>
    <t>jarvis-island-administrative-unit-not-available</t>
  </si>
  <si>
    <t>Johnston Atoll</t>
  </si>
  <si>
    <t>johnston-atoll</t>
  </si>
  <si>
    <t>johnston-atoll-administrative-unit-not-available</t>
  </si>
  <si>
    <t>Howland Island</t>
  </si>
  <si>
    <t>howland-island</t>
  </si>
  <si>
    <t>howland-island-administrative-unit-not-available</t>
  </si>
  <si>
    <t>Greenland</t>
  </si>
  <si>
    <t>Nordgronland</t>
  </si>
  <si>
    <t>greenland</t>
  </si>
  <si>
    <t>greenland-nordgronland</t>
  </si>
  <si>
    <t>Ostgronland</t>
  </si>
  <si>
    <t>greenland-ostgronland</t>
  </si>
  <si>
    <t>Vestgronland</t>
  </si>
  <si>
    <t>greenland-vestgronland</t>
  </si>
  <si>
    <t>Canada</t>
  </si>
  <si>
    <t>Alberta</t>
  </si>
  <si>
    <t>canada</t>
  </si>
  <si>
    <t>canada-alberta</t>
  </si>
  <si>
    <t>British Columbia / Colombie-Britannique</t>
  </si>
  <si>
    <t>canada-british-columbia-colombie-britannique</t>
  </si>
  <si>
    <t>Manitoba</t>
  </si>
  <si>
    <t>canada-manitoba</t>
  </si>
  <si>
    <t>New Brunswick / Nouveau-Brunswick</t>
  </si>
  <si>
    <t>canada-new-brunswick-nouveau-brunswick</t>
  </si>
  <si>
    <t>Newfoundland and Labrador / Terre-Neuve-et-Labrador</t>
  </si>
  <si>
    <t>canada-newfoundland-and-labrador-terre-neuve-et-labrador</t>
  </si>
  <si>
    <t>Northwest Territories / Territoires du Nord-Ouest</t>
  </si>
  <si>
    <t>canada-northwest-territories-territoires-du-nord-ouest</t>
  </si>
  <si>
    <t>Nova Scotia / Nouvelle-�cosse</t>
  </si>
  <si>
    <t>canada-nova-scotia-nouvelle-cosse</t>
  </si>
  <si>
    <t>Nunavut</t>
  </si>
  <si>
    <t>canada-nunavut</t>
  </si>
  <si>
    <t>Ontario</t>
  </si>
  <si>
    <t>canada-ontario</t>
  </si>
  <si>
    <t>Prince Edward Island / �le-du-Prince-�douard</t>
  </si>
  <si>
    <t>canada-prince-edward-island-le-du-prince-douard</t>
  </si>
  <si>
    <t>Quebec / Qu�bec</t>
  </si>
  <si>
    <t>canada-quebec-qubec</t>
  </si>
  <si>
    <t>Saskatchewan</t>
  </si>
  <si>
    <t>canada-saskatchewan</t>
  </si>
  <si>
    <t>Yukon</t>
  </si>
  <si>
    <t>canada-yukon</t>
  </si>
  <si>
    <t>Bermuda</t>
  </si>
  <si>
    <t>bermuda</t>
  </si>
  <si>
    <t>bermuda-administrative-unit-not-available</t>
  </si>
  <si>
    <t>Baker Island</t>
  </si>
  <si>
    <t>baker-island</t>
  </si>
  <si>
    <t>baker-island-administrative-unit-not-available</t>
  </si>
  <si>
    <t>French Guiana</t>
  </si>
  <si>
    <t>Cayenne</t>
  </si>
  <si>
    <t>french-guiana</t>
  </si>
  <si>
    <t>french-guiana-cayenne</t>
  </si>
  <si>
    <t>Saint-laurent-du-maroni</t>
  </si>
  <si>
    <t>french-guiana-saint-laurent-du-maroni</t>
  </si>
  <si>
    <t>Guyana</t>
  </si>
  <si>
    <t>Barima Waini (region N�1)</t>
  </si>
  <si>
    <t>guyana</t>
  </si>
  <si>
    <t>guyana-barima-waini-region-n1</t>
  </si>
  <si>
    <t>Cuyuni/mazaruni (region N�7)</t>
  </si>
  <si>
    <t>guyana-cuyuni-mazaruni-region-n7</t>
  </si>
  <si>
    <t>Demerara Mahaica (region N�4)</t>
  </si>
  <si>
    <t>guyana-demerara-mahaica-region-n4</t>
  </si>
  <si>
    <t>East Berbice/corentyne (region N�6)</t>
  </si>
  <si>
    <t>guyana-east-berbice-corentyne-region-n6</t>
  </si>
  <si>
    <t>Essequibo Islands/west Demerara (region N�3)</t>
  </si>
  <si>
    <t>guyana-essequibo-islands-west-demerara-region-n3</t>
  </si>
  <si>
    <t>Mahaica Berbice (region N�5)</t>
  </si>
  <si>
    <t>guyana-mahaica-berbice-region-n5</t>
  </si>
  <si>
    <t>Pomeroon/supenaam (region N�2</t>
  </si>
  <si>
    <t>guyana-pomeroon-supenaam-region-n2</t>
  </si>
  <si>
    <t>Potaro/siparuni (region N�8)</t>
  </si>
  <si>
    <t>guyana-potaro-siparuni-region-n8</t>
  </si>
  <si>
    <t>Upper Demerara/berbice (region N�10)</t>
  </si>
  <si>
    <t>guyana-upper-demerara-berbice-region-n10</t>
  </si>
  <si>
    <t>Upper Takutu/upper Essequibo (region N�9)</t>
  </si>
  <si>
    <t>guyana-upper-takutu-upper-essequibo-region-n9</t>
  </si>
  <si>
    <t>Uruguay</t>
  </si>
  <si>
    <t>Artigas</t>
  </si>
  <si>
    <t>uruguay</t>
  </si>
  <si>
    <t>uruguay-artigas</t>
  </si>
  <si>
    <t>Canelones</t>
  </si>
  <si>
    <t>uruguay-canelones</t>
  </si>
  <si>
    <t>Cerro Largo</t>
  </si>
  <si>
    <t>uruguay-cerro-largo</t>
  </si>
  <si>
    <t>Colonia</t>
  </si>
  <si>
    <t>uruguay-colonia</t>
  </si>
  <si>
    <t>Durazno</t>
  </si>
  <si>
    <t>uruguay-durazno</t>
  </si>
  <si>
    <t>Flores</t>
  </si>
  <si>
    <t>uruguay-flores</t>
  </si>
  <si>
    <t>uruguay-florida</t>
  </si>
  <si>
    <t>Lavalleja</t>
  </si>
  <si>
    <t>uruguay-lavalleja</t>
  </si>
  <si>
    <t>Maldonado</t>
  </si>
  <si>
    <t>uruguay-maldonado</t>
  </si>
  <si>
    <t>Montevideo</t>
  </si>
  <si>
    <t>uruguay-montevideo</t>
  </si>
  <si>
    <t>Paysandu</t>
  </si>
  <si>
    <t>uruguay-paysandu</t>
  </si>
  <si>
    <t>Rio Negro</t>
  </si>
  <si>
    <t>uruguay-rio-negro</t>
  </si>
  <si>
    <t>Rivera</t>
  </si>
  <si>
    <t>uruguay-rivera</t>
  </si>
  <si>
    <t>Rocha</t>
  </si>
  <si>
    <t>uruguay-rocha</t>
  </si>
  <si>
    <t>Salto</t>
  </si>
  <si>
    <t>uruguay-salto</t>
  </si>
  <si>
    <t>uruguay-san-jose</t>
  </si>
  <si>
    <t>Soriano</t>
  </si>
  <si>
    <t>uruguay-soriano</t>
  </si>
  <si>
    <t>Tacuarembo</t>
  </si>
  <si>
    <t>uruguay-tacuarembo</t>
  </si>
  <si>
    <t>Treinta Y Tres</t>
  </si>
  <si>
    <t>uruguay-treinta-y-tres</t>
  </si>
  <si>
    <t>Venezuela</t>
  </si>
  <si>
    <t>Amazonas</t>
  </si>
  <si>
    <t>venezuela</t>
  </si>
  <si>
    <t>venezuela-amazonas</t>
  </si>
  <si>
    <t>Anzoategui</t>
  </si>
  <si>
    <t>venezuela-anzoategui</t>
  </si>
  <si>
    <t>Apure</t>
  </si>
  <si>
    <t>venezuela-apure</t>
  </si>
  <si>
    <t>Aragua</t>
  </si>
  <si>
    <t>venezuela-aragua</t>
  </si>
  <si>
    <t>Barinas</t>
  </si>
  <si>
    <t>venezuela-barinas</t>
  </si>
  <si>
    <t>Bolivar</t>
  </si>
  <si>
    <t>venezuela-bolivar</t>
  </si>
  <si>
    <t>Carabobo</t>
  </si>
  <si>
    <t>venezuela-carabobo</t>
  </si>
  <si>
    <t>Cojedes</t>
  </si>
  <si>
    <t>venezuela-cojedes</t>
  </si>
  <si>
    <t>Delta Amacuro</t>
  </si>
  <si>
    <t>venezuela-delta-amacuro</t>
  </si>
  <si>
    <t>Dependencias Federales</t>
  </si>
  <si>
    <t>venezuela-dependencias-federales</t>
  </si>
  <si>
    <t>Falcon</t>
  </si>
  <si>
    <t>venezuela-falcon</t>
  </si>
  <si>
    <t>Guarico</t>
  </si>
  <si>
    <t>venezuela-guarico</t>
  </si>
  <si>
    <t>Lara</t>
  </si>
  <si>
    <t>venezuela-lara</t>
  </si>
  <si>
    <t>Merida</t>
  </si>
  <si>
    <t>venezuela-merida</t>
  </si>
  <si>
    <t>Miranda</t>
  </si>
  <si>
    <t>venezuela-miranda</t>
  </si>
  <si>
    <t>Monagas</t>
  </si>
  <si>
    <t>venezuela-monagas</t>
  </si>
  <si>
    <t>Nueva Esparta</t>
  </si>
  <si>
    <t>venezuela-nueva-esparta</t>
  </si>
  <si>
    <t>Portuguesa</t>
  </si>
  <si>
    <t>venezuela-portuguesa</t>
  </si>
  <si>
    <t>Sucre</t>
  </si>
  <si>
    <t>venezuela-sucre</t>
  </si>
  <si>
    <t>Tachira</t>
  </si>
  <si>
    <t>venezuela-tachira</t>
  </si>
  <si>
    <t>Trujillo</t>
  </si>
  <si>
    <t>venezuela-trujillo</t>
  </si>
  <si>
    <t>Yaracuy</t>
  </si>
  <si>
    <t>venezuela-yaracuy</t>
  </si>
  <si>
    <t>Zulia</t>
  </si>
  <si>
    <t>venezuela-zulia</t>
  </si>
  <si>
    <t>Vargas</t>
  </si>
  <si>
    <t>venezuela-vargas</t>
  </si>
  <si>
    <t>Distrito Capital</t>
  </si>
  <si>
    <t>venezuela-distrito-capital</t>
  </si>
  <si>
    <t>Falkland Islands (Malvinas)</t>
  </si>
  <si>
    <t>falkland-islands-malvinas</t>
  </si>
  <si>
    <t>falkland-islands-malvinas-administrative-unit-not-available</t>
  </si>
  <si>
    <t>Peru</t>
  </si>
  <si>
    <t>peru</t>
  </si>
  <si>
    <t>peru-amazonas</t>
  </si>
  <si>
    <t>Ancash</t>
  </si>
  <si>
    <t>peru-ancash</t>
  </si>
  <si>
    <t>Apur�mac</t>
  </si>
  <si>
    <t>peru-apurmac</t>
  </si>
  <si>
    <t>Arequipa</t>
  </si>
  <si>
    <t>peru-arequipa</t>
  </si>
  <si>
    <t>Ayacucho</t>
  </si>
  <si>
    <t>peru-ayacucho</t>
  </si>
  <si>
    <t>Cajamarca</t>
  </si>
  <si>
    <t>peru-cajamarca</t>
  </si>
  <si>
    <t>Callao</t>
  </si>
  <si>
    <t>peru-callao</t>
  </si>
  <si>
    <t>Cusco</t>
  </si>
  <si>
    <t>peru-cusco</t>
  </si>
  <si>
    <t>Huancavelica</t>
  </si>
  <si>
    <t>peru-huancavelica</t>
  </si>
  <si>
    <t>Hu�nuco</t>
  </si>
  <si>
    <t>peru-hunuco</t>
  </si>
  <si>
    <t>Ica</t>
  </si>
  <si>
    <t>peru-ica</t>
  </si>
  <si>
    <t>Jun�n</t>
  </si>
  <si>
    <t>peru-junn</t>
  </si>
  <si>
    <t>peru-la-libertad</t>
  </si>
  <si>
    <t>Lambayeque</t>
  </si>
  <si>
    <t>peru-lambayeque</t>
  </si>
  <si>
    <t>Lima</t>
  </si>
  <si>
    <t>peru-lima</t>
  </si>
  <si>
    <t>Loreto</t>
  </si>
  <si>
    <t>peru-loreto</t>
  </si>
  <si>
    <t>Madre de Dios</t>
  </si>
  <si>
    <t>peru-madre-de-dios</t>
  </si>
  <si>
    <t>Moquegua</t>
  </si>
  <si>
    <t>peru-moquegua</t>
  </si>
  <si>
    <t>Pasco</t>
  </si>
  <si>
    <t>peru-pasco</t>
  </si>
  <si>
    <t>Piura</t>
  </si>
  <si>
    <t>peru-piura</t>
  </si>
  <si>
    <t>Puno</t>
  </si>
  <si>
    <t>peru-puno</t>
  </si>
  <si>
    <t>San Mart�n</t>
  </si>
  <si>
    <t>peru-san-martn</t>
  </si>
  <si>
    <t>Tacna</t>
  </si>
  <si>
    <t>peru-tacna</t>
  </si>
  <si>
    <t>Tumbes</t>
  </si>
  <si>
    <t>peru-tumbes</t>
  </si>
  <si>
    <t>Ucayali</t>
  </si>
  <si>
    <t>peru-ucayali</t>
  </si>
  <si>
    <t>Paraguay</t>
  </si>
  <si>
    <t>Alto Paraguay</t>
  </si>
  <si>
    <t>paraguay</t>
  </si>
  <si>
    <t>paraguay-alto-paraguay</t>
  </si>
  <si>
    <t>Alto Parana</t>
  </si>
  <si>
    <t>paraguay-alto-parana</t>
  </si>
  <si>
    <t>Amambay</t>
  </si>
  <si>
    <t>paraguay-amambay</t>
  </si>
  <si>
    <t>Boqueron</t>
  </si>
  <si>
    <t>paraguay-boqueron</t>
  </si>
  <si>
    <t>Caaguazu</t>
  </si>
  <si>
    <t>paraguay-caaguazu</t>
  </si>
  <si>
    <t>Caazapa</t>
  </si>
  <si>
    <t>paraguay-caazapa</t>
  </si>
  <si>
    <t>Canindeyu</t>
  </si>
  <si>
    <t>paraguay-canindeyu</t>
  </si>
  <si>
    <t>paraguay-central</t>
  </si>
  <si>
    <t>Concepcion</t>
  </si>
  <si>
    <t>paraguay-concepcion</t>
  </si>
  <si>
    <t>Cordillera</t>
  </si>
  <si>
    <t>paraguay-cordillera</t>
  </si>
  <si>
    <t>Guaira</t>
  </si>
  <si>
    <t>paraguay-guaira</t>
  </si>
  <si>
    <t>Itapua</t>
  </si>
  <si>
    <t>paraguay-itapua</t>
  </si>
  <si>
    <t>Misiones</t>
  </si>
  <si>
    <t>paraguay-misiones</t>
  </si>
  <si>
    <t>Neembucu</t>
  </si>
  <si>
    <t>paraguay-neembucu</t>
  </si>
  <si>
    <t>Paraguari</t>
  </si>
  <si>
    <t>paraguay-paraguari</t>
  </si>
  <si>
    <t>Presidente Hayes</t>
  </si>
  <si>
    <t>paraguay-presidente-hayes</t>
  </si>
  <si>
    <t>San Pedro</t>
  </si>
  <si>
    <t>paraguay-san-pedro</t>
  </si>
  <si>
    <t>South Georgia and the South Sandwich Islands</t>
  </si>
  <si>
    <t>south-georgia-and-the-south-sandwich-islands</t>
  </si>
  <si>
    <t>south-georgia-and-the-south-sandwich-islands-administrative-unit-not-available</t>
  </si>
  <si>
    <t>Suriname</t>
  </si>
  <si>
    <t>Brokopondo</t>
  </si>
  <si>
    <t>suriname</t>
  </si>
  <si>
    <t>suriname-brokopondo</t>
  </si>
  <si>
    <t>Commewijne</t>
  </si>
  <si>
    <t>suriname-commewijne</t>
  </si>
  <si>
    <t>Coronie</t>
  </si>
  <si>
    <t>suriname-coronie</t>
  </si>
  <si>
    <t>Marowijne</t>
  </si>
  <si>
    <t>suriname-marowijne</t>
  </si>
  <si>
    <t>Nickerie</t>
  </si>
  <si>
    <t>suriname-nickerie</t>
  </si>
  <si>
    <t>Para</t>
  </si>
  <si>
    <t>suriname-para</t>
  </si>
  <si>
    <t>Paramaribo</t>
  </si>
  <si>
    <t>suriname-paramaribo</t>
  </si>
  <si>
    <t>Saramacca</t>
  </si>
  <si>
    <t>suriname-saramacca</t>
  </si>
  <si>
    <t>Sipaliwini</t>
  </si>
  <si>
    <t>suriname-sipaliwini</t>
  </si>
  <si>
    <t>Wanica</t>
  </si>
  <si>
    <t>suriname-wanica</t>
  </si>
  <si>
    <t>Ecuador</t>
  </si>
  <si>
    <t>Azuay</t>
  </si>
  <si>
    <t>ecuador</t>
  </si>
  <si>
    <t>ecuador-azuay</t>
  </si>
  <si>
    <t>ecuador-bolivar</t>
  </si>
  <si>
    <t>Canar</t>
  </si>
  <si>
    <t>ecuador-canar</t>
  </si>
  <si>
    <t>Carchi</t>
  </si>
  <si>
    <t>ecuador-carchi</t>
  </si>
  <si>
    <t>Chimborazo</t>
  </si>
  <si>
    <t>ecuador-chimborazo</t>
  </si>
  <si>
    <t>Cotopaxi</t>
  </si>
  <si>
    <t>ecuador-cotopaxi</t>
  </si>
  <si>
    <t>El Oro</t>
  </si>
  <si>
    <t>ecuador-el-oro</t>
  </si>
  <si>
    <t>Esmeraldas</t>
  </si>
  <si>
    <t>ecuador-esmeraldas</t>
  </si>
  <si>
    <t>Galapagos</t>
  </si>
  <si>
    <t>ecuador-galapagos</t>
  </si>
  <si>
    <t>Imbabura</t>
  </si>
  <si>
    <t>ecuador-imbabura</t>
  </si>
  <si>
    <t>Loja</t>
  </si>
  <si>
    <t>ecuador-loja</t>
  </si>
  <si>
    <t>Los Rios</t>
  </si>
  <si>
    <t>ecuador-los-rios</t>
  </si>
  <si>
    <t>Manabi</t>
  </si>
  <si>
    <t>ecuador-manabi</t>
  </si>
  <si>
    <t>Morona Santiago</t>
  </si>
  <si>
    <t>ecuador-morona-santiago</t>
  </si>
  <si>
    <t>Napo</t>
  </si>
  <si>
    <t>ecuador-napo</t>
  </si>
  <si>
    <t>Orellana</t>
  </si>
  <si>
    <t>ecuador-orellana</t>
  </si>
  <si>
    <t>Pastaza</t>
  </si>
  <si>
    <t>ecuador-pastaza</t>
  </si>
  <si>
    <t>Sucumbios</t>
  </si>
  <si>
    <t>ecuador-sucumbios</t>
  </si>
  <si>
    <t>Tungurahua</t>
  </si>
  <si>
    <t>ecuador-tungurahua</t>
  </si>
  <si>
    <t>Zamora Chinchipe</t>
  </si>
  <si>
    <t>ecuador-zamora-chinchipe</t>
  </si>
  <si>
    <t>Zona No Delimitada</t>
  </si>
  <si>
    <t>ecuador-zona-no-delimitada</t>
  </si>
  <si>
    <t>Guayas</t>
  </si>
  <si>
    <t>ecuador-guayas</t>
  </si>
  <si>
    <t>Pichincha</t>
  </si>
  <si>
    <t>ecuador-pichincha</t>
  </si>
  <si>
    <t>Santa Elena</t>
  </si>
  <si>
    <t>ecuador-santa-elena</t>
  </si>
  <si>
    <t>Santo Domingo de los Tsachilas</t>
  </si>
  <si>
    <t>ecuador-santo-domingo-de-los-tsachilas</t>
  </si>
  <si>
    <t>Colombia</t>
  </si>
  <si>
    <t>colombia</t>
  </si>
  <si>
    <t>colombia-amazonas</t>
  </si>
  <si>
    <t>Antioquia</t>
  </si>
  <si>
    <t>colombia-antioquia</t>
  </si>
  <si>
    <t>Arauca</t>
  </si>
  <si>
    <t>colombia-arauca</t>
  </si>
  <si>
    <t>Atlantico</t>
  </si>
  <si>
    <t>colombia-atlantico</t>
  </si>
  <si>
    <t>colombia-bolivar</t>
  </si>
  <si>
    <t>Boyaca</t>
  </si>
  <si>
    <t>colombia-boyaca</t>
  </si>
  <si>
    <t>Buenaventura</t>
  </si>
  <si>
    <t>colombia-buenaventura</t>
  </si>
  <si>
    <t>Caldas</t>
  </si>
  <si>
    <t>colombia-caldas</t>
  </si>
  <si>
    <t>Caqueta</t>
  </si>
  <si>
    <t>colombia-caqueta</t>
  </si>
  <si>
    <t>Casanare</t>
  </si>
  <si>
    <t>colombia-casanare</t>
  </si>
  <si>
    <t>Cauca</t>
  </si>
  <si>
    <t>colombia-cauca</t>
  </si>
  <si>
    <t>Cesar</t>
  </si>
  <si>
    <t>colombia-cesar</t>
  </si>
  <si>
    <t>Choco</t>
  </si>
  <si>
    <t>colombia-choco</t>
  </si>
  <si>
    <t>Cordoba</t>
  </si>
  <si>
    <t>colombia-cordoba</t>
  </si>
  <si>
    <t>Cundinamarca</t>
  </si>
  <si>
    <t>colombia-cundinamarca</t>
  </si>
  <si>
    <t>Guainia</t>
  </si>
  <si>
    <t>colombia-guainia</t>
  </si>
  <si>
    <t>Guajira</t>
  </si>
  <si>
    <t>colombia-guajira</t>
  </si>
  <si>
    <t>Guaviare</t>
  </si>
  <si>
    <t>colombia-guaviare</t>
  </si>
  <si>
    <t>colombia-huila</t>
  </si>
  <si>
    <t>Magdalena</t>
  </si>
  <si>
    <t>colombia-magdalena</t>
  </si>
  <si>
    <t>Meta</t>
  </si>
  <si>
    <t>colombia-meta</t>
  </si>
  <si>
    <t>Narino</t>
  </si>
  <si>
    <t>colombia-narino</t>
  </si>
  <si>
    <t>Norte De Santander</t>
  </si>
  <si>
    <t>colombia-norte-de-santander</t>
  </si>
  <si>
    <t>Putumayo</t>
  </si>
  <si>
    <t>colombia-putumayo</t>
  </si>
  <si>
    <t>Quindio</t>
  </si>
  <si>
    <t>colombia-quindio</t>
  </si>
  <si>
    <t>Risaralda</t>
  </si>
  <si>
    <t>colombia-risaralda</t>
  </si>
  <si>
    <t>San Andres Y Providencia</t>
  </si>
  <si>
    <t>colombia-san-andres-y-providencia</t>
  </si>
  <si>
    <t>Santander</t>
  </si>
  <si>
    <t>colombia-santander</t>
  </si>
  <si>
    <t>colombia-sucre</t>
  </si>
  <si>
    <t>Tolima</t>
  </si>
  <si>
    <t>colombia-tolima</t>
  </si>
  <si>
    <t>Valle Del Cauca</t>
  </si>
  <si>
    <t>colombia-valle-del-cauca</t>
  </si>
  <si>
    <t>Vaupes</t>
  </si>
  <si>
    <t>colombia-vaupes</t>
  </si>
  <si>
    <t>Vichada</t>
  </si>
  <si>
    <t>colombia-vichada</t>
  </si>
  <si>
    <t>Chile</t>
  </si>
  <si>
    <t>chile</t>
  </si>
  <si>
    <t>chile-los-rios</t>
  </si>
  <si>
    <t>Aisen del Gral. Carlos Iba�ez del Campo</t>
  </si>
  <si>
    <t>chile-aisen-del-gral-carlos-ibaez-del-campo</t>
  </si>
  <si>
    <t>Antofagasta</t>
  </si>
  <si>
    <t>chile-antofagasta</t>
  </si>
  <si>
    <t>Araucania</t>
  </si>
  <si>
    <t>chile-araucania</t>
  </si>
  <si>
    <t>Arica y Painacota</t>
  </si>
  <si>
    <t>chile-arica-y-painacota</t>
  </si>
  <si>
    <t>Atacama</t>
  </si>
  <si>
    <t>chile-atacama</t>
  </si>
  <si>
    <t>Biobio</t>
  </si>
  <si>
    <t>chile-biobio</t>
  </si>
  <si>
    <t>Coquimbo</t>
  </si>
  <si>
    <t>chile-coquimbo</t>
  </si>
  <si>
    <t>Libertador Gral. Bernardo O'Higgins</t>
  </si>
  <si>
    <t>chile-libertador-gral-bernardo-o-higgins</t>
  </si>
  <si>
    <t>Los Lagos</t>
  </si>
  <si>
    <t>chile-los-lagos</t>
  </si>
  <si>
    <t>Magallanes y Antartica chilena</t>
  </si>
  <si>
    <t>chile-magallanes-y-antartica-chilena</t>
  </si>
  <si>
    <t>Maule</t>
  </si>
  <si>
    <t>chile-maule</t>
  </si>
  <si>
    <t>Metropolitana</t>
  </si>
  <si>
    <t>chile-metropolitana</t>
  </si>
  <si>
    <t>Tarapaca</t>
  </si>
  <si>
    <t>chile-tarapaca</t>
  </si>
  <si>
    <t>Valparaiso</t>
  </si>
  <si>
    <t>chile-valparaiso</t>
  </si>
  <si>
    <t>Brazil</t>
  </si>
  <si>
    <t>Acre</t>
  </si>
  <si>
    <t>brazil</t>
  </si>
  <si>
    <t>brazil-acre</t>
  </si>
  <si>
    <t>Alagoas</t>
  </si>
  <si>
    <t>brazil-alagoas</t>
  </si>
  <si>
    <t>Amapa</t>
  </si>
  <si>
    <t>brazil-amapa</t>
  </si>
  <si>
    <t>brazil-amazonas</t>
  </si>
  <si>
    <t>Bahia</t>
  </si>
  <si>
    <t>brazil-bahia</t>
  </si>
  <si>
    <t>Ceara</t>
  </si>
  <si>
    <t>brazil-ceara</t>
  </si>
  <si>
    <t>brazil-distrito-federal</t>
  </si>
  <si>
    <t>Espirito Santo</t>
  </si>
  <si>
    <t>brazil-espirito-santo</t>
  </si>
  <si>
    <t>Goias</t>
  </si>
  <si>
    <t>brazil-goias</t>
  </si>
  <si>
    <t>Maranhao</t>
  </si>
  <si>
    <t>brazil-maranhao</t>
  </si>
  <si>
    <t>Mato Grosso</t>
  </si>
  <si>
    <t>brazil-mato-grosso</t>
  </si>
  <si>
    <t>Mato Grosso Do Sul</t>
  </si>
  <si>
    <t>brazil-mato-grosso-do-sul</t>
  </si>
  <si>
    <t>Minas Gerais</t>
  </si>
  <si>
    <t>brazil-minas-gerais</t>
  </si>
  <si>
    <t>brazil-para</t>
  </si>
  <si>
    <t>Paraiba</t>
  </si>
  <si>
    <t>brazil-paraiba</t>
  </si>
  <si>
    <t>Parana</t>
  </si>
  <si>
    <t>brazil-parana</t>
  </si>
  <si>
    <t>Pernambuco</t>
  </si>
  <si>
    <t>brazil-pernambuco</t>
  </si>
  <si>
    <t>Piaui</t>
  </si>
  <si>
    <t>brazil-piaui</t>
  </si>
  <si>
    <t>Rio De Janeiro</t>
  </si>
  <si>
    <t>brazil-rio-de-janeiro</t>
  </si>
  <si>
    <t>Rio Grande Do Norte</t>
  </si>
  <si>
    <t>brazil-rio-grande-do-norte</t>
  </si>
  <si>
    <t>Rio Grande Do Sul</t>
  </si>
  <si>
    <t>brazil-rio-grande-do-sul</t>
  </si>
  <si>
    <t>Rondonia</t>
  </si>
  <si>
    <t>brazil-rondonia</t>
  </si>
  <si>
    <t>Roraima</t>
  </si>
  <si>
    <t>brazil-roraima</t>
  </si>
  <si>
    <t>Santa Catarina</t>
  </si>
  <si>
    <t>brazil-santa-catarina</t>
  </si>
  <si>
    <t>Sao Paulo</t>
  </si>
  <si>
    <t>brazil-sao-paulo</t>
  </si>
  <si>
    <t>Sergipe</t>
  </si>
  <si>
    <t>brazil-sergipe</t>
  </si>
  <si>
    <t>Tocantins</t>
  </si>
  <si>
    <t>brazil-tocantins</t>
  </si>
  <si>
    <t>brazil-name-unknown</t>
  </si>
  <si>
    <t>Bolivia</t>
  </si>
  <si>
    <t>Pando</t>
  </si>
  <si>
    <t>bolivia</t>
  </si>
  <si>
    <t>bolivia-pando</t>
  </si>
  <si>
    <t>Beni</t>
  </si>
  <si>
    <t>bolivia-beni</t>
  </si>
  <si>
    <t>Chuquisaca</t>
  </si>
  <si>
    <t>bolivia-chuquisaca</t>
  </si>
  <si>
    <t>Cochabamba</t>
  </si>
  <si>
    <t>bolivia-cochabamba</t>
  </si>
  <si>
    <t>bolivia-la-paz</t>
  </si>
  <si>
    <t>Oruro</t>
  </si>
  <si>
    <t>bolivia-oruro</t>
  </si>
  <si>
    <t>Potosi</t>
  </si>
  <si>
    <t>bolivia-potosi</t>
  </si>
  <si>
    <t>Santa Cruz</t>
  </si>
  <si>
    <t>bolivia-santa-cruz</t>
  </si>
  <si>
    <t>Tarija</t>
  </si>
  <si>
    <t>bolivia-tarija</t>
  </si>
  <si>
    <t>Argentina</t>
  </si>
  <si>
    <t>Buenos Aires</t>
  </si>
  <si>
    <t>argentina</t>
  </si>
  <si>
    <t>argentina-buenos-aires</t>
  </si>
  <si>
    <t>Buenos Aires D.f.</t>
  </si>
  <si>
    <t>argentina-buenos-aires-d-f</t>
  </si>
  <si>
    <t>Catamarca</t>
  </si>
  <si>
    <t>argentina-catamarca</t>
  </si>
  <si>
    <t>Chaco</t>
  </si>
  <si>
    <t>argentina-chaco</t>
  </si>
  <si>
    <t>Chubut</t>
  </si>
  <si>
    <t>argentina-chubut</t>
  </si>
  <si>
    <t>argentina-cordoba</t>
  </si>
  <si>
    <t>Corrientes</t>
  </si>
  <si>
    <t>argentina-corrientes</t>
  </si>
  <si>
    <t>Entre Rios</t>
  </si>
  <si>
    <t>argentina-entre-rios</t>
  </si>
  <si>
    <t>Formosa</t>
  </si>
  <si>
    <t>argentina-formosa</t>
  </si>
  <si>
    <t>Jujuy</t>
  </si>
  <si>
    <t>argentina-jujuy</t>
  </si>
  <si>
    <t>La Pampa</t>
  </si>
  <si>
    <t>argentina-la-pampa</t>
  </si>
  <si>
    <t>La Rioja</t>
  </si>
  <si>
    <t>argentina-la-rioja</t>
  </si>
  <si>
    <t>Mendoza</t>
  </si>
  <si>
    <t>argentina-mendoza</t>
  </si>
  <si>
    <t>argentina-misiones</t>
  </si>
  <si>
    <t>Neuquen</t>
  </si>
  <si>
    <t>argentina-neuquen</t>
  </si>
  <si>
    <t>argentina-rio-negro</t>
  </si>
  <si>
    <t>Salta</t>
  </si>
  <si>
    <t>argentina-salta</t>
  </si>
  <si>
    <t>argentina-san-juan</t>
  </si>
  <si>
    <t>San Luis</t>
  </si>
  <si>
    <t>argentina-san-luis</t>
  </si>
  <si>
    <t>argentina-santa-cruz</t>
  </si>
  <si>
    <t>Santa Fe</t>
  </si>
  <si>
    <t>argentina-santa-fe</t>
  </si>
  <si>
    <t>Santiago Del Estero</t>
  </si>
  <si>
    <t>argentina-santiago-del-estero</t>
  </si>
  <si>
    <t>Tierra Del Fuego</t>
  </si>
  <si>
    <t>argentina-tierra-del-fuego</t>
  </si>
  <si>
    <t>Tucuman</t>
  </si>
  <si>
    <t>argentina-tucuman</t>
  </si>
  <si>
    <t>Heard Island and McDonald Islands</t>
  </si>
  <si>
    <t>heard-island-and-mcdonald-islands</t>
  </si>
  <si>
    <t>heard-island-and-mcdonald-islands-administrative-unit-not-available</t>
  </si>
  <si>
    <t>French Southern and Antarctic Territories</t>
  </si>
  <si>
    <t>french-southern-and-antarctic-territories</t>
  </si>
  <si>
    <t>french-southern-and-antarctic-territories-administrative-unit-not-available</t>
  </si>
  <si>
    <t>Bouvet Island</t>
  </si>
  <si>
    <t>bouvet-island</t>
  </si>
  <si>
    <t>bouvet-island-administrative-unit-not-available</t>
  </si>
  <si>
    <t>Antarctica</t>
  </si>
  <si>
    <t>antarctica</t>
  </si>
  <si>
    <t>antarctica-administrative-unit-not-available</t>
  </si>
  <si>
    <t>Turkmenistan</t>
  </si>
  <si>
    <t>Chardzhou</t>
  </si>
  <si>
    <t>turkmenistan</t>
  </si>
  <si>
    <t>turkmenistan-chardzhou</t>
  </si>
  <si>
    <t>turkmenistan-administrative-unit-not-available</t>
  </si>
  <si>
    <t>Mary</t>
  </si>
  <si>
    <t>turkmenistan-mary</t>
  </si>
  <si>
    <t>Tashauz</t>
  </si>
  <si>
    <t>turkmenistan-tashauz</t>
  </si>
  <si>
    <t>Balkan</t>
  </si>
  <si>
    <t>turkmenistan-balkan</t>
  </si>
  <si>
    <t>Ahal</t>
  </si>
  <si>
    <t>turkmenistan-ahal</t>
  </si>
  <si>
    <t>Uzbekistan</t>
  </si>
  <si>
    <t>Andijan</t>
  </si>
  <si>
    <t>uzbekistan</t>
  </si>
  <si>
    <t>uzbekistan-andijan</t>
  </si>
  <si>
    <t>Bukhara</t>
  </si>
  <si>
    <t>uzbekistan-bukhara</t>
  </si>
  <si>
    <t>Fergana</t>
  </si>
  <si>
    <t>uzbekistan-fergana</t>
  </si>
  <si>
    <t>Karakalpakstan</t>
  </si>
  <si>
    <t>uzbekistan-karakalpakstan</t>
  </si>
  <si>
    <t>Kashkadarya</t>
  </si>
  <si>
    <t>uzbekistan-kashkadarya</t>
  </si>
  <si>
    <t>Khorezm</t>
  </si>
  <si>
    <t>uzbekistan-khorezm</t>
  </si>
  <si>
    <t>Namangan</t>
  </si>
  <si>
    <t>uzbekistan-namangan</t>
  </si>
  <si>
    <t>Samarkand</t>
  </si>
  <si>
    <t>uzbekistan-samarkand</t>
  </si>
  <si>
    <t>Surkhandarya</t>
  </si>
  <si>
    <t>uzbekistan-surkhandarya</t>
  </si>
  <si>
    <t>Sirdarya</t>
  </si>
  <si>
    <t>uzbekistan-sirdarya</t>
  </si>
  <si>
    <t>Tashkent</t>
  </si>
  <si>
    <t>uzbekistan-tashkent</t>
  </si>
  <si>
    <t>Jizzakh</t>
  </si>
  <si>
    <t>uzbekistan-jizzakh</t>
  </si>
  <si>
    <t>Navoiy</t>
  </si>
  <si>
    <t>uzbekistan-navoiy</t>
  </si>
  <si>
    <t>Tashkent city</t>
  </si>
  <si>
    <t>uzbekistan-tashkent-city</t>
  </si>
  <si>
    <t>Tajikistan</t>
  </si>
  <si>
    <t>Badakhshoni Kuni</t>
  </si>
  <si>
    <t>tajikistan</t>
  </si>
  <si>
    <t>tajikistan-badakhshoni-kuni</t>
  </si>
  <si>
    <t>Khatlon</t>
  </si>
  <si>
    <t>tajikistan-khatlon</t>
  </si>
  <si>
    <t>Sogd</t>
  </si>
  <si>
    <t>tajikistan-sogd</t>
  </si>
  <si>
    <t>Tadzhikistan Territories</t>
  </si>
  <si>
    <t>tajikistan-tadzhikistan-territories</t>
  </si>
  <si>
    <t>Kyrgyzstan</t>
  </si>
  <si>
    <t>Batken</t>
  </si>
  <si>
    <t>kyrgyzstan</t>
  </si>
  <si>
    <t>kyrgyzstan-batken</t>
  </si>
  <si>
    <t>Chuy</t>
  </si>
  <si>
    <t>kyrgyzstan-chuy</t>
  </si>
  <si>
    <t>Jalal-Abad</t>
  </si>
  <si>
    <t>kyrgyzstan-jalal-abad</t>
  </si>
  <si>
    <t>Naryn</t>
  </si>
  <si>
    <t>kyrgyzstan-naryn</t>
  </si>
  <si>
    <t>Osh</t>
  </si>
  <si>
    <t>kyrgyzstan-osh</t>
  </si>
  <si>
    <t>Talas</t>
  </si>
  <si>
    <t>kyrgyzstan-talas</t>
  </si>
  <si>
    <t>Ysyk-Kol</t>
  </si>
  <si>
    <t>kyrgyzstan-ysyk-kol</t>
  </si>
  <si>
    <t>Bishkek</t>
  </si>
  <si>
    <t>kyrgyzstan-bishkek</t>
  </si>
  <si>
    <t>Kazakhstan</t>
  </si>
  <si>
    <t>Akmolinskaya</t>
  </si>
  <si>
    <t>kazakhstan</t>
  </si>
  <si>
    <t>kazakhstan-akmolinskaya</t>
  </si>
  <si>
    <t>Aktyubinskaya</t>
  </si>
  <si>
    <t>kazakhstan-aktyubinskaya</t>
  </si>
  <si>
    <t>Almatinskaya</t>
  </si>
  <si>
    <t>kazakhstan-almatinskaya</t>
  </si>
  <si>
    <t>Atyrauskaya</t>
  </si>
  <si>
    <t>kazakhstan-atyrauskaya</t>
  </si>
  <si>
    <t>Jambylslkaya</t>
  </si>
  <si>
    <t>kazakhstan-jambylslkaya</t>
  </si>
  <si>
    <t>Karagandinskaya</t>
  </si>
  <si>
    <t>kazakhstan-karagandinskaya</t>
  </si>
  <si>
    <t>Kustanayskaya</t>
  </si>
  <si>
    <t>kazakhstan-kustanayskaya</t>
  </si>
  <si>
    <t>Kyzylordinskaya</t>
  </si>
  <si>
    <t>kazakhstan-kyzylordinskaya</t>
  </si>
  <si>
    <t>kazakhstan-administrative-unit-not-available</t>
  </si>
  <si>
    <t>Mangistauskaya</t>
  </si>
  <si>
    <t>kazakhstan-mangistauskaya</t>
  </si>
  <si>
    <t>Pavlodarskaya</t>
  </si>
  <si>
    <t>kazakhstan-pavlodarskaya</t>
  </si>
  <si>
    <t>Severo-kazachstanskaya</t>
  </si>
  <si>
    <t>kazakhstan-severo-kazachstanskaya</t>
  </si>
  <si>
    <t>Vostochno-kazachstanskaya</t>
  </si>
  <si>
    <t>kazakhstan-vostochno-kazachstanskaya</t>
  </si>
  <si>
    <t>Yujno-kazachstanskaya</t>
  </si>
  <si>
    <t>kazakhstan-yujno-kazachstanskaya</t>
  </si>
  <si>
    <t>Zapadno-kazachstanskaya</t>
  </si>
  <si>
    <t>kazakhstan-zapadno-kazachstanskaya</t>
  </si>
  <si>
    <t>Almaty City area</t>
  </si>
  <si>
    <t>kazakhstan-almaty-city-area</t>
  </si>
  <si>
    <t>Taiwan</t>
  </si>
  <si>
    <t>Taiwan Sheng</t>
  </si>
  <si>
    <t>taiwan</t>
  </si>
  <si>
    <t>taiwan-taiwan-sheng</t>
  </si>
  <si>
    <t>Mongolia</t>
  </si>
  <si>
    <t>Arxangai</t>
  </si>
  <si>
    <t>mongolia</t>
  </si>
  <si>
    <t>mongolia-arxangai</t>
  </si>
  <si>
    <t>Bayan-O'lgii</t>
  </si>
  <si>
    <t>mongolia-bayan-o-lgii</t>
  </si>
  <si>
    <t>Bayanxongor</t>
  </si>
  <si>
    <t>mongolia-bayanxongor</t>
  </si>
  <si>
    <t>Bulgan</t>
  </si>
  <si>
    <t>mongolia-bulgan</t>
  </si>
  <si>
    <t>Darxan-Uul</t>
  </si>
  <si>
    <t>mongolia-darxan-uul</t>
  </si>
  <si>
    <t>Dornod</t>
  </si>
  <si>
    <t>mongolia-dornod</t>
  </si>
  <si>
    <t>Dornogovi</t>
  </si>
  <si>
    <t>mongolia-dornogovi</t>
  </si>
  <si>
    <t>Dundgovi</t>
  </si>
  <si>
    <t>mongolia-dundgovi</t>
  </si>
  <si>
    <t>Govi-Altai</t>
  </si>
  <si>
    <t>mongolia-govi-altai</t>
  </si>
  <si>
    <t>Govisu'mber</t>
  </si>
  <si>
    <t>mongolia-govisu-mber</t>
  </si>
  <si>
    <t>O'mnogovi</t>
  </si>
  <si>
    <t>mongolia-o-mnogovi</t>
  </si>
  <si>
    <t>O'vorxangai</t>
  </si>
  <si>
    <t>mongolia-o-vorxangai</t>
  </si>
  <si>
    <t>Orxon</t>
  </si>
  <si>
    <t>mongolia-orxon</t>
  </si>
  <si>
    <t>Selenge</t>
  </si>
  <si>
    <t>mongolia-selenge</t>
  </si>
  <si>
    <t>Su'xbaatar</t>
  </si>
  <si>
    <t>mongolia-su-xbaatar</t>
  </si>
  <si>
    <t>To'v</t>
  </si>
  <si>
    <t>mongolia-to-v</t>
  </si>
  <si>
    <t>Ulaanbaatar</t>
  </si>
  <si>
    <t>mongolia-ulaanbaatar</t>
  </si>
  <si>
    <t>Uvs</t>
  </si>
  <si>
    <t>mongolia-uvs</t>
  </si>
  <si>
    <t>Xentii</t>
  </si>
  <si>
    <t>mongolia-xentii</t>
  </si>
  <si>
    <t>Xo'vsgol</t>
  </si>
  <si>
    <t>mongolia-xo-vsgol</t>
  </si>
  <si>
    <t>Xovd</t>
  </si>
  <si>
    <t>mongolia-xovd</t>
  </si>
  <si>
    <t>Zavxan</t>
  </si>
  <si>
    <t>mongolia-zavxan</t>
  </si>
  <si>
    <t>Paracel Islands</t>
  </si>
  <si>
    <t>paracel-islands</t>
  </si>
  <si>
    <t>paracel-islands-administrative-unit-not-available</t>
  </si>
  <si>
    <t>Dem People's Rep of Korea</t>
  </si>
  <si>
    <t>Chagang-do</t>
  </si>
  <si>
    <t>dem-people-s-rep-of-korea</t>
  </si>
  <si>
    <t>dem-people-s-rep-of-korea-chagang-do</t>
  </si>
  <si>
    <t>Kaesong-si</t>
  </si>
  <si>
    <t>dem-people-s-rep-of-korea-kaesong-si</t>
  </si>
  <si>
    <t>Kangwon-do</t>
  </si>
  <si>
    <t>dem-people-s-rep-of-korea-kangwon-do</t>
  </si>
  <si>
    <t>Hamgyong-bukto</t>
  </si>
  <si>
    <t>dem-people-s-rep-of-korea-hamgyong-bukto</t>
  </si>
  <si>
    <t>Hwanghae-bukto</t>
  </si>
  <si>
    <t>dem-people-s-rep-of-korea-hwanghae-bukto</t>
  </si>
  <si>
    <t>P'yongan-bukto</t>
  </si>
  <si>
    <t>dem-people-s-rep-of-korea-p-yongan-bukto</t>
  </si>
  <si>
    <t>P'yongyang-si</t>
  </si>
  <si>
    <t>dem-people-s-rep-of-korea-p-yongyang-si</t>
  </si>
  <si>
    <t>Hamgyong-namdo</t>
  </si>
  <si>
    <t>dem-people-s-rep-of-korea-hamgyong-namdo</t>
  </si>
  <si>
    <t>Hwanghae-namdo</t>
  </si>
  <si>
    <t>dem-people-s-rep-of-korea-hwanghae-namdo</t>
  </si>
  <si>
    <t>P'yongan-namdo</t>
  </si>
  <si>
    <t>dem-people-s-rep-of-korea-p-yongan-namdo</t>
  </si>
  <si>
    <t>Yanggang-do</t>
  </si>
  <si>
    <t>dem-people-s-rep-of-korea-yanggang-do</t>
  </si>
  <si>
    <t>Scarborough Reef</t>
  </si>
  <si>
    <t>scarborough-reef</t>
  </si>
  <si>
    <t>scarborough-reef-administrative-unit-not-available</t>
  </si>
  <si>
    <t>Senkaku Islands</t>
  </si>
  <si>
    <t>senkaku-islands</t>
  </si>
  <si>
    <t>senkaku-islands-administrative-unit-not-available</t>
  </si>
  <si>
    <t>Macau</t>
  </si>
  <si>
    <t>macau</t>
  </si>
  <si>
    <t>macau-administrative-unit-not-available</t>
  </si>
  <si>
    <t>Republic of Korea</t>
  </si>
  <si>
    <t>Cheju-do</t>
  </si>
  <si>
    <t>republic-of-korea</t>
  </si>
  <si>
    <t>republic-of-korea-cheju-do</t>
  </si>
  <si>
    <t>Chollabuk-do</t>
  </si>
  <si>
    <t>republic-of-korea-chollabuk-do</t>
  </si>
  <si>
    <t>Chollanam-do</t>
  </si>
  <si>
    <t>republic-of-korea-chollanam-do</t>
  </si>
  <si>
    <t>Chungchongbuk-do</t>
  </si>
  <si>
    <t>republic-of-korea-chungchongbuk-do</t>
  </si>
  <si>
    <t>Chungchongnam-do</t>
  </si>
  <si>
    <t>republic-of-korea-chungchongnam-do</t>
  </si>
  <si>
    <t>Inchon</t>
  </si>
  <si>
    <t>republic-of-korea-inchon</t>
  </si>
  <si>
    <t>Kang-won-do</t>
  </si>
  <si>
    <t>republic-of-korea-kang-won-do</t>
  </si>
  <si>
    <t>Kwangju</t>
  </si>
  <si>
    <t>republic-of-korea-kwangju</t>
  </si>
  <si>
    <t>Kyonggi-do</t>
  </si>
  <si>
    <t>republic-of-korea-kyonggi-do</t>
  </si>
  <si>
    <t>Kyongsangbuk-do</t>
  </si>
  <si>
    <t>republic-of-korea-kyongsangbuk-do</t>
  </si>
  <si>
    <t>Kyongsangnam-do</t>
  </si>
  <si>
    <t>republic-of-korea-kyongsangnam-do</t>
  </si>
  <si>
    <t>Pusan</t>
  </si>
  <si>
    <t>republic-of-korea-pusan</t>
  </si>
  <si>
    <t>Seoul</t>
  </si>
  <si>
    <t>republic-of-korea-seoul</t>
  </si>
  <si>
    <t>Taegu</t>
  </si>
  <si>
    <t>republic-of-korea-taegu</t>
  </si>
  <si>
    <t>Taejon</t>
  </si>
  <si>
    <t>republic-of-korea-taejon</t>
  </si>
  <si>
    <t>Japan</t>
  </si>
  <si>
    <t>Aiti</t>
  </si>
  <si>
    <t>japan</t>
  </si>
  <si>
    <t>japan-aiti</t>
  </si>
  <si>
    <t>Akita</t>
  </si>
  <si>
    <t>japan-akita</t>
  </si>
  <si>
    <t>Aomori</t>
  </si>
  <si>
    <t>japan-aomori</t>
  </si>
  <si>
    <t>Ehime</t>
  </si>
  <si>
    <t>japan-ehime</t>
  </si>
  <si>
    <t>Hukui</t>
  </si>
  <si>
    <t>japan-hukui</t>
  </si>
  <si>
    <t>Hukuoka</t>
  </si>
  <si>
    <t>japan-hukuoka</t>
  </si>
  <si>
    <t>Hukusima</t>
  </si>
  <si>
    <t>japan-hukusima</t>
  </si>
  <si>
    <t>Gifu</t>
  </si>
  <si>
    <t>japan-gifu</t>
  </si>
  <si>
    <t>Gunma</t>
  </si>
  <si>
    <t>japan-gunma</t>
  </si>
  <si>
    <t>Hirosima</t>
  </si>
  <si>
    <t>japan-hirosima</t>
  </si>
  <si>
    <t>Hokkaidoo</t>
  </si>
  <si>
    <t>japan-hokkaidoo</t>
  </si>
  <si>
    <t>Hyoogo</t>
  </si>
  <si>
    <t>japan-hyoogo</t>
  </si>
  <si>
    <t>Ibaraki</t>
  </si>
  <si>
    <t>japan-ibaraki</t>
  </si>
  <si>
    <t>Isikawa</t>
  </si>
  <si>
    <t>japan-isikawa</t>
  </si>
  <si>
    <t>Iwate</t>
  </si>
  <si>
    <t>japan-iwate</t>
  </si>
  <si>
    <t>Kagawa</t>
  </si>
  <si>
    <t>japan-kagawa</t>
  </si>
  <si>
    <t>Kagosima</t>
  </si>
  <si>
    <t>japan-kagosima</t>
  </si>
  <si>
    <t>Kanagawa</t>
  </si>
  <si>
    <t>japan-kanagawa</t>
  </si>
  <si>
    <t>Kooti</t>
  </si>
  <si>
    <t>japan-kooti</t>
  </si>
  <si>
    <t>Kumamoto</t>
  </si>
  <si>
    <t>japan-kumamoto</t>
  </si>
  <si>
    <t>Kyooto</t>
  </si>
  <si>
    <t>japan-kyooto</t>
  </si>
  <si>
    <t>Mie</t>
  </si>
  <si>
    <t>japan-mie</t>
  </si>
  <si>
    <t>Miyagi</t>
  </si>
  <si>
    <t>japan-miyagi</t>
  </si>
  <si>
    <t>Miyazaki</t>
  </si>
  <si>
    <t>japan-miyazaki</t>
  </si>
  <si>
    <t>Nagano</t>
  </si>
  <si>
    <t>japan-nagano</t>
  </si>
  <si>
    <t>Nagasaki</t>
  </si>
  <si>
    <t>japan-nagasaki</t>
  </si>
  <si>
    <t>Nara</t>
  </si>
  <si>
    <t>japan-nara</t>
  </si>
  <si>
    <t>Niigata</t>
  </si>
  <si>
    <t>japan-niigata</t>
  </si>
  <si>
    <t>Ooita</t>
  </si>
  <si>
    <t>japan-ooita</t>
  </si>
  <si>
    <t>Okayama</t>
  </si>
  <si>
    <t>japan-okayama</t>
  </si>
  <si>
    <t>Okinawa</t>
  </si>
  <si>
    <t>japan-okinawa</t>
  </si>
  <si>
    <t>Oosaka</t>
  </si>
  <si>
    <t>japan-oosaka</t>
  </si>
  <si>
    <t>Saga</t>
  </si>
  <si>
    <t>japan-saga</t>
  </si>
  <si>
    <t>Saitama</t>
  </si>
  <si>
    <t>japan-saitama</t>
  </si>
  <si>
    <t>Siga</t>
  </si>
  <si>
    <t>japan-siga</t>
  </si>
  <si>
    <t>Simane</t>
  </si>
  <si>
    <t>japan-simane</t>
  </si>
  <si>
    <t>Sizuoka</t>
  </si>
  <si>
    <t>japan-sizuoka</t>
  </si>
  <si>
    <t>Totigi</t>
  </si>
  <si>
    <t>japan-totigi</t>
  </si>
  <si>
    <t>Tokusima</t>
  </si>
  <si>
    <t>japan-tokusima</t>
  </si>
  <si>
    <t>Tookyoo</t>
  </si>
  <si>
    <t>japan-tookyoo</t>
  </si>
  <si>
    <t>Tottori</t>
  </si>
  <si>
    <t>japan-tottori</t>
  </si>
  <si>
    <t>Toyama</t>
  </si>
  <si>
    <t>japan-toyama</t>
  </si>
  <si>
    <t>Tiba</t>
  </si>
  <si>
    <t>japan-tiba</t>
  </si>
  <si>
    <t>Wakayama</t>
  </si>
  <si>
    <t>japan-wakayama</t>
  </si>
  <si>
    <t>Yamagata</t>
  </si>
  <si>
    <t>japan-yamagata</t>
  </si>
  <si>
    <t>Yamaguti</t>
  </si>
  <si>
    <t>japan-yamaguti</t>
  </si>
  <si>
    <t>Yamanasi</t>
  </si>
  <si>
    <t>japan-yamanasi</t>
  </si>
  <si>
    <t>Hong Kong</t>
  </si>
  <si>
    <t>hong-kong</t>
  </si>
  <si>
    <t>hong-kong-administrative-unit-not-available</t>
  </si>
  <si>
    <t>China</t>
  </si>
  <si>
    <t>Anhui Sheng</t>
  </si>
  <si>
    <t>china</t>
  </si>
  <si>
    <t>china-anhui-sheng</t>
  </si>
  <si>
    <t>Beijing Shi</t>
  </si>
  <si>
    <t>china-beijing-shi</t>
  </si>
  <si>
    <t>Chongqing Shi</t>
  </si>
  <si>
    <t>china-chongqing-shi</t>
  </si>
  <si>
    <t>Fujian Sheng</t>
  </si>
  <si>
    <t>china-fujian-sheng</t>
  </si>
  <si>
    <t>Gansu Sheng</t>
  </si>
  <si>
    <t>china-gansu-sheng</t>
  </si>
  <si>
    <t>Guangdong Sheng</t>
  </si>
  <si>
    <t>china-guangdong-sheng</t>
  </si>
  <si>
    <t>Guangxi Zhuangzu Zizhiqu</t>
  </si>
  <si>
    <t>china-guangxi-zhuangzu-zizhiqu</t>
  </si>
  <si>
    <t>Guizhou Sheng</t>
  </si>
  <si>
    <t>china-guizhou-sheng</t>
  </si>
  <si>
    <t>Hainan Sheng</t>
  </si>
  <si>
    <t>china-hainan-sheng</t>
  </si>
  <si>
    <t>Hebei Sheng</t>
  </si>
  <si>
    <t>china-hebei-sheng</t>
  </si>
  <si>
    <t>Heilongjiang Sheng</t>
  </si>
  <si>
    <t>china-heilongjiang-sheng</t>
  </si>
  <si>
    <t>Henan Sheng</t>
  </si>
  <si>
    <t>china-henan-sheng</t>
  </si>
  <si>
    <t>Hubei Sheng</t>
  </si>
  <si>
    <t>china-hubei-sheng</t>
  </si>
  <si>
    <t>Hunan Sheng</t>
  </si>
  <si>
    <t>china-hunan-sheng</t>
  </si>
  <si>
    <t>Jiangsu Sheng</t>
  </si>
  <si>
    <t>china-jiangsu-sheng</t>
  </si>
  <si>
    <t>Jiangxi Sheng</t>
  </si>
  <si>
    <t>china-jiangxi-sheng</t>
  </si>
  <si>
    <t>Jilin Sheng</t>
  </si>
  <si>
    <t>china-jilin-sheng</t>
  </si>
  <si>
    <t>Liaoning Sheng</t>
  </si>
  <si>
    <t>china-liaoning-sheng</t>
  </si>
  <si>
    <t>Nei Mongol Zizhiqu</t>
  </si>
  <si>
    <t>china-nei-mongol-zizhiqu</t>
  </si>
  <si>
    <t>Ningxia Huizu Zizhiqu</t>
  </si>
  <si>
    <t>china-ningxia-huizu-zizhiqu</t>
  </si>
  <si>
    <t>Qinghai Sheng</t>
  </si>
  <si>
    <t>china-qinghai-sheng</t>
  </si>
  <si>
    <t>Shaanxi Sheng</t>
  </si>
  <si>
    <t>china-shaanxi-sheng</t>
  </si>
  <si>
    <t>Shandong Sheng</t>
  </si>
  <si>
    <t>china-shandong-sheng</t>
  </si>
  <si>
    <t>Shanghai Shi</t>
  </si>
  <si>
    <t>china-shanghai-shi</t>
  </si>
  <si>
    <t>Shanxi Sheng</t>
  </si>
  <si>
    <t>china-shanxi-sheng</t>
  </si>
  <si>
    <t>Sichuan Sheng</t>
  </si>
  <si>
    <t>china-sichuan-sheng</t>
  </si>
  <si>
    <t>Tianjin Shi</t>
  </si>
  <si>
    <t>china-tianjin-shi</t>
  </si>
  <si>
    <t>Xinjiang Uygur Zizhiqu</t>
  </si>
  <si>
    <t>china-xinjiang-uygur-zizhiqu</t>
  </si>
  <si>
    <t>Xizang Zizhiqu</t>
  </si>
  <si>
    <t>china-xizang-zizhiqu</t>
  </si>
  <si>
    <t>Yunnan Sheng</t>
  </si>
  <si>
    <t>china-yunnan-sheng</t>
  </si>
  <si>
    <t>Zhejiang Sheng</t>
  </si>
  <si>
    <t>china-zhejiang-sheng</t>
  </si>
  <si>
    <t>China/India</t>
  </si>
  <si>
    <t>china-india</t>
  </si>
  <si>
    <t>china-india-administrative-unit-not-available</t>
  </si>
  <si>
    <t>Aksai Chin</t>
  </si>
  <si>
    <t>aksai-chin</t>
  </si>
  <si>
    <t>aksai-chin-administrative-unit-not-available</t>
  </si>
  <si>
    <t>Myanmar</t>
  </si>
  <si>
    <t>Rakhine</t>
  </si>
  <si>
    <t>myanmar</t>
  </si>
  <si>
    <t>myanmar-rakhine</t>
  </si>
  <si>
    <t>Chin</t>
  </si>
  <si>
    <t>myanmar-chin</t>
  </si>
  <si>
    <t>Ayeyawaddy</t>
  </si>
  <si>
    <t>myanmar-ayeyawaddy</t>
  </si>
  <si>
    <t>Kachin</t>
  </si>
  <si>
    <t>myanmar-kachin</t>
  </si>
  <si>
    <t>Kayin</t>
  </si>
  <si>
    <t>myanmar-kayin</t>
  </si>
  <si>
    <t>Kayar</t>
  </si>
  <si>
    <t>myanmar-kayar</t>
  </si>
  <si>
    <t>Magway</t>
  </si>
  <si>
    <t>myanmar-magway</t>
  </si>
  <si>
    <t>Mandalay</t>
  </si>
  <si>
    <t>myanmar-mandalay</t>
  </si>
  <si>
    <t>Mon</t>
  </si>
  <si>
    <t>myanmar-mon</t>
  </si>
  <si>
    <t>Sagaing</t>
  </si>
  <si>
    <t>myanmar-sagaing</t>
  </si>
  <si>
    <t>Taninthayi</t>
  </si>
  <si>
    <t>myanmar-taninthayi</t>
  </si>
  <si>
    <t>Yangon</t>
  </si>
  <si>
    <t>myanmar-yangon</t>
  </si>
  <si>
    <t>Bago (E)</t>
  </si>
  <si>
    <t>myanmar-bago-e</t>
  </si>
  <si>
    <t>Bago (W)</t>
  </si>
  <si>
    <t>myanmar-bago-w</t>
  </si>
  <si>
    <t>Shan (E)</t>
  </si>
  <si>
    <t>myanmar-shan-e</t>
  </si>
  <si>
    <t>Shan (N)</t>
  </si>
  <si>
    <t>myanmar-shan-n</t>
  </si>
  <si>
    <t>Shan (S)</t>
  </si>
  <si>
    <t>myanmar-shan-s</t>
  </si>
  <si>
    <t>Cambodia</t>
  </si>
  <si>
    <t>Area under National Administration 1</t>
  </si>
  <si>
    <t>cambodia</t>
  </si>
  <si>
    <t>cambodia-area-under-national-administration-1</t>
  </si>
  <si>
    <t>Area under National Administration 2</t>
  </si>
  <si>
    <t>cambodia-area-under-national-administration-2</t>
  </si>
  <si>
    <t>Banteay Meanchey</t>
  </si>
  <si>
    <t>cambodia-banteay-meanchey</t>
  </si>
  <si>
    <t>Battambang</t>
  </si>
  <si>
    <t>cambodia-battambang</t>
  </si>
  <si>
    <t>Kampong Cham</t>
  </si>
  <si>
    <t>cambodia-kampong-cham</t>
  </si>
  <si>
    <t>Kampong Chhnang</t>
  </si>
  <si>
    <t>cambodia-kampong-chhnang</t>
  </si>
  <si>
    <t>Kampong Speu</t>
  </si>
  <si>
    <t>cambodia-kampong-speu</t>
  </si>
  <si>
    <t>Kampong Thom</t>
  </si>
  <si>
    <t>cambodia-kampong-thom</t>
  </si>
  <si>
    <t>Kampot</t>
  </si>
  <si>
    <t>cambodia-kampot</t>
  </si>
  <si>
    <t>Kandal</t>
  </si>
  <si>
    <t>cambodia-kandal</t>
  </si>
  <si>
    <t>Kep</t>
  </si>
  <si>
    <t>cambodia-kep</t>
  </si>
  <si>
    <t>Koh Kong</t>
  </si>
  <si>
    <t>cambodia-koh-kong</t>
  </si>
  <si>
    <t>Kratie</t>
  </si>
  <si>
    <t>cambodia-kratie</t>
  </si>
  <si>
    <t>Mondul Kiri</t>
  </si>
  <si>
    <t>cambodia-mondul-kiri</t>
  </si>
  <si>
    <t>Otdar Meanchey</t>
  </si>
  <si>
    <t>cambodia-otdar-meanchey</t>
  </si>
  <si>
    <t>Pailin</t>
  </si>
  <si>
    <t>cambodia-pailin</t>
  </si>
  <si>
    <t>Phnom Penh</t>
  </si>
  <si>
    <t>cambodia-phnom-penh</t>
  </si>
  <si>
    <t>Preah Sihanouk</t>
  </si>
  <si>
    <t>cambodia-preah-sihanouk</t>
  </si>
  <si>
    <t>Preah Vihear</t>
  </si>
  <si>
    <t>cambodia-preah-vihear</t>
  </si>
  <si>
    <t>Prey Veng</t>
  </si>
  <si>
    <t>cambodia-prey-veng</t>
  </si>
  <si>
    <t>Pursat</t>
  </si>
  <si>
    <t>cambodia-pursat</t>
  </si>
  <si>
    <t>Ratanak Kiri</t>
  </si>
  <si>
    <t>cambodia-ratanak-kiri</t>
  </si>
  <si>
    <t>Siem Reap</t>
  </si>
  <si>
    <t>cambodia-siem-reap</t>
  </si>
  <si>
    <t>Stung Treng</t>
  </si>
  <si>
    <t>cambodia-stung-treng</t>
  </si>
  <si>
    <t>Svay Rieng</t>
  </si>
  <si>
    <t>cambodia-svay-rieng</t>
  </si>
  <si>
    <t>Takeo</t>
  </si>
  <si>
    <t>cambodia-takeo</t>
  </si>
  <si>
    <t>Viet Nam</t>
  </si>
  <si>
    <t>An Giang</t>
  </si>
  <si>
    <t>viet-nam</t>
  </si>
  <si>
    <t>viet-nam-an-giang</t>
  </si>
  <si>
    <t>Ben Tre</t>
  </si>
  <si>
    <t>viet-nam-ben-tre</t>
  </si>
  <si>
    <t>Dong Thap</t>
  </si>
  <si>
    <t>viet-nam-dong-thap</t>
  </si>
  <si>
    <t>Hai Phong City</t>
  </si>
  <si>
    <t>viet-nam-hai-phong-city</t>
  </si>
  <si>
    <t>Ho Chi Minh City</t>
  </si>
  <si>
    <t>viet-nam-ho-chi-minh-city</t>
  </si>
  <si>
    <t>Kien Giang</t>
  </si>
  <si>
    <t>viet-nam-kien-giang</t>
  </si>
  <si>
    <t>Lam Dong</t>
  </si>
  <si>
    <t>viet-nam-lam-dong</t>
  </si>
  <si>
    <t>Long An</t>
  </si>
  <si>
    <t>viet-nam-long-an</t>
  </si>
  <si>
    <t>Quang Ninh</t>
  </si>
  <si>
    <t>viet-nam-quang-ninh</t>
  </si>
  <si>
    <t>Son La</t>
  </si>
  <si>
    <t>viet-nam-son-la</t>
  </si>
  <si>
    <t>Tay Ninh</t>
  </si>
  <si>
    <t>viet-nam-tay-ninh</t>
  </si>
  <si>
    <t>Thai Binh</t>
  </si>
  <si>
    <t>viet-nam-thai-binh</t>
  </si>
  <si>
    <t>Thanh Hoa</t>
  </si>
  <si>
    <t>viet-nam-thanh-hoa</t>
  </si>
  <si>
    <t>Tien Giang</t>
  </si>
  <si>
    <t>viet-nam-tien-giang</t>
  </si>
  <si>
    <t>Binh Dinh</t>
  </si>
  <si>
    <t>viet-nam-binh-dinh</t>
  </si>
  <si>
    <t>Cao Bang</t>
  </si>
  <si>
    <t>viet-nam-cao-bang</t>
  </si>
  <si>
    <t>Khanh Hoa</t>
  </si>
  <si>
    <t>viet-nam-khanh-hoa</t>
  </si>
  <si>
    <t>Lang Son</t>
  </si>
  <si>
    <t>viet-nam-lang-son</t>
  </si>
  <si>
    <t>Phu Yen</t>
  </si>
  <si>
    <t>viet-nam-phu-yen</t>
  </si>
  <si>
    <t>Quang Binh</t>
  </si>
  <si>
    <t>viet-nam-quang-binh</t>
  </si>
  <si>
    <t>Quang Ngai</t>
  </si>
  <si>
    <t>viet-nam-quang-ngai</t>
  </si>
  <si>
    <t>Quang Tri</t>
  </si>
  <si>
    <t>viet-nam-quang-tri</t>
  </si>
  <si>
    <t>Thua Thien - Hue</t>
  </si>
  <si>
    <t>viet-nam-thua-thien-hue</t>
  </si>
  <si>
    <t>Ba Ria-Vung Tau</t>
  </si>
  <si>
    <t>viet-nam-ba-ria-vung-tau</t>
  </si>
  <si>
    <t>Binh Thuan</t>
  </si>
  <si>
    <t>viet-nam-binh-thuan</t>
  </si>
  <si>
    <t>Dong Nai</t>
  </si>
  <si>
    <t>viet-nam-dong-nai</t>
  </si>
  <si>
    <t>Gia Lai</t>
  </si>
  <si>
    <t>viet-nam-gia-lai</t>
  </si>
  <si>
    <t>Ha Giang</t>
  </si>
  <si>
    <t>viet-nam-ha-giang</t>
  </si>
  <si>
    <t>Ha Noi City</t>
  </si>
  <si>
    <t>viet-nam-ha-noi-city</t>
  </si>
  <si>
    <t>Ha Tay</t>
  </si>
  <si>
    <t>viet-nam-ha-tay</t>
  </si>
  <si>
    <t>Ha Tinh</t>
  </si>
  <si>
    <t>viet-nam-ha-tinh</t>
  </si>
  <si>
    <t>Hoa Binh</t>
  </si>
  <si>
    <t>viet-nam-hoa-binh</t>
  </si>
  <si>
    <t>Kon Tum</t>
  </si>
  <si>
    <t>viet-nam-kon-tum</t>
  </si>
  <si>
    <t>Nghe An</t>
  </si>
  <si>
    <t>viet-nam-nghe-an</t>
  </si>
  <si>
    <t>Ninh Binh</t>
  </si>
  <si>
    <t>viet-nam-ninh-binh</t>
  </si>
  <si>
    <t>Ninh Thuan</t>
  </si>
  <si>
    <t>viet-nam-ninh-thuan</t>
  </si>
  <si>
    <t>Soc Trang</t>
  </si>
  <si>
    <t>viet-nam-soc-trang</t>
  </si>
  <si>
    <t>Tra Vinh</t>
  </si>
  <si>
    <t>viet-nam-tra-vinh</t>
  </si>
  <si>
    <t>Tuyen Quang</t>
  </si>
  <si>
    <t>viet-nam-tuyen-quang</t>
  </si>
  <si>
    <t>Vinh Long</t>
  </si>
  <si>
    <t>viet-nam-vinh-long</t>
  </si>
  <si>
    <t>Yen Bai</t>
  </si>
  <si>
    <t>viet-nam-yen-bai</t>
  </si>
  <si>
    <t>Bac Kan</t>
  </si>
  <si>
    <t>viet-nam-bac-kan</t>
  </si>
  <si>
    <t>Bac Giang</t>
  </si>
  <si>
    <t>viet-nam-bac-giang</t>
  </si>
  <si>
    <t>Bac Lieu</t>
  </si>
  <si>
    <t>viet-nam-bac-lieu</t>
  </si>
  <si>
    <t>Bac Ninh</t>
  </si>
  <si>
    <t>viet-nam-bac-ninh</t>
  </si>
  <si>
    <t>Binh Duong</t>
  </si>
  <si>
    <t>viet-nam-binh-duong</t>
  </si>
  <si>
    <t>Binh Phuoc</t>
  </si>
  <si>
    <t>viet-nam-binh-phuoc</t>
  </si>
  <si>
    <t>Ca Mau</t>
  </si>
  <si>
    <t>viet-nam-ca-mau</t>
  </si>
  <si>
    <t>Da Nang City</t>
  </si>
  <si>
    <t>viet-nam-da-nang-city</t>
  </si>
  <si>
    <t>Ha Nam</t>
  </si>
  <si>
    <t>viet-nam-ha-nam</t>
  </si>
  <si>
    <t>Hai Duong</t>
  </si>
  <si>
    <t>viet-nam-hai-duong</t>
  </si>
  <si>
    <t>Hung Yen</t>
  </si>
  <si>
    <t>viet-nam-hung-yen</t>
  </si>
  <si>
    <t>Nam Dinh</t>
  </si>
  <si>
    <t>viet-nam-nam-dinh</t>
  </si>
  <si>
    <t>Phu Tho</t>
  </si>
  <si>
    <t>viet-nam-phu-tho</t>
  </si>
  <si>
    <t>Quang Nam</t>
  </si>
  <si>
    <t>viet-nam-quang-nam</t>
  </si>
  <si>
    <t>Thai Nguyen</t>
  </si>
  <si>
    <t>viet-nam-thai-nguyen</t>
  </si>
  <si>
    <t>Vinh Phuc</t>
  </si>
  <si>
    <t>viet-nam-vinh-phuc</t>
  </si>
  <si>
    <t>Can Tho city</t>
  </si>
  <si>
    <t>viet-nam-can-tho-city</t>
  </si>
  <si>
    <t>Dak Lak</t>
  </si>
  <si>
    <t>viet-nam-dak-lak</t>
  </si>
  <si>
    <t>Dak Nong</t>
  </si>
  <si>
    <t>viet-nam-dak-nong</t>
  </si>
  <si>
    <t>Dien Bien</t>
  </si>
  <si>
    <t>viet-nam-dien-bien</t>
  </si>
  <si>
    <t>Hau Giang</t>
  </si>
  <si>
    <t>viet-nam-hau-giang</t>
  </si>
  <si>
    <t>Lai Chau</t>
  </si>
  <si>
    <t>viet-nam-lai-chau</t>
  </si>
  <si>
    <t>Lao Cai</t>
  </si>
  <si>
    <t>viet-nam-lao-cai</t>
  </si>
  <si>
    <t>Lao People's Democratic Republic</t>
  </si>
  <si>
    <t>Attapu</t>
  </si>
  <si>
    <t>lao-people-s-democratic-republic</t>
  </si>
  <si>
    <t>lao-people-s-democratic-republic-attapu</t>
  </si>
  <si>
    <t>Bokeo</t>
  </si>
  <si>
    <t>lao-people-s-democratic-republic-bokeo</t>
  </si>
  <si>
    <t>Champasak</t>
  </si>
  <si>
    <t>lao-people-s-democratic-republic-champasak</t>
  </si>
  <si>
    <t>Houaphan</t>
  </si>
  <si>
    <t>lao-people-s-democratic-republic-houaphan</t>
  </si>
  <si>
    <t>Khammouan</t>
  </si>
  <si>
    <t>lao-people-s-democratic-republic-khammouan</t>
  </si>
  <si>
    <t>Louangphabang</t>
  </si>
  <si>
    <t>lao-people-s-democratic-republic-louangphabang</t>
  </si>
  <si>
    <t>Louang-Namtha</t>
  </si>
  <si>
    <t>lao-people-s-democratic-republic-louang-namtha</t>
  </si>
  <si>
    <t>Oudomxai</t>
  </si>
  <si>
    <t>lao-people-s-democratic-republic-oudomxai</t>
  </si>
  <si>
    <t>Phongsali</t>
  </si>
  <si>
    <t>lao-people-s-democratic-republic-phongsali</t>
  </si>
  <si>
    <t>Salavan</t>
  </si>
  <si>
    <t>lao-people-s-democratic-republic-salavan</t>
  </si>
  <si>
    <t>Savannakhet</t>
  </si>
  <si>
    <t>lao-people-s-democratic-republic-savannakhet</t>
  </si>
  <si>
    <t>Xaignabouli</t>
  </si>
  <si>
    <t>lao-people-s-democratic-republic-xaignabouli</t>
  </si>
  <si>
    <t>Xekong</t>
  </si>
  <si>
    <t>lao-people-s-democratic-republic-xekong</t>
  </si>
  <si>
    <t>Vientiane capital</t>
  </si>
  <si>
    <t>lao-people-s-democratic-republic-vientiane-capital</t>
  </si>
  <si>
    <t>Bolikhamxai</t>
  </si>
  <si>
    <t>lao-people-s-democratic-republic-bolikhamxai</t>
  </si>
  <si>
    <t>Vientiane</t>
  </si>
  <si>
    <t>lao-people-s-democratic-republic-vientiane</t>
  </si>
  <si>
    <t>Xiangkhouang</t>
  </si>
  <si>
    <t>lao-people-s-democratic-republic-xiangkhouang</t>
  </si>
  <si>
    <t>Malaysia</t>
  </si>
  <si>
    <t>Johor</t>
  </si>
  <si>
    <t>malaysia</t>
  </si>
  <si>
    <t>malaysia-johor</t>
  </si>
  <si>
    <t>Kedah</t>
  </si>
  <si>
    <t>malaysia-kedah</t>
  </si>
  <si>
    <t>Kelantan</t>
  </si>
  <si>
    <t>malaysia-kelantan</t>
  </si>
  <si>
    <t>Kuala Lumpur</t>
  </si>
  <si>
    <t>malaysia-kuala-lumpur</t>
  </si>
  <si>
    <t>Melaka</t>
  </si>
  <si>
    <t>malaysia-melaka</t>
  </si>
  <si>
    <t>Negeri Sembilan</t>
  </si>
  <si>
    <t>malaysia-negeri-sembilan</t>
  </si>
  <si>
    <t>Pahang</t>
  </si>
  <si>
    <t>malaysia-pahang</t>
  </si>
  <si>
    <t>Perak</t>
  </si>
  <si>
    <t>malaysia-perak</t>
  </si>
  <si>
    <t>Perlis</t>
  </si>
  <si>
    <t>malaysia-perlis</t>
  </si>
  <si>
    <t>Pulau Pinang</t>
  </si>
  <si>
    <t>malaysia-pulau-pinang</t>
  </si>
  <si>
    <t>Sabah</t>
  </si>
  <si>
    <t>malaysia-sabah</t>
  </si>
  <si>
    <t>Sarawak</t>
  </si>
  <si>
    <t>malaysia-sarawak</t>
  </si>
  <si>
    <t>Selangor</t>
  </si>
  <si>
    <t>malaysia-selangor</t>
  </si>
  <si>
    <t>Terengganu</t>
  </si>
  <si>
    <t>malaysia-terengganu</t>
  </si>
  <si>
    <t>Labuan</t>
  </si>
  <si>
    <t>malaysia-labuan</t>
  </si>
  <si>
    <t>Philippines</t>
  </si>
  <si>
    <t>Cordillera Administrative region (CAR)</t>
  </si>
  <si>
    <t>philippines</t>
  </si>
  <si>
    <t>philippines-cordillera-administrative-region-car</t>
  </si>
  <si>
    <t>National Capital region (NCR)</t>
  </si>
  <si>
    <t>philippines-national-capital-region-ncr</t>
  </si>
  <si>
    <t>Region I (Ilocos region)</t>
  </si>
  <si>
    <t>philippines-region-i-ilocos-region</t>
  </si>
  <si>
    <t>Region II (Cagayan Valley)</t>
  </si>
  <si>
    <t>philippines-region-ii-cagayan-valley</t>
  </si>
  <si>
    <t>Region V (Bicol region)</t>
  </si>
  <si>
    <t>philippines-region-v-bicol-region</t>
  </si>
  <si>
    <t>Region VI (Western Visayas)</t>
  </si>
  <si>
    <t>philippines-region-vi-western-visayas</t>
  </si>
  <si>
    <t>Region VII (Central Visayas)</t>
  </si>
  <si>
    <t>philippines-region-vii-central-visayas</t>
  </si>
  <si>
    <t>Region VIII (Eastern Visayas)</t>
  </si>
  <si>
    <t>philippines-region-viii-eastern-visayas</t>
  </si>
  <si>
    <t>Region XIII (Caraga)</t>
  </si>
  <si>
    <t>philippines-region-xiii-caraga</t>
  </si>
  <si>
    <t>Autonomous region in Muslim Mindanao (ARMM)</t>
  </si>
  <si>
    <t>philippines-autonomous-region-in-muslim-mindanao-armm</t>
  </si>
  <si>
    <t>Region IX (Zamboanga Peninsula)</t>
  </si>
  <si>
    <t>philippines-region-ix-zamboanga-peninsula</t>
  </si>
  <si>
    <t>Region X (Northern Mindanao)</t>
  </si>
  <si>
    <t>philippines-region-x-northern-mindanao</t>
  </si>
  <si>
    <t>Region XI (Davao Region)</t>
  </si>
  <si>
    <t>philippines-region-xi-davao-region</t>
  </si>
  <si>
    <t>Region XII (Soccsksargen)</t>
  </si>
  <si>
    <t>philippines-region-xii-soccsksargen</t>
  </si>
  <si>
    <t>Region III (Central Luzon)</t>
  </si>
  <si>
    <t>philippines-region-iii-central-luzon</t>
  </si>
  <si>
    <t>Region IV-A (Calabarzon)</t>
  </si>
  <si>
    <t>philippines-region-iv-a-calabarzon</t>
  </si>
  <si>
    <t>Region IV (Southern Tagalog)</t>
  </si>
  <si>
    <t>philippines-region-iv-southern-tagalog</t>
  </si>
  <si>
    <t>Thailand</t>
  </si>
  <si>
    <t>Ang Thong</t>
  </si>
  <si>
    <t>thailand</t>
  </si>
  <si>
    <t>thailand-ang-thong</t>
  </si>
  <si>
    <t>Bangkok</t>
  </si>
  <si>
    <t>thailand-bangkok</t>
  </si>
  <si>
    <t>Buriram</t>
  </si>
  <si>
    <t>thailand-buriram</t>
  </si>
  <si>
    <t>Chachoengsao</t>
  </si>
  <si>
    <t>thailand-chachoengsao</t>
  </si>
  <si>
    <t>Chainat</t>
  </si>
  <si>
    <t>thailand-chainat</t>
  </si>
  <si>
    <t>Chaiyaphum</t>
  </si>
  <si>
    <t>thailand-chaiyaphum</t>
  </si>
  <si>
    <t>Chanthaburi</t>
  </si>
  <si>
    <t>thailand-chanthaburi</t>
  </si>
  <si>
    <t>Chiang Mai</t>
  </si>
  <si>
    <t>thailand-chiang-mai</t>
  </si>
  <si>
    <t>Chiang Rai</t>
  </si>
  <si>
    <t>thailand-chiang-rai</t>
  </si>
  <si>
    <t>Chonburi</t>
  </si>
  <si>
    <t>thailand-chonburi</t>
  </si>
  <si>
    <t>Chumphon</t>
  </si>
  <si>
    <t>thailand-chumphon</t>
  </si>
  <si>
    <t>Kalasin</t>
  </si>
  <si>
    <t>thailand-kalasin</t>
  </si>
  <si>
    <t>Kampaeng Phet</t>
  </si>
  <si>
    <t>thailand-kampaeng-phet</t>
  </si>
  <si>
    <t>Kanchanaburi</t>
  </si>
  <si>
    <t>thailand-kanchanaburi</t>
  </si>
  <si>
    <t>Khon Kaen</t>
  </si>
  <si>
    <t>thailand-khon-kaen</t>
  </si>
  <si>
    <t>Krabi</t>
  </si>
  <si>
    <t>thailand-krabi</t>
  </si>
  <si>
    <t>Lampang</t>
  </si>
  <si>
    <t>thailand-lampang</t>
  </si>
  <si>
    <t>Lamphun</t>
  </si>
  <si>
    <t>thailand-lamphun</t>
  </si>
  <si>
    <t>Loei</t>
  </si>
  <si>
    <t>thailand-loei</t>
  </si>
  <si>
    <t>Lopburi</t>
  </si>
  <si>
    <t>thailand-lopburi</t>
  </si>
  <si>
    <t>Mae Hong Son</t>
  </si>
  <si>
    <t>thailand-mae-hong-son</t>
  </si>
  <si>
    <t>Maha Sarakham</t>
  </si>
  <si>
    <t>thailand-maha-sarakham</t>
  </si>
  <si>
    <t>Mukdahan</t>
  </si>
  <si>
    <t>thailand-mukdahan</t>
  </si>
  <si>
    <t>Nakhon Nayok</t>
  </si>
  <si>
    <t>thailand-nakhon-nayok</t>
  </si>
  <si>
    <t>Nakhon Pathom</t>
  </si>
  <si>
    <t>thailand-nakhon-pathom</t>
  </si>
  <si>
    <t>Nakhon Phanom</t>
  </si>
  <si>
    <t>thailand-nakhon-phanom</t>
  </si>
  <si>
    <t>Nakhon Ratchasima</t>
  </si>
  <si>
    <t>thailand-nakhon-ratchasima</t>
  </si>
  <si>
    <t>Nakhon Sawan</t>
  </si>
  <si>
    <t>thailand-nakhon-sawan</t>
  </si>
  <si>
    <t>Nakhon Si Thammarat</t>
  </si>
  <si>
    <t>thailand-nakhon-si-thammarat</t>
  </si>
  <si>
    <t>Nan</t>
  </si>
  <si>
    <t>thailand-nan</t>
  </si>
  <si>
    <t>Narathiwat</t>
  </si>
  <si>
    <t>thailand-narathiwat</t>
  </si>
  <si>
    <t>Nong Khai</t>
  </si>
  <si>
    <t>thailand-nong-khai</t>
  </si>
  <si>
    <t>Nonthaburi</t>
  </si>
  <si>
    <t>thailand-nonthaburi</t>
  </si>
  <si>
    <t>Pathum Thani</t>
  </si>
  <si>
    <t>thailand-pathum-thani</t>
  </si>
  <si>
    <t>Pattani</t>
  </si>
  <si>
    <t>thailand-pattani</t>
  </si>
  <si>
    <t>Phangnga</t>
  </si>
  <si>
    <t>thailand-phangnga</t>
  </si>
  <si>
    <t>Phatthalung</t>
  </si>
  <si>
    <t>thailand-phatthalung</t>
  </si>
  <si>
    <t>Phayao</t>
  </si>
  <si>
    <t>thailand-phayao</t>
  </si>
  <si>
    <t>Phetchabun</t>
  </si>
  <si>
    <t>thailand-phetchabun</t>
  </si>
  <si>
    <t>Phetchaburi</t>
  </si>
  <si>
    <t>thailand-phetchaburi</t>
  </si>
  <si>
    <t>Phichit</t>
  </si>
  <si>
    <t>thailand-phichit</t>
  </si>
  <si>
    <t>Phitsanulok</t>
  </si>
  <si>
    <t>thailand-phitsanulok</t>
  </si>
  <si>
    <t>Phra Nakhon Si Ayudhya</t>
  </si>
  <si>
    <t>thailand-phra-nakhon-si-ayudhya</t>
  </si>
  <si>
    <t>Phrae</t>
  </si>
  <si>
    <t>thailand-phrae</t>
  </si>
  <si>
    <t>Phuket</t>
  </si>
  <si>
    <t>thailand-phuket</t>
  </si>
  <si>
    <t>Prachuap Khilikhan</t>
  </si>
  <si>
    <t>thailand-prachuap-khilikhan</t>
  </si>
  <si>
    <t>Ranong</t>
  </si>
  <si>
    <t>thailand-ranong</t>
  </si>
  <si>
    <t>Ratchaburi</t>
  </si>
  <si>
    <t>thailand-ratchaburi</t>
  </si>
  <si>
    <t>Rayong</t>
  </si>
  <si>
    <t>thailand-rayong</t>
  </si>
  <si>
    <t>Roi Et</t>
  </si>
  <si>
    <t>thailand-roi-et</t>
  </si>
  <si>
    <t>Sakon Nakhon</t>
  </si>
  <si>
    <t>thailand-sakon-nakhon</t>
  </si>
  <si>
    <t>Samut Prakarn</t>
  </si>
  <si>
    <t>thailand-samut-prakarn</t>
  </si>
  <si>
    <t>Samut Sakhon</t>
  </si>
  <si>
    <t>thailand-samut-sakhon</t>
  </si>
  <si>
    <t>Samut Songkham</t>
  </si>
  <si>
    <t>thailand-samut-songkham</t>
  </si>
  <si>
    <t>Saraburi</t>
  </si>
  <si>
    <t>thailand-saraburi</t>
  </si>
  <si>
    <t>Satun</t>
  </si>
  <si>
    <t>thailand-satun</t>
  </si>
  <si>
    <t>Si Saket</t>
  </si>
  <si>
    <t>thailand-si-saket</t>
  </si>
  <si>
    <t>Singburi</t>
  </si>
  <si>
    <t>thailand-singburi</t>
  </si>
  <si>
    <t>Songkhla</t>
  </si>
  <si>
    <t>thailand-songkhla</t>
  </si>
  <si>
    <t>Sukhothai</t>
  </si>
  <si>
    <t>thailand-sukhothai</t>
  </si>
  <si>
    <t>Suphanburi</t>
  </si>
  <si>
    <t>thailand-suphanburi</t>
  </si>
  <si>
    <t>Surat Thani</t>
  </si>
  <si>
    <t>thailand-surat-thani</t>
  </si>
  <si>
    <t>Surin</t>
  </si>
  <si>
    <t>thailand-surin</t>
  </si>
  <si>
    <t>Tak</t>
  </si>
  <si>
    <t>thailand-tak</t>
  </si>
  <si>
    <t>Trad</t>
  </si>
  <si>
    <t>thailand-trad</t>
  </si>
  <si>
    <t>Trang</t>
  </si>
  <si>
    <t>thailand-trang</t>
  </si>
  <si>
    <t>Uthai Thani</t>
  </si>
  <si>
    <t>thailand-uthai-thani</t>
  </si>
  <si>
    <t>Uttaradit</t>
  </si>
  <si>
    <t>thailand-uttaradit</t>
  </si>
  <si>
    <t>Yala</t>
  </si>
  <si>
    <t>thailand-yala</t>
  </si>
  <si>
    <t>Yasothon</t>
  </si>
  <si>
    <t>thailand-yasothon</t>
  </si>
  <si>
    <t>Amnat Charoen</t>
  </si>
  <si>
    <t>thailand-amnat-charoen</t>
  </si>
  <si>
    <t>Nong Bua Lamphu</t>
  </si>
  <si>
    <t>thailand-nong-bua-lamphu</t>
  </si>
  <si>
    <t>Phachinburi</t>
  </si>
  <si>
    <t>thailand-phachinburi</t>
  </si>
  <si>
    <t>Sa Kaeo</t>
  </si>
  <si>
    <t>thailand-sa-kaeo</t>
  </si>
  <si>
    <t>Ubon Ratchathani</t>
  </si>
  <si>
    <t>thailand-ubon-ratchathani</t>
  </si>
  <si>
    <t>Udon Thani</t>
  </si>
  <si>
    <t>thailand-udon-thani</t>
  </si>
  <si>
    <t>Singapore</t>
  </si>
  <si>
    <t>Ang Mo Kio-cheng San</t>
  </si>
  <si>
    <t>singapore</t>
  </si>
  <si>
    <t>singapore-ang-mo-kio-cheng-san</t>
  </si>
  <si>
    <t>Bukit Timah</t>
  </si>
  <si>
    <t>singapore-bukit-timah</t>
  </si>
  <si>
    <t>Central Singapore</t>
  </si>
  <si>
    <t>singapore-central-singapore</t>
  </si>
  <si>
    <t>Hougang</t>
  </si>
  <si>
    <t>singapore-hougang</t>
  </si>
  <si>
    <t>Marine Parade</t>
  </si>
  <si>
    <t>singapore-marine-parade</t>
  </si>
  <si>
    <t>Northeast</t>
  </si>
  <si>
    <t>singapore-northeast</t>
  </si>
  <si>
    <t>Potong Pasir</t>
  </si>
  <si>
    <t>singapore-potong-pasir</t>
  </si>
  <si>
    <t>Sembawang-hong Kah</t>
  </si>
  <si>
    <t>singapore-sembawang-hong-kah</t>
  </si>
  <si>
    <t>Tanjong Pagar</t>
  </si>
  <si>
    <t>singapore-tanjong-pagar</t>
  </si>
  <si>
    <t>Indonesia</t>
  </si>
  <si>
    <t>Nangroe Aceh Darussalam</t>
  </si>
  <si>
    <t>indonesia</t>
  </si>
  <si>
    <t>indonesia-nangroe-aceh-darussalam</t>
  </si>
  <si>
    <t>Bali</t>
  </si>
  <si>
    <t>indonesia-bali</t>
  </si>
  <si>
    <t>Bengkulu</t>
  </si>
  <si>
    <t>indonesia-bengkulu</t>
  </si>
  <si>
    <t>Daerah Istimewa Yogyakarta</t>
  </si>
  <si>
    <t>indonesia-daerah-istimewa-yogyakarta</t>
  </si>
  <si>
    <t>Dki Jakarta</t>
  </si>
  <si>
    <t>indonesia-dki-jakarta</t>
  </si>
  <si>
    <t>Jambi</t>
  </si>
  <si>
    <t>indonesia-jambi</t>
  </si>
  <si>
    <t>Jawa Tengah</t>
  </si>
  <si>
    <t>indonesia-jawa-tengah</t>
  </si>
  <si>
    <t>Jawa Timur</t>
  </si>
  <si>
    <t>indonesia-jawa-timur</t>
  </si>
  <si>
    <t>Kalimantan Barat</t>
  </si>
  <si>
    <t>indonesia-kalimantan-barat</t>
  </si>
  <si>
    <t>Kalimantan Selatan</t>
  </si>
  <si>
    <t>indonesia-kalimantan-selatan</t>
  </si>
  <si>
    <t>Kalimantan Tengah</t>
  </si>
  <si>
    <t>indonesia-kalimantan-tengah</t>
  </si>
  <si>
    <t>Kalimantan Timur</t>
  </si>
  <si>
    <t>indonesia-kalimantan-timur</t>
  </si>
  <si>
    <t>Lampung</t>
  </si>
  <si>
    <t>indonesia-lampung</t>
  </si>
  <si>
    <t>Nusatenggara Barat</t>
  </si>
  <si>
    <t>indonesia-nusatenggara-barat</t>
  </si>
  <si>
    <t>Nusatenggara Timur</t>
  </si>
  <si>
    <t>indonesia-nusatenggara-timur</t>
  </si>
  <si>
    <t>Sulawesi Tengah</t>
  </si>
  <si>
    <t>indonesia-sulawesi-tengah</t>
  </si>
  <si>
    <t>Sulawesi Tenggara</t>
  </si>
  <si>
    <t>indonesia-sulawesi-tenggara</t>
  </si>
  <si>
    <t>Sumatera Barat</t>
  </si>
  <si>
    <t>indonesia-sumatera-barat</t>
  </si>
  <si>
    <t>Sumatera Utara</t>
  </si>
  <si>
    <t>indonesia-sumatera-utara</t>
  </si>
  <si>
    <t>Maluku</t>
  </si>
  <si>
    <t>indonesia-maluku</t>
  </si>
  <si>
    <t>Maluku Utara</t>
  </si>
  <si>
    <t>indonesia-maluku-utara</t>
  </si>
  <si>
    <t>Bangka Belitung</t>
  </si>
  <si>
    <t>indonesia-bangka-belitung</t>
  </si>
  <si>
    <t>Banten</t>
  </si>
  <si>
    <t>indonesia-banten</t>
  </si>
  <si>
    <t>Gorontalo</t>
  </si>
  <si>
    <t>indonesia-gorontalo</t>
  </si>
  <si>
    <t>Papua Barat</t>
  </si>
  <si>
    <t>indonesia-papua-barat</t>
  </si>
  <si>
    <t>Jawa Barat</t>
  </si>
  <si>
    <t>indonesia-jawa-barat</t>
  </si>
  <si>
    <t>Papua</t>
  </si>
  <si>
    <t>indonesia-papua</t>
  </si>
  <si>
    <t>Sulawesi Utara</t>
  </si>
  <si>
    <t>indonesia-sulawesi-utara</t>
  </si>
  <si>
    <t>Sumatera Selatan</t>
  </si>
  <si>
    <t>indonesia-sumatera-selatan</t>
  </si>
  <si>
    <t>Kepulauan-riau</t>
  </si>
  <si>
    <t>indonesia-kepulauan-riau</t>
  </si>
  <si>
    <t>Riau</t>
  </si>
  <si>
    <t>indonesia-riau</t>
  </si>
  <si>
    <t>Sulawesi Barat</t>
  </si>
  <si>
    <t>indonesia-sulawesi-barat</t>
  </si>
  <si>
    <t>Sulawesi Selatan</t>
  </si>
  <si>
    <t>indonesia-sulawesi-selatan</t>
  </si>
  <si>
    <t>Spratly Islands</t>
  </si>
  <si>
    <t>spratly-islands</t>
  </si>
  <si>
    <t>spratly-islands-administrative-unit-not-available</t>
  </si>
  <si>
    <t>Timor-Leste</t>
  </si>
  <si>
    <t>Aileu</t>
  </si>
  <si>
    <t>timor-leste</t>
  </si>
  <si>
    <t>timor-leste-aileu</t>
  </si>
  <si>
    <t>Ainaro</t>
  </si>
  <si>
    <t>timor-leste-ainaro</t>
  </si>
  <si>
    <t>Baucau</t>
  </si>
  <si>
    <t>timor-leste-baucau</t>
  </si>
  <si>
    <t>Bobonaro</t>
  </si>
  <si>
    <t>timor-leste-bobonaro</t>
  </si>
  <si>
    <t>Covalima</t>
  </si>
  <si>
    <t>timor-leste-covalima</t>
  </si>
  <si>
    <t>Dili</t>
  </si>
  <si>
    <t>timor-leste-dili</t>
  </si>
  <si>
    <t>Ermera</t>
  </si>
  <si>
    <t>timor-leste-ermera</t>
  </si>
  <si>
    <t>Lautem</t>
  </si>
  <si>
    <t>timor-leste-lautem</t>
  </si>
  <si>
    <t>Liquica</t>
  </si>
  <si>
    <t>timor-leste-liquica</t>
  </si>
  <si>
    <t>Manatuto</t>
  </si>
  <si>
    <t>timor-leste-manatuto</t>
  </si>
  <si>
    <t>Manufahi</t>
  </si>
  <si>
    <t>timor-leste-manufahi</t>
  </si>
  <si>
    <t>Oecussi</t>
  </si>
  <si>
    <t>timor-leste-oecussi</t>
  </si>
  <si>
    <t>Viqueque</t>
  </si>
  <si>
    <t>timor-leste-viqueque</t>
  </si>
  <si>
    <t>Brunei Darussalam</t>
  </si>
  <si>
    <t>Belait</t>
  </si>
  <si>
    <t>brunei-darussalam</t>
  </si>
  <si>
    <t>brunei-darussalam-belait</t>
  </si>
  <si>
    <t>Brunei and Muara</t>
  </si>
  <si>
    <t>brunei-darussalam-brunei-and-muara</t>
  </si>
  <si>
    <t>Temburong</t>
  </si>
  <si>
    <t>brunei-darussalam-temburong</t>
  </si>
  <si>
    <t>Tutong</t>
  </si>
  <si>
    <t>brunei-darussalam-tutong</t>
  </si>
  <si>
    <t>Maldives</t>
  </si>
  <si>
    <t>Alifu Alifu</t>
  </si>
  <si>
    <t>maldives</t>
  </si>
  <si>
    <t>maldives-alifu-alifu</t>
  </si>
  <si>
    <t>Alifu Dhaalu</t>
  </si>
  <si>
    <t>maldives-alifu-dhaalu</t>
  </si>
  <si>
    <t>Baa</t>
  </si>
  <si>
    <t>maldives-baa</t>
  </si>
  <si>
    <t>Dhaalu</t>
  </si>
  <si>
    <t>maldives-dhaalu</t>
  </si>
  <si>
    <t>Faafu</t>
  </si>
  <si>
    <t>maldives-faafu</t>
  </si>
  <si>
    <t>Gaafu Alifu</t>
  </si>
  <si>
    <t>maldives-gaafu-alifu</t>
  </si>
  <si>
    <t>Gaafu Dhaalu</t>
  </si>
  <si>
    <t>maldives-gaafu-dhaalu</t>
  </si>
  <si>
    <t>Haa Alifu</t>
  </si>
  <si>
    <t>maldives-haa-alifu</t>
  </si>
  <si>
    <t>Haa Dhaalu</t>
  </si>
  <si>
    <t>maldives-haa-dhaalu</t>
  </si>
  <si>
    <t>Kaafu</t>
  </si>
  <si>
    <t>maldives-kaafu</t>
  </si>
  <si>
    <t>Laamu</t>
  </si>
  <si>
    <t>maldives-laamu</t>
  </si>
  <si>
    <t>Lhaviyani</t>
  </si>
  <si>
    <t>maldives-lhaviyani</t>
  </si>
  <si>
    <t>Male'</t>
  </si>
  <si>
    <t>maldives-male</t>
  </si>
  <si>
    <t>Meemu</t>
  </si>
  <si>
    <t>maldives-meemu</t>
  </si>
  <si>
    <t>Noonu</t>
  </si>
  <si>
    <t>maldives-noonu</t>
  </si>
  <si>
    <t>Raa</t>
  </si>
  <si>
    <t>maldives-raa</t>
  </si>
  <si>
    <t>Seenu</t>
  </si>
  <si>
    <t>maldives-seenu</t>
  </si>
  <si>
    <t>Shaviyani</t>
  </si>
  <si>
    <t>maldives-shaviyani</t>
  </si>
  <si>
    <t>Thaa</t>
  </si>
  <si>
    <t>maldives-thaa</t>
  </si>
  <si>
    <t>Vaavu</t>
  </si>
  <si>
    <t>maldives-vaavu</t>
  </si>
  <si>
    <t>Nepal</t>
  </si>
  <si>
    <t>nepal</t>
  </si>
  <si>
    <t>nepal-central</t>
  </si>
  <si>
    <t>nepal-eastern</t>
  </si>
  <si>
    <t>Far Western</t>
  </si>
  <si>
    <t>nepal-far-western</t>
  </si>
  <si>
    <t>Mid Western</t>
  </si>
  <si>
    <t>nepal-mid-western</t>
  </si>
  <si>
    <t>nepal-western</t>
  </si>
  <si>
    <t>Pakistan</t>
  </si>
  <si>
    <t>Balochistan</t>
  </si>
  <si>
    <t>pakistan</t>
  </si>
  <si>
    <t>pakistan-balochistan</t>
  </si>
  <si>
    <t>Federally Administered Tribal Areas</t>
  </si>
  <si>
    <t>pakistan-federally-administered-tribal-areas</t>
  </si>
  <si>
    <t>Islamabad</t>
  </si>
  <si>
    <t>pakistan-islamabad</t>
  </si>
  <si>
    <t>North-West Frontier</t>
  </si>
  <si>
    <t>pakistan-north-west-frontier</t>
  </si>
  <si>
    <t>Punjab</t>
  </si>
  <si>
    <t>pakistan-punjab</t>
  </si>
  <si>
    <t>Sindh</t>
  </si>
  <si>
    <t>pakistan-sindh</t>
  </si>
  <si>
    <t>India</t>
  </si>
  <si>
    <t>Andaman and Nicobar</t>
  </si>
  <si>
    <t>india</t>
  </si>
  <si>
    <t>india-andaman-and-nicobar</t>
  </si>
  <si>
    <t>Andhra Pradesh</t>
  </si>
  <si>
    <t>india-andhra-pradesh</t>
  </si>
  <si>
    <t>Assam</t>
  </si>
  <si>
    <t>india-assam</t>
  </si>
  <si>
    <t>Delhi</t>
  </si>
  <si>
    <t>india-delhi</t>
  </si>
  <si>
    <t>Goa</t>
  </si>
  <si>
    <t>india-goa</t>
  </si>
  <si>
    <t>Gujarat</t>
  </si>
  <si>
    <t>india-gujarat</t>
  </si>
  <si>
    <t>Haryana</t>
  </si>
  <si>
    <t>india-haryana</t>
  </si>
  <si>
    <t>Himachal Pradesh</t>
  </si>
  <si>
    <t>india-himachal-pradesh</t>
  </si>
  <si>
    <t>Karnataka</t>
  </si>
  <si>
    <t>india-karnataka</t>
  </si>
  <si>
    <t>Kerala</t>
  </si>
  <si>
    <t>india-kerala</t>
  </si>
  <si>
    <t>Lakshadweep</t>
  </si>
  <si>
    <t>india-lakshadweep</t>
  </si>
  <si>
    <t>Maharashtra</t>
  </si>
  <si>
    <t>india-maharashtra</t>
  </si>
  <si>
    <t>Manipur</t>
  </si>
  <si>
    <t>india-manipur</t>
  </si>
  <si>
    <t>Meghalaya</t>
  </si>
  <si>
    <t>india-meghalaya</t>
  </si>
  <si>
    <t>Mizoram</t>
  </si>
  <si>
    <t>india-mizoram</t>
  </si>
  <si>
    <t>Nagaland</t>
  </si>
  <si>
    <t>india-nagaland</t>
  </si>
  <si>
    <t>Orissa</t>
  </si>
  <si>
    <t>india-orissa</t>
  </si>
  <si>
    <t>india-punjab</t>
  </si>
  <si>
    <t>Rajasthan</t>
  </si>
  <si>
    <t>india-rajasthan</t>
  </si>
  <si>
    <t>Sikkim</t>
  </si>
  <si>
    <t>india-sikkim</t>
  </si>
  <si>
    <t>Tamil Nadu</t>
  </si>
  <si>
    <t>india-tamil-nadu</t>
  </si>
  <si>
    <t>Tripura</t>
  </si>
  <si>
    <t>india-tripura</t>
  </si>
  <si>
    <t>West Bengal</t>
  </si>
  <si>
    <t>india-west-bengal</t>
  </si>
  <si>
    <t>Arunachal Pradesh</t>
  </si>
  <si>
    <t>india-arunachal-pradesh</t>
  </si>
  <si>
    <t>Bihar</t>
  </si>
  <si>
    <t>india-bihar</t>
  </si>
  <si>
    <t>Chandigarh</t>
  </si>
  <si>
    <t>india-chandigarh</t>
  </si>
  <si>
    <t>Chhattisgarh</t>
  </si>
  <si>
    <t>india-chhattisgarh</t>
  </si>
  <si>
    <t>Dadra and Nagar Haveli</t>
  </si>
  <si>
    <t>india-dadra-and-nagar-haveli</t>
  </si>
  <si>
    <t>Daman and Diu</t>
  </si>
  <si>
    <t>india-daman-and-diu</t>
  </si>
  <si>
    <t>Jharkhand</t>
  </si>
  <si>
    <t>india-jharkhand</t>
  </si>
  <si>
    <t>Madhya Pradesh</t>
  </si>
  <si>
    <t>india-madhya-pradesh</t>
  </si>
  <si>
    <t>Puducherry</t>
  </si>
  <si>
    <t>india-puducherry</t>
  </si>
  <si>
    <t>Uttar Pradesh</t>
  </si>
  <si>
    <t>india-uttar-pradesh</t>
  </si>
  <si>
    <t>Uttarakhand</t>
  </si>
  <si>
    <t>india-uttarakhand</t>
  </si>
  <si>
    <t>Iran  (Islamic Republic of)</t>
  </si>
  <si>
    <t>Kermanshah</t>
  </si>
  <si>
    <t>iran-islamic-republic-of</t>
  </si>
  <si>
    <t>iran-islamic-republic-of-kermanshah</t>
  </si>
  <si>
    <t>Bushehr</t>
  </si>
  <si>
    <t>iran-islamic-republic-of-bushehr</t>
  </si>
  <si>
    <t>Chaharmahal-o bakhtiyar</t>
  </si>
  <si>
    <t>iran-islamic-republic-of-chaharmahal-o-bakhtiyar</t>
  </si>
  <si>
    <t>East Azarbayejan</t>
  </si>
  <si>
    <t>iran-islamic-republic-of-east-azarbayejan</t>
  </si>
  <si>
    <t>Esfahan</t>
  </si>
  <si>
    <t>iran-islamic-republic-of-esfahan</t>
  </si>
  <si>
    <t>Fars</t>
  </si>
  <si>
    <t>iran-islamic-republic-of-fars</t>
  </si>
  <si>
    <t>Gilan</t>
  </si>
  <si>
    <t>iran-islamic-republic-of-gilan</t>
  </si>
  <si>
    <t>Hamedan</t>
  </si>
  <si>
    <t>iran-islamic-republic-of-hamedan</t>
  </si>
  <si>
    <t>Khorasan</t>
  </si>
  <si>
    <t>iran-islamic-republic-of-khorasan</t>
  </si>
  <si>
    <t>Hormozgan</t>
  </si>
  <si>
    <t>iran-islamic-republic-of-hormozgan</t>
  </si>
  <si>
    <t>Ilam</t>
  </si>
  <si>
    <t>iran-islamic-republic-of-ilam</t>
  </si>
  <si>
    <t>Kerman</t>
  </si>
  <si>
    <t>iran-islamic-republic-of-kerman</t>
  </si>
  <si>
    <t>Khuzestan</t>
  </si>
  <si>
    <t>iran-islamic-republic-of-khuzestan</t>
  </si>
  <si>
    <t>Kohgiluyeh va boyerahma</t>
  </si>
  <si>
    <t>iran-islamic-republic-of-kohgiluyeh-va-boyerahma</t>
  </si>
  <si>
    <t>Kordestan</t>
  </si>
  <si>
    <t>iran-islamic-republic-of-kordestan</t>
  </si>
  <si>
    <t>iran-islamic-republic-of-administrative-unit-not-available</t>
  </si>
  <si>
    <t>Lorestan</t>
  </si>
  <si>
    <t>iran-islamic-republic-of-lorestan</t>
  </si>
  <si>
    <t>Markazi</t>
  </si>
  <si>
    <t>iran-islamic-republic-of-markazi</t>
  </si>
  <si>
    <t>Mazandaran</t>
  </si>
  <si>
    <t>iran-islamic-republic-of-mazandaran</t>
  </si>
  <si>
    <t>Semnan</t>
  </si>
  <si>
    <t>iran-islamic-republic-of-semnan</t>
  </si>
  <si>
    <t>Sistan-o baluchestan</t>
  </si>
  <si>
    <t>iran-islamic-republic-of-sistan-o-baluchestan</t>
  </si>
  <si>
    <t>Tehran</t>
  </si>
  <si>
    <t>iran-islamic-republic-of-tehran</t>
  </si>
  <si>
    <t>West Azarbayejan</t>
  </si>
  <si>
    <t>iran-islamic-republic-of-west-azarbayejan</t>
  </si>
  <si>
    <t>Yazd</t>
  </si>
  <si>
    <t>iran-islamic-republic-of-yazd</t>
  </si>
  <si>
    <t>Zanjan</t>
  </si>
  <si>
    <t>iran-islamic-republic-of-zanjan</t>
  </si>
  <si>
    <t>Ardebil</t>
  </si>
  <si>
    <t>iran-islamic-republic-of-ardebil</t>
  </si>
  <si>
    <t>Golestan</t>
  </si>
  <si>
    <t>iran-islamic-republic-of-golestan</t>
  </si>
  <si>
    <t>Ghazvin</t>
  </si>
  <si>
    <t>iran-islamic-republic-of-ghazvin</t>
  </si>
  <si>
    <t>Ghom</t>
  </si>
  <si>
    <t>iran-islamic-republic-of-ghom</t>
  </si>
  <si>
    <t>Jammu and Kashmir</t>
  </si>
  <si>
    <t>jammu-and-kashmir</t>
  </si>
  <si>
    <t>jammu-and-kashmir-administrative-unit-not-available</t>
  </si>
  <si>
    <t>Sri Lanka</t>
  </si>
  <si>
    <t>sri-lanka</t>
  </si>
  <si>
    <t>sri-lanka-central</t>
  </si>
  <si>
    <t>sri-lanka-eastern</t>
  </si>
  <si>
    <t>North Central</t>
  </si>
  <si>
    <t>sri-lanka-north-central</t>
  </si>
  <si>
    <t>North Western</t>
  </si>
  <si>
    <t>sri-lanka-north-western</t>
  </si>
  <si>
    <t>sri-lanka-northern</t>
  </si>
  <si>
    <t>Sabaragamuwa</t>
  </si>
  <si>
    <t>sri-lanka-sabaragamuwa</t>
  </si>
  <si>
    <t>sri-lanka-southern</t>
  </si>
  <si>
    <t>Uva</t>
  </si>
  <si>
    <t>sri-lanka-uva</t>
  </si>
  <si>
    <t>sri-lanka-western</t>
  </si>
  <si>
    <t>Bhutan</t>
  </si>
  <si>
    <t>Bumthang</t>
  </si>
  <si>
    <t>bhutan</t>
  </si>
  <si>
    <t>bhutan-bumthang</t>
  </si>
  <si>
    <t>Chhukha</t>
  </si>
  <si>
    <t>bhutan-chhukha</t>
  </si>
  <si>
    <t>Dagana</t>
  </si>
  <si>
    <t>bhutan-dagana</t>
  </si>
  <si>
    <t>Gasa</t>
  </si>
  <si>
    <t>bhutan-gasa</t>
  </si>
  <si>
    <t>Haa</t>
  </si>
  <si>
    <t>bhutan-haa</t>
  </si>
  <si>
    <t>Lhuentse</t>
  </si>
  <si>
    <t>bhutan-lhuentse</t>
  </si>
  <si>
    <t>Monggar</t>
  </si>
  <si>
    <t>bhutan-monggar</t>
  </si>
  <si>
    <t>Paro</t>
  </si>
  <si>
    <t>bhutan-paro</t>
  </si>
  <si>
    <t>Pemagatshel</t>
  </si>
  <si>
    <t>bhutan-pemagatshel</t>
  </si>
  <si>
    <t>Punakha</t>
  </si>
  <si>
    <t>bhutan-punakha</t>
  </si>
  <si>
    <t>Samdrupjongkhar</t>
  </si>
  <si>
    <t>bhutan-samdrupjongkhar</t>
  </si>
  <si>
    <t>Samtse</t>
  </si>
  <si>
    <t>bhutan-samtse</t>
  </si>
  <si>
    <t>Sarpang</t>
  </si>
  <si>
    <t>bhutan-sarpang</t>
  </si>
  <si>
    <t>Thimphu</t>
  </si>
  <si>
    <t>bhutan-thimphu</t>
  </si>
  <si>
    <t>Trashigang</t>
  </si>
  <si>
    <t>bhutan-trashigang</t>
  </si>
  <si>
    <t>Trashiyangtse</t>
  </si>
  <si>
    <t>bhutan-trashiyangtse</t>
  </si>
  <si>
    <t>Trongsa</t>
  </si>
  <si>
    <t>bhutan-trongsa</t>
  </si>
  <si>
    <t>Tsirang</t>
  </si>
  <si>
    <t>bhutan-tsirang</t>
  </si>
  <si>
    <t>Wangduephodrang</t>
  </si>
  <si>
    <t>bhutan-wangduephodrang</t>
  </si>
  <si>
    <t>Zhemgang</t>
  </si>
  <si>
    <t>bhutan-zhemgang</t>
  </si>
  <si>
    <t>Bangladesh</t>
  </si>
  <si>
    <t>Barisal</t>
  </si>
  <si>
    <t>bangladesh</t>
  </si>
  <si>
    <t>bangladesh-barisal</t>
  </si>
  <si>
    <t>Chittagong</t>
  </si>
  <si>
    <t>bangladesh-chittagong</t>
  </si>
  <si>
    <t>Dhaka</t>
  </si>
  <si>
    <t>bangladesh-dhaka</t>
  </si>
  <si>
    <t>Khulna</t>
  </si>
  <si>
    <t>bangladesh-khulna</t>
  </si>
  <si>
    <t>Sylhet</t>
  </si>
  <si>
    <t>bangladesh-sylhet</t>
  </si>
  <si>
    <t>Rajshahi</t>
  </si>
  <si>
    <t>bangladesh-rajshahi</t>
  </si>
  <si>
    <t>Rangpur</t>
  </si>
  <si>
    <t>bangladesh-rangpur</t>
  </si>
  <si>
    <t>arunachal-pradesh</t>
  </si>
  <si>
    <t>arunachal-pradesh-administrative-unit-not-available</t>
  </si>
  <si>
    <t>Afghanistan</t>
  </si>
  <si>
    <t>Badakhshan</t>
  </si>
  <si>
    <t>afghanistan</t>
  </si>
  <si>
    <t>afghanistan-badakhshan</t>
  </si>
  <si>
    <t>Badghis</t>
  </si>
  <si>
    <t>afghanistan-badghis</t>
  </si>
  <si>
    <t>Baghlan</t>
  </si>
  <si>
    <t>afghanistan-baghlan</t>
  </si>
  <si>
    <t>Balkh</t>
  </si>
  <si>
    <t>afghanistan-balkh</t>
  </si>
  <si>
    <t>Bamyan</t>
  </si>
  <si>
    <t>afghanistan-bamyan</t>
  </si>
  <si>
    <t>Farah</t>
  </si>
  <si>
    <t>afghanistan-farah</t>
  </si>
  <si>
    <t>Faryab</t>
  </si>
  <si>
    <t>afghanistan-faryab</t>
  </si>
  <si>
    <t>Ghazni</t>
  </si>
  <si>
    <t>afghanistan-ghazni</t>
  </si>
  <si>
    <t>Ghor</t>
  </si>
  <si>
    <t>afghanistan-ghor</t>
  </si>
  <si>
    <t>Hilmand</t>
  </si>
  <si>
    <t>afghanistan-hilmand</t>
  </si>
  <si>
    <t>Hirat</t>
  </si>
  <si>
    <t>afghanistan-hirat</t>
  </si>
  <si>
    <t>Jawzjan</t>
  </si>
  <si>
    <t>afghanistan-jawzjan</t>
  </si>
  <si>
    <t>Kabul</t>
  </si>
  <si>
    <t>afghanistan-kabul</t>
  </si>
  <si>
    <t>Kandahar</t>
  </si>
  <si>
    <t>afghanistan-kandahar</t>
  </si>
  <si>
    <t>Kapisa</t>
  </si>
  <si>
    <t>afghanistan-kapisa</t>
  </si>
  <si>
    <t>Khost</t>
  </si>
  <si>
    <t>afghanistan-khost</t>
  </si>
  <si>
    <t>Kunar</t>
  </si>
  <si>
    <t>afghanistan-kunar</t>
  </si>
  <si>
    <t>Kunduz</t>
  </si>
  <si>
    <t>afghanistan-kunduz</t>
  </si>
  <si>
    <t>Laghman</t>
  </si>
  <si>
    <t>afghanistan-laghman</t>
  </si>
  <si>
    <t>Logar</t>
  </si>
  <si>
    <t>afghanistan-logar</t>
  </si>
  <si>
    <t>Nangarhar</t>
  </si>
  <si>
    <t>afghanistan-nangarhar</t>
  </si>
  <si>
    <t>Nimroz</t>
  </si>
  <si>
    <t>afghanistan-nimroz</t>
  </si>
  <si>
    <t>Nuristan</t>
  </si>
  <si>
    <t>afghanistan-nuristan</t>
  </si>
  <si>
    <t>Paktika</t>
  </si>
  <si>
    <t>afghanistan-paktika</t>
  </si>
  <si>
    <t>Paktya</t>
  </si>
  <si>
    <t>afghanistan-paktya</t>
  </si>
  <si>
    <t>Samangan</t>
  </si>
  <si>
    <t>afghanistan-samangan</t>
  </si>
  <si>
    <t>Sar-e-Pul</t>
  </si>
  <si>
    <t>afghanistan-sar-e-pul</t>
  </si>
  <si>
    <t>Takhar</t>
  </si>
  <si>
    <t>afghanistan-takhar</t>
  </si>
  <si>
    <t>Wardak</t>
  </si>
  <si>
    <t>afghanistan-wardak</t>
  </si>
  <si>
    <t>Zabul</t>
  </si>
  <si>
    <t>afghanistan-zabul</t>
  </si>
  <si>
    <t>Daykundi</t>
  </si>
  <si>
    <t>afghanistan-daykundi</t>
  </si>
  <si>
    <t>Panjsher</t>
  </si>
  <si>
    <t>afghanistan-panjsher</t>
  </si>
  <si>
    <t>Parwan</t>
  </si>
  <si>
    <t>afghanistan-parwan</t>
  </si>
  <si>
    <t>Uruzgan</t>
  </si>
  <si>
    <t>afghanistan-uruzgan</t>
  </si>
  <si>
    <t>Oman</t>
  </si>
  <si>
    <t>A Dakhliya</t>
  </si>
  <si>
    <t>oman</t>
  </si>
  <si>
    <t>oman-a-dakhliya</t>
  </si>
  <si>
    <t>A Sharqiya</t>
  </si>
  <si>
    <t>oman-a-sharqiya</t>
  </si>
  <si>
    <t>Al Batnah</t>
  </si>
  <si>
    <t>oman-al-batnah</t>
  </si>
  <si>
    <t>Al Dhahira</t>
  </si>
  <si>
    <t>oman-al-dhahira</t>
  </si>
  <si>
    <t>Al Wusta</t>
  </si>
  <si>
    <t>oman-al-wusta</t>
  </si>
  <si>
    <t>Dhofar</t>
  </si>
  <si>
    <t>oman-dhofar</t>
  </si>
  <si>
    <t>Musandam</t>
  </si>
  <si>
    <t>oman-musandam</t>
  </si>
  <si>
    <t>Muscat</t>
  </si>
  <si>
    <t>oman-muscat</t>
  </si>
  <si>
    <t>oman-name-unknown</t>
  </si>
  <si>
    <t>Kuwait</t>
  </si>
  <si>
    <t>Al Farwaniyah</t>
  </si>
  <si>
    <t>kuwait</t>
  </si>
  <si>
    <t>kuwait-al-farwaniyah</t>
  </si>
  <si>
    <t>Al Ahmadi</t>
  </si>
  <si>
    <t>kuwait-al-ahmadi</t>
  </si>
  <si>
    <t>Al Jahrah</t>
  </si>
  <si>
    <t>kuwait-al-jahrah</t>
  </si>
  <si>
    <t>Al Kuwayt</t>
  </si>
  <si>
    <t>kuwait-al-kuwayt</t>
  </si>
  <si>
    <t>Hawalli</t>
  </si>
  <si>
    <t>kuwait-hawalli</t>
  </si>
  <si>
    <t>West Bank</t>
  </si>
  <si>
    <t>Al Khalil (Hebron)</t>
  </si>
  <si>
    <t>west-bank</t>
  </si>
  <si>
    <t>west-bank-al-khalil-hebron</t>
  </si>
  <si>
    <t>Al Quds (Jerusalem)</t>
  </si>
  <si>
    <t>west-bank-al-quds-jerusalem</t>
  </si>
  <si>
    <t>Ariha (Jericho)</t>
  </si>
  <si>
    <t>west-bank-ariha-jericho</t>
  </si>
  <si>
    <t>Bethlehem</t>
  </si>
  <si>
    <t>west-bank-bethlehem</t>
  </si>
  <si>
    <t>Jenin</t>
  </si>
  <si>
    <t>west-bank-jenin</t>
  </si>
  <si>
    <t>Nablus</t>
  </si>
  <si>
    <t>west-bank-nablus</t>
  </si>
  <si>
    <t>Qalqiliya</t>
  </si>
  <si>
    <t>west-bank-qalqiliya</t>
  </si>
  <si>
    <t>Ramallah</t>
  </si>
  <si>
    <t>west-bank-ramallah</t>
  </si>
  <si>
    <t>Salfit</t>
  </si>
  <si>
    <t>west-bank-salfit</t>
  </si>
  <si>
    <t>Tubas</t>
  </si>
  <si>
    <t>west-bank-tubas</t>
  </si>
  <si>
    <t>Tulkarm</t>
  </si>
  <si>
    <t>west-bank-tulkarm</t>
  </si>
  <si>
    <t>west-bank-administrative-unit-not-available</t>
  </si>
  <si>
    <t>Abkhazia Aut. Rep.</t>
  </si>
  <si>
    <t>georgia</t>
  </si>
  <si>
    <t>georgia-abkhazia-aut-rep</t>
  </si>
  <si>
    <t>Adjara Aut. Rep.</t>
  </si>
  <si>
    <t>georgia-adjara-aut-rep</t>
  </si>
  <si>
    <t>Guria</t>
  </si>
  <si>
    <t>georgia-guria</t>
  </si>
  <si>
    <t>Imereti</t>
  </si>
  <si>
    <t>georgia-imereti</t>
  </si>
  <si>
    <t>Kakheti</t>
  </si>
  <si>
    <t>georgia-kakheti</t>
  </si>
  <si>
    <t>Kvemo Kartli</t>
  </si>
  <si>
    <t>georgia-kvemo-kartli</t>
  </si>
  <si>
    <t>Mtskheta-Mtianeti</t>
  </si>
  <si>
    <t>georgia-mtskheta-mtianeti</t>
  </si>
  <si>
    <t>Racha-Lechkhumi and Kvemo (lower) Svaneti</t>
  </si>
  <si>
    <t>georgia-racha-lechkhumi-and-kvemo-lower-svaneti</t>
  </si>
  <si>
    <t>Samergelo and Zemo (upper) Svaneti</t>
  </si>
  <si>
    <t>georgia-samergelo-and-zemo-upper-svaneti</t>
  </si>
  <si>
    <t>Samtskhe-Javakheti</t>
  </si>
  <si>
    <t>georgia-samtskhe-javakheti</t>
  </si>
  <si>
    <t>Shida Kartli</t>
  </si>
  <si>
    <t>georgia-shida-kartli</t>
  </si>
  <si>
    <t>Tbilisi</t>
  </si>
  <si>
    <t>georgia-tbilisi</t>
  </si>
  <si>
    <t>Qatar</t>
  </si>
  <si>
    <t>Ad Dawhah</t>
  </si>
  <si>
    <t>qatar</t>
  </si>
  <si>
    <t>qatar-ad-dawhah</t>
  </si>
  <si>
    <t>Al Ghuwayriyah</t>
  </si>
  <si>
    <t>qatar-al-ghuwayriyah</t>
  </si>
  <si>
    <t>Al Jumayliyah</t>
  </si>
  <si>
    <t>qatar-al-jumayliyah</t>
  </si>
  <si>
    <t>Al Khawr</t>
  </si>
  <si>
    <t>qatar-al-khawr</t>
  </si>
  <si>
    <t>Al-wakrah</t>
  </si>
  <si>
    <t>qatar-al-wakrah</t>
  </si>
  <si>
    <t>Ar Rayyan</t>
  </si>
  <si>
    <t>qatar-ar-rayyan</t>
  </si>
  <si>
    <t>Ash Shamal</t>
  </si>
  <si>
    <t>qatar-ash-shamal</t>
  </si>
  <si>
    <t>Umm Salal</t>
  </si>
  <si>
    <t>qatar-umm-salal</t>
  </si>
  <si>
    <t>Jarayan Al Batnah</t>
  </si>
  <si>
    <t>qatar-jarayan-al-batnah</t>
  </si>
  <si>
    <t>Yemen</t>
  </si>
  <si>
    <t>Amanat Al Asimah</t>
  </si>
  <si>
    <t>yemen</t>
  </si>
  <si>
    <t>yemen-amanat-al-asimah</t>
  </si>
  <si>
    <t>Hadramaut</t>
  </si>
  <si>
    <t>yemen-hadramaut</t>
  </si>
  <si>
    <t>Raymah</t>
  </si>
  <si>
    <t>yemen-raymah</t>
  </si>
  <si>
    <t>Sana'a</t>
  </si>
  <si>
    <t>yemen-sana-a</t>
  </si>
  <si>
    <t>Aden</t>
  </si>
  <si>
    <t>yemen-aden</t>
  </si>
  <si>
    <t>Abyan</t>
  </si>
  <si>
    <t>yemen-abyan</t>
  </si>
  <si>
    <t>Al Bayda</t>
  </si>
  <si>
    <t>yemen-al-bayda</t>
  </si>
  <si>
    <t>Al Dhale'e</t>
  </si>
  <si>
    <t>yemen-al-dhale-e</t>
  </si>
  <si>
    <t>Al Hudaydah</t>
  </si>
  <si>
    <t>yemen-al-hudaydah</t>
  </si>
  <si>
    <t>Al Jawf</t>
  </si>
  <si>
    <t>yemen-al-jawf</t>
  </si>
  <si>
    <t>Al Maharah</t>
  </si>
  <si>
    <t>yemen-al-maharah</t>
  </si>
  <si>
    <t>Al Mahwit</t>
  </si>
  <si>
    <t>yemen-al-mahwit</t>
  </si>
  <si>
    <t>Amran</t>
  </si>
  <si>
    <t>yemen-amran</t>
  </si>
  <si>
    <t>Dhamar</t>
  </si>
  <si>
    <t>yemen-dhamar</t>
  </si>
  <si>
    <t>Hajjah</t>
  </si>
  <si>
    <t>yemen-hajjah</t>
  </si>
  <si>
    <t>Ibb</t>
  </si>
  <si>
    <t>yemen-ibb</t>
  </si>
  <si>
    <t>Lahj</t>
  </si>
  <si>
    <t>yemen-lahj</t>
  </si>
  <si>
    <t>Marib</t>
  </si>
  <si>
    <t>yemen-marib</t>
  </si>
  <si>
    <t>Sa'ada</t>
  </si>
  <si>
    <t>yemen-sa-ada</t>
  </si>
  <si>
    <t>Shabwah</t>
  </si>
  <si>
    <t>yemen-shabwah</t>
  </si>
  <si>
    <t>Taizz</t>
  </si>
  <si>
    <t>yemen-taizz</t>
  </si>
  <si>
    <t>Bahrain</t>
  </si>
  <si>
    <t>bahrain</t>
  </si>
  <si>
    <t>bahrain-central-region</t>
  </si>
  <si>
    <t>Hamad Town</t>
  </si>
  <si>
    <t>bahrain-hamad-town</t>
  </si>
  <si>
    <t>Hawar Island</t>
  </si>
  <si>
    <t>bahrain-hawar-island</t>
  </si>
  <si>
    <t>Hidd</t>
  </si>
  <si>
    <t>bahrain-hidd</t>
  </si>
  <si>
    <t>Isa Town</t>
  </si>
  <si>
    <t>bahrain-isa-town</t>
  </si>
  <si>
    <t>Jidhafs</t>
  </si>
  <si>
    <t>bahrain-jidhafs</t>
  </si>
  <si>
    <t>Manama</t>
  </si>
  <si>
    <t>bahrain-manama</t>
  </si>
  <si>
    <t>Muharraq</t>
  </si>
  <si>
    <t>bahrain-muharraq</t>
  </si>
  <si>
    <t>bahrain-northern-region</t>
  </si>
  <si>
    <t>Riffa</t>
  </si>
  <si>
    <t>bahrain-riffa</t>
  </si>
  <si>
    <t>Sitra</t>
  </si>
  <si>
    <t>bahrain-sitra</t>
  </si>
  <si>
    <t>Western Region</t>
  </si>
  <si>
    <t>bahrain-western-region</t>
  </si>
  <si>
    <t>Cyprus</t>
  </si>
  <si>
    <t>Famgusta</t>
  </si>
  <si>
    <t>cyprus</t>
  </si>
  <si>
    <t>cyprus-famgusta</t>
  </si>
  <si>
    <t>Kyrenia</t>
  </si>
  <si>
    <t>cyprus-kyrenia</t>
  </si>
  <si>
    <t>Larnaca</t>
  </si>
  <si>
    <t>cyprus-larnaca</t>
  </si>
  <si>
    <t>Limassol</t>
  </si>
  <si>
    <t>cyprus-limassol</t>
  </si>
  <si>
    <t>Nicosia</t>
  </si>
  <si>
    <t>cyprus-nicosia</t>
  </si>
  <si>
    <t>Paphos</t>
  </si>
  <si>
    <t>cyprus-paphos</t>
  </si>
  <si>
    <t>Gaza Strip</t>
  </si>
  <si>
    <t>Deir al Balah</t>
  </si>
  <si>
    <t>gaza-strip</t>
  </si>
  <si>
    <t>gaza-strip-deir-al-balah</t>
  </si>
  <si>
    <t>gaza-strip-gaza</t>
  </si>
  <si>
    <t>Jabalya</t>
  </si>
  <si>
    <t>gaza-strip-jabalya</t>
  </si>
  <si>
    <t>Khan Yunis</t>
  </si>
  <si>
    <t>gaza-strip-khan-yunis</t>
  </si>
  <si>
    <t>Rafah</t>
  </si>
  <si>
    <t>gaza-strip-rafah</t>
  </si>
  <si>
    <t>Lebanon</t>
  </si>
  <si>
    <t>Beirut</t>
  </si>
  <si>
    <t>lebanon</t>
  </si>
  <si>
    <t>lebanon-beirut</t>
  </si>
  <si>
    <t>Bekaa</t>
  </si>
  <si>
    <t>lebanon-bekaa</t>
  </si>
  <si>
    <t>Mount Lebanon</t>
  </si>
  <si>
    <t>lebanon-mount-lebanon</t>
  </si>
  <si>
    <t>Nabatiye</t>
  </si>
  <si>
    <t>lebanon-nabatiye</t>
  </si>
  <si>
    <t>lebanon-north</t>
  </si>
  <si>
    <t>lebanon-south</t>
  </si>
  <si>
    <t>Saudi Arabia</t>
  </si>
  <si>
    <t>Asir</t>
  </si>
  <si>
    <t>saudi-arabia</t>
  </si>
  <si>
    <t>saudi-arabia-asir</t>
  </si>
  <si>
    <t>Baha</t>
  </si>
  <si>
    <t>saudi-arabia-baha</t>
  </si>
  <si>
    <t>Eastern Province</t>
  </si>
  <si>
    <t>saudi-arabia-eastern-province</t>
  </si>
  <si>
    <t>Hail</t>
  </si>
  <si>
    <t>saudi-arabia-hail</t>
  </si>
  <si>
    <t>Jawf</t>
  </si>
  <si>
    <t>saudi-arabia-jawf</t>
  </si>
  <si>
    <t>Jizan</t>
  </si>
  <si>
    <t>saudi-arabia-jizan</t>
  </si>
  <si>
    <t>Madinah</t>
  </si>
  <si>
    <t>saudi-arabia-madinah</t>
  </si>
  <si>
    <t>Makkah</t>
  </si>
  <si>
    <t>saudi-arabia-makkah</t>
  </si>
  <si>
    <t>Najran</t>
  </si>
  <si>
    <t>saudi-arabia-najran</t>
  </si>
  <si>
    <t>Northern Frontier</t>
  </si>
  <si>
    <t>saudi-arabia-northern-frontier</t>
  </si>
  <si>
    <t>Quassim</t>
  </si>
  <si>
    <t>saudi-arabia-quassim</t>
  </si>
  <si>
    <t>Riyad</t>
  </si>
  <si>
    <t>saudi-arabia-riyad</t>
  </si>
  <si>
    <t>Tabuk</t>
  </si>
  <si>
    <t>saudi-arabia-tabuk</t>
  </si>
  <si>
    <t>Turkey</t>
  </si>
  <si>
    <t>Adana</t>
  </si>
  <si>
    <t>turkey</t>
  </si>
  <si>
    <t>turkey-adana</t>
  </si>
  <si>
    <t>Adiyaman</t>
  </si>
  <si>
    <t>turkey-adiyaman</t>
  </si>
  <si>
    <t>Afyon</t>
  </si>
  <si>
    <t>turkey-afyon</t>
  </si>
  <si>
    <t>Agri</t>
  </si>
  <si>
    <t>turkey-agri</t>
  </si>
  <si>
    <t>Aksaray</t>
  </si>
  <si>
    <t>turkey-aksaray</t>
  </si>
  <si>
    <t>Amasya</t>
  </si>
  <si>
    <t>turkey-amasya</t>
  </si>
  <si>
    <t>Ankara</t>
  </si>
  <si>
    <t>turkey-ankara</t>
  </si>
  <si>
    <t>Antalya</t>
  </si>
  <si>
    <t>turkey-antalya</t>
  </si>
  <si>
    <t>Ardahan</t>
  </si>
  <si>
    <t>turkey-ardahan</t>
  </si>
  <si>
    <t>Artvin</t>
  </si>
  <si>
    <t>turkey-artvin</t>
  </si>
  <si>
    <t>Aydin</t>
  </si>
  <si>
    <t>turkey-aydin</t>
  </si>
  <si>
    <t>Balikesir</t>
  </si>
  <si>
    <t>turkey-balikesir</t>
  </si>
  <si>
    <t>Bartin</t>
  </si>
  <si>
    <t>turkey-bartin</t>
  </si>
  <si>
    <t>Batman</t>
  </si>
  <si>
    <t>turkey-batman</t>
  </si>
  <si>
    <t>Bayburt</t>
  </si>
  <si>
    <t>turkey-bayburt</t>
  </si>
  <si>
    <t>Bilecik</t>
  </si>
  <si>
    <t>turkey-bilecik</t>
  </si>
  <si>
    <t>Bingol</t>
  </si>
  <si>
    <t>turkey-bingol</t>
  </si>
  <si>
    <t>Bitlis</t>
  </si>
  <si>
    <t>turkey-bitlis</t>
  </si>
  <si>
    <t>Bolu</t>
  </si>
  <si>
    <t>turkey-bolu</t>
  </si>
  <si>
    <t>Burdur</t>
  </si>
  <si>
    <t>turkey-burdur</t>
  </si>
  <si>
    <t>Bursa</t>
  </si>
  <si>
    <t>turkey-bursa</t>
  </si>
  <si>
    <t>Canakkale</t>
  </si>
  <si>
    <t>turkey-canakkale</t>
  </si>
  <si>
    <t>Cankiri</t>
  </si>
  <si>
    <t>turkey-cankiri</t>
  </si>
  <si>
    <t>Corum</t>
  </si>
  <si>
    <t>turkey-corum</t>
  </si>
  <si>
    <t>Denizli</t>
  </si>
  <si>
    <t>turkey-denizli</t>
  </si>
  <si>
    <t>Diyarbakir</t>
  </si>
  <si>
    <t>turkey-diyarbakir</t>
  </si>
  <si>
    <t>Edirne</t>
  </si>
  <si>
    <t>turkey-edirne</t>
  </si>
  <si>
    <t>Elazig</t>
  </si>
  <si>
    <t>turkey-elazig</t>
  </si>
  <si>
    <t>Erzincan</t>
  </si>
  <si>
    <t>turkey-erzincan</t>
  </si>
  <si>
    <t>Erzurum</t>
  </si>
  <si>
    <t>turkey-erzurum</t>
  </si>
  <si>
    <t>Eskisehir</t>
  </si>
  <si>
    <t>turkey-eskisehir</t>
  </si>
  <si>
    <t>Gaziantep</t>
  </si>
  <si>
    <t>turkey-gaziantep</t>
  </si>
  <si>
    <t>Giresun</t>
  </si>
  <si>
    <t>turkey-giresun</t>
  </si>
  <si>
    <t>Gumushane</t>
  </si>
  <si>
    <t>turkey-gumushane</t>
  </si>
  <si>
    <t>Hakkari</t>
  </si>
  <si>
    <t>turkey-hakkari</t>
  </si>
  <si>
    <t>Hatay</t>
  </si>
  <si>
    <t>turkey-hatay</t>
  </si>
  <si>
    <t>Icel</t>
  </si>
  <si>
    <t>turkey-icel</t>
  </si>
  <si>
    <t>Igdir</t>
  </si>
  <si>
    <t>turkey-igdir</t>
  </si>
  <si>
    <t>Isparta</t>
  </si>
  <si>
    <t>turkey-isparta</t>
  </si>
  <si>
    <t>Istanbul</t>
  </si>
  <si>
    <t>turkey-istanbul</t>
  </si>
  <si>
    <t>Izmir</t>
  </si>
  <si>
    <t>turkey-izmir</t>
  </si>
  <si>
    <t>K.maras</t>
  </si>
  <si>
    <t>turkey-k-maras</t>
  </si>
  <si>
    <t>Karabuk</t>
  </si>
  <si>
    <t>turkey-karabuk</t>
  </si>
  <si>
    <t>Karaman</t>
  </si>
  <si>
    <t>turkey-karaman</t>
  </si>
  <si>
    <t>Kars</t>
  </si>
  <si>
    <t>turkey-kars</t>
  </si>
  <si>
    <t>Kastamonu</t>
  </si>
  <si>
    <t>turkey-kastamonu</t>
  </si>
  <si>
    <t>Kayseri</t>
  </si>
  <si>
    <t>turkey-kayseri</t>
  </si>
  <si>
    <t>Kilis</t>
  </si>
  <si>
    <t>turkey-kilis</t>
  </si>
  <si>
    <t>Kirikkale</t>
  </si>
  <si>
    <t>turkey-kirikkale</t>
  </si>
  <si>
    <t>Kirklareli</t>
  </si>
  <si>
    <t>turkey-kirklareli</t>
  </si>
  <si>
    <t>Kirsehir</t>
  </si>
  <si>
    <t>turkey-kirsehir</t>
  </si>
  <si>
    <t>Kocaeli</t>
  </si>
  <si>
    <t>turkey-kocaeli</t>
  </si>
  <si>
    <t>Konya</t>
  </si>
  <si>
    <t>turkey-konya</t>
  </si>
  <si>
    <t>Kutahya</t>
  </si>
  <si>
    <t>turkey-kutahya</t>
  </si>
  <si>
    <t>Malatya</t>
  </si>
  <si>
    <t>turkey-malatya</t>
  </si>
  <si>
    <t>Manisa</t>
  </si>
  <si>
    <t>turkey-manisa</t>
  </si>
  <si>
    <t>Mardin</t>
  </si>
  <si>
    <t>turkey-mardin</t>
  </si>
  <si>
    <t>Mugla</t>
  </si>
  <si>
    <t>turkey-mugla</t>
  </si>
  <si>
    <t>Mus</t>
  </si>
  <si>
    <t>turkey-mus</t>
  </si>
  <si>
    <t>Nevsehir</t>
  </si>
  <si>
    <t>turkey-nevsehir</t>
  </si>
  <si>
    <t>Nigde</t>
  </si>
  <si>
    <t>turkey-nigde</t>
  </si>
  <si>
    <t>Ordu</t>
  </si>
  <si>
    <t>turkey-ordu</t>
  </si>
  <si>
    <t>Osmaniye</t>
  </si>
  <si>
    <t>turkey-osmaniye</t>
  </si>
  <si>
    <t>Rize</t>
  </si>
  <si>
    <t>turkey-rize</t>
  </si>
  <si>
    <t>Sakarya</t>
  </si>
  <si>
    <t>turkey-sakarya</t>
  </si>
  <si>
    <t>Samsun</t>
  </si>
  <si>
    <t>turkey-samsun</t>
  </si>
  <si>
    <t>Sanliurfa</t>
  </si>
  <si>
    <t>turkey-sanliurfa</t>
  </si>
  <si>
    <t>Siirt</t>
  </si>
  <si>
    <t>turkey-siirt</t>
  </si>
  <si>
    <t>Sinop</t>
  </si>
  <si>
    <t>turkey-sinop</t>
  </si>
  <si>
    <t>Sirnak</t>
  </si>
  <si>
    <t>turkey-sirnak</t>
  </si>
  <si>
    <t>Sivas</t>
  </si>
  <si>
    <t>turkey-sivas</t>
  </si>
  <si>
    <t>Tekirdag</t>
  </si>
  <si>
    <t>turkey-tekirdag</t>
  </si>
  <si>
    <t>Tokat</t>
  </si>
  <si>
    <t>turkey-tokat</t>
  </si>
  <si>
    <t>Trabzon</t>
  </si>
  <si>
    <t>turkey-trabzon</t>
  </si>
  <si>
    <t>Tunceli</t>
  </si>
  <si>
    <t>turkey-tunceli</t>
  </si>
  <si>
    <t>Usak</t>
  </si>
  <si>
    <t>turkey-usak</t>
  </si>
  <si>
    <t>Van</t>
  </si>
  <si>
    <t>turkey-van</t>
  </si>
  <si>
    <t>Yalova</t>
  </si>
  <si>
    <t>turkey-yalova</t>
  </si>
  <si>
    <t>Yozgat</t>
  </si>
  <si>
    <t>turkey-yozgat</t>
  </si>
  <si>
    <t>Zonguldak</t>
  </si>
  <si>
    <t>turkey-zonguldak</t>
  </si>
  <si>
    <t>Iraq</t>
  </si>
  <si>
    <t>Anbar</t>
  </si>
  <si>
    <t>iraq</t>
  </si>
  <si>
    <t>iraq-anbar</t>
  </si>
  <si>
    <t>Basrah</t>
  </si>
  <si>
    <t>iraq-basrah</t>
  </si>
  <si>
    <t>Muthanna</t>
  </si>
  <si>
    <t>iraq-muthanna</t>
  </si>
  <si>
    <t>Qadissiya</t>
  </si>
  <si>
    <t>iraq-qadissiya</t>
  </si>
  <si>
    <t>Najaf</t>
  </si>
  <si>
    <t>iraq-najaf</t>
  </si>
  <si>
    <t>Erbil</t>
  </si>
  <si>
    <t>iraq-erbil</t>
  </si>
  <si>
    <t>Kirkuk</t>
  </si>
  <si>
    <t>iraq-kirkuk</t>
  </si>
  <si>
    <t>Babil</t>
  </si>
  <si>
    <t>iraq-babil</t>
  </si>
  <si>
    <t>Baghdad</t>
  </si>
  <si>
    <t>iraq-baghdad</t>
  </si>
  <si>
    <t>Thi-Qar</t>
  </si>
  <si>
    <t>iraq-thi-qar</t>
  </si>
  <si>
    <t>Dahuk</t>
  </si>
  <si>
    <t>iraq-dahuk</t>
  </si>
  <si>
    <t>Diyala</t>
  </si>
  <si>
    <t>iraq-diyala</t>
  </si>
  <si>
    <t>Kerbala</t>
  </si>
  <si>
    <t>iraq-kerbala</t>
  </si>
  <si>
    <t>Missan</t>
  </si>
  <si>
    <t>iraq-missan</t>
  </si>
  <si>
    <t>Ninewa</t>
  </si>
  <si>
    <t>iraq-ninewa</t>
  </si>
  <si>
    <t>Salah al-Din</t>
  </si>
  <si>
    <t>iraq-salah-al-din</t>
  </si>
  <si>
    <t>Sulaymaniyah</t>
  </si>
  <si>
    <t>iraq-sulaymaniyah</t>
  </si>
  <si>
    <t>Wassit</t>
  </si>
  <si>
    <t>iraq-wassit</t>
  </si>
  <si>
    <t>Jordan</t>
  </si>
  <si>
    <t>Zarqa</t>
  </si>
  <si>
    <t>jordan</t>
  </si>
  <si>
    <t>jordan-zarqa</t>
  </si>
  <si>
    <t>Ajloon</t>
  </si>
  <si>
    <t>jordan-ajloon</t>
  </si>
  <si>
    <t>Amman</t>
  </si>
  <si>
    <t>jordan-amman</t>
  </si>
  <si>
    <t>Aqaba</t>
  </si>
  <si>
    <t>jordan-aqaba</t>
  </si>
  <si>
    <t>Irbid</t>
  </si>
  <si>
    <t>jordan-irbid</t>
  </si>
  <si>
    <t>Jarash</t>
  </si>
  <si>
    <t>jordan-jarash</t>
  </si>
  <si>
    <t>Karak</t>
  </si>
  <si>
    <t>jordan-karak</t>
  </si>
  <si>
    <t>Ma'an</t>
  </si>
  <si>
    <t>jordan-ma-an</t>
  </si>
  <si>
    <t>Madaba</t>
  </si>
  <si>
    <t>jordan-madaba</t>
  </si>
  <si>
    <t>Mafraq</t>
  </si>
  <si>
    <t>jordan-mafraq</t>
  </si>
  <si>
    <t>Tafiela</t>
  </si>
  <si>
    <t>jordan-tafiela</t>
  </si>
  <si>
    <t>Balqa</t>
  </si>
  <si>
    <t>jordan-balqa</t>
  </si>
  <si>
    <t>Syrian Arab Republic</t>
  </si>
  <si>
    <t>Al_Qunaytirah</t>
  </si>
  <si>
    <t>syrian-arab-republic</t>
  </si>
  <si>
    <t>syrian-arab-republic-al-qunaytirah</t>
  </si>
  <si>
    <t>Aleppo</t>
  </si>
  <si>
    <t>syrian-arab-republic-aleppo</t>
  </si>
  <si>
    <t>As_Suweida</t>
  </si>
  <si>
    <t>syrian-arab-republic-as-suweida</t>
  </si>
  <si>
    <t>City_Damascus</t>
  </si>
  <si>
    <t>syrian-arab-republic-city-damascus</t>
  </si>
  <si>
    <t>Damascus</t>
  </si>
  <si>
    <t>syrian-arab-republic-damascus</t>
  </si>
  <si>
    <t>Dara</t>
  </si>
  <si>
    <t>syrian-arab-republic-dara</t>
  </si>
  <si>
    <t>Dayr_Az_Zor</t>
  </si>
  <si>
    <t>syrian-arab-republic-dayr-az-zor</t>
  </si>
  <si>
    <t>Hama</t>
  </si>
  <si>
    <t>syrian-arab-republic-hama</t>
  </si>
  <si>
    <t>Hassakeh</t>
  </si>
  <si>
    <t>syrian-arab-republic-hassakeh</t>
  </si>
  <si>
    <t>Homs</t>
  </si>
  <si>
    <t>syrian-arab-republic-homs</t>
  </si>
  <si>
    <t>Idleb</t>
  </si>
  <si>
    <t>syrian-arab-republic-idleb</t>
  </si>
  <si>
    <t>Lattakia</t>
  </si>
  <si>
    <t>syrian-arab-republic-lattakia</t>
  </si>
  <si>
    <t>Raqqa</t>
  </si>
  <si>
    <t>syrian-arab-republic-raqqa</t>
  </si>
  <si>
    <t>Tartous</t>
  </si>
  <si>
    <t>syrian-arab-republic-tartous</t>
  </si>
  <si>
    <t>Israel</t>
  </si>
  <si>
    <t>Central District</t>
  </si>
  <si>
    <t>israel</t>
  </si>
  <si>
    <t>israel-central-district</t>
  </si>
  <si>
    <t>Haifa</t>
  </si>
  <si>
    <t>israel-haifa</t>
  </si>
  <si>
    <t>Jerusalem</t>
  </si>
  <si>
    <t>israel-jerusalem</t>
  </si>
  <si>
    <t>israel-northern</t>
  </si>
  <si>
    <t>Southern District</t>
  </si>
  <si>
    <t>israel-southern-district</t>
  </si>
  <si>
    <t>Tel Aviv</t>
  </si>
  <si>
    <t>israel-tel-aviv</t>
  </si>
  <si>
    <t>Azerbaijan</t>
  </si>
  <si>
    <t>Absheron</t>
  </si>
  <si>
    <t>azerbaijan</t>
  </si>
  <si>
    <t>azerbaijan-absheron</t>
  </si>
  <si>
    <t>Aran</t>
  </si>
  <si>
    <t>azerbaijan-aran</t>
  </si>
  <si>
    <t>Daghlig Shirvan</t>
  </si>
  <si>
    <t>azerbaijan-daghlig-shirvan</t>
  </si>
  <si>
    <t>Ganja-Gazakh</t>
  </si>
  <si>
    <t>azerbaijan-ganja-gazakh</t>
  </si>
  <si>
    <t>Guba-Khachmaz</t>
  </si>
  <si>
    <t>azerbaijan-guba-khachmaz</t>
  </si>
  <si>
    <t>Kalbajar-Lachin</t>
  </si>
  <si>
    <t>azerbaijan-kalbajar-lachin</t>
  </si>
  <si>
    <t>Lankaran</t>
  </si>
  <si>
    <t>azerbaijan-lankaran</t>
  </si>
  <si>
    <t>Nakhchivan</t>
  </si>
  <si>
    <t>azerbaijan-nakhchivan</t>
  </si>
  <si>
    <t>Shaki-Zaqatala</t>
  </si>
  <si>
    <t>azerbaijan-shaki-zaqatala</t>
  </si>
  <si>
    <t>Yukhari Garabakh</t>
  </si>
  <si>
    <t>azerbaijan-yukhari-garabakh</t>
  </si>
  <si>
    <t>azerbaijan-administrative-unit-not-available</t>
  </si>
  <si>
    <t>Armenia</t>
  </si>
  <si>
    <t>Aragatsotn</t>
  </si>
  <si>
    <t>armenia</t>
  </si>
  <si>
    <t>armenia-aragatsotn</t>
  </si>
  <si>
    <t>Ararat</t>
  </si>
  <si>
    <t>armenia-ararat</t>
  </si>
  <si>
    <t>Armavir</t>
  </si>
  <si>
    <t>armenia-armavir</t>
  </si>
  <si>
    <t>Gergharkunik</t>
  </si>
  <si>
    <t>armenia-gergharkunik</t>
  </si>
  <si>
    <t>Kotayk</t>
  </si>
  <si>
    <t>armenia-kotayk</t>
  </si>
  <si>
    <t>Lori</t>
  </si>
  <si>
    <t>armenia-lori</t>
  </si>
  <si>
    <t>Shirak</t>
  </si>
  <si>
    <t>armenia-shirak</t>
  </si>
  <si>
    <t>Syunik</t>
  </si>
  <si>
    <t>armenia-syunik</t>
  </si>
  <si>
    <t>Tavush</t>
  </si>
  <si>
    <t>armenia-tavush</t>
  </si>
  <si>
    <t>Vayots Dzor</t>
  </si>
  <si>
    <t>armenia-vayots-dzor</t>
  </si>
  <si>
    <t>Yerevan</t>
  </si>
  <si>
    <t>armenia-yerevan</t>
  </si>
  <si>
    <t>United Arab Emirates</t>
  </si>
  <si>
    <t>Abu Dhabi</t>
  </si>
  <si>
    <t>united-arab-emirates</t>
  </si>
  <si>
    <t>united-arab-emirates-abu-dhabi</t>
  </si>
  <si>
    <t>Dubai</t>
  </si>
  <si>
    <t>united-arab-emirates-dubai</t>
  </si>
  <si>
    <t>Ras Al Khaimah</t>
  </si>
  <si>
    <t>united-arab-emirates-ras-al-khaimah</t>
  </si>
  <si>
    <t>Sharjah</t>
  </si>
  <si>
    <t>united-arab-emirates-sharjah</t>
  </si>
  <si>
    <t>Umm AL Quwain</t>
  </si>
  <si>
    <t>united-arab-emirates-umm-al-quwain</t>
  </si>
  <si>
    <t>Ajman</t>
  </si>
  <si>
    <t>united-arab-emirates-ajman</t>
  </si>
  <si>
    <t>Fujairah</t>
  </si>
  <si>
    <t>united-arab-emirates-fujairah</t>
  </si>
  <si>
    <t>Moldova, Republic of</t>
  </si>
  <si>
    <t>Balti</t>
  </si>
  <si>
    <t>moldova-republic-of</t>
  </si>
  <si>
    <t>moldova-republic-of-balti</t>
  </si>
  <si>
    <t>Cahul</t>
  </si>
  <si>
    <t>moldova-republic-of-cahul</t>
  </si>
  <si>
    <t>Chisinau</t>
  </si>
  <si>
    <t>moldova-republic-of-chisinau</t>
  </si>
  <si>
    <t>Dubasari</t>
  </si>
  <si>
    <t>moldova-republic-of-dubasari</t>
  </si>
  <si>
    <t>Edinet</t>
  </si>
  <si>
    <t>moldova-republic-of-edinet</t>
  </si>
  <si>
    <t>Gagauzia</t>
  </si>
  <si>
    <t>moldova-republic-of-gagauzia</t>
  </si>
  <si>
    <t>Lapusna</t>
  </si>
  <si>
    <t>moldova-republic-of-lapusna</t>
  </si>
  <si>
    <t>Orhei</t>
  </si>
  <si>
    <t>moldova-republic-of-orhei</t>
  </si>
  <si>
    <t>Soroca</t>
  </si>
  <si>
    <t>moldova-republic-of-soroca</t>
  </si>
  <si>
    <t>Tighina</t>
  </si>
  <si>
    <t>moldova-republic-of-tighina</t>
  </si>
  <si>
    <t>Ungheni</t>
  </si>
  <si>
    <t>moldova-republic-of-ungheni</t>
  </si>
  <si>
    <t>Hungary</t>
  </si>
  <si>
    <t>Bacs-kiskun</t>
  </si>
  <si>
    <t>hungary</t>
  </si>
  <si>
    <t>hungary-bacs-kiskun</t>
  </si>
  <si>
    <t>Baranya</t>
  </si>
  <si>
    <t>hungary-baranya</t>
  </si>
  <si>
    <t>Bekes</t>
  </si>
  <si>
    <t>hungary-bekes</t>
  </si>
  <si>
    <t>Borsod-abauj-zemplen</t>
  </si>
  <si>
    <t>hungary-borsod-abauj-zemplen</t>
  </si>
  <si>
    <t>Budapest</t>
  </si>
  <si>
    <t>hungary-budapest</t>
  </si>
  <si>
    <t>Csongrad</t>
  </si>
  <si>
    <t>hungary-csongrad</t>
  </si>
  <si>
    <t>Fejer</t>
  </si>
  <si>
    <t>hungary-fejer</t>
  </si>
  <si>
    <t>Gyor-moson-sopron</t>
  </si>
  <si>
    <t>hungary-gyor-moson-sopron</t>
  </si>
  <si>
    <t>Hajdu-bihar</t>
  </si>
  <si>
    <t>hungary-hajdu-bihar</t>
  </si>
  <si>
    <t>Heves</t>
  </si>
  <si>
    <t>hungary-heves</t>
  </si>
  <si>
    <t>Jasz-nagykun-szolnok</t>
  </si>
  <si>
    <t>hungary-jasz-nagykun-szolnok</t>
  </si>
  <si>
    <t>Komarom-esztergom</t>
  </si>
  <si>
    <t>hungary-komarom-esztergom</t>
  </si>
  <si>
    <t>Nograd</t>
  </si>
  <si>
    <t>hungary-nograd</t>
  </si>
  <si>
    <t>Pest</t>
  </si>
  <si>
    <t>hungary-pest</t>
  </si>
  <si>
    <t>Somogy</t>
  </si>
  <si>
    <t>hungary-somogy</t>
  </si>
  <si>
    <t>Szabolcs-szatmar-bereg</t>
  </si>
  <si>
    <t>hungary-szabolcs-szatmar-bereg</t>
  </si>
  <si>
    <t>Tolna</t>
  </si>
  <si>
    <t>hungary-tolna</t>
  </si>
  <si>
    <t>Vas</t>
  </si>
  <si>
    <t>hungary-vas</t>
  </si>
  <si>
    <t>Veszprem</t>
  </si>
  <si>
    <t>hungary-veszprem</t>
  </si>
  <si>
    <t>Zala</t>
  </si>
  <si>
    <t>hungary-zala</t>
  </si>
  <si>
    <t>Romania</t>
  </si>
  <si>
    <t>Alba</t>
  </si>
  <si>
    <t>romania</t>
  </si>
  <si>
    <t>romania-alba</t>
  </si>
  <si>
    <t>Arad</t>
  </si>
  <si>
    <t>romania-arad</t>
  </si>
  <si>
    <t>Arges</t>
  </si>
  <si>
    <t>romania-arges</t>
  </si>
  <si>
    <t>Bacau</t>
  </si>
  <si>
    <t>romania-bacau</t>
  </si>
  <si>
    <t>Bihor</t>
  </si>
  <si>
    <t>romania-bihor</t>
  </si>
  <si>
    <t>Bistrita-nasaud</t>
  </si>
  <si>
    <t>romania-bistrita-nasaud</t>
  </si>
  <si>
    <t>Botosani</t>
  </si>
  <si>
    <t>romania-botosani</t>
  </si>
  <si>
    <t>Braila</t>
  </si>
  <si>
    <t>romania-braila</t>
  </si>
  <si>
    <t>Brasov</t>
  </si>
  <si>
    <t>romania-brasov</t>
  </si>
  <si>
    <t>Bucuresti</t>
  </si>
  <si>
    <t>romania-bucuresti</t>
  </si>
  <si>
    <t>Buzau</t>
  </si>
  <si>
    <t>romania-buzau</t>
  </si>
  <si>
    <t>Calarasi</t>
  </si>
  <si>
    <t>romania-calarasi</t>
  </si>
  <si>
    <t>Caras-severin</t>
  </si>
  <si>
    <t>romania-caras-severin</t>
  </si>
  <si>
    <t>Cluj</t>
  </si>
  <si>
    <t>romania-cluj</t>
  </si>
  <si>
    <t>Constanta</t>
  </si>
  <si>
    <t>romania-constanta</t>
  </si>
  <si>
    <t>Covasna</t>
  </si>
  <si>
    <t>romania-covasna</t>
  </si>
  <si>
    <t>Dimbovita</t>
  </si>
  <si>
    <t>romania-dimbovita</t>
  </si>
  <si>
    <t>Dolj</t>
  </si>
  <si>
    <t>romania-dolj</t>
  </si>
  <si>
    <t>Galati</t>
  </si>
  <si>
    <t>romania-galati</t>
  </si>
  <si>
    <t>Giurgiu</t>
  </si>
  <si>
    <t>romania-giurgiu</t>
  </si>
  <si>
    <t>Gorj</t>
  </si>
  <si>
    <t>romania-gorj</t>
  </si>
  <si>
    <t>Harghita</t>
  </si>
  <si>
    <t>romania-harghita</t>
  </si>
  <si>
    <t>Hunedoara</t>
  </si>
  <si>
    <t>romania-hunedoara</t>
  </si>
  <si>
    <t>Ialomita</t>
  </si>
  <si>
    <t>romania-ialomita</t>
  </si>
  <si>
    <t>Iasi</t>
  </si>
  <si>
    <t>romania-iasi</t>
  </si>
  <si>
    <t>Maramures</t>
  </si>
  <si>
    <t>romania-maramures</t>
  </si>
  <si>
    <t>Mehedinti</t>
  </si>
  <si>
    <t>romania-mehedinti</t>
  </si>
  <si>
    <t>Mures</t>
  </si>
  <si>
    <t>romania-mures</t>
  </si>
  <si>
    <t>Neamt</t>
  </si>
  <si>
    <t>romania-neamt</t>
  </si>
  <si>
    <t>Olt</t>
  </si>
  <si>
    <t>romania-olt</t>
  </si>
  <si>
    <t>Prahova</t>
  </si>
  <si>
    <t>romania-prahova</t>
  </si>
  <si>
    <t>Salaj</t>
  </si>
  <si>
    <t>romania-salaj</t>
  </si>
  <si>
    <t>Satu Mare</t>
  </si>
  <si>
    <t>romania-satu-mare</t>
  </si>
  <si>
    <t>Sibiu</t>
  </si>
  <si>
    <t>romania-sibiu</t>
  </si>
  <si>
    <t>Suceava</t>
  </si>
  <si>
    <t>romania-suceava</t>
  </si>
  <si>
    <t>Teleorman</t>
  </si>
  <si>
    <t>romania-teleorman</t>
  </si>
  <si>
    <t>Timis</t>
  </si>
  <si>
    <t>romania-timis</t>
  </si>
  <si>
    <t>Tulcea</t>
  </si>
  <si>
    <t>romania-tulcea</t>
  </si>
  <si>
    <t>Vaslui</t>
  </si>
  <si>
    <t>romania-vaslui</t>
  </si>
  <si>
    <t>Vilcea</t>
  </si>
  <si>
    <t>romania-vilcea</t>
  </si>
  <si>
    <t>Vrancea</t>
  </si>
  <si>
    <t>romania-vrancea</t>
  </si>
  <si>
    <t>Poland</t>
  </si>
  <si>
    <t>Dolnoslaskie</t>
  </si>
  <si>
    <t>poland</t>
  </si>
  <si>
    <t>poland-dolnoslaskie</t>
  </si>
  <si>
    <t>Kujawsko-Pomorskie</t>
  </si>
  <si>
    <t>poland-kujawsko-pomorskie</t>
  </si>
  <si>
    <t>Lodzkie</t>
  </si>
  <si>
    <t>poland-lodzkie</t>
  </si>
  <si>
    <t>Lubeiskie</t>
  </si>
  <si>
    <t>poland-lubeiskie</t>
  </si>
  <si>
    <t>Lubuskie</t>
  </si>
  <si>
    <t>poland-lubuskie</t>
  </si>
  <si>
    <t>Malopolske</t>
  </si>
  <si>
    <t>poland-malopolske</t>
  </si>
  <si>
    <t>Mazowieckie</t>
  </si>
  <si>
    <t>poland-mazowieckie</t>
  </si>
  <si>
    <t>Opolskie</t>
  </si>
  <si>
    <t>poland-opolskie</t>
  </si>
  <si>
    <t>Podkarpackie</t>
  </si>
  <si>
    <t>poland-podkarpackie</t>
  </si>
  <si>
    <t>Podlaskie</t>
  </si>
  <si>
    <t>poland-podlaskie</t>
  </si>
  <si>
    <t>Pomorskie</t>
  </si>
  <si>
    <t>poland-pomorskie</t>
  </si>
  <si>
    <t>Slaskie</t>
  </si>
  <si>
    <t>poland-slaskie</t>
  </si>
  <si>
    <t>Swietokrzyskie</t>
  </si>
  <si>
    <t>poland-swietokrzyskie</t>
  </si>
  <si>
    <t>Warminsko-Mazurskie</t>
  </si>
  <si>
    <t>poland-warminsko-mazurskie</t>
  </si>
  <si>
    <t>Wielkopolskie</t>
  </si>
  <si>
    <t>poland-wielkopolskie</t>
  </si>
  <si>
    <t>Zachodnio-Pomorskie</t>
  </si>
  <si>
    <t>poland-zachodnio-pomorskie</t>
  </si>
  <si>
    <t>Ukraine</t>
  </si>
  <si>
    <t>Cherkas'ka</t>
  </si>
  <si>
    <t>ukraine</t>
  </si>
  <si>
    <t>ukraine-cherkas-ka</t>
  </si>
  <si>
    <t>Chernihivs'ka</t>
  </si>
  <si>
    <t>ukraine-chernihivs-ka</t>
  </si>
  <si>
    <t>Chernivets'ka</t>
  </si>
  <si>
    <t>ukraine-chernivets-ka</t>
  </si>
  <si>
    <t>Dnipropetrovs'ka</t>
  </si>
  <si>
    <t>ukraine-dnipropetrovs-ka</t>
  </si>
  <si>
    <t>Donets'ka</t>
  </si>
  <si>
    <t>ukraine-donets-ka</t>
  </si>
  <si>
    <t>Ivano-frankivs'ka</t>
  </si>
  <si>
    <t>ukraine-ivano-frankivs-ka</t>
  </si>
  <si>
    <t>Kharkivs'ka</t>
  </si>
  <si>
    <t>ukraine-kharkivs-ka</t>
  </si>
  <si>
    <t>Khersons'ka</t>
  </si>
  <si>
    <t>ukraine-khersons-ka</t>
  </si>
  <si>
    <t>Khmel'nyts'ka</t>
  </si>
  <si>
    <t>ukraine-khmel-nyts-ka</t>
  </si>
  <si>
    <t>Kirovohrads'ka</t>
  </si>
  <si>
    <t>ukraine-kirovohrads-ka</t>
  </si>
  <si>
    <t>Krym</t>
  </si>
  <si>
    <t>ukraine-krym</t>
  </si>
  <si>
    <t>Kyyivs'ka</t>
  </si>
  <si>
    <t>ukraine-kyyivs-ka</t>
  </si>
  <si>
    <t>L'vivs'ka</t>
  </si>
  <si>
    <t>ukraine-l-vivs-ka</t>
  </si>
  <si>
    <t>Luhans'ka</t>
  </si>
  <si>
    <t>ukraine-luhans-ka</t>
  </si>
  <si>
    <t>Mykolayivs'ka</t>
  </si>
  <si>
    <t>ukraine-mykolayivs-ka</t>
  </si>
  <si>
    <t>Odes'ka</t>
  </si>
  <si>
    <t>ukraine-odes-ka</t>
  </si>
  <si>
    <t>Poltavs'ka</t>
  </si>
  <si>
    <t>ukraine-poltavs-ka</t>
  </si>
  <si>
    <t>Rivnens'ka</t>
  </si>
  <si>
    <t>ukraine-rivnens-ka</t>
  </si>
  <si>
    <t>Sums'ka</t>
  </si>
  <si>
    <t>ukraine-sums-ka</t>
  </si>
  <si>
    <t>Ternopil's'ka</t>
  </si>
  <si>
    <t>ukraine-ternopil-s-ka</t>
  </si>
  <si>
    <t>Vinnyts'ka</t>
  </si>
  <si>
    <t>ukraine-vinnyts-ka</t>
  </si>
  <si>
    <t>Volyns'ka</t>
  </si>
  <si>
    <t>ukraine-volyns-ka</t>
  </si>
  <si>
    <t>Zakarpats'ka</t>
  </si>
  <si>
    <t>ukraine-zakarpats-ka</t>
  </si>
  <si>
    <t>Zaporiz'ka</t>
  </si>
  <si>
    <t>ukraine-zaporiz-ka</t>
  </si>
  <si>
    <t>Zhytomyrs'ka</t>
  </si>
  <si>
    <t>ukraine-zhytomyrs-ka</t>
  </si>
  <si>
    <t>Czech Republic</t>
  </si>
  <si>
    <t>Jihocesky</t>
  </si>
  <si>
    <t>czech-republic</t>
  </si>
  <si>
    <t>czech-republic-jihocesky</t>
  </si>
  <si>
    <t>Jihomoravsky</t>
  </si>
  <si>
    <t>czech-republic-jihomoravsky</t>
  </si>
  <si>
    <t>Praha</t>
  </si>
  <si>
    <t>czech-republic-praha</t>
  </si>
  <si>
    <t>Severocesky</t>
  </si>
  <si>
    <t>czech-republic-severocesky</t>
  </si>
  <si>
    <t>Severomoravsky</t>
  </si>
  <si>
    <t>czech-republic-severomoravsky</t>
  </si>
  <si>
    <t>Stredocesky</t>
  </si>
  <si>
    <t>czech-republic-stredocesky</t>
  </si>
  <si>
    <t>Vychodocesky</t>
  </si>
  <si>
    <t>czech-republic-vychodocesky</t>
  </si>
  <si>
    <t>Zapadocesky</t>
  </si>
  <si>
    <t>czech-republic-zapadocesky</t>
  </si>
  <si>
    <t>Russian Federation</t>
  </si>
  <si>
    <t>Adygeya Rep.</t>
  </si>
  <si>
    <t>russian-federation</t>
  </si>
  <si>
    <t>russian-federation-adygeya-rep</t>
  </si>
  <si>
    <t>Aginskiy Buryatskiy A. Okrug</t>
  </si>
  <si>
    <t>russian-federation-aginskiy-buryatskiy-a-okrug</t>
  </si>
  <si>
    <t>Altay Rep.</t>
  </si>
  <si>
    <t>russian-federation-altay-rep</t>
  </si>
  <si>
    <t>Altayskiy Kray</t>
  </si>
  <si>
    <t>russian-federation-altayskiy-kray</t>
  </si>
  <si>
    <t>Amurskaya Oblast</t>
  </si>
  <si>
    <t>russian-federation-amurskaya-oblast</t>
  </si>
  <si>
    <t>Arkhangelskaya Oblast</t>
  </si>
  <si>
    <t>russian-federation-arkhangelskaya-oblast</t>
  </si>
  <si>
    <t>Astrakhanskaya Oblast</t>
  </si>
  <si>
    <t>russian-federation-astrakhanskaya-oblast</t>
  </si>
  <si>
    <t>Bashkortostan Rep.</t>
  </si>
  <si>
    <t>russian-federation-bashkortostan-rep</t>
  </si>
  <si>
    <t>Belgorodskaya Oblast</t>
  </si>
  <si>
    <t>russian-federation-belgorodskaya-oblast</t>
  </si>
  <si>
    <t>Bryanskaya Oblast</t>
  </si>
  <si>
    <t>russian-federation-bryanskaya-oblast</t>
  </si>
  <si>
    <t>Buryatiya Rep.</t>
  </si>
  <si>
    <t>russian-federation-buryatiya-rep</t>
  </si>
  <si>
    <t>Chechnya Rep.</t>
  </si>
  <si>
    <t>russian-federation-chechnya-rep</t>
  </si>
  <si>
    <t>Chelyabinskaya Oblast</t>
  </si>
  <si>
    <t>russian-federation-chelyabinskaya-oblast</t>
  </si>
  <si>
    <t>Chitinskaya Oblast</t>
  </si>
  <si>
    <t>russian-federation-chitinskaya-oblast</t>
  </si>
  <si>
    <t>Chukotskiy Okrug</t>
  </si>
  <si>
    <t>russian-federation-chukotskiy-okrug</t>
  </si>
  <si>
    <t>Chuvashiya Rep.</t>
  </si>
  <si>
    <t>russian-federation-chuvashiya-rep</t>
  </si>
  <si>
    <t>Dagestan Rep.</t>
  </si>
  <si>
    <t>russian-federation-dagestan-rep</t>
  </si>
  <si>
    <t>Evenkiyskiy Okrug</t>
  </si>
  <si>
    <t>russian-federation-evenkiyskiy-okrug</t>
  </si>
  <si>
    <t>Ingushetiya Rep.</t>
  </si>
  <si>
    <t>russian-federation-ingushetiya-rep</t>
  </si>
  <si>
    <t>Irkutskaya Oblast</t>
  </si>
  <si>
    <t>russian-federation-irkutskaya-oblast</t>
  </si>
  <si>
    <t>Ivanovskaya Oblast</t>
  </si>
  <si>
    <t>russian-federation-ivanovskaya-oblast</t>
  </si>
  <si>
    <t>Kabardino-balkariya Rep.</t>
  </si>
  <si>
    <t>russian-federation-kabardino-balkariya-rep</t>
  </si>
  <si>
    <t>Kaliningradskaya Oblast</t>
  </si>
  <si>
    <t>russian-federation-kaliningradskaya-oblast</t>
  </si>
  <si>
    <t>Kalmykiya Rep.</t>
  </si>
  <si>
    <t>russian-federation-kalmykiya-rep</t>
  </si>
  <si>
    <t>Kaluzhskaya Oblast</t>
  </si>
  <si>
    <t>russian-federation-kaluzhskaya-oblast</t>
  </si>
  <si>
    <t>Kamchatskaya Oblast</t>
  </si>
  <si>
    <t>russian-federation-kamchatskaya-oblast</t>
  </si>
  <si>
    <t>Karatchayevo-cherkesiya Rep.</t>
  </si>
  <si>
    <t>russian-federation-karatchayevo-cherkesiya-rep</t>
  </si>
  <si>
    <t>Karelya Rep.</t>
  </si>
  <si>
    <t>russian-federation-karelya-rep</t>
  </si>
  <si>
    <t>Kemerovskaya Oblast</t>
  </si>
  <si>
    <t>russian-federation-kemerovskaya-oblast</t>
  </si>
  <si>
    <t>Khabarovskiy Kray</t>
  </si>
  <si>
    <t>russian-federation-khabarovskiy-kray</t>
  </si>
  <si>
    <t>Khakasiya Rep.</t>
  </si>
  <si>
    <t>russian-federation-khakasiya-rep</t>
  </si>
  <si>
    <t>Khanty-mansyiskiy Okrug</t>
  </si>
  <si>
    <t>russian-federation-khanty-mansyiskiy-okrug</t>
  </si>
  <si>
    <t>Kirovskaya Oblast</t>
  </si>
  <si>
    <t>russian-federation-kirovskaya-oblast</t>
  </si>
  <si>
    <t>Komi Rep.</t>
  </si>
  <si>
    <t>russian-federation-komi-rep</t>
  </si>
  <si>
    <t>Komi-permyatskiy Okrug</t>
  </si>
  <si>
    <t>russian-federation-komi-permyatskiy-okrug</t>
  </si>
  <si>
    <t>Koryakskiy Okrug</t>
  </si>
  <si>
    <t>russian-federation-koryakskiy-okrug</t>
  </si>
  <si>
    <t>Kostromskaya Oblast</t>
  </si>
  <si>
    <t>russian-federation-kostromskaya-oblast</t>
  </si>
  <si>
    <t>Krasnodarskiy Kray</t>
  </si>
  <si>
    <t>russian-federation-krasnodarskiy-kray</t>
  </si>
  <si>
    <t>Krasnoyarskiy Kray</t>
  </si>
  <si>
    <t>russian-federation-krasnoyarskiy-kray</t>
  </si>
  <si>
    <t>Kurganskaya Oblast</t>
  </si>
  <si>
    <t>russian-federation-kurganskaya-oblast</t>
  </si>
  <si>
    <t>Kurskaya Oblast</t>
  </si>
  <si>
    <t>russian-federation-kurskaya-oblast</t>
  </si>
  <si>
    <t>russian-federation-administrative-unit-not-available</t>
  </si>
  <si>
    <t>Leningradskaya Oblast</t>
  </si>
  <si>
    <t>russian-federation-leningradskaya-oblast</t>
  </si>
  <si>
    <t>Lipetskaya Oblast</t>
  </si>
  <si>
    <t>russian-federation-lipetskaya-oblast</t>
  </si>
  <si>
    <t>Magadanskaya Oblast</t>
  </si>
  <si>
    <t>russian-federation-magadanskaya-oblast</t>
  </si>
  <si>
    <t>Mariy-el Rep.</t>
  </si>
  <si>
    <t>russian-federation-mariy-el-rep</t>
  </si>
  <si>
    <t>Mordoviya Rep.</t>
  </si>
  <si>
    <t>russian-federation-mordoviya-rep</t>
  </si>
  <si>
    <t>Moskovskaya Oblast</t>
  </si>
  <si>
    <t>russian-federation-moskovskaya-oblast</t>
  </si>
  <si>
    <t>Moskva</t>
  </si>
  <si>
    <t>russian-federation-moskva</t>
  </si>
  <si>
    <t>Murmanskaya Oblast</t>
  </si>
  <si>
    <t>russian-federation-murmanskaya-oblast</t>
  </si>
  <si>
    <t>russian-federation-name-unknown</t>
  </si>
  <si>
    <t>Nenetskiy Okrug</t>
  </si>
  <si>
    <t>russian-federation-nenetskiy-okrug</t>
  </si>
  <si>
    <t>Nizhegorodskaya Oblast</t>
  </si>
  <si>
    <t>russian-federation-nizhegorodskaya-oblast</t>
  </si>
  <si>
    <t>Novgorodskaya Oblast</t>
  </si>
  <si>
    <t>russian-federation-novgorodskaya-oblast</t>
  </si>
  <si>
    <t>Novosibirskaya Oblast</t>
  </si>
  <si>
    <t>russian-federation-novosibirskaya-oblast</t>
  </si>
  <si>
    <t>Omskaya Oblast</t>
  </si>
  <si>
    <t>russian-federation-omskaya-oblast</t>
  </si>
  <si>
    <t>Orenburgskaya Oblast</t>
  </si>
  <si>
    <t>russian-federation-orenburgskaya-oblast</t>
  </si>
  <si>
    <t>Orlovskaya Oblast</t>
  </si>
  <si>
    <t>russian-federation-orlovskaya-oblast</t>
  </si>
  <si>
    <t>Penzenskaya Oblast</t>
  </si>
  <si>
    <t>russian-federation-penzenskaya-oblast</t>
  </si>
  <si>
    <t>Permskaya Oblast</t>
  </si>
  <si>
    <t>russian-federation-permskaya-oblast</t>
  </si>
  <si>
    <t>Primorskiy Kray</t>
  </si>
  <si>
    <t>russian-federation-primorskiy-kray</t>
  </si>
  <si>
    <t>Pskovskaya Oblast</t>
  </si>
  <si>
    <t>russian-federation-pskovskaya-oblast</t>
  </si>
  <si>
    <t>Rostovskaya Oblast</t>
  </si>
  <si>
    <t>russian-federation-rostovskaya-oblast</t>
  </si>
  <si>
    <t>Ryazanskaya Oblast</t>
  </si>
  <si>
    <t>russian-federation-ryazanskaya-oblast</t>
  </si>
  <si>
    <t>Sakha Rep.</t>
  </si>
  <si>
    <t>russian-federation-sakha-rep</t>
  </si>
  <si>
    <t>Sakhalinskaya Oblast</t>
  </si>
  <si>
    <t>russian-federation-sakhalinskaya-oblast</t>
  </si>
  <si>
    <t>Samarskaya Oblast</t>
  </si>
  <si>
    <t>russian-federation-samarskaya-oblast</t>
  </si>
  <si>
    <t>Sankt-peterburg</t>
  </si>
  <si>
    <t>russian-federation-sankt-peterburg</t>
  </si>
  <si>
    <t>Saratovskaya Oblast</t>
  </si>
  <si>
    <t>russian-federation-saratovskaya-oblast</t>
  </si>
  <si>
    <t>Severnaya Osetiya-alaniya Rep.</t>
  </si>
  <si>
    <t>russian-federation-severnaya-osetiya-alaniya-rep</t>
  </si>
  <si>
    <t>Smolenskaya Oblast</t>
  </si>
  <si>
    <t>russian-federation-smolenskaya-oblast</t>
  </si>
  <si>
    <t>Stavropolskiy Kray</t>
  </si>
  <si>
    <t>russian-federation-stavropolskiy-kray</t>
  </si>
  <si>
    <t>Sverdlovskaya Oblast</t>
  </si>
  <si>
    <t>russian-federation-sverdlovskaya-oblast</t>
  </si>
  <si>
    <t>Tambovskaya Oblast</t>
  </si>
  <si>
    <t>russian-federation-tambovskaya-oblast</t>
  </si>
  <si>
    <t>Tatarstan Rep.</t>
  </si>
  <si>
    <t>russian-federation-tatarstan-rep</t>
  </si>
  <si>
    <t>Taymyrskiy Okrug</t>
  </si>
  <si>
    <t>russian-federation-taymyrskiy-okrug</t>
  </si>
  <si>
    <t>Tomskaya Oblast</t>
  </si>
  <si>
    <t>russian-federation-tomskaya-oblast</t>
  </si>
  <si>
    <t>Tulskaya Oblast</t>
  </si>
  <si>
    <t>russian-federation-tulskaya-oblast</t>
  </si>
  <si>
    <t>Tverskaya Oblast</t>
  </si>
  <si>
    <t>russian-federation-tverskaya-oblast</t>
  </si>
  <si>
    <t>Tyumenskaya Oblast</t>
  </si>
  <si>
    <t>russian-federation-tyumenskaya-oblast</t>
  </si>
  <si>
    <t>Tyva Rep.</t>
  </si>
  <si>
    <t>russian-federation-tyva-rep</t>
  </si>
  <si>
    <t>Udmurtiya Rep.</t>
  </si>
  <si>
    <t>russian-federation-udmurtiya-rep</t>
  </si>
  <si>
    <t>Ulyanovskaya Oblast</t>
  </si>
  <si>
    <t>russian-federation-ulyanovskaya-oblast</t>
  </si>
  <si>
    <t>Ustordynskiy Buryatskiy Okrug</t>
  </si>
  <si>
    <t>russian-federation-ustordynskiy-buryatskiy-okrug</t>
  </si>
  <si>
    <t>Vladimirskaya Oblast</t>
  </si>
  <si>
    <t>russian-federation-vladimirskaya-oblast</t>
  </si>
  <si>
    <t>Volgogradskaya Oblast</t>
  </si>
  <si>
    <t>russian-federation-volgogradskaya-oblast</t>
  </si>
  <si>
    <t>Vologodskaya Oblast</t>
  </si>
  <si>
    <t>russian-federation-vologodskaya-oblast</t>
  </si>
  <si>
    <t>Voronezhskaya Oblast</t>
  </si>
  <si>
    <t>russian-federation-voronezhskaya-oblast</t>
  </si>
  <si>
    <t>Yamalo-nenetskiy Okrug</t>
  </si>
  <si>
    <t>russian-federation-yamalo-nenetskiy-okrug</t>
  </si>
  <si>
    <t>Yaroslavskaya Oblast</t>
  </si>
  <si>
    <t>russian-federation-yaroslavskaya-oblast</t>
  </si>
  <si>
    <t>Yevreyskaya A. Oblast</t>
  </si>
  <si>
    <t>russian-federation-yevreyskaya-a-oblast</t>
  </si>
  <si>
    <t>Kuril islands</t>
  </si>
  <si>
    <t>kuril-islands</t>
  </si>
  <si>
    <t>kuril-islands-administrative-unit-not-available</t>
  </si>
  <si>
    <t>Slovakia</t>
  </si>
  <si>
    <t>Banska Bystrica</t>
  </si>
  <si>
    <t>slovakia</t>
  </si>
  <si>
    <t>slovakia-banska-bystrica</t>
  </si>
  <si>
    <t>Bratislava</t>
  </si>
  <si>
    <t>slovakia-bratislava</t>
  </si>
  <si>
    <t>Kosice</t>
  </si>
  <si>
    <t>slovakia-kosice</t>
  </si>
  <si>
    <t>Nitra</t>
  </si>
  <si>
    <t>slovakia-nitra</t>
  </si>
  <si>
    <t>Presov</t>
  </si>
  <si>
    <t>slovakia-presov</t>
  </si>
  <si>
    <t>Trencin</t>
  </si>
  <si>
    <t>slovakia-trencin</t>
  </si>
  <si>
    <t>Trnava</t>
  </si>
  <si>
    <t>slovakia-trnava</t>
  </si>
  <si>
    <t>Zilna</t>
  </si>
  <si>
    <t>slovakia-zilna</t>
  </si>
  <si>
    <t>Belarus</t>
  </si>
  <si>
    <t>Brest</t>
  </si>
  <si>
    <t>belarus</t>
  </si>
  <si>
    <t>belarus-brest</t>
  </si>
  <si>
    <t>Gomel</t>
  </si>
  <si>
    <t>belarus-gomel</t>
  </si>
  <si>
    <t>Grodno</t>
  </si>
  <si>
    <t>belarus-grodno</t>
  </si>
  <si>
    <t>Minsk</t>
  </si>
  <si>
    <t>belarus-minsk</t>
  </si>
  <si>
    <t>Minsk City</t>
  </si>
  <si>
    <t>belarus-minsk-city</t>
  </si>
  <si>
    <t>Mogilev</t>
  </si>
  <si>
    <t>belarus-mogilev</t>
  </si>
  <si>
    <t>Vitebsk</t>
  </si>
  <si>
    <t>belarus-vitebsk</t>
  </si>
  <si>
    <t>Bulgaria</t>
  </si>
  <si>
    <t>Blagoevgrad</t>
  </si>
  <si>
    <t>bulgaria</t>
  </si>
  <si>
    <t>bulgaria-blagoevgrad</t>
  </si>
  <si>
    <t>Burgas</t>
  </si>
  <si>
    <t>bulgaria-burgas</t>
  </si>
  <si>
    <t>Dobrich</t>
  </si>
  <si>
    <t>bulgaria-dobrich</t>
  </si>
  <si>
    <t>Gabrovo</t>
  </si>
  <si>
    <t>bulgaria-gabrovo</t>
  </si>
  <si>
    <t>Haskovo</t>
  </si>
  <si>
    <t>bulgaria-haskovo</t>
  </si>
  <si>
    <t>Jambol</t>
  </si>
  <si>
    <t>bulgaria-jambol</t>
  </si>
  <si>
    <t>Kardzhali</t>
  </si>
  <si>
    <t>bulgaria-kardzhali</t>
  </si>
  <si>
    <t>Kustendil</t>
  </si>
  <si>
    <t>bulgaria-kustendil</t>
  </si>
  <si>
    <t>Lovech</t>
  </si>
  <si>
    <t>bulgaria-lovech</t>
  </si>
  <si>
    <t>bulgaria-montana</t>
  </si>
  <si>
    <t>Pazardzhik</t>
  </si>
  <si>
    <t>bulgaria-pazardzhik</t>
  </si>
  <si>
    <t>Pernik</t>
  </si>
  <si>
    <t>bulgaria-pernik</t>
  </si>
  <si>
    <t>Pleven</t>
  </si>
  <si>
    <t>bulgaria-pleven</t>
  </si>
  <si>
    <t>Plovdiv</t>
  </si>
  <si>
    <t>bulgaria-plovdiv</t>
  </si>
  <si>
    <t>Razgrad</t>
  </si>
  <si>
    <t>bulgaria-razgrad</t>
  </si>
  <si>
    <t>Ruse</t>
  </si>
  <si>
    <t>bulgaria-ruse</t>
  </si>
  <si>
    <t>Shumen</t>
  </si>
  <si>
    <t>bulgaria-shumen</t>
  </si>
  <si>
    <t>Silistra</t>
  </si>
  <si>
    <t>bulgaria-silistra</t>
  </si>
  <si>
    <t>Sliven</t>
  </si>
  <si>
    <t>bulgaria-sliven</t>
  </si>
  <si>
    <t>Smoljan</t>
  </si>
  <si>
    <t>bulgaria-smoljan</t>
  </si>
  <si>
    <t>bulgaria-sofia</t>
  </si>
  <si>
    <t>Sofia-city</t>
  </si>
  <si>
    <t>bulgaria-sofia-city</t>
  </si>
  <si>
    <t>Stara Zagora</t>
  </si>
  <si>
    <t>bulgaria-stara-zagora</t>
  </si>
  <si>
    <t>Targovishte</t>
  </si>
  <si>
    <t>bulgaria-targovishte</t>
  </si>
  <si>
    <t>Varna</t>
  </si>
  <si>
    <t>bulgaria-varna</t>
  </si>
  <si>
    <t>Veliko Tarnovo</t>
  </si>
  <si>
    <t>bulgaria-veliko-tarnovo</t>
  </si>
  <si>
    <t>Vidin</t>
  </si>
  <si>
    <t>bulgaria-vidin</t>
  </si>
  <si>
    <t>Vratca</t>
  </si>
  <si>
    <t>bulgaria-vratca</t>
  </si>
  <si>
    <t>Norway</t>
  </si>
  <si>
    <t>Akershus</t>
  </si>
  <si>
    <t>norway</t>
  </si>
  <si>
    <t>norway-akershus</t>
  </si>
  <si>
    <t>Aust-agder</t>
  </si>
  <si>
    <t>norway-aust-agder</t>
  </si>
  <si>
    <t>Buskerud</t>
  </si>
  <si>
    <t>norway-buskerud</t>
  </si>
  <si>
    <t>Finnmark</t>
  </si>
  <si>
    <t>norway-finnmark</t>
  </si>
  <si>
    <t>Hedmark</t>
  </si>
  <si>
    <t>norway-hedmark</t>
  </si>
  <si>
    <t>Hordaland</t>
  </si>
  <si>
    <t>norway-hordaland</t>
  </si>
  <si>
    <t>Moere Og Romsdal</t>
  </si>
  <si>
    <t>norway-moere-og-romsdal</t>
  </si>
  <si>
    <t>Nord-troendelag</t>
  </si>
  <si>
    <t>norway-nord-troendelag</t>
  </si>
  <si>
    <t>Nordland</t>
  </si>
  <si>
    <t>norway-nordland</t>
  </si>
  <si>
    <t>Oestfold</t>
  </si>
  <si>
    <t>norway-oestfold</t>
  </si>
  <si>
    <t>Oppland</t>
  </si>
  <si>
    <t>norway-oppland</t>
  </si>
  <si>
    <t>Oslo</t>
  </si>
  <si>
    <t>norway-oslo</t>
  </si>
  <si>
    <t>Rogaland</t>
  </si>
  <si>
    <t>norway-rogaland</t>
  </si>
  <si>
    <t>Soer-Troendelag</t>
  </si>
  <si>
    <t>norway-soer-troendelag</t>
  </si>
  <si>
    <t>Sogn og Fjordane</t>
  </si>
  <si>
    <t>norway-sogn-og-fjordane</t>
  </si>
  <si>
    <t>Telemark</t>
  </si>
  <si>
    <t>norway-telemark</t>
  </si>
  <si>
    <t>Troms</t>
  </si>
  <si>
    <t>norway-troms</t>
  </si>
  <si>
    <t>Vest-Agder</t>
  </si>
  <si>
    <t>norway-vest-agder</t>
  </si>
  <si>
    <t>Vestfold</t>
  </si>
  <si>
    <t>norway-vestfold</t>
  </si>
  <si>
    <t>Lithuania</t>
  </si>
  <si>
    <t>Alytaus</t>
  </si>
  <si>
    <t>lithuania</t>
  </si>
  <si>
    <t>lithuania-alytaus</t>
  </si>
  <si>
    <t>Kauno</t>
  </si>
  <si>
    <t>lithuania-kauno</t>
  </si>
  <si>
    <t>Klaipedos</t>
  </si>
  <si>
    <t>lithuania-klaipedos</t>
  </si>
  <si>
    <t>Marijampoles</t>
  </si>
  <si>
    <t>lithuania-marijampoles</t>
  </si>
  <si>
    <t>Panevezio</t>
  </si>
  <si>
    <t>lithuania-panevezio</t>
  </si>
  <si>
    <t>Siauliu</t>
  </si>
  <si>
    <t>lithuania-siauliu</t>
  </si>
  <si>
    <t>Taurages</t>
  </si>
  <si>
    <t>lithuania-taurages</t>
  </si>
  <si>
    <t>Telsiu</t>
  </si>
  <si>
    <t>lithuania-telsiu</t>
  </si>
  <si>
    <t>Utenos</t>
  </si>
  <si>
    <t>lithuania-utenos</t>
  </si>
  <si>
    <t>Vilniaus</t>
  </si>
  <si>
    <t>lithuania-vilniaus</t>
  </si>
  <si>
    <t>Latvia</t>
  </si>
  <si>
    <t>Aizkraukles</t>
  </si>
  <si>
    <t>latvia</t>
  </si>
  <si>
    <t>latvia-aizkraukles</t>
  </si>
  <si>
    <t>Aluksnes</t>
  </si>
  <si>
    <t>latvia-aluksnes</t>
  </si>
  <si>
    <t>Balvu</t>
  </si>
  <si>
    <t>latvia-balvu</t>
  </si>
  <si>
    <t>Bauskas</t>
  </si>
  <si>
    <t>latvia-bauskas</t>
  </si>
  <si>
    <t>Cesu</t>
  </si>
  <si>
    <t>latvia-cesu</t>
  </si>
  <si>
    <t>Daugavpils</t>
  </si>
  <si>
    <t>latvia-daugavpils</t>
  </si>
  <si>
    <t>Dobeles</t>
  </si>
  <si>
    <t>latvia-dobeles</t>
  </si>
  <si>
    <t>Gulbenes</t>
  </si>
  <si>
    <t>latvia-gulbenes</t>
  </si>
  <si>
    <t>Jekabpils</t>
  </si>
  <si>
    <t>latvia-jekabpils</t>
  </si>
  <si>
    <t>Jelgavas</t>
  </si>
  <si>
    <t>latvia-jelgavas</t>
  </si>
  <si>
    <t>Kraslavas</t>
  </si>
  <si>
    <t>latvia-kraslavas</t>
  </si>
  <si>
    <t>Kuldigas</t>
  </si>
  <si>
    <t>latvia-kuldigas</t>
  </si>
  <si>
    <t>Liepajas</t>
  </si>
  <si>
    <t>latvia-liepajas</t>
  </si>
  <si>
    <t>Limbazu</t>
  </si>
  <si>
    <t>latvia-limbazu</t>
  </si>
  <si>
    <t>Ludzas</t>
  </si>
  <si>
    <t>latvia-ludzas</t>
  </si>
  <si>
    <t>Madonas</t>
  </si>
  <si>
    <t>latvia-madonas</t>
  </si>
  <si>
    <t>Ogres</t>
  </si>
  <si>
    <t>latvia-ogres</t>
  </si>
  <si>
    <t>Preilu</t>
  </si>
  <si>
    <t>latvia-preilu</t>
  </si>
  <si>
    <t>Rezeknes</t>
  </si>
  <si>
    <t>latvia-rezeknes</t>
  </si>
  <si>
    <t>Rigas</t>
  </si>
  <si>
    <t>latvia-rigas</t>
  </si>
  <si>
    <t>Saldus</t>
  </si>
  <si>
    <t>latvia-saldus</t>
  </si>
  <si>
    <t>Talsu</t>
  </si>
  <si>
    <t>latvia-talsu</t>
  </si>
  <si>
    <t>Tukuma</t>
  </si>
  <si>
    <t>latvia-tukuma</t>
  </si>
  <si>
    <t>Valkas</t>
  </si>
  <si>
    <t>latvia-valkas</t>
  </si>
  <si>
    <t>Valmieras</t>
  </si>
  <si>
    <t>latvia-valmieras</t>
  </si>
  <si>
    <t>Ventspils</t>
  </si>
  <si>
    <t>latvia-ventspils</t>
  </si>
  <si>
    <t>Svalbard and Jan Mayen Islands</t>
  </si>
  <si>
    <t>svalbard-and-jan-mayen-islands</t>
  </si>
  <si>
    <t>svalbard-and-jan-mayen-islands-administrative-unit-not-available</t>
  </si>
  <si>
    <t>Sweden</t>
  </si>
  <si>
    <t>Blekinge Laen</t>
  </si>
  <si>
    <t>sweden</t>
  </si>
  <si>
    <t>sweden-blekinge-laen</t>
  </si>
  <si>
    <t>Dalarnas Laen</t>
  </si>
  <si>
    <t>sweden-dalarnas-laen</t>
  </si>
  <si>
    <t>Gaevleborgs Laen</t>
  </si>
  <si>
    <t>sweden-gaevleborgs-laen</t>
  </si>
  <si>
    <t>Gotlands Laen</t>
  </si>
  <si>
    <t>sweden-gotlands-laen</t>
  </si>
  <si>
    <t>Hallands Laen</t>
  </si>
  <si>
    <t>sweden-hallands-laen</t>
  </si>
  <si>
    <t>Jaemtlands Laen</t>
  </si>
  <si>
    <t>sweden-jaemtlands-laen</t>
  </si>
  <si>
    <t>Joenkoepings Laen</t>
  </si>
  <si>
    <t>sweden-joenkoepings-laen</t>
  </si>
  <si>
    <t>Kalmar Laen</t>
  </si>
  <si>
    <t>sweden-kalmar-laen</t>
  </si>
  <si>
    <t>Kronobergs Laen</t>
  </si>
  <si>
    <t>sweden-kronobergs-laen</t>
  </si>
  <si>
    <t>Norrbottens Laen</t>
  </si>
  <si>
    <t>sweden-norrbottens-laen</t>
  </si>
  <si>
    <t>Oerebro Laen</t>
  </si>
  <si>
    <t>sweden-oerebro-laen</t>
  </si>
  <si>
    <t>Oestergoetlands Laen</t>
  </si>
  <si>
    <t>sweden-oestergoetlands-laen</t>
  </si>
  <si>
    <t>Skaane Laen</t>
  </si>
  <si>
    <t>sweden-skaane-laen</t>
  </si>
  <si>
    <t>Soedermanlands Laen</t>
  </si>
  <si>
    <t>sweden-soedermanlands-laen</t>
  </si>
  <si>
    <t>Stockholms Laen</t>
  </si>
  <si>
    <t>sweden-stockholms-laen</t>
  </si>
  <si>
    <t>Uppsala Laen</t>
  </si>
  <si>
    <t>sweden-uppsala-laen</t>
  </si>
  <si>
    <t>Vaermlands Laen</t>
  </si>
  <si>
    <t>sweden-vaermlands-laen</t>
  </si>
  <si>
    <t>Vaesterbottens Laen</t>
  </si>
  <si>
    <t>sweden-vaesterbottens-laen</t>
  </si>
  <si>
    <t>Vaesternorrlands Laen</t>
  </si>
  <si>
    <t>sweden-vaesternorrlands-laen</t>
  </si>
  <si>
    <t>Vaestmanlands Laen</t>
  </si>
  <si>
    <t>sweden-vaestmanlands-laen</t>
  </si>
  <si>
    <t>Vaestra Goetalands Laen</t>
  </si>
  <si>
    <t>sweden-vaestra-goetalands-laen</t>
  </si>
  <si>
    <t>Iceland</t>
  </si>
  <si>
    <t>Arnes</t>
  </si>
  <si>
    <t>iceland</t>
  </si>
  <si>
    <t>iceland-arnes</t>
  </si>
  <si>
    <t>Austur-baroastrandar</t>
  </si>
  <si>
    <t>iceland-austur-baroastrandar</t>
  </si>
  <si>
    <t>Austur-hunavatns</t>
  </si>
  <si>
    <t>iceland-austur-hunavatns</t>
  </si>
  <si>
    <t>Austur-skaftafells</t>
  </si>
  <si>
    <t>iceland-austur-skaftafells</t>
  </si>
  <si>
    <t>Borgarfjaroar</t>
  </si>
  <si>
    <t>iceland-borgarfjaroar</t>
  </si>
  <si>
    <t>Dala</t>
  </si>
  <si>
    <t>iceland-dala</t>
  </si>
  <si>
    <t>Eyjafjaroar</t>
  </si>
  <si>
    <t>iceland-eyjafjaroar</t>
  </si>
  <si>
    <t>Gullbringu</t>
  </si>
  <si>
    <t>iceland-gullbringu</t>
  </si>
  <si>
    <t>Kjosar</t>
  </si>
  <si>
    <t>iceland-kjosar</t>
  </si>
  <si>
    <t>Myra</t>
  </si>
  <si>
    <t>iceland-myra</t>
  </si>
  <si>
    <t>Nordhurland Eystra</t>
  </si>
  <si>
    <t>iceland-nordhurland-eystra</t>
  </si>
  <si>
    <t>Norour-isafjaroar</t>
  </si>
  <si>
    <t>iceland-norour-isafjaroar</t>
  </si>
  <si>
    <t>Norour-m�la</t>
  </si>
  <si>
    <t>iceland-norour-mla</t>
  </si>
  <si>
    <t>Norour-pingeyjar</t>
  </si>
  <si>
    <t>iceland-norour-pingeyjar</t>
  </si>
  <si>
    <t>Rang�rvalla</t>
  </si>
  <si>
    <t>iceland-rangrvalla</t>
  </si>
  <si>
    <t>Skagafjaroar</t>
  </si>
  <si>
    <t>iceland-skagafjaroar</t>
  </si>
  <si>
    <t>Snaefellsnes- Og Hna</t>
  </si>
  <si>
    <t>iceland-snaefellsnes-og-hna</t>
  </si>
  <si>
    <t>Stranda</t>
  </si>
  <si>
    <t>iceland-stranda</t>
  </si>
  <si>
    <t>Suour-m�la</t>
  </si>
  <si>
    <t>iceland-suour-mla</t>
  </si>
  <si>
    <t>Suour-pingeyjar</t>
  </si>
  <si>
    <t>iceland-suour-pingeyjar</t>
  </si>
  <si>
    <t>Vestur-baroastrandar</t>
  </si>
  <si>
    <t>iceland-vestur-baroastrandar</t>
  </si>
  <si>
    <t>Vestur-hunavatns</t>
  </si>
  <si>
    <t>iceland-vestur-hunavatns</t>
  </si>
  <si>
    <t>Vestur-isafjaroar</t>
  </si>
  <si>
    <t>iceland-vestur-isafjaroar</t>
  </si>
  <si>
    <t>Vestur-skaftafells</t>
  </si>
  <si>
    <t>iceland-vestur-skaftafells</t>
  </si>
  <si>
    <t>Jersey</t>
  </si>
  <si>
    <t>Brelade</t>
  </si>
  <si>
    <t>jersey</t>
  </si>
  <si>
    <t>jersey-brelade</t>
  </si>
  <si>
    <t>Grouville</t>
  </si>
  <si>
    <t>jersey-grouville</t>
  </si>
  <si>
    <t>Saint Helier</t>
  </si>
  <si>
    <t>jersey-saint-helier</t>
  </si>
  <si>
    <t>Saint John</t>
  </si>
  <si>
    <t>jersey-saint-john</t>
  </si>
  <si>
    <t>Saint Lawrence</t>
  </si>
  <si>
    <t>jersey-saint-lawrence</t>
  </si>
  <si>
    <t>Saint Martin</t>
  </si>
  <si>
    <t>jersey-saint-martin</t>
  </si>
  <si>
    <t>jersey-saint-mary</t>
  </si>
  <si>
    <t>Saint Ouen</t>
  </si>
  <si>
    <t>jersey-saint-ouen</t>
  </si>
  <si>
    <t>Saint Peter</t>
  </si>
  <si>
    <t>jersey-saint-peter</t>
  </si>
  <si>
    <t>Saint Saviour</t>
  </si>
  <si>
    <t>jersey-saint-saviour</t>
  </si>
  <si>
    <t>Trinity</t>
  </si>
  <si>
    <t>jersey-trinity</t>
  </si>
  <si>
    <t>Saint Clement</t>
  </si>
  <si>
    <t>jersey-saint-clement</t>
  </si>
  <si>
    <t>Ireland</t>
  </si>
  <si>
    <t>Carlow</t>
  </si>
  <si>
    <t>ireland</t>
  </si>
  <si>
    <t>ireland-carlow</t>
  </si>
  <si>
    <t>Cavan</t>
  </si>
  <si>
    <t>ireland-cavan</t>
  </si>
  <si>
    <t>Clare</t>
  </si>
  <si>
    <t>ireland-clare</t>
  </si>
  <si>
    <t>Cork</t>
  </si>
  <si>
    <t>ireland-cork</t>
  </si>
  <si>
    <t>Donegal</t>
  </si>
  <si>
    <t>ireland-donegal</t>
  </si>
  <si>
    <t>Dublin</t>
  </si>
  <si>
    <t>ireland-dublin</t>
  </si>
  <si>
    <t>Galway</t>
  </si>
  <si>
    <t>ireland-galway</t>
  </si>
  <si>
    <t>Kerry</t>
  </si>
  <si>
    <t>ireland-kerry</t>
  </si>
  <si>
    <t>Kildare</t>
  </si>
  <si>
    <t>ireland-kildare</t>
  </si>
  <si>
    <t>Kilkenny</t>
  </si>
  <si>
    <t>ireland-kilkenny</t>
  </si>
  <si>
    <t>Laois</t>
  </si>
  <si>
    <t>ireland-laois</t>
  </si>
  <si>
    <t>Leitrim</t>
  </si>
  <si>
    <t>ireland-leitrim</t>
  </si>
  <si>
    <t>Limerick</t>
  </si>
  <si>
    <t>ireland-limerick</t>
  </si>
  <si>
    <t>Longford</t>
  </si>
  <si>
    <t>ireland-longford</t>
  </si>
  <si>
    <t>Louth</t>
  </si>
  <si>
    <t>ireland-louth</t>
  </si>
  <si>
    <t>Mayo</t>
  </si>
  <si>
    <t>ireland-mayo</t>
  </si>
  <si>
    <t>Meath</t>
  </si>
  <si>
    <t>ireland-meath</t>
  </si>
  <si>
    <t>Monaghan</t>
  </si>
  <si>
    <t>ireland-monaghan</t>
  </si>
  <si>
    <t>Munster</t>
  </si>
  <si>
    <t>ireland-munster</t>
  </si>
  <si>
    <t>Offaly</t>
  </si>
  <si>
    <t>ireland-offaly</t>
  </si>
  <si>
    <t>Roscommon</t>
  </si>
  <si>
    <t>ireland-roscommon</t>
  </si>
  <si>
    <t>Sligo</t>
  </si>
  <si>
    <t>ireland-sligo</t>
  </si>
  <si>
    <t>Tipperary</t>
  </si>
  <si>
    <t>ireland-tipperary</t>
  </si>
  <si>
    <t>Waterford</t>
  </si>
  <si>
    <t>ireland-waterford</t>
  </si>
  <si>
    <t>Westmeath</t>
  </si>
  <si>
    <t>ireland-westmeath</t>
  </si>
  <si>
    <t>Wexford</t>
  </si>
  <si>
    <t>ireland-wexford</t>
  </si>
  <si>
    <t>Wicklow</t>
  </si>
  <si>
    <t>ireland-wicklow</t>
  </si>
  <si>
    <t>Isle of Man</t>
  </si>
  <si>
    <t>Andreas</t>
  </si>
  <si>
    <t>isle-of-man</t>
  </si>
  <si>
    <t>isle-of-man-andreas</t>
  </si>
  <si>
    <t>Arbory</t>
  </si>
  <si>
    <t>isle-of-man-arbory</t>
  </si>
  <si>
    <t>Ballaugh</t>
  </si>
  <si>
    <t>isle-of-man-ballaugh</t>
  </si>
  <si>
    <t>Braddan</t>
  </si>
  <si>
    <t>isle-of-man-braddan</t>
  </si>
  <si>
    <t>Bride</t>
  </si>
  <si>
    <t>isle-of-man-bride</t>
  </si>
  <si>
    <t>Castletown</t>
  </si>
  <si>
    <t>isle-of-man-castletown</t>
  </si>
  <si>
    <t>Douglas</t>
  </si>
  <si>
    <t>isle-of-man-douglas</t>
  </si>
  <si>
    <t>German</t>
  </si>
  <si>
    <t>isle-of-man-german</t>
  </si>
  <si>
    <t>Jurby</t>
  </si>
  <si>
    <t>isle-of-man-jurby</t>
  </si>
  <si>
    <t>Laxey</t>
  </si>
  <si>
    <t>isle-of-man-laxey</t>
  </si>
  <si>
    <t>Lezayre</t>
  </si>
  <si>
    <t>isle-of-man-lezayre</t>
  </si>
  <si>
    <t>Lonan</t>
  </si>
  <si>
    <t>isle-of-man-lonan</t>
  </si>
  <si>
    <t>Malew</t>
  </si>
  <si>
    <t>isle-of-man-malew</t>
  </si>
  <si>
    <t>Marown</t>
  </si>
  <si>
    <t>isle-of-man-marown</t>
  </si>
  <si>
    <t>Maughold</t>
  </si>
  <si>
    <t>isle-of-man-maughold</t>
  </si>
  <si>
    <t>Michael</t>
  </si>
  <si>
    <t>isle-of-man-michael</t>
  </si>
  <si>
    <t>Onchan</t>
  </si>
  <si>
    <t>isle-of-man-onchan</t>
  </si>
  <si>
    <t>Patrick</t>
  </si>
  <si>
    <t>isle-of-man-patrick</t>
  </si>
  <si>
    <t>Peel</t>
  </si>
  <si>
    <t>isle-of-man-peel</t>
  </si>
  <si>
    <t>Port Erin</t>
  </si>
  <si>
    <t>isle-of-man-port-erin</t>
  </si>
  <si>
    <t>Port St.Mary</t>
  </si>
  <si>
    <t>isle-of-man-port-st-mary</t>
  </si>
  <si>
    <t>Ramsey</t>
  </si>
  <si>
    <t>isle-of-man-ramsey</t>
  </si>
  <si>
    <t>Rushen</t>
  </si>
  <si>
    <t>isle-of-man-rushen</t>
  </si>
  <si>
    <t>Santan</t>
  </si>
  <si>
    <t>isle-of-man-santan</t>
  </si>
  <si>
    <t>Guernsey</t>
  </si>
  <si>
    <t>Alderney</t>
  </si>
  <si>
    <t>guernsey</t>
  </si>
  <si>
    <t>guernsey-alderney</t>
  </si>
  <si>
    <t>Castel</t>
  </si>
  <si>
    <t>guernsey-castel</t>
  </si>
  <si>
    <t>Forest</t>
  </si>
  <si>
    <t>guernsey-forest</t>
  </si>
  <si>
    <t>Herm</t>
  </si>
  <si>
    <t>guernsey-herm</t>
  </si>
  <si>
    <t>guernsey-saint-andrew</t>
  </si>
  <si>
    <t>guernsey-saint-martin</t>
  </si>
  <si>
    <t>guernsey-saint-peter</t>
  </si>
  <si>
    <t>Saint Peter Port</t>
  </si>
  <si>
    <t>guernsey-saint-peter-port</t>
  </si>
  <si>
    <t>Saint Sampson</t>
  </si>
  <si>
    <t>guernsey-saint-sampson</t>
  </si>
  <si>
    <t>guernsey-saint-saviour</t>
  </si>
  <si>
    <t>Sark</t>
  </si>
  <si>
    <t>guernsey-sark</t>
  </si>
  <si>
    <t>Torteval</t>
  </si>
  <si>
    <t>guernsey-torteval</t>
  </si>
  <si>
    <t>Vale</t>
  </si>
  <si>
    <t>guernsey-vale</t>
  </si>
  <si>
    <t>U.K. of Great Britain and Northern Ireland</t>
  </si>
  <si>
    <t>England</t>
  </si>
  <si>
    <t>u-k-of-great-britain-and-northern-ireland</t>
  </si>
  <si>
    <t>u-k-of-great-britain-and-northern-ireland-england</t>
  </si>
  <si>
    <t>Northern Ireland</t>
  </si>
  <si>
    <t>u-k-of-great-britain-and-northern-ireland-northern-ireland</t>
  </si>
  <si>
    <t>Scotland</t>
  </si>
  <si>
    <t>u-k-of-great-britain-and-northern-ireland-scotland</t>
  </si>
  <si>
    <t>Wales</t>
  </si>
  <si>
    <t>u-k-of-great-britain-and-northern-ireland-wales</t>
  </si>
  <si>
    <t>Faroe Islands</t>
  </si>
  <si>
    <t>faroe-islands</t>
  </si>
  <si>
    <t>faroe-islands-administrative-unit-not-available</t>
  </si>
  <si>
    <t>Finland</t>
  </si>
  <si>
    <t>Aaland</t>
  </si>
  <si>
    <t>finland</t>
  </si>
  <si>
    <t>finland-aaland</t>
  </si>
  <si>
    <t>Eastern Finland</t>
  </si>
  <si>
    <t>finland-eastern-finland</t>
  </si>
  <si>
    <t>Lapland</t>
  </si>
  <si>
    <t>finland-lapland</t>
  </si>
  <si>
    <t>Oulu</t>
  </si>
  <si>
    <t>finland-oulu</t>
  </si>
  <si>
    <t>Southern Finland</t>
  </si>
  <si>
    <t>finland-southern-finland</t>
  </si>
  <si>
    <t>Western Finland</t>
  </si>
  <si>
    <t>finland-western-finland</t>
  </si>
  <si>
    <t>Estonia</t>
  </si>
  <si>
    <t>estonia</t>
  </si>
  <si>
    <t>estonia-administrative-unit-not-available</t>
  </si>
  <si>
    <t>Harju maakond</t>
  </si>
  <si>
    <t>estonia-harju-maakond</t>
  </si>
  <si>
    <t>Hiiu maakond</t>
  </si>
  <si>
    <t>estonia-hiiu-maakond</t>
  </si>
  <si>
    <t>Ida-Viru maakond</t>
  </si>
  <si>
    <t>estonia-ida-viru-maakond</t>
  </si>
  <si>
    <t>J�rva maakond</t>
  </si>
  <si>
    <t>estonia-jrva-maakond</t>
  </si>
  <si>
    <t>J�geva maakond</t>
  </si>
  <si>
    <t>estonia-jgeva-maakond</t>
  </si>
  <si>
    <t>L��ne-Viru maakond</t>
  </si>
  <si>
    <t>estonia-lne-viru-maakond</t>
  </si>
  <si>
    <t>L��ne maakond</t>
  </si>
  <si>
    <t>estonia-lne-maakond</t>
  </si>
  <si>
    <t>P�rnu maakond</t>
  </si>
  <si>
    <t>estonia-prnu-maakond</t>
  </si>
  <si>
    <t>P�lva maakond</t>
  </si>
  <si>
    <t>estonia-plva-maakond</t>
  </si>
  <si>
    <t>Rapla maakond</t>
  </si>
  <si>
    <t>estonia-rapla-maakond</t>
  </si>
  <si>
    <t>Saare maakond</t>
  </si>
  <si>
    <t>estonia-saare-maakond</t>
  </si>
  <si>
    <t>Tartu maakond</t>
  </si>
  <si>
    <t>estonia-tartu-maakond</t>
  </si>
  <si>
    <t>Valga maakond</t>
  </si>
  <si>
    <t>estonia-valga-maakond</t>
  </si>
  <si>
    <t>Viljandi maakond</t>
  </si>
  <si>
    <t>estonia-viljandi-maakond</t>
  </si>
  <si>
    <t>V�ru maakond</t>
  </si>
  <si>
    <t>estonia-vru-maakond</t>
  </si>
  <si>
    <t>Denmark</t>
  </si>
  <si>
    <t>Aarhus</t>
  </si>
  <si>
    <t>denmark</t>
  </si>
  <si>
    <t>denmark-aarhus</t>
  </si>
  <si>
    <t>Bornholm</t>
  </si>
  <si>
    <t>denmark-bornholm</t>
  </si>
  <si>
    <t>Frederiksberg</t>
  </si>
  <si>
    <t>denmark-frederiksberg</t>
  </si>
  <si>
    <t>Fyn</t>
  </si>
  <si>
    <t>denmark-fyn</t>
  </si>
  <si>
    <t>Nordjylland</t>
  </si>
  <si>
    <t>denmark-nordjylland</t>
  </si>
  <si>
    <t>Ribe</t>
  </si>
  <si>
    <t>denmark-ribe</t>
  </si>
  <si>
    <t>Ringkoebing</t>
  </si>
  <si>
    <t>denmark-ringkoebing</t>
  </si>
  <si>
    <t>Soenderjylland</t>
  </si>
  <si>
    <t>denmark-soenderjylland</t>
  </si>
  <si>
    <t>Storstroem</t>
  </si>
  <si>
    <t>denmark-storstroem</t>
  </si>
  <si>
    <t>Vejle</t>
  </si>
  <si>
    <t>denmark-vejle</t>
  </si>
  <si>
    <t>Vestsjaelland</t>
  </si>
  <si>
    <t>denmark-vestsjaelland</t>
  </si>
  <si>
    <t>Viborg</t>
  </si>
  <si>
    <t>denmark-viborg</t>
  </si>
  <si>
    <t>Frederiksborg</t>
  </si>
  <si>
    <t>denmark-frederiksborg</t>
  </si>
  <si>
    <t>Koebenhavn</t>
  </si>
  <si>
    <t>denmark-koebenhavn</t>
  </si>
  <si>
    <t>Roskilde</t>
  </si>
  <si>
    <t>denmark-roskilde</t>
  </si>
  <si>
    <t>Madeira Islands</t>
  </si>
  <si>
    <t>Ilha Da Madeira (madeira)</t>
  </si>
  <si>
    <t>madeira-islands</t>
  </si>
  <si>
    <t>madeira-islands-ilha-da-madeira-madeira</t>
  </si>
  <si>
    <t>Ilha De Porto Santo (madeira)</t>
  </si>
  <si>
    <t>madeira-islands-ilha-de-porto-santo-madeira</t>
  </si>
  <si>
    <t>The former Yugoslav Republic of Macedonia</t>
  </si>
  <si>
    <t>Berovo</t>
  </si>
  <si>
    <t>the-former-yugoslav-republic-of-macedonia</t>
  </si>
  <si>
    <t>the-former-yugoslav-republic-of-macedonia-berovo</t>
  </si>
  <si>
    <t>Bitola</t>
  </si>
  <si>
    <t>the-former-yugoslav-republic-of-macedonia-bitola</t>
  </si>
  <si>
    <t>Brod</t>
  </si>
  <si>
    <t>the-former-yugoslav-republic-of-macedonia-brod</t>
  </si>
  <si>
    <t>Debar</t>
  </si>
  <si>
    <t>the-former-yugoslav-republic-of-macedonia-debar</t>
  </si>
  <si>
    <t>Delcevo</t>
  </si>
  <si>
    <t>the-former-yugoslav-republic-of-macedonia-delcevo</t>
  </si>
  <si>
    <t>Demir Hisar</t>
  </si>
  <si>
    <t>the-former-yugoslav-republic-of-macedonia-demir-hisar</t>
  </si>
  <si>
    <t>Gevgelija</t>
  </si>
  <si>
    <t>the-former-yugoslav-republic-of-macedonia-gevgelija</t>
  </si>
  <si>
    <t>Gostivar</t>
  </si>
  <si>
    <t>the-former-yugoslav-republic-of-macedonia-gostivar</t>
  </si>
  <si>
    <t>Kavadarci</t>
  </si>
  <si>
    <t>the-former-yugoslav-republic-of-macedonia-kavadarci</t>
  </si>
  <si>
    <t>Kicevo</t>
  </si>
  <si>
    <t>the-former-yugoslav-republic-of-macedonia-kicevo</t>
  </si>
  <si>
    <t>Kocani</t>
  </si>
  <si>
    <t>the-former-yugoslav-republic-of-macedonia-kocani</t>
  </si>
  <si>
    <t>Kratovo</t>
  </si>
  <si>
    <t>the-former-yugoslav-republic-of-macedonia-kratovo</t>
  </si>
  <si>
    <t>Kriva Palanka</t>
  </si>
  <si>
    <t>the-former-yugoslav-republic-of-macedonia-kriva-palanka</t>
  </si>
  <si>
    <t>Krusevo</t>
  </si>
  <si>
    <t>the-former-yugoslav-republic-of-macedonia-krusevo</t>
  </si>
  <si>
    <t>Kumanovo</t>
  </si>
  <si>
    <t>the-former-yugoslav-republic-of-macedonia-kumanovo</t>
  </si>
  <si>
    <t>Negotino</t>
  </si>
  <si>
    <t>the-former-yugoslav-republic-of-macedonia-negotino</t>
  </si>
  <si>
    <t>Ohrid</t>
  </si>
  <si>
    <t>the-former-yugoslav-republic-of-macedonia-ohrid</t>
  </si>
  <si>
    <t>Prilep</t>
  </si>
  <si>
    <t>the-former-yugoslav-republic-of-macedonia-prilep</t>
  </si>
  <si>
    <t>Probistip</t>
  </si>
  <si>
    <t>the-former-yugoslav-republic-of-macedonia-probistip</t>
  </si>
  <si>
    <t>Radovic</t>
  </si>
  <si>
    <t>the-former-yugoslav-republic-of-macedonia-radovic</t>
  </si>
  <si>
    <t>Resen</t>
  </si>
  <si>
    <t>the-former-yugoslav-republic-of-macedonia-resen</t>
  </si>
  <si>
    <t>Skopje</t>
  </si>
  <si>
    <t>the-former-yugoslav-republic-of-macedonia-skopje</t>
  </si>
  <si>
    <t>Stip</t>
  </si>
  <si>
    <t>the-former-yugoslav-republic-of-macedonia-stip</t>
  </si>
  <si>
    <t>Struga</t>
  </si>
  <si>
    <t>the-former-yugoslav-republic-of-macedonia-struga</t>
  </si>
  <si>
    <t>Strumica</t>
  </si>
  <si>
    <t>the-former-yugoslav-republic-of-macedonia-strumica</t>
  </si>
  <si>
    <t>Sveti Nikole</t>
  </si>
  <si>
    <t>the-former-yugoslav-republic-of-macedonia-sveti-nikole</t>
  </si>
  <si>
    <t>Tetovo</t>
  </si>
  <si>
    <t>the-former-yugoslav-republic-of-macedonia-tetovo</t>
  </si>
  <si>
    <t>Valandovo</t>
  </si>
  <si>
    <t>the-former-yugoslav-republic-of-macedonia-valandovo</t>
  </si>
  <si>
    <t>Veles</t>
  </si>
  <si>
    <t>the-former-yugoslav-republic-of-macedonia-veles</t>
  </si>
  <si>
    <t>Vinica</t>
  </si>
  <si>
    <t>the-former-yugoslav-republic-of-macedonia-vinica</t>
  </si>
  <si>
    <t>Montenegro</t>
  </si>
  <si>
    <t>Andrijevica</t>
  </si>
  <si>
    <t>montenegro</t>
  </si>
  <si>
    <t>montenegro-andrijevica</t>
  </si>
  <si>
    <t>Bar</t>
  </si>
  <si>
    <t>montenegro-bar</t>
  </si>
  <si>
    <t>Berane</t>
  </si>
  <si>
    <t>montenegro-berane</t>
  </si>
  <si>
    <t>Bijelo Polje</t>
  </si>
  <si>
    <t>montenegro-bijelo-polje</t>
  </si>
  <si>
    <t>Budva</t>
  </si>
  <si>
    <t>montenegro-budva</t>
  </si>
  <si>
    <t>Cetinje</t>
  </si>
  <si>
    <t>montenegro-cetinje</t>
  </si>
  <si>
    <t>Danilovgrad</t>
  </si>
  <si>
    <t>montenegro-danilovgrad</t>
  </si>
  <si>
    <t>Herceg Novi</t>
  </si>
  <si>
    <t>montenegro-herceg-novi</t>
  </si>
  <si>
    <t>Kolasin</t>
  </si>
  <si>
    <t>montenegro-kolasin</t>
  </si>
  <si>
    <t>Kotor</t>
  </si>
  <si>
    <t>montenegro-kotor</t>
  </si>
  <si>
    <t>Mojkovac</t>
  </si>
  <si>
    <t>montenegro-mojkovac</t>
  </si>
  <si>
    <t>Niksic</t>
  </si>
  <si>
    <t>montenegro-niksic</t>
  </si>
  <si>
    <t>Plav</t>
  </si>
  <si>
    <t>montenegro-plav</t>
  </si>
  <si>
    <t>Pljevlja</t>
  </si>
  <si>
    <t>montenegro-pljevlja</t>
  </si>
  <si>
    <t>Pluzine</t>
  </si>
  <si>
    <t>montenegro-pluzine</t>
  </si>
  <si>
    <t>Podgorica</t>
  </si>
  <si>
    <t>montenegro-podgorica</t>
  </si>
  <si>
    <t>Rozaj</t>
  </si>
  <si>
    <t>montenegro-rozaj</t>
  </si>
  <si>
    <t>Savnik</t>
  </si>
  <si>
    <t>montenegro-savnik</t>
  </si>
  <si>
    <t>Tivat</t>
  </si>
  <si>
    <t>montenegro-tivat</t>
  </si>
  <si>
    <t>Ulcinj</t>
  </si>
  <si>
    <t>montenegro-ulcinj</t>
  </si>
  <si>
    <t>Zabljak</t>
  </si>
  <si>
    <t>montenegro-zabljak</t>
  </si>
  <si>
    <t>Azores Islands</t>
  </si>
  <si>
    <t>Ilha Da Graciosa (acores)</t>
  </si>
  <si>
    <t>azores-islands</t>
  </si>
  <si>
    <t>azores-islands-ilha-da-graciosa-acores</t>
  </si>
  <si>
    <t>Ilha Das Flores (acores)</t>
  </si>
  <si>
    <t>azores-islands-ilha-das-flores-acores</t>
  </si>
  <si>
    <t>Ilha De Santa Maria (acores)</t>
  </si>
  <si>
    <t>azores-islands-ilha-de-santa-maria-acores</t>
  </si>
  <si>
    <t>Ilha De Sao Jorge (acores)</t>
  </si>
  <si>
    <t>azores-islands-ilha-de-sao-jorge-acores</t>
  </si>
  <si>
    <t>Ilha De Sao Miguel (acores)</t>
  </si>
  <si>
    <t>azores-islands-ilha-de-sao-miguel-acores</t>
  </si>
  <si>
    <t>Ilha Do Corvo (acores)</t>
  </si>
  <si>
    <t>azores-islands-ilha-do-corvo-acores</t>
  </si>
  <si>
    <t>Ilha Do Faial (acores)</t>
  </si>
  <si>
    <t>azores-islands-ilha-do-faial-acores</t>
  </si>
  <si>
    <t>Ilha Do Pico (acores)</t>
  </si>
  <si>
    <t>azores-islands-ilha-do-pico-acores</t>
  </si>
  <si>
    <t>Ilha Terceira (acores)</t>
  </si>
  <si>
    <t>azores-islands-ilha-terceira-acores</t>
  </si>
  <si>
    <t>Holy See</t>
  </si>
  <si>
    <t>holy-see</t>
  </si>
  <si>
    <t>holy-see-administrative-unit-not-available</t>
  </si>
  <si>
    <t>Croatia</t>
  </si>
  <si>
    <t>Bjelovar-bilogora</t>
  </si>
  <si>
    <t>croatia</t>
  </si>
  <si>
    <t>croatia-bjelovar-bilogora</t>
  </si>
  <si>
    <t>Dubrovnik-neretva</t>
  </si>
  <si>
    <t>croatia-dubrovnik-neretva</t>
  </si>
  <si>
    <t>Grad Zagreb</t>
  </si>
  <si>
    <t>croatia-grad-zagreb</t>
  </si>
  <si>
    <t>Istra</t>
  </si>
  <si>
    <t>croatia-istra</t>
  </si>
  <si>
    <t>Karlovac</t>
  </si>
  <si>
    <t>croatia-karlovac</t>
  </si>
  <si>
    <t>Koprivnica-krizevci</t>
  </si>
  <si>
    <t>croatia-koprivnica-krizevci</t>
  </si>
  <si>
    <t>Krapina-zagorje</t>
  </si>
  <si>
    <t>croatia-krapina-zagorje</t>
  </si>
  <si>
    <t>Lika-senj</t>
  </si>
  <si>
    <t>croatia-lika-senj</t>
  </si>
  <si>
    <t>Medimurje</t>
  </si>
  <si>
    <t>croatia-medimurje</t>
  </si>
  <si>
    <t>Osijek-baranja</t>
  </si>
  <si>
    <t>croatia-osijek-baranja</t>
  </si>
  <si>
    <t>Pozega-slavonija</t>
  </si>
  <si>
    <t>croatia-pozega-slavonija</t>
  </si>
  <si>
    <t>Primorje-gorski Kota</t>
  </si>
  <si>
    <t>croatia-primorje-gorski-kota</t>
  </si>
  <si>
    <t>Sibenik</t>
  </si>
  <si>
    <t>croatia-sibenik</t>
  </si>
  <si>
    <t>Sisak-moslavina</t>
  </si>
  <si>
    <t>croatia-sisak-moslavina</t>
  </si>
  <si>
    <t>Slavonski Brod-posav</t>
  </si>
  <si>
    <t>croatia-slavonski-brod-posav</t>
  </si>
  <si>
    <t>Split-dalmatija</t>
  </si>
  <si>
    <t>croatia-split-dalmatija</t>
  </si>
  <si>
    <t>Varazdin</t>
  </si>
  <si>
    <t>croatia-varazdin</t>
  </si>
  <si>
    <t>Virovitica-podravina</t>
  </si>
  <si>
    <t>croatia-virovitica-podravina</t>
  </si>
  <si>
    <t>Vukovar-srijem</t>
  </si>
  <si>
    <t>croatia-vukovar-srijem</t>
  </si>
  <si>
    <t>Zadar-knin</t>
  </si>
  <si>
    <t>croatia-zadar-knin</t>
  </si>
  <si>
    <t>Zagreb</t>
  </si>
  <si>
    <t>croatia-zagreb</t>
  </si>
  <si>
    <t>Malta</t>
  </si>
  <si>
    <t>Attard</t>
  </si>
  <si>
    <t>malta</t>
  </si>
  <si>
    <t>malta-attard</t>
  </si>
  <si>
    <t>Balzan</t>
  </si>
  <si>
    <t>malta-balzan</t>
  </si>
  <si>
    <t>Birgu</t>
  </si>
  <si>
    <t>malta-birgu</t>
  </si>
  <si>
    <t>Birkirkara</t>
  </si>
  <si>
    <t>malta-birkirkara</t>
  </si>
  <si>
    <t>Birzebbugia</t>
  </si>
  <si>
    <t>malta-birzebbugia</t>
  </si>
  <si>
    <t>Bormla</t>
  </si>
  <si>
    <t>malta-bormla</t>
  </si>
  <si>
    <t>Dingli</t>
  </si>
  <si>
    <t>malta-dingli</t>
  </si>
  <si>
    <t>Fgura</t>
  </si>
  <si>
    <t>malta-fgura</t>
  </si>
  <si>
    <t>Floriana</t>
  </si>
  <si>
    <t>malta-floriana</t>
  </si>
  <si>
    <t>Fontana</t>
  </si>
  <si>
    <t>malta-fontana</t>
  </si>
  <si>
    <t>Ghajnsielem</t>
  </si>
  <si>
    <t>malta-ghajnsielem</t>
  </si>
  <si>
    <t>Gharb</t>
  </si>
  <si>
    <t>malta-gharb</t>
  </si>
  <si>
    <t>Gharghur</t>
  </si>
  <si>
    <t>malta-gharghur</t>
  </si>
  <si>
    <t>Ghasri</t>
  </si>
  <si>
    <t>malta-ghasri</t>
  </si>
  <si>
    <t>Ghaxaq</t>
  </si>
  <si>
    <t>malta-ghaxaq</t>
  </si>
  <si>
    <t>Gudja</t>
  </si>
  <si>
    <t>malta-gudja</t>
  </si>
  <si>
    <t>Gzira</t>
  </si>
  <si>
    <t>malta-gzira</t>
  </si>
  <si>
    <t>Hamrun</t>
  </si>
  <si>
    <t>malta-hamrun</t>
  </si>
  <si>
    <t>Iklin</t>
  </si>
  <si>
    <t>malta-iklin</t>
  </si>
  <si>
    <t>Isla</t>
  </si>
  <si>
    <t>malta-isla</t>
  </si>
  <si>
    <t>Kalkara</t>
  </si>
  <si>
    <t>malta-kalkara</t>
  </si>
  <si>
    <t>Kercem</t>
  </si>
  <si>
    <t>malta-kercem</t>
  </si>
  <si>
    <t>Kirkop</t>
  </si>
  <si>
    <t>malta-kirkop</t>
  </si>
  <si>
    <t>Lija</t>
  </si>
  <si>
    <t>malta-lija</t>
  </si>
  <si>
    <t>Luqa</t>
  </si>
  <si>
    <t>malta-luqa</t>
  </si>
  <si>
    <t>Marsa</t>
  </si>
  <si>
    <t>malta-marsa</t>
  </si>
  <si>
    <t>Marsascala</t>
  </si>
  <si>
    <t>malta-marsascala</t>
  </si>
  <si>
    <t>Marsaxlokk</t>
  </si>
  <si>
    <t>malta-marsaxlokk</t>
  </si>
  <si>
    <t>Mdina</t>
  </si>
  <si>
    <t>malta-mdina</t>
  </si>
  <si>
    <t>Mellieha</t>
  </si>
  <si>
    <t>malta-mellieha</t>
  </si>
  <si>
    <t>Mgarr</t>
  </si>
  <si>
    <t>malta-mgarr</t>
  </si>
  <si>
    <t>Mosta</t>
  </si>
  <si>
    <t>malta-mosta</t>
  </si>
  <si>
    <t>Mqabba</t>
  </si>
  <si>
    <t>malta-mqabba</t>
  </si>
  <si>
    <t>Msida</t>
  </si>
  <si>
    <t>malta-msida</t>
  </si>
  <si>
    <t>Munxar</t>
  </si>
  <si>
    <t>malta-munxar</t>
  </si>
  <si>
    <t>Nadur</t>
  </si>
  <si>
    <t>malta-nadur</t>
  </si>
  <si>
    <t>Naxxar</t>
  </si>
  <si>
    <t>malta-naxxar</t>
  </si>
  <si>
    <t>Paola</t>
  </si>
  <si>
    <t>malta-paola</t>
  </si>
  <si>
    <t>Pembroke</t>
  </si>
  <si>
    <t>malta-pembroke</t>
  </si>
  <si>
    <t>Pieta</t>
  </si>
  <si>
    <t>malta-pieta</t>
  </si>
  <si>
    <t>Qala</t>
  </si>
  <si>
    <t>malta-qala</t>
  </si>
  <si>
    <t>Qormi</t>
  </si>
  <si>
    <t>malta-qormi</t>
  </si>
  <si>
    <t>Qrendi</t>
  </si>
  <si>
    <t>malta-qrendi</t>
  </si>
  <si>
    <t>Rabat (malta)</t>
  </si>
  <si>
    <t>malta-rabat-malta</t>
  </si>
  <si>
    <t>Rabat (victoria)</t>
  </si>
  <si>
    <t>malta-rabat-victoria</t>
  </si>
  <si>
    <t>Safi</t>
  </si>
  <si>
    <t>malta-safi</t>
  </si>
  <si>
    <t>San Giljan</t>
  </si>
  <si>
    <t>malta-san-giljan</t>
  </si>
  <si>
    <t>San Gwann</t>
  </si>
  <si>
    <t>malta-san-gwann</t>
  </si>
  <si>
    <t>San Lawrenz</t>
  </si>
  <si>
    <t>malta-san-lawrenz</t>
  </si>
  <si>
    <t>San Pawl Ii-bahar</t>
  </si>
  <si>
    <t>malta-san-pawl-ii-bahar</t>
  </si>
  <si>
    <t>Sannat</t>
  </si>
  <si>
    <t>malta-sannat</t>
  </si>
  <si>
    <t>Santa Lucija</t>
  </si>
  <si>
    <t>malta-santa-lucija</t>
  </si>
  <si>
    <t>Santa Venera</t>
  </si>
  <si>
    <t>malta-santa-venera</t>
  </si>
  <si>
    <t>Siggiewi</t>
  </si>
  <si>
    <t>malta-siggiewi</t>
  </si>
  <si>
    <t>Sliema</t>
  </si>
  <si>
    <t>malta-sliema</t>
  </si>
  <si>
    <t>Swieqi</t>
  </si>
  <si>
    <t>malta-swieqi</t>
  </si>
  <si>
    <t>Ta' Xbiex</t>
  </si>
  <si>
    <t>malta-ta-xbiex</t>
  </si>
  <si>
    <t>Tarxien</t>
  </si>
  <si>
    <t>malta-tarxien</t>
  </si>
  <si>
    <t>Valletta</t>
  </si>
  <si>
    <t>malta-valletta</t>
  </si>
  <si>
    <t>Xaghra</t>
  </si>
  <si>
    <t>malta-xaghra</t>
  </si>
  <si>
    <t>Xewkija</t>
  </si>
  <si>
    <t>malta-xewkija</t>
  </si>
  <si>
    <t>Xghajra</t>
  </si>
  <si>
    <t>malta-xghajra</t>
  </si>
  <si>
    <t>Zabbar</t>
  </si>
  <si>
    <t>malta-zabbar</t>
  </si>
  <si>
    <t>Zebbug (gozo)</t>
  </si>
  <si>
    <t>malta-zebbug-gozo</t>
  </si>
  <si>
    <t>Zebbug (malta)</t>
  </si>
  <si>
    <t>malta-zebbug-malta</t>
  </si>
  <si>
    <t>Zejtun</t>
  </si>
  <si>
    <t>malta-zejtun</t>
  </si>
  <si>
    <t>Zurrieq</t>
  </si>
  <si>
    <t>malta-zurrieq</t>
  </si>
  <si>
    <t>San Marino</t>
  </si>
  <si>
    <t>san-marino</t>
  </si>
  <si>
    <t>san-marino-administrative-unit-not-available</t>
  </si>
  <si>
    <t>Slovenia</t>
  </si>
  <si>
    <t>Gorenjska</t>
  </si>
  <si>
    <t>slovenia</t>
  </si>
  <si>
    <t>slovenia-gorenjska</t>
  </si>
  <si>
    <t>Goriska</t>
  </si>
  <si>
    <t>slovenia-goriska</t>
  </si>
  <si>
    <t>Jugovzodna Slovenija</t>
  </si>
  <si>
    <t>slovenia-jugovzodna-slovenija</t>
  </si>
  <si>
    <t>Koroska</t>
  </si>
  <si>
    <t>slovenia-koroska</t>
  </si>
  <si>
    <t>Notranjsko-kraska</t>
  </si>
  <si>
    <t>slovenia-notranjsko-kraska</t>
  </si>
  <si>
    <t>Obalno-kraska</t>
  </si>
  <si>
    <t>slovenia-obalno-kraska</t>
  </si>
  <si>
    <t>Osrednjeslovenska</t>
  </si>
  <si>
    <t>slovenia-osrednjeslovenska</t>
  </si>
  <si>
    <t>Podravska</t>
  </si>
  <si>
    <t>slovenia-podravska</t>
  </si>
  <si>
    <t>Pomurska</t>
  </si>
  <si>
    <t>slovenia-pomurska</t>
  </si>
  <si>
    <t>Savinjska</t>
  </si>
  <si>
    <t>slovenia-savinjska</t>
  </si>
  <si>
    <t>Spodnjeposavska</t>
  </si>
  <si>
    <t>slovenia-spodnjeposavska</t>
  </si>
  <si>
    <t>Zasavska</t>
  </si>
  <si>
    <t>slovenia-zasavska</t>
  </si>
  <si>
    <t>Greece</t>
  </si>
  <si>
    <t>Anatoliki Makedonia Kai Thraki</t>
  </si>
  <si>
    <t>greece</t>
  </si>
  <si>
    <t>greece-anatoliki-makedonia-kai-thraki</t>
  </si>
  <si>
    <t>Attiki</t>
  </si>
  <si>
    <t>greece-attiki</t>
  </si>
  <si>
    <t>Dytiki Ellada</t>
  </si>
  <si>
    <t>greece-dytiki-ellada</t>
  </si>
  <si>
    <t>Dytiki Makedonia</t>
  </si>
  <si>
    <t>greece-dytiki-makedonia</t>
  </si>
  <si>
    <t>Ionioi Nisoi</t>
  </si>
  <si>
    <t>greece-ionioi-nisoi</t>
  </si>
  <si>
    <t>Ipeiros</t>
  </si>
  <si>
    <t>greece-ipeiros</t>
  </si>
  <si>
    <t>Kentriki Makedonia</t>
  </si>
  <si>
    <t>greece-kentriki-makedonia</t>
  </si>
  <si>
    <t>Kriti</t>
  </si>
  <si>
    <t>greece-kriti</t>
  </si>
  <si>
    <t>Peloponnisos</t>
  </si>
  <si>
    <t>greece-peloponnisos</t>
  </si>
  <si>
    <t>Sterea Ellada</t>
  </si>
  <si>
    <t>greece-sterea-ellada</t>
  </si>
  <si>
    <t>Thessalia</t>
  </si>
  <si>
    <t>greece-thessalia</t>
  </si>
  <si>
    <t>Voreio Aigaio</t>
  </si>
  <si>
    <t>greece-voreio-aigaio</t>
  </si>
  <si>
    <t>Notio Aigaio</t>
  </si>
  <si>
    <t>greece-notio-aigaio</t>
  </si>
  <si>
    <t>Portugal</t>
  </si>
  <si>
    <t>Aveiro</t>
  </si>
  <si>
    <t>portugal</t>
  </si>
  <si>
    <t>portugal-aveiro</t>
  </si>
  <si>
    <t>portugal-beja</t>
  </si>
  <si>
    <t>Braga</t>
  </si>
  <si>
    <t>portugal-braga</t>
  </si>
  <si>
    <t>Braganca</t>
  </si>
  <si>
    <t>portugal-braganca</t>
  </si>
  <si>
    <t>Castelo Branco</t>
  </si>
  <si>
    <t>portugal-castelo-branco</t>
  </si>
  <si>
    <t>Coimbra</t>
  </si>
  <si>
    <t>portugal-coimbra</t>
  </si>
  <si>
    <t>Evora</t>
  </si>
  <si>
    <t>portugal-evora</t>
  </si>
  <si>
    <t>Faro</t>
  </si>
  <si>
    <t>portugal-faro</t>
  </si>
  <si>
    <t>Guarda</t>
  </si>
  <si>
    <t>portugal-guarda</t>
  </si>
  <si>
    <t>Leiria</t>
  </si>
  <si>
    <t>portugal-leiria</t>
  </si>
  <si>
    <t>Lisboa</t>
  </si>
  <si>
    <t>portugal-lisboa</t>
  </si>
  <si>
    <t>Portalegre</t>
  </si>
  <si>
    <t>portugal-portalegre</t>
  </si>
  <si>
    <t>Porto</t>
  </si>
  <si>
    <t>portugal-porto</t>
  </si>
  <si>
    <t>Santarem</t>
  </si>
  <si>
    <t>portugal-santarem</t>
  </si>
  <si>
    <t>Setubal</t>
  </si>
  <si>
    <t>portugal-setubal</t>
  </si>
  <si>
    <t>Viana Do Castelo</t>
  </si>
  <si>
    <t>portugal-viana-do-castelo</t>
  </si>
  <si>
    <t>Vila Real</t>
  </si>
  <si>
    <t>portugal-vila-real</t>
  </si>
  <si>
    <t>Viseu</t>
  </si>
  <si>
    <t>portugal-viseu</t>
  </si>
  <si>
    <t>Bosnia and Herzegovina</t>
  </si>
  <si>
    <t>Federacija Bosne I Hercegovine</t>
  </si>
  <si>
    <t>bosnia-and-herzegovina</t>
  </si>
  <si>
    <t>bosnia-and-herzegovina-federacija-bosne-i-hercegovine</t>
  </si>
  <si>
    <t>Republika Srpska</t>
  </si>
  <si>
    <t>bosnia-and-herzegovina-republika-srpska</t>
  </si>
  <si>
    <t>Spain</t>
  </si>
  <si>
    <t>Andaluc�a</t>
  </si>
  <si>
    <t>spain</t>
  </si>
  <si>
    <t>spain-andaluca</t>
  </si>
  <si>
    <t>Arag�n</t>
  </si>
  <si>
    <t>spain-aragn</t>
  </si>
  <si>
    <t>Canarias</t>
  </si>
  <si>
    <t>spain-canarias</t>
  </si>
  <si>
    <t>Cantabria</t>
  </si>
  <si>
    <t>spain-cantabria</t>
  </si>
  <si>
    <t>Castilla-La Mancha</t>
  </si>
  <si>
    <t>spain-castilla-la-mancha</t>
  </si>
  <si>
    <t>Castilla y Le�n</t>
  </si>
  <si>
    <t>spain-castilla-y-len</t>
  </si>
  <si>
    <t>Catalu�a/Catalunya</t>
  </si>
  <si>
    <t>spain-catalua-catalunya</t>
  </si>
  <si>
    <t>Ciudad Aut�noma de Ceuta</t>
  </si>
  <si>
    <t>spain-ciudad-autnoma-de-ceuta</t>
  </si>
  <si>
    <t>Ciudad Aut�noma de Melilla</t>
  </si>
  <si>
    <t>spain-ciudad-autnoma-de-melilla</t>
  </si>
  <si>
    <t>Comunidad de Madrid</t>
  </si>
  <si>
    <t>spain-comunidad-de-madrid</t>
  </si>
  <si>
    <t>Comunidad Foral de Navarra</t>
  </si>
  <si>
    <t>spain-comunidad-foral-de-navarra</t>
  </si>
  <si>
    <t>Comunitat Valenciana</t>
  </si>
  <si>
    <t>spain-comunitat-valenciana</t>
  </si>
  <si>
    <t>Extremadura</t>
  </si>
  <si>
    <t>spain-extremadura</t>
  </si>
  <si>
    <t>Galicia</t>
  </si>
  <si>
    <t>spain-galicia</t>
  </si>
  <si>
    <t>Illes Balears</t>
  </si>
  <si>
    <t>spain-illes-balears</t>
  </si>
  <si>
    <t>spain-la-rioja</t>
  </si>
  <si>
    <t>Pa�s Vasco/Euskadi</t>
  </si>
  <si>
    <t>spain-pas-vasco-euskadi</t>
  </si>
  <si>
    <t>Principado de Asturias</t>
  </si>
  <si>
    <t>spain-principado-de-asturias</t>
  </si>
  <si>
    <t>Regi�n de Murcia</t>
  </si>
  <si>
    <t>spain-regin-de-murcia</t>
  </si>
  <si>
    <t>Serbia</t>
  </si>
  <si>
    <t>Borski</t>
  </si>
  <si>
    <t>serbia</t>
  </si>
  <si>
    <t>serbia-borski</t>
  </si>
  <si>
    <t>Branicevski</t>
  </si>
  <si>
    <t>serbia-branicevski</t>
  </si>
  <si>
    <t>Grad Beograd</t>
  </si>
  <si>
    <t>serbia-grad-beograd</t>
  </si>
  <si>
    <t>Jablanicki</t>
  </si>
  <si>
    <t>serbia-jablanicki</t>
  </si>
  <si>
    <t>Juzno-backi</t>
  </si>
  <si>
    <t>serbia-juzno-backi</t>
  </si>
  <si>
    <t>Juzno-banatski</t>
  </si>
  <si>
    <t>serbia-juzno-banatski</t>
  </si>
  <si>
    <t>Kolubarski</t>
  </si>
  <si>
    <t>serbia-kolubarski</t>
  </si>
  <si>
    <t>Kosovski</t>
  </si>
  <si>
    <t>serbia-kosovski</t>
  </si>
  <si>
    <t>Kosovsko-mitrovatski</t>
  </si>
  <si>
    <t>serbia-kosovsko-mitrovatski</t>
  </si>
  <si>
    <t>Kosovsko-pomoravski</t>
  </si>
  <si>
    <t>serbia-kosovsko-pomoravski</t>
  </si>
  <si>
    <t>Macvanski</t>
  </si>
  <si>
    <t>serbia-macvanski</t>
  </si>
  <si>
    <t>Moravicki</t>
  </si>
  <si>
    <t>serbia-moravicki</t>
  </si>
  <si>
    <t>Nisavski</t>
  </si>
  <si>
    <t>serbia-nisavski</t>
  </si>
  <si>
    <t>Pcinjski</t>
  </si>
  <si>
    <t>serbia-pcinjski</t>
  </si>
  <si>
    <t>Pecki</t>
  </si>
  <si>
    <t>serbia-pecki</t>
  </si>
  <si>
    <t>Pirotski</t>
  </si>
  <si>
    <t>serbia-pirotski</t>
  </si>
  <si>
    <t>Podunavski</t>
  </si>
  <si>
    <t>serbia-podunavski</t>
  </si>
  <si>
    <t>Pomoravski</t>
  </si>
  <si>
    <t>serbia-pomoravski</t>
  </si>
  <si>
    <t>Prizremski</t>
  </si>
  <si>
    <t>serbia-prizremski</t>
  </si>
  <si>
    <t>Rasinski</t>
  </si>
  <si>
    <t>serbia-rasinski</t>
  </si>
  <si>
    <t>Raski</t>
  </si>
  <si>
    <t>serbia-raski</t>
  </si>
  <si>
    <t>Severno-backi</t>
  </si>
  <si>
    <t>serbia-severno-backi</t>
  </si>
  <si>
    <t>Severno-banatski</t>
  </si>
  <si>
    <t>serbia-severno-banatski</t>
  </si>
  <si>
    <t>Srednje-banatski</t>
  </si>
  <si>
    <t>serbia-srednje-banatski</t>
  </si>
  <si>
    <t>Sremski</t>
  </si>
  <si>
    <t>serbia-sremski</t>
  </si>
  <si>
    <t>Sumadijski</t>
  </si>
  <si>
    <t>serbia-sumadijski</t>
  </si>
  <si>
    <t>Toplicki</t>
  </si>
  <si>
    <t>serbia-toplicki</t>
  </si>
  <si>
    <t>Zajecarski</t>
  </si>
  <si>
    <t>serbia-zajecarski</t>
  </si>
  <si>
    <t>Zapadno-backi</t>
  </si>
  <si>
    <t>serbia-zapadno-backi</t>
  </si>
  <si>
    <t>Zlatiborski</t>
  </si>
  <si>
    <t>serbia-zlatiborski</t>
  </si>
  <si>
    <t>Gibraltar</t>
  </si>
  <si>
    <t>gibraltar</t>
  </si>
  <si>
    <t>gibraltar-administrative-unit-not-available</t>
  </si>
  <si>
    <t>Italy</t>
  </si>
  <si>
    <t>Abruzzi</t>
  </si>
  <si>
    <t>italy</t>
  </si>
  <si>
    <t>italy-abruzzi</t>
  </si>
  <si>
    <t>Basilicata</t>
  </si>
  <si>
    <t>italy-basilicata</t>
  </si>
  <si>
    <t>Calabria</t>
  </si>
  <si>
    <t>italy-calabria</t>
  </si>
  <si>
    <t>Campania</t>
  </si>
  <si>
    <t>italy-campania</t>
  </si>
  <si>
    <t>Emilia-romagna</t>
  </si>
  <si>
    <t>italy-emilia-romagna</t>
  </si>
  <si>
    <t>Friuli-venezia Giulia</t>
  </si>
  <si>
    <t>italy-friuli-venezia-giulia</t>
  </si>
  <si>
    <t>Lazio</t>
  </si>
  <si>
    <t>italy-lazio</t>
  </si>
  <si>
    <t>Liguria</t>
  </si>
  <si>
    <t>italy-liguria</t>
  </si>
  <si>
    <t>Lombardia</t>
  </si>
  <si>
    <t>italy-lombardia</t>
  </si>
  <si>
    <t>Marche</t>
  </si>
  <si>
    <t>italy-marche</t>
  </si>
  <si>
    <t>Molise</t>
  </si>
  <si>
    <t>italy-molise</t>
  </si>
  <si>
    <t>Piemonte</t>
  </si>
  <si>
    <t>italy-piemonte</t>
  </si>
  <si>
    <t>Puglia</t>
  </si>
  <si>
    <t>italy-puglia</t>
  </si>
  <si>
    <t>Sardegna</t>
  </si>
  <si>
    <t>italy-sardegna</t>
  </si>
  <si>
    <t>Sicilia</t>
  </si>
  <si>
    <t>italy-sicilia</t>
  </si>
  <si>
    <t>Toscana</t>
  </si>
  <si>
    <t>italy-toscana</t>
  </si>
  <si>
    <t>Trentino-alto Adige</t>
  </si>
  <si>
    <t>italy-trentino-alto-adige</t>
  </si>
  <si>
    <t>Umbria</t>
  </si>
  <si>
    <t>italy-umbria</t>
  </si>
  <si>
    <t>Valle D'aosta</t>
  </si>
  <si>
    <t>italy-valle-d-aosta</t>
  </si>
  <si>
    <t>Veneto</t>
  </si>
  <si>
    <t>italy-veneto</t>
  </si>
  <si>
    <t>Andorra</t>
  </si>
  <si>
    <t>Andorra La Vella</t>
  </si>
  <si>
    <t>andorra</t>
  </si>
  <si>
    <t>andorra-andorra-la-vella</t>
  </si>
  <si>
    <t>Canillo</t>
  </si>
  <si>
    <t>andorra-canillo</t>
  </si>
  <si>
    <t>Encamp</t>
  </si>
  <si>
    <t>andorra-encamp</t>
  </si>
  <si>
    <t>Escaldes-engordany</t>
  </si>
  <si>
    <t>andorra-escaldes-engordany</t>
  </si>
  <si>
    <t>La Massana</t>
  </si>
  <si>
    <t>andorra-la-massana</t>
  </si>
  <si>
    <t>Ordino</t>
  </si>
  <si>
    <t>andorra-ordino</t>
  </si>
  <si>
    <t>Sant Julia De Loria</t>
  </si>
  <si>
    <t>andorra-sant-julia-de-loria</t>
  </si>
  <si>
    <t>Albania</t>
  </si>
  <si>
    <t>Berat</t>
  </si>
  <si>
    <t>albania</t>
  </si>
  <si>
    <t>albania-berat</t>
  </si>
  <si>
    <t>Bulqize</t>
  </si>
  <si>
    <t>albania-bulqize</t>
  </si>
  <si>
    <t>Delvine</t>
  </si>
  <si>
    <t>albania-delvine</t>
  </si>
  <si>
    <t>Devoll</t>
  </si>
  <si>
    <t>albania-devoll</t>
  </si>
  <si>
    <t>Diber</t>
  </si>
  <si>
    <t>albania-diber</t>
  </si>
  <si>
    <t>Durres</t>
  </si>
  <si>
    <t>albania-durres</t>
  </si>
  <si>
    <t>Elbasan</t>
  </si>
  <si>
    <t>albania-elbasan</t>
  </si>
  <si>
    <t>Fier</t>
  </si>
  <si>
    <t>albania-fier</t>
  </si>
  <si>
    <t>Gjirokaster</t>
  </si>
  <si>
    <t>albania-gjirokaster</t>
  </si>
  <si>
    <t>Gramsh</t>
  </si>
  <si>
    <t>albania-gramsh</t>
  </si>
  <si>
    <t>Has</t>
  </si>
  <si>
    <t>albania-has</t>
  </si>
  <si>
    <t>Kavaje</t>
  </si>
  <si>
    <t>albania-kavaje</t>
  </si>
  <si>
    <t>Kolonje</t>
  </si>
  <si>
    <t>albania-kolonje</t>
  </si>
  <si>
    <t>Korce</t>
  </si>
  <si>
    <t>albania-korce</t>
  </si>
  <si>
    <t>Kruje</t>
  </si>
  <si>
    <t>albania-kruje</t>
  </si>
  <si>
    <t>Kucove</t>
  </si>
  <si>
    <t>albania-kucove</t>
  </si>
  <si>
    <t>Kukes</t>
  </si>
  <si>
    <t>albania-kukes</t>
  </si>
  <si>
    <t>Kurbin</t>
  </si>
  <si>
    <t>albania-kurbin</t>
  </si>
  <si>
    <t>Lezhe</t>
  </si>
  <si>
    <t>albania-lezhe</t>
  </si>
  <si>
    <t>Librazhd</t>
  </si>
  <si>
    <t>albania-librazhd</t>
  </si>
  <si>
    <t>Lushnje</t>
  </si>
  <si>
    <t>albania-lushnje</t>
  </si>
  <si>
    <t>Malesi E Madhe</t>
  </si>
  <si>
    <t>albania-malesi-e-madhe</t>
  </si>
  <si>
    <t>Mallakaster</t>
  </si>
  <si>
    <t>albania-mallakaster</t>
  </si>
  <si>
    <t>Mat</t>
  </si>
  <si>
    <t>albania-mat</t>
  </si>
  <si>
    <t>Mirdite</t>
  </si>
  <si>
    <t>albania-mirdite</t>
  </si>
  <si>
    <t>Peqin</t>
  </si>
  <si>
    <t>albania-peqin</t>
  </si>
  <si>
    <t>Permet</t>
  </si>
  <si>
    <t>albania-permet</t>
  </si>
  <si>
    <t>Pogradec</t>
  </si>
  <si>
    <t>albania-pogradec</t>
  </si>
  <si>
    <t>Puke</t>
  </si>
  <si>
    <t>albania-puke</t>
  </si>
  <si>
    <t>Sarande</t>
  </si>
  <si>
    <t>albania-sarande</t>
  </si>
  <si>
    <t>Shkoder</t>
  </si>
  <si>
    <t>albania-shkoder</t>
  </si>
  <si>
    <t>Skrapar</t>
  </si>
  <si>
    <t>albania-skrapar</t>
  </si>
  <si>
    <t>Tepelene</t>
  </si>
  <si>
    <t>albania-tepelene</t>
  </si>
  <si>
    <t>Tirane</t>
  </si>
  <si>
    <t>albania-tirane</t>
  </si>
  <si>
    <t>Tropoje</t>
  </si>
  <si>
    <t>albania-tropoje</t>
  </si>
  <si>
    <t>Vlore</t>
  </si>
  <si>
    <t>albania-vlore</t>
  </si>
  <si>
    <t>Monaco</t>
  </si>
  <si>
    <t>monaco</t>
  </si>
  <si>
    <t>monaco-administrative-unit-not-available</t>
  </si>
  <si>
    <t>Netherlands</t>
  </si>
  <si>
    <t>Drenthe</t>
  </si>
  <si>
    <t>netherlands</t>
  </si>
  <si>
    <t>netherlands-drenthe</t>
  </si>
  <si>
    <t>Flevoland</t>
  </si>
  <si>
    <t>netherlands-flevoland</t>
  </si>
  <si>
    <t>Friesland</t>
  </si>
  <si>
    <t>netherlands-friesland</t>
  </si>
  <si>
    <t>Gelderland</t>
  </si>
  <si>
    <t>netherlands-gelderland</t>
  </si>
  <si>
    <t>Groningen</t>
  </si>
  <si>
    <t>netherlands-groningen</t>
  </si>
  <si>
    <t>Limburg</t>
  </si>
  <si>
    <t>netherlands-limburg</t>
  </si>
  <si>
    <t>Noord-brabant</t>
  </si>
  <si>
    <t>netherlands-noord-brabant</t>
  </si>
  <si>
    <t>Noord-holland</t>
  </si>
  <si>
    <t>netherlands-noord-holland</t>
  </si>
  <si>
    <t>Overijssel</t>
  </si>
  <si>
    <t>netherlands-overijssel</t>
  </si>
  <si>
    <t>Utrecht</t>
  </si>
  <si>
    <t>netherlands-utrecht</t>
  </si>
  <si>
    <t>Zeeland</t>
  </si>
  <si>
    <t>netherlands-zeeland</t>
  </si>
  <si>
    <t>Zuid-holland</t>
  </si>
  <si>
    <t>netherlands-zuid-holland</t>
  </si>
  <si>
    <t>Luxembourg</t>
  </si>
  <si>
    <t>Diekirch</t>
  </si>
  <si>
    <t>luxembourg</t>
  </si>
  <si>
    <t>luxembourg-diekirch</t>
  </si>
  <si>
    <t>Grevenmacher</t>
  </si>
  <si>
    <t>luxembourg-grevenmacher</t>
  </si>
  <si>
    <t>luxembourg-luxembourg</t>
  </si>
  <si>
    <t>Liechtenstein</t>
  </si>
  <si>
    <t>Balzers</t>
  </si>
  <si>
    <t>liechtenstein</t>
  </si>
  <si>
    <t>liechtenstein-balzers</t>
  </si>
  <si>
    <t>Eschen</t>
  </si>
  <si>
    <t>liechtenstein-eschen</t>
  </si>
  <si>
    <t>Gamprin</t>
  </si>
  <si>
    <t>liechtenstein-gamprin</t>
  </si>
  <si>
    <t>Mauren</t>
  </si>
  <si>
    <t>liechtenstein-mauren</t>
  </si>
  <si>
    <t>Planken</t>
  </si>
  <si>
    <t>liechtenstein-planken</t>
  </si>
  <si>
    <t>Ruggell</t>
  </si>
  <si>
    <t>liechtenstein-ruggell</t>
  </si>
  <si>
    <t>Schaan</t>
  </si>
  <si>
    <t>liechtenstein-schaan</t>
  </si>
  <si>
    <t>Schellenberg</t>
  </si>
  <si>
    <t>liechtenstein-schellenberg</t>
  </si>
  <si>
    <t>Triesen</t>
  </si>
  <si>
    <t>liechtenstein-triesen</t>
  </si>
  <si>
    <t>Triesenberg</t>
  </si>
  <si>
    <t>liechtenstein-triesenberg</t>
  </si>
  <si>
    <t>Vaduz</t>
  </si>
  <si>
    <t>liechtenstein-vaduz</t>
  </si>
  <si>
    <t>France</t>
  </si>
  <si>
    <t>Alsace</t>
  </si>
  <si>
    <t>france</t>
  </si>
  <si>
    <t>france-alsace</t>
  </si>
  <si>
    <t>Aquitaine</t>
  </si>
  <si>
    <t>france-aquitaine</t>
  </si>
  <si>
    <t>Auvergne</t>
  </si>
  <si>
    <t>france-auvergne</t>
  </si>
  <si>
    <t>Basse-Normandie</t>
  </si>
  <si>
    <t>france-basse-normandie</t>
  </si>
  <si>
    <t>Bourgogne</t>
  </si>
  <si>
    <t>france-bourgogne</t>
  </si>
  <si>
    <t>Bretagne</t>
  </si>
  <si>
    <t>france-bretagne</t>
  </si>
  <si>
    <t>france-centre</t>
  </si>
  <si>
    <t>Champagne-Ardenne</t>
  </si>
  <si>
    <t>france-champagne-ardenne</t>
  </si>
  <si>
    <t>Corse</t>
  </si>
  <si>
    <t>france-corse</t>
  </si>
  <si>
    <t>Franche-Comte</t>
  </si>
  <si>
    <t>france-franche-comte</t>
  </si>
  <si>
    <t>Haute-Normandie</t>
  </si>
  <si>
    <t>france-haute-normandie</t>
  </si>
  <si>
    <t>Ile-de-France</t>
  </si>
  <si>
    <t>france-ile-de-france</t>
  </si>
  <si>
    <t>Languedoc-Rousillon</t>
  </si>
  <si>
    <t>france-languedoc-rousillon</t>
  </si>
  <si>
    <t>Limousin</t>
  </si>
  <si>
    <t>france-limousin</t>
  </si>
  <si>
    <t>Lorraine</t>
  </si>
  <si>
    <t>france-lorraine</t>
  </si>
  <si>
    <t>Midi-Pyrenees</t>
  </si>
  <si>
    <t>france-midi-pyrenees</t>
  </si>
  <si>
    <t>Nord-Pas-de-Calais</t>
  </si>
  <si>
    <t>france-nord-pas-de-calais</t>
  </si>
  <si>
    <t>Pays-de-la-Loire</t>
  </si>
  <si>
    <t>france-pays-de-la-loire</t>
  </si>
  <si>
    <t>Picardie</t>
  </si>
  <si>
    <t>france-picardie</t>
  </si>
  <si>
    <t>Poitou-Charentes</t>
  </si>
  <si>
    <t>france-poitou-charentes</t>
  </si>
  <si>
    <t>Provence-Alpes-Cote-d'Azur</t>
  </si>
  <si>
    <t>france-provence-alpes-cote-d-azur</t>
  </si>
  <si>
    <t>Rhone-Alpes</t>
  </si>
  <si>
    <t>france-rhone-alpes</t>
  </si>
  <si>
    <t>Germany</t>
  </si>
  <si>
    <t>Baden-Wuerttemberg</t>
  </si>
  <si>
    <t>germany</t>
  </si>
  <si>
    <t>germany-baden-wuerttemberg</t>
  </si>
  <si>
    <t>Bayern</t>
  </si>
  <si>
    <t>germany-bayern</t>
  </si>
  <si>
    <t>Berlin</t>
  </si>
  <si>
    <t>germany-berlin</t>
  </si>
  <si>
    <t>Brandenburg</t>
  </si>
  <si>
    <t>germany-brandenburg</t>
  </si>
  <si>
    <t>Bremen</t>
  </si>
  <si>
    <t>germany-bremen</t>
  </si>
  <si>
    <t>Hamburg</t>
  </si>
  <si>
    <t>germany-hamburg</t>
  </si>
  <si>
    <t>Hessen</t>
  </si>
  <si>
    <t>germany-hessen</t>
  </si>
  <si>
    <t>Mecklenburg-Vorpommern</t>
  </si>
  <si>
    <t>germany-mecklenburg-vorpommern</t>
  </si>
  <si>
    <t>Niedersachsen</t>
  </si>
  <si>
    <t>germany-niedersachsen</t>
  </si>
  <si>
    <t>Nordrhein-Westfalen</t>
  </si>
  <si>
    <t>germany-nordrhein-westfalen</t>
  </si>
  <si>
    <t>Rheinland-Pfalz</t>
  </si>
  <si>
    <t>germany-rheinland-pfalz</t>
  </si>
  <si>
    <t>Saarland</t>
  </si>
  <si>
    <t>germany-saarland</t>
  </si>
  <si>
    <t>Sachsen</t>
  </si>
  <si>
    <t>germany-sachsen</t>
  </si>
  <si>
    <t>Sachsen-Anhalt</t>
  </si>
  <si>
    <t>germany-sachsen-anhalt</t>
  </si>
  <si>
    <t>Schleswig-Holstein</t>
  </si>
  <si>
    <t>germany-schleswig-holstein</t>
  </si>
  <si>
    <t>Thueringen</t>
  </si>
  <si>
    <t>germany-thueringen</t>
  </si>
  <si>
    <t>Switzerland</t>
  </si>
  <si>
    <t>Aargau</t>
  </si>
  <si>
    <t>switzerland</t>
  </si>
  <si>
    <t>switzerland-aargau</t>
  </si>
  <si>
    <t>Appenzell Ausser-rhoden</t>
  </si>
  <si>
    <t>switzerland-appenzell-ausser-rhoden</t>
  </si>
  <si>
    <t>Appenzell Inner-rhoden</t>
  </si>
  <si>
    <t>switzerland-appenzell-inner-rhoden</t>
  </si>
  <si>
    <t>Basel-landschaft</t>
  </si>
  <si>
    <t>switzerland-basel-landschaft</t>
  </si>
  <si>
    <t>Basel-stadt</t>
  </si>
  <si>
    <t>switzerland-basel-stadt</t>
  </si>
  <si>
    <t>Bern</t>
  </si>
  <si>
    <t>switzerland-bern</t>
  </si>
  <si>
    <t>Fribourg</t>
  </si>
  <si>
    <t>switzerland-fribourg</t>
  </si>
  <si>
    <t>Geneve</t>
  </si>
  <si>
    <t>switzerland-geneve</t>
  </si>
  <si>
    <t>Glarus</t>
  </si>
  <si>
    <t>switzerland-glarus</t>
  </si>
  <si>
    <t>Graubunden</t>
  </si>
  <si>
    <t>switzerland-graubunden</t>
  </si>
  <si>
    <t>Jura</t>
  </si>
  <si>
    <t>switzerland-jura</t>
  </si>
  <si>
    <t>Luzern</t>
  </si>
  <si>
    <t>switzerland-luzern</t>
  </si>
  <si>
    <t>Neuchatel</t>
  </si>
  <si>
    <t>switzerland-neuchatel</t>
  </si>
  <si>
    <t>Nidwalden</t>
  </si>
  <si>
    <t>switzerland-nidwalden</t>
  </si>
  <si>
    <t>Obwalden</t>
  </si>
  <si>
    <t>switzerland-obwalden</t>
  </si>
  <si>
    <t>Sankt Gallen</t>
  </si>
  <si>
    <t>switzerland-sankt-gallen</t>
  </si>
  <si>
    <t>Schaffhausen</t>
  </si>
  <si>
    <t>switzerland-schaffhausen</t>
  </si>
  <si>
    <t>Schwyz</t>
  </si>
  <si>
    <t>switzerland-schwyz</t>
  </si>
  <si>
    <t>Solothurn</t>
  </si>
  <si>
    <t>switzerland-solothurn</t>
  </si>
  <si>
    <t>Thurgau</t>
  </si>
  <si>
    <t>switzerland-thurgau</t>
  </si>
  <si>
    <t>Ticino</t>
  </si>
  <si>
    <t>switzerland-ticino</t>
  </si>
  <si>
    <t>Uri</t>
  </si>
  <si>
    <t>switzerland-uri</t>
  </si>
  <si>
    <t>Valais</t>
  </si>
  <si>
    <t>switzerland-valais</t>
  </si>
  <si>
    <t>Vaud</t>
  </si>
  <si>
    <t>switzerland-vaud</t>
  </si>
  <si>
    <t>Zug</t>
  </si>
  <si>
    <t>switzerland-zug</t>
  </si>
  <si>
    <t>Zurich</t>
  </si>
  <si>
    <t>switzerland-zurich</t>
  </si>
  <si>
    <t>Belgium</t>
  </si>
  <si>
    <t>Region de Bruxelles-Capitale / Brussels Hoofdstedelijk Gewes</t>
  </si>
  <si>
    <t>belgium</t>
  </si>
  <si>
    <t>belgium-region-de-bruxelles-capitale-brussels-hoofdstedelijk-gewes</t>
  </si>
  <si>
    <t>Vlaams Gewest</t>
  </si>
  <si>
    <t>belgium-vlaams-gewest</t>
  </si>
  <si>
    <t>Region wallonne</t>
  </si>
  <si>
    <t>belgium-region-wallonne</t>
  </si>
  <si>
    <t>Austria</t>
  </si>
  <si>
    <t>Burgenland</t>
  </si>
  <si>
    <t>austria</t>
  </si>
  <si>
    <t>austria-burgenland</t>
  </si>
  <si>
    <t>Karnten</t>
  </si>
  <si>
    <t>austria-karnten</t>
  </si>
  <si>
    <t>Niederosterreich</t>
  </si>
  <si>
    <t>austria-niederosterreich</t>
  </si>
  <si>
    <t>Oberosterreich</t>
  </si>
  <si>
    <t>austria-oberosterreich</t>
  </si>
  <si>
    <t>Salzburg</t>
  </si>
  <si>
    <t>austria-salzburg</t>
  </si>
  <si>
    <t>Steiermark</t>
  </si>
  <si>
    <t>austria-steiermark</t>
  </si>
  <si>
    <t>Tirol</t>
  </si>
  <si>
    <t>austria-tirol</t>
  </si>
  <si>
    <t>Vorarlberg</t>
  </si>
  <si>
    <t>austria-vorarlberg</t>
  </si>
  <si>
    <t>Wien</t>
  </si>
  <si>
    <t>austria-wien</t>
  </si>
  <si>
    <t>Norfolk Island</t>
  </si>
  <si>
    <t>norfolk-island</t>
  </si>
  <si>
    <t>norfolk-island-administrative-unit-not-available</t>
  </si>
  <si>
    <t>New Zealand</t>
  </si>
  <si>
    <t>Auckland</t>
  </si>
  <si>
    <t>new-zealand</t>
  </si>
  <si>
    <t>new-zealand-auckland</t>
  </si>
  <si>
    <t>Bay Of Plenty</t>
  </si>
  <si>
    <t>new-zealand-bay-of-plenty</t>
  </si>
  <si>
    <t>Canterbury</t>
  </si>
  <si>
    <t>new-zealand-canterbury</t>
  </si>
  <si>
    <t>East Cape</t>
  </si>
  <si>
    <t>new-zealand-east-cape</t>
  </si>
  <si>
    <t>Hawke's Bay</t>
  </si>
  <si>
    <t>new-zealand-hawke-s-bay</t>
  </si>
  <si>
    <t>Nelson-marlborough</t>
  </si>
  <si>
    <t>new-zealand-nelson-marlborough</t>
  </si>
  <si>
    <t>Northland</t>
  </si>
  <si>
    <t>new-zealand-northland</t>
  </si>
  <si>
    <t>Otago</t>
  </si>
  <si>
    <t>new-zealand-otago</t>
  </si>
  <si>
    <t>Southland</t>
  </si>
  <si>
    <t>new-zealand-southland</t>
  </si>
  <si>
    <t>Taranaki</t>
  </si>
  <si>
    <t>new-zealand-taranaki</t>
  </si>
  <si>
    <t>Waikato</t>
  </si>
  <si>
    <t>new-zealand-waikato</t>
  </si>
  <si>
    <t>Wanganui-manawatu</t>
  </si>
  <si>
    <t>new-zealand-wanganui-manawatu</t>
  </si>
  <si>
    <t>Wellington</t>
  </si>
  <si>
    <t>new-zealand-wellington</t>
  </si>
  <si>
    <t>Westland</t>
  </si>
  <si>
    <t>new-zealand-westland</t>
  </si>
  <si>
    <t>Cocos (Keeling) Islands</t>
  </si>
  <si>
    <t>cocos-keeling-islands</t>
  </si>
  <si>
    <t>cocos-keeling-islands-administrative-unit-not-available</t>
  </si>
  <si>
    <t>Christmas Island</t>
  </si>
  <si>
    <t>christmas-island</t>
  </si>
  <si>
    <t>christmas-island-administrative-unit-not-available</t>
  </si>
  <si>
    <t>Australia</t>
  </si>
  <si>
    <t>Australian Capital Territory</t>
  </si>
  <si>
    <t>australia</t>
  </si>
  <si>
    <t>australia-australian-capital-territory</t>
  </si>
  <si>
    <t>Coral Sea Islands Territory</t>
  </si>
  <si>
    <t>australia-coral-sea-islands-territory</t>
  </si>
  <si>
    <t>New South Wales</t>
  </si>
  <si>
    <t>australia-new-south-wales</t>
  </si>
  <si>
    <t>Northern Territory</t>
  </si>
  <si>
    <t>australia-northern-territory</t>
  </si>
  <si>
    <t>Other Territories</t>
  </si>
  <si>
    <t>australia-other-territories</t>
  </si>
  <si>
    <t>Queensland</t>
  </si>
  <si>
    <t>australia-queensland</t>
  </si>
  <si>
    <t>South Australia</t>
  </si>
  <si>
    <t>australia-south-australia</t>
  </si>
  <si>
    <t>Tasmania</t>
  </si>
  <si>
    <t>australia-tasmania</t>
  </si>
  <si>
    <t>Victoria</t>
  </si>
  <si>
    <t>australia-victoria</t>
  </si>
  <si>
    <t>Western Australia</t>
  </si>
  <si>
    <t>australia-western-australia</t>
  </si>
  <si>
    <t>Ashmore and Cartier Islands</t>
  </si>
  <si>
    <t>ashmore-and-cartier-islands</t>
  </si>
  <si>
    <t>ashmore-and-cartier-islands-administrative-unit-not-available</t>
  </si>
  <si>
    <t>Papua New Guinea</t>
  </si>
  <si>
    <t>papua-new-guinea</t>
  </si>
  <si>
    <t>papua-new-guinea-central</t>
  </si>
  <si>
    <t>Chimbu</t>
  </si>
  <si>
    <t>papua-new-guinea-chimbu</t>
  </si>
  <si>
    <t>East New Britain</t>
  </si>
  <si>
    <t>papua-new-guinea-east-new-britain</t>
  </si>
  <si>
    <t>East Sepik</t>
  </si>
  <si>
    <t>papua-new-guinea-east-sepik</t>
  </si>
  <si>
    <t>Eastern Highlands</t>
  </si>
  <si>
    <t>papua-new-guinea-eastern-highlands</t>
  </si>
  <si>
    <t>Enga</t>
  </si>
  <si>
    <t>papua-new-guinea-enga</t>
  </si>
  <si>
    <t>Gulf</t>
  </si>
  <si>
    <t>papua-new-guinea-gulf</t>
  </si>
  <si>
    <t>Madang</t>
  </si>
  <si>
    <t>papua-new-guinea-madang</t>
  </si>
  <si>
    <t>Manus</t>
  </si>
  <si>
    <t>papua-new-guinea-manus</t>
  </si>
  <si>
    <t>Milne Bay</t>
  </si>
  <si>
    <t>papua-new-guinea-milne-bay</t>
  </si>
  <si>
    <t>Morobe</t>
  </si>
  <si>
    <t>papua-new-guinea-morobe</t>
  </si>
  <si>
    <t>National Capital District</t>
  </si>
  <si>
    <t>papua-new-guinea-national-capital-district</t>
  </si>
  <si>
    <t>New Ireland</t>
  </si>
  <si>
    <t>papua-new-guinea-new-ireland</t>
  </si>
  <si>
    <t>papua-new-guinea-northern</t>
  </si>
  <si>
    <t>Northern Solomons</t>
  </si>
  <si>
    <t>papua-new-guinea-northern-solomons</t>
  </si>
  <si>
    <t>Southern Highlands</t>
  </si>
  <si>
    <t>papua-new-guinea-southern-highlands</t>
  </si>
  <si>
    <t>West New Britain</t>
  </si>
  <si>
    <t>papua-new-guinea-west-new-britain</t>
  </si>
  <si>
    <t>West Sepik</t>
  </si>
  <si>
    <t>papua-new-guinea-west-sepik</t>
  </si>
  <si>
    <t>papua-new-guinea-western</t>
  </si>
  <si>
    <t>Western Highlands</t>
  </si>
  <si>
    <t>papua-new-guinea-western-highlands</t>
  </si>
  <si>
    <t>Vanuatu</t>
  </si>
  <si>
    <t>Malampa</t>
  </si>
  <si>
    <t>vanuatu</t>
  </si>
  <si>
    <t>vanuatu-malampa</t>
  </si>
  <si>
    <t>Penama</t>
  </si>
  <si>
    <t>vanuatu-penama</t>
  </si>
  <si>
    <t>Sanma</t>
  </si>
  <si>
    <t>vanuatu-sanma</t>
  </si>
  <si>
    <t>Shefa</t>
  </si>
  <si>
    <t>vanuatu-shefa</t>
  </si>
  <si>
    <t>Tafea</t>
  </si>
  <si>
    <t>vanuatu-tafea</t>
  </si>
  <si>
    <t>Torba</t>
  </si>
  <si>
    <t>vanuatu-torba</t>
  </si>
  <si>
    <t>Solomon Islands</t>
  </si>
  <si>
    <t>solomon-islands</t>
  </si>
  <si>
    <t>solomon-islands-administrative-unit-not-available</t>
  </si>
  <si>
    <t>New Caledonia</t>
  </si>
  <si>
    <t>new-caledonia</t>
  </si>
  <si>
    <t>new-caledonia-administrative-unit-not-available</t>
  </si>
  <si>
    <t>Fiji</t>
  </si>
  <si>
    <t>fiji</t>
  </si>
  <si>
    <t>fiji-central</t>
  </si>
  <si>
    <t>fiji-eastern</t>
  </si>
  <si>
    <t>fiji-northern</t>
  </si>
  <si>
    <t>fiji-western</t>
  </si>
  <si>
    <t>Northern Mariana Islands</t>
  </si>
  <si>
    <t>northern-mariana-islands</t>
  </si>
  <si>
    <t>northern-mariana-islands-administrative-unit-not-available</t>
  </si>
  <si>
    <t>Marshall Islands</t>
  </si>
  <si>
    <t>marshall-islands</t>
  </si>
  <si>
    <t>marshall-islands-administrative-unit-not-available</t>
  </si>
  <si>
    <t>Nauru</t>
  </si>
  <si>
    <t>nauru</t>
  </si>
  <si>
    <t>nauru-administrative-unit-not-available</t>
  </si>
  <si>
    <t>Palau</t>
  </si>
  <si>
    <t>palau</t>
  </si>
  <si>
    <t>palau-administrative-unit-not-available</t>
  </si>
  <si>
    <t>Kiribati</t>
  </si>
  <si>
    <t>kiribati</t>
  </si>
  <si>
    <t>kiribati-administrative-unit-not-available</t>
  </si>
  <si>
    <t>Guam</t>
  </si>
  <si>
    <t>guam</t>
  </si>
  <si>
    <t>guam-administrative-unit-not-available</t>
  </si>
  <si>
    <t>Micronesia (Federated States of)</t>
  </si>
  <si>
    <t>micronesia-federated-states-of</t>
  </si>
  <si>
    <t>micronesia-federated-states-of-administrative-unit-not-available</t>
  </si>
  <si>
    <t>Tonga</t>
  </si>
  <si>
    <t>tonga</t>
  </si>
  <si>
    <t>tonga-administrative-unit-not-available</t>
  </si>
  <si>
    <t>Samoa</t>
  </si>
  <si>
    <t>samoa</t>
  </si>
  <si>
    <t>samoa-administrative-unit-not-available</t>
  </si>
  <si>
    <t>Tuvalu</t>
  </si>
  <si>
    <t>tuvalu</t>
  </si>
  <si>
    <t>tuvalu-administrative-unit-not-available</t>
  </si>
  <si>
    <t>Wake Island</t>
  </si>
  <si>
    <t>wake-island</t>
  </si>
  <si>
    <t>wake-island-administrative-unit-not-available</t>
  </si>
  <si>
    <t>Wallis and Futuna</t>
  </si>
  <si>
    <t>wallis-and-futuna</t>
  </si>
  <si>
    <t>wallis-and-futuna-administrative-unit-not-available</t>
  </si>
  <si>
    <t>Tokelau</t>
  </si>
  <si>
    <t>tokelau</t>
  </si>
  <si>
    <t>tokelau-administrative-unit-not-available</t>
  </si>
  <si>
    <t>French Polynesia</t>
  </si>
  <si>
    <t>french-polynesia</t>
  </si>
  <si>
    <t>french-polynesia-administrative-unit-not-available</t>
  </si>
  <si>
    <t>Pitcairn</t>
  </si>
  <si>
    <t>pitcairn</t>
  </si>
  <si>
    <t>pitcairn-administrative-unit-not-available</t>
  </si>
  <si>
    <t>Niue</t>
  </si>
  <si>
    <t>niue</t>
  </si>
  <si>
    <t>niue-administrative-unit-not-available</t>
  </si>
  <si>
    <t>Cook Islands</t>
  </si>
  <si>
    <t>cook-islands</t>
  </si>
  <si>
    <t>cook-islands-administrative-unit-not-available</t>
  </si>
  <si>
    <t>American Samoa</t>
  </si>
  <si>
    <t>american-samoa</t>
  </si>
  <si>
    <t>american-samoa-administrative-unit-not-available</t>
  </si>
  <si>
    <t>Name</t>
  </si>
  <si>
    <t>Min</t>
  </si>
  <si>
    <t>Max</t>
  </si>
  <si>
    <t>Scale</t>
  </si>
  <si>
    <t>aet</t>
  </si>
  <si>
    <t>0*</t>
  </si>
  <si>
    <t>3140*</t>
  </si>
  <si>
    <t>Actual evapotranspiration, derived using a one-dimensional soil water balance model</t>
  </si>
  <si>
    <t>def</t>
  </si>
  <si>
    <t>4548*</t>
  </si>
  <si>
    <t>Climate water deficit, derived using a one-dimensional soil water balance model</t>
  </si>
  <si>
    <t>pdsi</t>
  </si>
  <si>
    <t>-4317*</t>
  </si>
  <si>
    <t>3418*</t>
  </si>
  <si>
    <t>Palmer Drought Severity Index</t>
  </si>
  <si>
    <t>pet</t>
  </si>
  <si>
    <t>Reference evapotranspiration (ASCE Penman-Montieth)</t>
  </si>
  <si>
    <t>pr</t>
  </si>
  <si>
    <t>7245*</t>
  </si>
  <si>
    <t>Precipitation accumulation</t>
  </si>
  <si>
    <t>ro</t>
  </si>
  <si>
    <t>12560*</t>
  </si>
  <si>
    <t>Runoff, derived using a one-dimensional soil water balance model</t>
  </si>
  <si>
    <t>soil</t>
  </si>
  <si>
    <t>8882*</t>
  </si>
  <si>
    <t>Soil moisture, derived using a one-dimensional soil water balance model</t>
  </si>
  <si>
    <t>srad</t>
  </si>
  <si>
    <t>W/m^2</t>
  </si>
  <si>
    <t>5477*</t>
  </si>
  <si>
    <t>Downward surface shortwave radiation</t>
  </si>
  <si>
    <t>swe</t>
  </si>
  <si>
    <t>32767*</t>
  </si>
  <si>
    <t>Snow water equivalent, derived using a one-dimensional soil water balance model</t>
  </si>
  <si>
    <t>tmmn</t>
  </si>
  <si>
    <t>°C</t>
  </si>
  <si>
    <t>-770*</t>
  </si>
  <si>
    <t>387*</t>
  </si>
  <si>
    <t>Minimum temperature</t>
  </si>
  <si>
    <t>tmmx</t>
  </si>
  <si>
    <t>-670*</t>
  </si>
  <si>
    <t>576*</t>
  </si>
  <si>
    <t>Maximum temperature</t>
  </si>
  <si>
    <t>vap</t>
  </si>
  <si>
    <t>kPa</t>
  </si>
  <si>
    <t>14749*</t>
  </si>
  <si>
    <t>Vapor pressure</t>
  </si>
  <si>
    <t>vpd</t>
  </si>
  <si>
    <t>1113*</t>
  </si>
  <si>
    <t>Vapor pressure deficit</t>
  </si>
  <si>
    <t>vs</t>
  </si>
  <si>
    <t>m/s</t>
  </si>
  <si>
    <t>2923*</t>
  </si>
  <si>
    <t>Wind-speed at 10m</t>
  </si>
  <si>
    <t>tif.lst</t>
  </si>
  <si>
    <t>tif.year</t>
  </si>
  <si>
    <t>tif.day</t>
  </si>
  <si>
    <t>tif.dates</t>
  </si>
  <si>
    <t>tif.mn</t>
  </si>
  <si>
    <t>/mnt/DATA/MODIS_work/MOD11A2/MOD11A2_LST_Day_2000_049_ll_1km.tif</t>
  </si>
  <si>
    <t>/mnt/DATA/MODIS_work/MOD11A2/MOD11A2_LST_Day_2000_057_ll_1km.tif</t>
  </si>
  <si>
    <t>/mnt/DATA/MODIS_work/MOD11A2/MOD11A2_LST_Day_2000_065_ll_1km.tif</t>
  </si>
  <si>
    <t>/mnt/DATA/MODIS_work/MOD11A2/MOD11A2_LST_Day_2000_073_ll_1km.tif</t>
  </si>
  <si>
    <t>/mnt/DATA/MODIS_work/MOD11A2/MOD11A2_LST_Day_2000_081_ll_1km.tif</t>
  </si>
  <si>
    <t>/mnt/DATA/MODIS_work/MOD11A2/MOD11A2_LST_Day_2000_089_ll_1km.tif</t>
  </si>
  <si>
    <t>/mnt/DATA/MODIS_work/MOD11A2/MOD11A2_LST_Day_2000_097_ll_1km.tif</t>
  </si>
  <si>
    <t>/mnt/DATA/MODIS_work/MOD11A2/MOD11A2_LST_Day_2000_105_ll_1km.tif</t>
  </si>
  <si>
    <t>/mnt/DATA/MODIS_work/MOD11A2/MOD11A2_LST_Day_2000_113_ll_1km.tif</t>
  </si>
  <si>
    <t>/mnt/DATA/MODIS_work/MOD11A2/MOD11A2_LST_Day_2000_121_ll_1km.tif</t>
  </si>
  <si>
    <t>/mnt/DATA/MODIS_work/MOD11A2/MOD11A2_LST_Day_2000_129_ll_1km.tif</t>
  </si>
  <si>
    <t>/mnt/DATA/MODIS_work/MOD11A2/MOD11A2_LST_Day_2000_137_ll_1km.tif</t>
  </si>
  <si>
    <t>/mnt/DATA/MODIS_work/MOD11A2/MOD11A2_LST_Day_2000_145_ll_1km.tif</t>
  </si>
  <si>
    <t>/mnt/DATA/MODIS_work/MOD11A2/MOD11A2_LST_Day_2000_153_ll_1km.tif</t>
  </si>
  <si>
    <t>/mnt/DATA/MODIS_work/MOD11A2/MOD11A2_LST_Day_2000_161_ll_1km.tif</t>
  </si>
  <si>
    <t>/mnt/DATA/MODIS_work/MOD11A2/MOD11A2_LST_Day_2000_169_ll_1km.tif</t>
  </si>
  <si>
    <t>/mnt/DATA/MODIS_work/MOD11A2/MOD11A2_LST_Day_2000_177_ll_1km.tif</t>
  </si>
  <si>
    <t>/mnt/DATA/MODIS_work/MOD11A2/MOD11A2_LST_Day_2000_185_ll_1km.tif</t>
  </si>
  <si>
    <t>/mnt/DATA/MODIS_work/MOD11A2/MOD11A2_LST_Day_2000_193_ll_1km.tif</t>
  </si>
  <si>
    <t>/mnt/DATA/MODIS_work/MOD11A2/MOD11A2_LST_Day_2000_201_ll_1km.tif</t>
  </si>
  <si>
    <t>/mnt/DATA/MODIS_work/MOD11A2/MOD11A2_LST_Day_2000_209_ll_1km.tif</t>
  </si>
  <si>
    <t>/mnt/DATA/MODIS_work/MOD11A2/MOD11A2_LST_Day_2000_217_ll_1km.tif</t>
  </si>
  <si>
    <t>/mnt/DATA/MODIS_work/MOD11A2/MOD11A2_LST_Day_2000_225_ll_1km.tif</t>
  </si>
  <si>
    <t>/mnt/DATA/MODIS_work/MOD11A2/MOD11A2_LST_Day_2000_233_ll_1km.tif</t>
  </si>
  <si>
    <t>/mnt/DATA/MODIS_work/MOD11A2/MOD11A2_LST_Day_2000_241_ll_1km.tif</t>
  </si>
  <si>
    <t>/mnt/DATA/MODIS_work/MOD11A2/MOD11A2_LST_Day_2000_249_ll_1km.tif</t>
  </si>
  <si>
    <t>/mnt/DATA/MODIS_work/MOD11A2/MOD11A2_LST_Day_2000_257_ll_1km.tif</t>
  </si>
  <si>
    <t>/mnt/DATA/MODIS_work/MOD11A2/MOD11A2_LST_Day_2000_265_ll_1km.tif</t>
  </si>
  <si>
    <t>/mnt/DATA/MODIS_work/MOD11A2/MOD11A2_LST_Day_2000_273_ll_1km.tif</t>
  </si>
  <si>
    <t>/mnt/DATA/MODIS_work/MOD11A2/MOD11A2_LST_Day_2000_281_ll_1km.tif</t>
  </si>
  <si>
    <t>/mnt/DATA/MODIS_work/MOD11A2/MOD11A2_LST_Day_2000_289_ll_1km.tif</t>
  </si>
  <si>
    <t>/mnt/DATA/MODIS_work/MOD11A2/MOD11A2_LST_Day_2000_297_ll_1km.tif</t>
  </si>
  <si>
    <t>/mnt/DATA/MODIS_work/MOD11A2/MOD11A2_LST_Day_2000_305_ll_1km.tif</t>
  </si>
  <si>
    <t>/mnt/DATA/MODIS_work/MOD11A2/MOD11A2_LST_Day_2000_313_ll_1km.tif</t>
  </si>
  <si>
    <t>/mnt/DATA/MODIS_work/MOD11A2/MOD11A2_LST_Day_2000_321_ll_1km.tif</t>
  </si>
  <si>
    <t>/mnt/DATA/MODIS_work/MOD11A2/MOD11A2_LST_Day_2000_329_ll_1km.tif</t>
  </si>
  <si>
    <t>/mnt/DATA/MODIS_work/MOD11A2/MOD11A2_LST_Day_2000_337_ll_1km.tif</t>
  </si>
  <si>
    <t>/mnt/DATA/MODIS_work/MOD11A2/MOD11A2_LST_Day_2000_345_ll_1km.tif</t>
  </si>
  <si>
    <t>/mnt/DATA/MODIS_work/MOD11A2/MOD11A2_LST_Day_2000_353_ll_1km.tif</t>
  </si>
  <si>
    <t>/mnt/DATA/MODIS_work/MOD11A2/MOD11A2_LST_Day_2000_361_ll_1km.tif</t>
  </si>
  <si>
    <t>/mnt/DATA/MODIS_work/MOD11A2/MOD11A2_LST_Day_2001_001_ll_1km.tif</t>
  </si>
  <si>
    <t>/mnt/DATA/MODIS_work/MOD11A2/MOD11A2_LST_Day_2001_009_ll_1km.tif</t>
  </si>
  <si>
    <t>/mnt/DATA/MODIS_work/MOD11A2/MOD11A2_LST_Day_2001_017_ll_1km.tif</t>
  </si>
  <si>
    <t>/mnt/DATA/MODIS_work/MOD11A2/MOD11A2_LST_Day_2001_025_ll_1km.tif</t>
  </si>
  <si>
    <t>/mnt/DATA/MODIS_work/MOD11A2/MOD11A2_LST_Day_2001_033_ll_1km.tif</t>
  </si>
  <si>
    <t>/mnt/DATA/MODIS_work/MOD11A2/MOD11A2_LST_Day_2001_041_ll_1km.tif</t>
  </si>
  <si>
    <t>/mnt/DATA/MODIS_work/MOD11A2/MOD11A2_LST_Day_2001_049_ll_1km.tif</t>
  </si>
  <si>
    <t>/mnt/DATA/MODIS_work/MOD11A2/MOD11A2_LST_Day_2001_057_ll_1km.tif</t>
  </si>
  <si>
    <t>/mnt/DATA/MODIS_work/MOD11A2/MOD11A2_LST_Day_2001_065_ll_1km.tif</t>
  </si>
  <si>
    <t>/mnt/DATA/MODIS_work/MOD11A2/MOD11A2_LST_Day_2001_073_ll_1km.tif</t>
  </si>
  <si>
    <t>/mnt/DATA/MODIS_work/MOD11A2/MOD11A2_LST_Day_2001_081_ll_1km.tif</t>
  </si>
  <si>
    <t>/mnt/DATA/MODIS_work/MOD11A2/MOD11A2_LST_Day_2001_089_ll_1km.tif</t>
  </si>
  <si>
    <t>/mnt/DATA/MODIS_work/MOD11A2/MOD11A2_LST_Day_2001_097_ll_1km.tif</t>
  </si>
  <si>
    <t>/mnt/DATA/MODIS_work/MOD11A2/MOD11A2_LST_Day_2001_105_ll_1km.tif</t>
  </si>
  <si>
    <t>/mnt/DATA/MODIS_work/MOD11A2/MOD11A2_LST_Day_2001_113_ll_1km.tif</t>
  </si>
  <si>
    <t>/mnt/DATA/MODIS_work/MOD11A2/MOD11A2_LST_Day_2001_121_ll_1km.tif</t>
  </si>
  <si>
    <t>/mnt/DATA/MODIS_work/MOD11A2/MOD11A2_LST_Day_2001_129_ll_1km.tif</t>
  </si>
  <si>
    <t>/mnt/DATA/MODIS_work/MOD11A2/MOD11A2_LST_Day_2001_137_ll_1km.tif</t>
  </si>
  <si>
    <t>/mnt/DATA/MODIS_work/MOD11A2/MOD11A2_LST_Day_2001_145_ll_1km.tif</t>
  </si>
  <si>
    <t>/mnt/DATA/MODIS_work/MOD11A2/MOD11A2_LST_Day_2001_153_ll_1km.tif</t>
  </si>
  <si>
    <t>/mnt/DATA/MODIS_work/MOD11A2/MOD11A2_LST_Day_2001_161_ll_1km.tif</t>
  </si>
  <si>
    <t>/mnt/DATA/MODIS_work/MOD11A2/MOD11A2_LST_Day_2001_177_ll_1km.tif</t>
  </si>
  <si>
    <t>/mnt/DATA/MODIS_work/MOD11A2/MOD11A2_LST_Day_2001_185_ll_1km.tif</t>
  </si>
  <si>
    <t>/mnt/DATA/MODIS_work/MOD11A2/MOD11A2_LST_Day_2001_193_ll_1km.tif</t>
  </si>
  <si>
    <t>/mnt/DATA/MODIS_work/MOD11A2/MOD11A2_LST_Day_2001_201_ll_1km.tif</t>
  </si>
  <si>
    <t>/mnt/DATA/MODIS_work/MOD11A2/MOD11A2_LST_Day_2001_209_ll_1km.tif</t>
  </si>
  <si>
    <t>/mnt/DATA/MODIS_work/MOD11A2/MOD11A2_LST_Day_2001_217_ll_1km.tif</t>
  </si>
  <si>
    <t>/mnt/DATA/MODIS_work/MOD11A2/MOD11A2_LST_Day_2001_225_ll_1km.tif</t>
  </si>
  <si>
    <t>/mnt/DATA/MODIS_work/MOD11A2/MOD11A2_LST_Day_2001_233_ll_1km.tif</t>
  </si>
  <si>
    <t>/mnt/DATA/MODIS_work/MOD11A2/MOD11A2_LST_Day_2001_241_ll_1km.tif</t>
  </si>
  <si>
    <t>/mnt/DATA/MODIS_work/MOD11A2/MOD11A2_LST_Day_2001_249_ll_1km.tif</t>
  </si>
  <si>
    <t>/mnt/DATA/MODIS_work/MOD11A2/MOD11A2_LST_Day_2001_257_ll_1km.tif</t>
  </si>
  <si>
    <t>/mnt/DATA/MODIS_work/MOD11A2/MOD11A2_LST_Day_2001_265_ll_1km.tif</t>
  </si>
  <si>
    <t>/mnt/DATA/MODIS_work/MOD11A2/MOD11A2_LST_Day_2001_273_ll_1km.tif</t>
  </si>
  <si>
    <t>/mnt/DATA/MODIS_work/MOD11A2/MOD11A2_LST_Day_2001_281_ll_1km.tif</t>
  </si>
  <si>
    <t>/mnt/DATA/MODIS_work/MOD11A2/MOD11A2_LST_Day_2001_289_ll_1km.tif</t>
  </si>
  <si>
    <t>/mnt/DATA/MODIS_work/MOD11A2/MOD11A2_LST_Day_2001_297_ll_1km.tif</t>
  </si>
  <si>
    <t>/mnt/DATA/MODIS_work/MOD11A2/MOD11A2_LST_Day_2001_305_ll_1km.tif</t>
  </si>
  <si>
    <t>/mnt/DATA/MODIS_work/MOD11A2/MOD11A2_LST_Day_2001_313_ll_1km.tif</t>
  </si>
  <si>
    <t>/mnt/DATA/MODIS_work/MOD11A2/MOD11A2_LST_Day_2001_321_ll_1km.tif</t>
  </si>
  <si>
    <t>/mnt/DATA/MODIS_work/MOD11A2/MOD11A2_LST_Day_2001_329_ll_1km.tif</t>
  </si>
  <si>
    <t>/mnt/DATA/MODIS_work/MOD11A2/MOD11A2_LST_Day_2001_337_ll_1km.tif</t>
  </si>
  <si>
    <t>/mnt/DATA/MODIS_work/MOD11A2/MOD11A2_LST_Day_2001_345_ll_1km.tif</t>
  </si>
  <si>
    <t>/mnt/DATA/MODIS_work/MOD11A2/MOD11A2_LST_Day_2001_353_ll_1km.tif</t>
  </si>
  <si>
    <t>/mnt/DATA/MODIS_work/MOD11A2/MOD11A2_LST_Day_2001_361_ll_1km.tif</t>
  </si>
  <si>
    <t>/mnt/DATA/MODIS_work/MOD11A2/MOD11A2_LST_Day_2002_001_ll_1km.tif</t>
  </si>
  <si>
    <t>/mnt/DATA/MODIS_work/MOD11A2/MOD11A2_LST_Day_2002_009_ll_1km.tif</t>
  </si>
  <si>
    <t>/mnt/DATA/MODIS_work/MOD11A2/MOD11A2_LST_Day_2002_017_ll_1km.tif</t>
  </si>
  <si>
    <t>/mnt/DATA/MODIS_work/MOD11A2/MOD11A2_LST_Day_2002_025_ll_1km.tif</t>
  </si>
  <si>
    <t>/mnt/DATA/MODIS_work/MOD11A2/MOD11A2_LST_Day_2002_033_ll_1km.tif</t>
  </si>
  <si>
    <t>/mnt/DATA/MODIS_work/MOD11A2/MOD11A2_LST_Day_2002_041_ll_1km.tif</t>
  </si>
  <si>
    <t>/mnt/DATA/MODIS_work/MOD11A2/MOD11A2_LST_Day_2002_049_ll_1km.tif</t>
  </si>
  <si>
    <t>/mnt/DATA/MODIS_work/MOD11A2/MOD11A2_LST_Day_2002_057_ll_1km.tif</t>
  </si>
  <si>
    <t>/mnt/DATA/MODIS_work/MOD11A2/MOD11A2_LST_Day_2002_065_ll_1km.tif</t>
  </si>
  <si>
    <t>/mnt/DATA/MODIS_work/MOD11A2/MOD11A2_LST_Day_2002_073_ll_1km.tif</t>
  </si>
  <si>
    <t>/mnt/DATA/MODIS_work/MOD11A2/MOD11A2_LST_Day_2002_081_ll_1km.tif</t>
  </si>
  <si>
    <t>/mnt/DATA/MODIS_work/MOD11A2/MOD11A2_LST_Day_2002_089_ll_1km.tif</t>
  </si>
  <si>
    <t>/mnt/DATA/MODIS_work/MOD11A2/MOD11A2_LST_Day_2002_097_ll_1km.tif</t>
  </si>
  <si>
    <t>/mnt/DATA/MODIS_work/MOD11A2/MOD11A2_LST_Day_2002_105_ll_1km.tif</t>
  </si>
  <si>
    <t>/mnt/DATA/MODIS_work/MOD11A2/MOD11A2_LST_Day_2002_113_ll_1km.tif</t>
  </si>
  <si>
    <t>/mnt/DATA/MODIS_work/MOD11A2/MOD11A2_LST_Day_2002_121_ll_1km.tif</t>
  </si>
  <si>
    <t>/mnt/DATA/MODIS_work/MOD11A2/MOD11A2_LST_Day_2002_129_ll_1km.tif</t>
  </si>
  <si>
    <t>/mnt/DATA/MODIS_work/MOD11A2/MOD11A2_LST_Day_2002_137_ll_1km.tif</t>
  </si>
  <si>
    <t>/mnt/DATA/MODIS_work/MOD11A2/MOD11A2_LST_Day_2002_145_ll_1km.tif</t>
  </si>
  <si>
    <t>/mnt/DATA/MODIS_work/MOD11A2/MOD11A2_LST_Day_2002_153_ll_1km.tif</t>
  </si>
  <si>
    <t>/mnt/DATA/MODIS_work/MOD11A2/MOD11A2_LST_Day_2002_161_ll_1km.tif</t>
  </si>
  <si>
    <t>/mnt/DATA/MODIS_work/MOD11A2/MOD11A2_LST_Day_2002_169_ll_1km.tif</t>
  </si>
  <si>
    <t>/mnt/DATA/MODIS_work/MOD11A2/MOD11A2_LST_Day_2002_177_ll_1km.tif</t>
  </si>
  <si>
    <t>/mnt/DATA/MODIS_work/MOD11A2/MOD11A2_LST_Day_2002_185_ll_1km.tif</t>
  </si>
  <si>
    <t>/mnt/DATA/MODIS_work/MOD11A2/MOD11A2_LST_Day_2002_193_ll_1km.tif</t>
  </si>
  <si>
    <t>/mnt/DATA/MODIS_work/MOD11A2/MOD11A2_LST_Day_2002_201_ll_1km.tif</t>
  </si>
  <si>
    <t>/mnt/DATA/MODIS_work/MOD11A2/MOD11A2_LST_Day_2002_209_ll_1km.tif</t>
  </si>
  <si>
    <t>/mnt/DATA/MODIS_work/MOD11A2/MOD11A2_LST_Day_2002_217_ll_1km.tif</t>
  </si>
  <si>
    <t>/mnt/DATA/MODIS_work/MOD11A2/MOD11A2_LST_Day_2002_225_ll_1km.tif</t>
  </si>
  <si>
    <t>/mnt/DATA/MODIS_work/MOD11A2/MOD11A2_LST_Day_2002_233_ll_1km.tif</t>
  </si>
  <si>
    <t>/mnt/DATA/MODIS_work/MOD11A2/MOD11A2_LST_Day_2002_241_ll_1km.tif</t>
  </si>
  <si>
    <t>/mnt/DATA/MODIS_work/MOD11A2/MOD11A2_LST_Day_2002_249_ll_1km.tif</t>
  </si>
  <si>
    <t>/mnt/DATA/MODIS_work/MOD11A2/MOD11A2_LST_Day_2002_257_ll_1km.tif</t>
  </si>
  <si>
    <t>/mnt/DATA/MODIS_work/MOD11A2/MOD11A2_LST_Day_2002_265_ll_1km.tif</t>
  </si>
  <si>
    <t>/mnt/DATA/MODIS_work/MOD11A2/MOD11A2_LST_Day_2002_273_ll_1km.tif</t>
  </si>
  <si>
    <t>/mnt/DATA/MODIS_work/MOD11A2/MOD11A2_LST_Day_2002_281_ll_1km.tif</t>
  </si>
  <si>
    <t>/mnt/DATA/MODIS_work/MOD11A2/MOD11A2_LST_Day_2002_289_ll_1km.tif</t>
  </si>
  <si>
    <t>/mnt/DATA/MODIS_work/MOD11A2/MOD11A2_LST_Day_2002_297_ll_1km.tif</t>
  </si>
  <si>
    <t>/mnt/DATA/MODIS_work/MOD11A2/MOD11A2_LST_Day_2002_305_ll_1km.tif</t>
  </si>
  <si>
    <t>/mnt/DATA/MODIS_work/MOD11A2/MOD11A2_LST_Day_2002_313_ll_1km.tif</t>
  </si>
  <si>
    <t>/mnt/DATA/MODIS_work/MOD11A2/MOD11A2_LST_Day_2002_321_ll_1km.tif</t>
  </si>
  <si>
    <t>/mnt/DATA/MODIS_work/MOD11A2/MOD11A2_LST_Day_2002_329_ll_1km.tif</t>
  </si>
  <si>
    <t>/mnt/DATA/MODIS_work/MOD11A2/MOD11A2_LST_Day_2002_337_ll_1km.tif</t>
  </si>
  <si>
    <t>/mnt/DATA/MODIS_work/MOD11A2/MOD11A2_LST_Day_2002_345_ll_1km.tif</t>
  </si>
  <si>
    <t>/mnt/DATA/MODIS_work/MOD11A2/MOD11A2_LST_Day_2002_353_ll_1km.tif</t>
  </si>
  <si>
    <t>/mnt/DATA/MODIS_work/MOD11A2/MOD11A2_LST_Day_2002_361_ll_1km.tif</t>
  </si>
  <si>
    <t>/mnt/DATA/MODIS_work/MOD11A2/MOD11A2_LST_Day_2003_001_ll_1km.tif</t>
  </si>
  <si>
    <t>/mnt/DATA/MODIS_work/MOD11A2/MOD11A2_LST_Day_2003_009_ll_1km.tif</t>
  </si>
  <si>
    <t>/mnt/DATA/MODIS_work/MOD11A2/MOD11A2_LST_Day_2003_017_ll_1km.tif</t>
  </si>
  <si>
    <t>/mnt/DATA/MODIS_work/MOD11A2/MOD11A2_LST_Day_2003_025_ll_1km.tif</t>
  </si>
  <si>
    <t>/mnt/DATA/MODIS_work/MOD11A2/MOD11A2_LST_Day_2003_033_ll_1km.tif</t>
  </si>
  <si>
    <t>/mnt/DATA/MODIS_work/MOD11A2/MOD11A2_LST_Day_2003_041_ll_1km.tif</t>
  </si>
  <si>
    <t>/mnt/DATA/MODIS_work/MOD11A2/MOD11A2_LST_Day_2003_049_ll_1km.tif</t>
  </si>
  <si>
    <t>/mnt/DATA/MODIS_work/MOD11A2/MOD11A2_LST_Day_2003_057_ll_1km.tif</t>
  </si>
  <si>
    <t>/mnt/DATA/MODIS_work/MOD11A2/MOD11A2_LST_Day_2003_065_ll_1km.tif</t>
  </si>
  <si>
    <t>/mnt/DATA/MODIS_work/MOD11A2/MOD11A2_LST_Day_2003_073_ll_1km.tif</t>
  </si>
  <si>
    <t>/mnt/DATA/MODIS_work/MOD11A2/MOD11A2_LST_Day_2003_081_ll_1km.tif</t>
  </si>
  <si>
    <t>/mnt/DATA/MODIS_work/MOD11A2/MOD11A2_LST_Day_2003_089_ll_1km.tif</t>
  </si>
  <si>
    <t>/mnt/DATA/MODIS_work/MOD11A2/MOD11A2_LST_Day_2003_097_ll_1km.tif</t>
  </si>
  <si>
    <t>/mnt/DATA/MODIS_work/MOD11A2/MOD11A2_LST_Day_2003_105_ll_1km.tif</t>
  </si>
  <si>
    <t>/mnt/DATA/MODIS_work/MOD11A2/MOD11A2_LST_Day_2003_113_ll_1km.tif</t>
  </si>
  <si>
    <t>/mnt/DATA/MODIS_work/MOD11A2/MOD11A2_LST_Day_2003_121_ll_1km.tif</t>
  </si>
  <si>
    <t>/mnt/DATA/MODIS_work/MOD11A2/MOD11A2_LST_Day_2003_129_ll_1km.tif</t>
  </si>
  <si>
    <t>/mnt/DATA/MODIS_work/MOD11A2/MOD11A2_LST_Day_2003_137_ll_1km.tif</t>
  </si>
  <si>
    <t>/mnt/DATA/MODIS_work/MOD11A2/MOD11A2_LST_Day_2003_145_ll_1km.tif</t>
  </si>
  <si>
    <t>/mnt/DATA/MODIS_work/MOD11A2/MOD11A2_LST_Day_2003_153_ll_1km.tif</t>
  </si>
  <si>
    <t>/mnt/DATA/MODIS_work/MOD11A2/MOD11A2_LST_Day_2003_161_ll_1km.tif</t>
  </si>
  <si>
    <t>/mnt/DATA/MODIS_work/MOD11A2/MOD11A2_LST_Day_2003_169_ll_1km.tif</t>
  </si>
  <si>
    <t>/mnt/DATA/MODIS_work/MOD11A2/MOD11A2_LST_Day_2003_177_ll_1km.tif</t>
  </si>
  <si>
    <t>/mnt/DATA/MODIS_work/MOD11A2/MOD11A2_LST_Day_2003_185_ll_1km.tif</t>
  </si>
  <si>
    <t>/mnt/DATA/MODIS_work/MOD11A2/MOD11A2_LST_Day_2003_193_ll_1km.tif</t>
  </si>
  <si>
    <t>/mnt/DATA/MODIS_work/MOD11A2/MOD11A2_LST_Day_2003_201_ll_1km.tif</t>
  </si>
  <si>
    <t>/mnt/DATA/MODIS_work/MOD11A2/MOD11A2_LST_Day_2003_209_ll_1km.tif</t>
  </si>
  <si>
    <t>/mnt/DATA/MODIS_work/MOD11A2/MOD11A2_LST_Day_2003_217_ll_1km.tif</t>
  </si>
  <si>
    <t>/mnt/DATA/MODIS_work/MOD11A2/MOD11A2_LST_Day_2003_225_ll_1km.tif</t>
  </si>
  <si>
    <t>/mnt/DATA/MODIS_work/MOD11A2/MOD11A2_LST_Day_2003_233_ll_1km.tif</t>
  </si>
  <si>
    <t>/mnt/DATA/MODIS_work/MOD11A2/MOD11A2_LST_Day_2003_241_ll_1km.tif</t>
  </si>
  <si>
    <t>/mnt/DATA/MODIS_work/MOD11A2/MOD11A2_LST_Day_2003_249_ll_1km.tif</t>
  </si>
  <si>
    <t>/mnt/DATA/MODIS_work/MOD11A2/MOD11A2_LST_Day_2003_257_ll_1km.tif</t>
  </si>
  <si>
    <t>/mnt/DATA/MODIS_work/MOD11A2/MOD11A2_LST_Day_2003_265_ll_1km.tif</t>
  </si>
  <si>
    <t>/mnt/DATA/MODIS_work/MOD11A2/MOD11A2_LST_Day_2003_273_ll_1km.tif</t>
  </si>
  <si>
    <t>/mnt/DATA/MODIS_work/MOD11A2/MOD11A2_LST_Day_2003_281_ll_1km.tif</t>
  </si>
  <si>
    <t>/mnt/DATA/MODIS_work/MOD11A2/MOD11A2_LST_Day_2003_289_ll_1km.tif</t>
  </si>
  <si>
    <t>/mnt/DATA/MODIS_work/MOD11A2/MOD11A2_LST_Day_2003_297_ll_1km.tif</t>
  </si>
  <si>
    <t>/mnt/DATA/MODIS_work/MOD11A2/MOD11A2_LST_Day_2003_305_ll_1km.tif</t>
  </si>
  <si>
    <t>/mnt/DATA/MODIS_work/MOD11A2/MOD11A2_LST_Day_2003_313_ll_1km.tif</t>
  </si>
  <si>
    <t>/mnt/DATA/MODIS_work/MOD11A2/MOD11A2_LST_Day_2003_321_ll_1km.tif</t>
  </si>
  <si>
    <t>/mnt/DATA/MODIS_work/MOD11A2/MOD11A2_LST_Day_2003_329_ll_1km.tif</t>
  </si>
  <si>
    <t>/mnt/DATA/MODIS_work/MOD11A2/MOD11A2_LST_Day_2003_337_ll_1km.tif</t>
  </si>
  <si>
    <t>/mnt/DATA/MODIS_work/MOD11A2/MOD11A2_LST_Day_2003_345_ll_1km.tif</t>
  </si>
  <si>
    <t>/mnt/DATA/MODIS_work/MOD11A2/MOD11A2_LST_Day_2003_353_ll_1km.tif</t>
  </si>
  <si>
    <t>/mnt/DATA/MODIS_work/MOD11A2/MOD11A2_LST_Day_2003_361_ll_1km.tif</t>
  </si>
  <si>
    <t>/mnt/DATA/MODIS_work/MOD11A2/MOD11A2_LST_Day_2004_001_ll_1km.tif</t>
  </si>
  <si>
    <t>/mnt/DATA/MODIS_work/MOD11A2/MOD11A2_LST_Day_2004_009_ll_1km.tif</t>
  </si>
  <si>
    <t>/mnt/DATA/MODIS_work/MOD11A2/MOD11A2_LST_Day_2004_017_ll_1km.tif</t>
  </si>
  <si>
    <t>/mnt/DATA/MODIS_work/MOD11A2/MOD11A2_LST_Day_2004_025_ll_1km.tif</t>
  </si>
  <si>
    <t>/mnt/DATA/MODIS_work/MOD11A2/MOD11A2_LST_Day_2004_033_ll_1km.tif</t>
  </si>
  <si>
    <t>/mnt/DATA/MODIS_work/MOD11A2/MOD11A2_LST_Day_2004_041_ll_1km.tif</t>
  </si>
  <si>
    <t>/mnt/DATA/MODIS_work/MOD11A2/MOD11A2_LST_Day_2004_049_ll_1km.tif</t>
  </si>
  <si>
    <t>/mnt/DATA/MODIS_work/MOD11A2/MOD11A2_LST_Day_2004_057_ll_1km.tif</t>
  </si>
  <si>
    <t>/mnt/DATA/MODIS_work/MOD11A2/MOD11A2_LST_Day_2004_065_ll_1km.tif</t>
  </si>
  <si>
    <t>/mnt/DATA/MODIS_work/MOD11A2/MOD11A2_LST_Day_2004_073_ll_1km.tif</t>
  </si>
  <si>
    <t>/mnt/DATA/MODIS_work/MOD11A2/MOD11A2_LST_Day_2004_081_ll_1km.tif</t>
  </si>
  <si>
    <t>/mnt/DATA/MODIS_work/MOD11A2/MOD11A2_LST_Day_2004_089_ll_1km.tif</t>
  </si>
  <si>
    <t>/mnt/DATA/MODIS_work/MOD11A2/MOD11A2_LST_Day_2004_097_ll_1km.tif</t>
  </si>
  <si>
    <t>/mnt/DATA/MODIS_work/MOD11A2/MOD11A2_LST_Day_2004_105_ll_1km.tif</t>
  </si>
  <si>
    <t>/mnt/DATA/MODIS_work/MOD11A2/MOD11A2_LST_Day_2004_113_ll_1km.tif</t>
  </si>
  <si>
    <t>/mnt/DATA/MODIS_work/MOD11A2/MOD11A2_LST_Day_2004_121_ll_1km.tif</t>
  </si>
  <si>
    <t>/mnt/DATA/MODIS_work/MOD11A2/MOD11A2_LST_Day_2004_129_ll_1km.tif</t>
  </si>
  <si>
    <t>/mnt/DATA/MODIS_work/MOD11A2/MOD11A2_LST_Day_2004_137_ll_1km.tif</t>
  </si>
  <si>
    <t>/mnt/DATA/MODIS_work/MOD11A2/MOD11A2_LST_Day_2004_145_ll_1km.tif</t>
  </si>
  <si>
    <t>/mnt/DATA/MODIS_work/MOD11A2/MOD11A2_LST_Day_2004_153_ll_1km.tif</t>
  </si>
  <si>
    <t>/mnt/DATA/MODIS_work/MOD11A2/MOD11A2_LST_Day_2004_161_ll_1km.tif</t>
  </si>
  <si>
    <t>/mnt/DATA/MODIS_work/MOD11A2/MOD11A2_LST_Day_2004_169_ll_1km.tif</t>
  </si>
  <si>
    <t>/mnt/DATA/MODIS_work/MOD11A2/MOD11A2_LST_Day_2004_177_ll_1km.tif</t>
  </si>
  <si>
    <t>/mnt/DATA/MODIS_work/MOD11A2/MOD11A2_LST_Day_2004_185_ll_1km.tif</t>
  </si>
  <si>
    <t>/mnt/DATA/MODIS_work/MOD11A2/MOD11A2_LST_Day_2004_193_ll_1km.tif</t>
  </si>
  <si>
    <t>/mnt/DATA/MODIS_work/MOD11A2/MOD11A2_LST_Day_2004_201_ll_1km.tif</t>
  </si>
  <si>
    <t>/mnt/DATA/MODIS_work/MOD11A2/MOD11A2_LST_Day_2004_209_ll_1km.tif</t>
  </si>
  <si>
    <t>/mnt/DATA/MODIS_work/MOD11A2/MOD11A2_LST_Day_2004_217_ll_1km.tif</t>
  </si>
  <si>
    <t>/mnt/DATA/MODIS_work/MOD11A2/MOD11A2_LST_Day_2004_225_ll_1km.tif</t>
  </si>
  <si>
    <t>/mnt/DATA/MODIS_work/MOD11A2/MOD11A2_LST_Day_2004_233_ll_1km.tif</t>
  </si>
  <si>
    <t>/mnt/DATA/MODIS_work/MOD11A2/MOD11A2_LST_Day_2004_241_ll_1km.tif</t>
  </si>
  <si>
    <t>/mnt/DATA/MODIS_work/MOD11A2/MOD11A2_LST_Day_2004_249_ll_1km.tif</t>
  </si>
  <si>
    <t>/mnt/DATA/MODIS_work/MOD11A2/MOD11A2_LST_Day_2004_257_ll_1km.tif</t>
  </si>
  <si>
    <t>/mnt/DATA/MODIS_work/MOD11A2/MOD11A2_LST_Day_2004_265_ll_1km.tif</t>
  </si>
  <si>
    <t>/mnt/DATA/MODIS_work/MOD11A2/MOD11A2_LST_Day_2004_273_ll_1km.tif</t>
  </si>
  <si>
    <t>/mnt/DATA/MODIS_work/MOD11A2/MOD11A2_LST_Day_2004_281_ll_1km.tif</t>
  </si>
  <si>
    <t>/mnt/DATA/MODIS_work/MOD11A2/MOD11A2_LST_Day_2004_289_ll_1km.tif</t>
  </si>
  <si>
    <t>/mnt/DATA/MODIS_work/MOD11A2/MOD11A2_LST_Day_2004_297_ll_1km.tif</t>
  </si>
  <si>
    <t>/mnt/DATA/MODIS_work/MOD11A2/MOD11A2_LST_Day_2004_305_ll_1km.tif</t>
  </si>
  <si>
    <t>/mnt/DATA/MODIS_work/MOD11A2/MOD11A2_LST_Day_2004_313_ll_1km.tif</t>
  </si>
  <si>
    <t>/mnt/DATA/MODIS_work/MOD11A2/MOD11A2_LST_Day_2004_321_ll_1km.tif</t>
  </si>
  <si>
    <t>/mnt/DATA/MODIS_work/MOD11A2/MOD11A2_LST_Day_2004_329_ll_1km.tif</t>
  </si>
  <si>
    <t>/mnt/DATA/MODIS_work/MOD11A2/MOD11A2_LST_Day_2004_337_ll_1km.tif</t>
  </si>
  <si>
    <t>/mnt/DATA/MODIS_work/MOD11A2/MOD11A2_LST_Day_2004_345_ll_1km.tif</t>
  </si>
  <si>
    <t>/mnt/DATA/MODIS_work/MOD11A2/MOD11A2_LST_Day_2004_353_ll_1km.tif</t>
  </si>
  <si>
    <t>/mnt/DATA/MODIS_work/MOD11A2/MOD11A2_LST_Day_2004_361_ll_1km.tif</t>
  </si>
  <si>
    <t>/mnt/DATA/MODIS_work/MOD11A2/MOD11A2_LST_Day_2005_001_ll_1km.tif</t>
  </si>
  <si>
    <t>/mnt/DATA/MODIS_work/MOD11A2/MOD11A2_LST_Day_2005_009_ll_1km.tif</t>
  </si>
  <si>
    <t>/mnt/DATA/MODIS_work/MOD11A2/MOD11A2_LST_Day_2005_017_ll_1km.tif</t>
  </si>
  <si>
    <t>/mnt/DATA/MODIS_work/MOD11A2/MOD11A2_LST_Day_2005_025_ll_1km.tif</t>
  </si>
  <si>
    <t>/mnt/DATA/MODIS_work/MOD11A2/MOD11A2_LST_Day_2005_033_ll_1km.tif</t>
  </si>
  <si>
    <t>/mnt/DATA/MODIS_work/MOD11A2/MOD11A2_LST_Day_2005_041_ll_1km.tif</t>
  </si>
  <si>
    <t>/mnt/DATA/MODIS_work/MOD11A2/MOD11A2_LST_Day_2005_049_ll_1km.tif</t>
  </si>
  <si>
    <t>/mnt/DATA/MODIS_work/MOD11A2/MOD11A2_LST_Day_2005_057_ll_1km.tif</t>
  </si>
  <si>
    <t>/mnt/DATA/MODIS_work/MOD11A2/MOD11A2_LST_Day_2005_065_ll_1km.tif</t>
  </si>
  <si>
    <t>/mnt/DATA/MODIS_work/MOD11A2/MOD11A2_LST_Day_2005_073_ll_1km.tif</t>
  </si>
  <si>
    <t>/mnt/DATA/MODIS_work/MOD11A2/MOD11A2_LST_Day_2005_081_ll_1km.tif</t>
  </si>
  <si>
    <t>/mnt/DATA/MODIS_work/MOD11A2/MOD11A2_LST_Day_2005_089_ll_1km.tif</t>
  </si>
  <si>
    <t>/mnt/DATA/MODIS_work/MOD11A2/MOD11A2_LST_Day_2005_097_ll_1km.tif</t>
  </si>
  <si>
    <t>/mnt/DATA/MODIS_work/MOD11A2/MOD11A2_LST_Day_2005_105_ll_1km.tif</t>
  </si>
  <si>
    <t>/mnt/DATA/MODIS_work/MOD11A2/MOD11A2_LST_Day_2005_113_ll_1km.tif</t>
  </si>
  <si>
    <t>/mnt/DATA/MODIS_work/MOD11A2/MOD11A2_LST_Day_2005_121_ll_1km.tif</t>
  </si>
  <si>
    <t>/mnt/DATA/MODIS_work/MOD11A2/MOD11A2_LST_Day_2005_129_ll_1km.tif</t>
  </si>
  <si>
    <t>/mnt/DATA/MODIS_work/MOD11A2/MOD11A2_LST_Day_2005_137_ll_1km.tif</t>
  </si>
  <si>
    <t>/mnt/DATA/MODIS_work/MOD11A2/MOD11A2_LST_Day_2005_145_ll_1km.tif</t>
  </si>
  <si>
    <t>/mnt/DATA/MODIS_work/MOD11A2/MOD11A2_LST_Day_2005_153_ll_1km.tif</t>
  </si>
  <si>
    <t>/mnt/DATA/MODIS_work/MOD11A2/MOD11A2_LST_Day_2005_161_ll_1km.tif</t>
  </si>
  <si>
    <t>/mnt/DATA/MODIS_work/MOD11A2/MOD11A2_LST_Day_2005_169_ll_1km.tif</t>
  </si>
  <si>
    <t>/mnt/DATA/MODIS_work/MOD11A2/MOD11A2_LST_Day_2005_177_ll_1km.tif</t>
  </si>
  <si>
    <t>/mnt/DATA/MODIS_work/MOD11A2/MOD11A2_LST_Day_2005_185_ll_1km.tif</t>
  </si>
  <si>
    <t>/mnt/DATA/MODIS_work/MOD11A2/MOD11A2_LST_Day_2005_193_ll_1km.tif</t>
  </si>
  <si>
    <t>/mnt/DATA/MODIS_work/MOD11A2/MOD11A2_LST_Day_2005_201_ll_1km.tif</t>
  </si>
  <si>
    <t>/mnt/DATA/MODIS_work/MOD11A2/MOD11A2_LST_Day_2005_209_ll_1km.tif</t>
  </si>
  <si>
    <t>/mnt/DATA/MODIS_work/MOD11A2/MOD11A2_LST_Day_2005_217_ll_1km.tif</t>
  </si>
  <si>
    <t>/mnt/DATA/MODIS_work/MOD11A2/MOD11A2_LST_Day_2005_225_ll_1km.tif</t>
  </si>
  <si>
    <t>/mnt/DATA/MODIS_work/MOD11A2/MOD11A2_LST_Day_2005_233_ll_1km.tif</t>
  </si>
  <si>
    <t>/mnt/DATA/MODIS_work/MOD11A2/MOD11A2_LST_Day_2005_241_ll_1km.tif</t>
  </si>
  <si>
    <t>/mnt/DATA/MODIS_work/MOD11A2/MOD11A2_LST_Day_2005_249_ll_1km.tif</t>
  </si>
  <si>
    <t>/mnt/DATA/MODIS_work/MOD11A2/MOD11A2_LST_Day_2005_257_ll_1km.tif</t>
  </si>
  <si>
    <t>/mnt/DATA/MODIS_work/MOD11A2/MOD11A2_LST_Day_2005_265_ll_1km.tif</t>
  </si>
  <si>
    <t>/mnt/DATA/MODIS_work/MOD11A2/MOD11A2_LST_Day_2005_273_ll_1km.tif</t>
  </si>
  <si>
    <t>/mnt/DATA/MODIS_work/MOD11A2/MOD11A2_LST_Day_2005_281_ll_1km.tif</t>
  </si>
  <si>
    <t>/mnt/DATA/MODIS_work/MOD11A2/MOD11A2_LST_Day_2005_289_ll_1km.tif</t>
  </si>
  <si>
    <t>/mnt/DATA/MODIS_work/MOD11A2/MOD11A2_LST_Day_2005_297_ll_1km.tif</t>
  </si>
  <si>
    <t>/mnt/DATA/MODIS_work/MOD11A2/MOD11A2_LST_Day_2005_305_ll_1km.tif</t>
  </si>
  <si>
    <t>/mnt/DATA/MODIS_work/MOD11A2/MOD11A2_LST_Day_2005_313_ll_1km.tif</t>
  </si>
  <si>
    <t>/mnt/DATA/MODIS_work/MOD11A2/MOD11A2_LST_Day_2005_321_ll_1km.tif</t>
  </si>
  <si>
    <t>/mnt/DATA/MODIS_work/MOD11A2/MOD11A2_LST_Day_2005_329_ll_1km.tif</t>
  </si>
  <si>
    <t>/mnt/DATA/MODIS_work/MOD11A2/MOD11A2_LST_Day_2005_337_ll_1km.tif</t>
  </si>
  <si>
    <t>/mnt/DATA/MODIS_work/MOD11A2/MOD11A2_LST_Day_2005_345_ll_1km.tif</t>
  </si>
  <si>
    <t>/mnt/DATA/MODIS_work/MOD11A2/MOD11A2_LST_Day_2005_353_ll_1km.tif</t>
  </si>
  <si>
    <t>/mnt/DATA/MODIS_work/MOD11A2/MOD11A2_LST_Day_2005_361_ll_1km.tif</t>
  </si>
  <si>
    <t>/mnt/DATA/MODIS_work/MOD11A2/MOD11A2_LST_Day_2006_001_ll_1km.tif</t>
  </si>
  <si>
    <t>/mnt/DATA/MODIS_work/MOD11A2/MOD11A2_LST_Day_2006_009_ll_1km.tif</t>
  </si>
  <si>
    <t>/mnt/DATA/MODIS_work/MOD11A2/MOD11A2_LST_Day_2006_017_ll_1km.tif</t>
  </si>
  <si>
    <t>/mnt/DATA/MODIS_work/MOD11A2/MOD11A2_LST_Day_2006_025_ll_1km.tif</t>
  </si>
  <si>
    <t>/mnt/DATA/MODIS_work/MOD11A2/MOD11A2_LST_Day_2006_033_ll_1km.tif</t>
  </si>
  <si>
    <t>/mnt/DATA/MODIS_work/MOD11A2/MOD11A2_LST_Day_2006_041_ll_1km.tif</t>
  </si>
  <si>
    <t>/mnt/DATA/MODIS_work/MOD11A2/MOD11A2_LST_Day_2006_049_ll_1km.tif</t>
  </si>
  <si>
    <t>/mnt/DATA/MODIS_work/MOD11A2/MOD11A2_LST_Day_2006_057_ll_1km.tif</t>
  </si>
  <si>
    <t>/mnt/DATA/MODIS_work/MOD11A2/MOD11A2_LST_Day_2006_065_ll_1km.tif</t>
  </si>
  <si>
    <t>/mnt/DATA/MODIS_work/MOD11A2/MOD11A2_LST_Day_2006_073_ll_1km.tif</t>
  </si>
  <si>
    <t>/mnt/DATA/MODIS_work/MOD11A2/MOD11A2_LST_Day_2006_081_ll_1km.tif</t>
  </si>
  <si>
    <t>/mnt/DATA/MODIS_work/MOD11A2/MOD11A2_LST_Day_2006_089_ll_1km.tif</t>
  </si>
  <si>
    <t>/mnt/DATA/MODIS_work/MOD11A2/MOD11A2_LST_Day_2006_097_ll_1km.tif</t>
  </si>
  <si>
    <t>/mnt/DATA/MODIS_work/MOD11A2/MOD11A2_LST_Day_2006_105_ll_1km.tif</t>
  </si>
  <si>
    <t>/mnt/DATA/MODIS_work/MOD11A2/MOD11A2_LST_Day_2006_113_ll_1km.tif</t>
  </si>
  <si>
    <t>/mnt/DATA/MODIS_work/MOD11A2/MOD11A2_LST_Day_2006_121_ll_1km.tif</t>
  </si>
  <si>
    <t>/mnt/DATA/MODIS_work/MOD11A2/MOD11A2_LST_Day_2006_129_ll_1km.tif</t>
  </si>
  <si>
    <t>/mnt/DATA/MODIS_work/MOD11A2/MOD11A2_LST_Day_2006_137_ll_1km.tif</t>
  </si>
  <si>
    <t>/mnt/DATA/MODIS_work/MOD11A2/MOD11A2_LST_Day_2006_145_ll_1km.tif</t>
  </si>
  <si>
    <t>/mnt/DATA/MODIS_work/MOD11A2/MOD11A2_LST_Day_2006_153_ll_1km.tif</t>
  </si>
  <si>
    <t>/mnt/DATA/MODIS_work/MOD11A2/MOD11A2_LST_Day_2006_161_ll_1km.tif</t>
  </si>
  <si>
    <t>/mnt/DATA/MODIS_work/MOD11A2/MOD11A2_LST_Day_2006_169_ll_1km.tif</t>
  </si>
  <si>
    <t>/mnt/DATA/MODIS_work/MOD11A2/MOD11A2_LST_Day_2006_177_ll_1km.tif</t>
  </si>
  <si>
    <t>/mnt/DATA/MODIS_work/MOD11A2/MOD11A2_LST_Day_2006_185_ll_1km.tif</t>
  </si>
  <si>
    <t>/mnt/DATA/MODIS_work/MOD11A2/MOD11A2_LST_Day_2006_193_ll_1km.tif</t>
  </si>
  <si>
    <t>/mnt/DATA/MODIS_work/MOD11A2/MOD11A2_LST_Day_2006_201_ll_1km.tif</t>
  </si>
  <si>
    <t>/mnt/DATA/MODIS_work/MOD11A2/MOD11A2_LST_Day_2006_209_ll_1km.tif</t>
  </si>
  <si>
    <t>/mnt/DATA/MODIS_work/MOD11A2/MOD11A2_LST_Day_2006_217_ll_1km.tif</t>
  </si>
  <si>
    <t>/mnt/DATA/MODIS_work/MOD11A2/MOD11A2_LST_Day_2006_225_ll_1km.tif</t>
  </si>
  <si>
    <t>/mnt/DATA/MODIS_work/MOD11A2/MOD11A2_LST_Day_2006_233_ll_1km.tif</t>
  </si>
  <si>
    <t>/mnt/DATA/MODIS_work/MOD11A2/MOD11A2_LST_Day_2006_241_ll_1km.tif</t>
  </si>
  <si>
    <t>/mnt/DATA/MODIS_work/MOD11A2/MOD11A2_LST_Day_2006_249_ll_1km.tif</t>
  </si>
  <si>
    <t>/mnt/DATA/MODIS_work/MOD11A2/MOD11A2_LST_Day_2006_257_ll_1km.tif</t>
  </si>
  <si>
    <t>/mnt/DATA/MODIS_work/MOD11A2/MOD11A2_LST_Day_2006_265_ll_1km.tif</t>
  </si>
  <si>
    <t>/mnt/DATA/MODIS_work/MOD11A2/MOD11A2_LST_Day_2006_273_ll_1km.tif</t>
  </si>
  <si>
    <t>/mnt/DATA/MODIS_work/MOD11A2/MOD11A2_LST_Day_2006_281_ll_1km.tif</t>
  </si>
  <si>
    <t>/mnt/DATA/MODIS_work/MOD11A2/MOD11A2_LST_Day_2006_289_ll_1km.tif</t>
  </si>
  <si>
    <t>/mnt/DATA/MODIS_work/MOD11A2/MOD11A2_LST_Day_2006_297_ll_1km.tif</t>
  </si>
  <si>
    <t>/mnt/DATA/MODIS_work/MOD11A2/MOD11A2_LST_Day_2006_305_ll_1km.tif</t>
  </si>
  <si>
    <t>/mnt/DATA/MODIS_work/MOD11A2/MOD11A2_LST_Day_2006_313_ll_1km.tif</t>
  </si>
  <si>
    <t>/mnt/DATA/MODIS_work/MOD11A2/MOD11A2_LST_Day_2006_321_ll_1km.tif</t>
  </si>
  <si>
    <t>/mnt/DATA/MODIS_work/MOD11A2/MOD11A2_LST_Day_2006_329_ll_1km.tif</t>
  </si>
  <si>
    <t>/mnt/DATA/MODIS_work/MOD11A2/MOD11A2_LST_Day_2006_337_ll_1km.tif</t>
  </si>
  <si>
    <t>/mnt/DATA/MODIS_work/MOD11A2/MOD11A2_LST_Day_2006_345_ll_1km.tif</t>
  </si>
  <si>
    <t>/mnt/DATA/MODIS_work/MOD11A2/MOD11A2_LST_Day_2006_353_ll_1km.tif</t>
  </si>
  <si>
    <t>/mnt/DATA/MODIS_work/MOD11A2/MOD11A2_LST_Day_2006_361_ll_1km.tif</t>
  </si>
  <si>
    <t>/mnt/DATA/MODIS_work/MOD11A2/MOD11A2_LST_Day_2007_001_ll_1km.tif</t>
  </si>
  <si>
    <t>/mnt/DATA/MODIS_work/MOD11A2/MOD11A2_LST_Day_2007_009_ll_1km.tif</t>
  </si>
  <si>
    <t>/mnt/DATA/MODIS_work/MOD11A2/MOD11A2_LST_Day_2007_017_ll_1km.tif</t>
  </si>
  <si>
    <t>/mnt/DATA/MODIS_work/MOD11A2/MOD11A2_LST_Day_2007_025_ll_1km.tif</t>
  </si>
  <si>
    <t>/mnt/DATA/MODIS_work/MOD11A2/MOD11A2_LST_Day_2007_033_ll_1km.tif</t>
  </si>
  <si>
    <t>/mnt/DATA/MODIS_work/MOD11A2/MOD11A2_LST_Day_2007_041_ll_1km.tif</t>
  </si>
  <si>
    <t>/mnt/DATA/MODIS_work/MOD11A2/MOD11A2_LST_Day_2007_049_ll_1km.tif</t>
  </si>
  <si>
    <t>/mnt/DATA/MODIS_work/MOD11A2/MOD11A2_LST_Day_2007_057_ll_1km.tif</t>
  </si>
  <si>
    <t>/mnt/DATA/MODIS_work/MOD11A2/MOD11A2_LST_Day_2007_065_ll_1km.tif</t>
  </si>
  <si>
    <t>/mnt/DATA/MODIS_work/MOD11A2/MOD11A2_LST_Day_2007_073_ll_1km.tif</t>
  </si>
  <si>
    <t>/mnt/DATA/MODIS_work/MOD11A2/MOD11A2_LST_Day_2007_081_ll_1km.tif</t>
  </si>
  <si>
    <t>/mnt/DATA/MODIS_work/MOD11A2/MOD11A2_LST_Day_2007_089_ll_1km.tif</t>
  </si>
  <si>
    <t>/mnt/DATA/MODIS_work/MOD11A2/MOD11A2_LST_Day_2007_097_ll_1km.tif</t>
  </si>
  <si>
    <t>/mnt/DATA/MODIS_work/MOD11A2/MOD11A2_LST_Day_2007_105_ll_1km.tif</t>
  </si>
  <si>
    <t>/mnt/DATA/MODIS_work/MOD11A2/MOD11A2_LST_Day_2007_113_ll_1km.tif</t>
  </si>
  <si>
    <t>/mnt/DATA/MODIS_work/MOD11A2/MOD11A2_LST_Day_2007_121_ll_1km.tif</t>
  </si>
  <si>
    <t>/mnt/DATA/MODIS_work/MOD11A2/MOD11A2_LST_Day_2007_129_ll_1km.tif</t>
  </si>
  <si>
    <t>/mnt/DATA/MODIS_work/MOD11A2/MOD11A2_LST_Day_2007_137_ll_1km.tif</t>
  </si>
  <si>
    <t>/mnt/DATA/MODIS_work/MOD11A2/MOD11A2_LST_Day_2007_145_ll_1km.tif</t>
  </si>
  <si>
    <t>/mnt/DATA/MODIS_work/MOD11A2/MOD11A2_LST_Day_2007_153_ll_1km.tif</t>
  </si>
  <si>
    <t>/mnt/DATA/MODIS_work/MOD11A2/MOD11A2_LST_Day_2007_161_ll_1km.tif</t>
  </si>
  <si>
    <t>/mnt/DATA/MODIS_work/MOD11A2/MOD11A2_LST_Day_2007_169_ll_1km.tif</t>
  </si>
  <si>
    <t>/mnt/DATA/MODIS_work/MOD11A2/MOD11A2_LST_Day_2007_177_ll_1km.tif</t>
  </si>
  <si>
    <t>/mnt/DATA/MODIS_work/MOD11A2/MOD11A2_LST_Day_2007_185_ll_1km.tif</t>
  </si>
  <si>
    <t>/mnt/DATA/MODIS_work/MOD11A2/MOD11A2_LST_Day_2007_193_ll_1km.tif</t>
  </si>
  <si>
    <t>/mnt/DATA/MODIS_work/MOD11A2/MOD11A2_LST_Day_2007_201_ll_1km.tif</t>
  </si>
  <si>
    <t>/mnt/DATA/MODIS_work/MOD11A2/MOD11A2_LST_Day_2007_209_ll_1km.tif</t>
  </si>
  <si>
    <t>/mnt/DATA/MODIS_work/MOD11A2/MOD11A2_LST_Day_2007_217_ll_1km.tif</t>
  </si>
  <si>
    <t>/mnt/DATA/MODIS_work/MOD11A2/MOD11A2_LST_Day_2007_225_ll_1km.tif</t>
  </si>
  <si>
    <t>/mnt/DATA/MODIS_work/MOD11A2/MOD11A2_LST_Day_2007_233_ll_1km.tif</t>
  </si>
  <si>
    <t>/mnt/DATA/MODIS_work/MOD11A2/MOD11A2_LST_Day_2007_241_ll_1km.tif</t>
  </si>
  <si>
    <t>/mnt/DATA/MODIS_work/MOD11A2/MOD11A2_LST_Day_2007_249_ll_1km.tif</t>
  </si>
  <si>
    <t>/mnt/DATA/MODIS_work/MOD11A2/MOD11A2_LST_Day_2007_257_ll_1km.tif</t>
  </si>
  <si>
    <t>/mnt/DATA/MODIS_work/MOD11A2/MOD11A2_LST_Day_2007_265_ll_1km.tif</t>
  </si>
  <si>
    <t>/mnt/DATA/MODIS_work/MOD11A2/MOD11A2_LST_Day_2007_273_ll_1km.tif</t>
  </si>
  <si>
    <t>/mnt/DATA/MODIS_work/MOD11A2/MOD11A2_LST_Day_2007_281_ll_1km.tif</t>
  </si>
  <si>
    <t>/mnt/DATA/MODIS_work/MOD11A2/MOD11A2_LST_Day_2007_289_ll_1km.tif</t>
  </si>
  <si>
    <t>/mnt/DATA/MODIS_work/MOD11A2/MOD11A2_LST_Day_2007_297_ll_1km.tif</t>
  </si>
  <si>
    <t>/mnt/DATA/MODIS_work/MOD11A2/MOD11A2_LST_Day_2007_305_ll_1km.tif</t>
  </si>
  <si>
    <t>/mnt/DATA/MODIS_work/MOD11A2/MOD11A2_LST_Day_2007_313_ll_1km.tif</t>
  </si>
  <si>
    <t>/mnt/DATA/MODIS_work/MOD11A2/MOD11A2_LST_Day_2007_321_ll_1km.tif</t>
  </si>
  <si>
    <t>/mnt/DATA/MODIS_work/MOD11A2/MOD11A2_LST_Day_2007_329_ll_1km.tif</t>
  </si>
  <si>
    <t>/mnt/DATA/MODIS_work/MOD11A2/MOD11A2_LST_Day_2007_337_ll_1km.tif</t>
  </si>
  <si>
    <t>/mnt/DATA/MODIS_work/MOD11A2/MOD11A2_LST_Day_2007_345_ll_1km.tif</t>
  </si>
  <si>
    <t>/mnt/DATA/MODIS_work/MOD11A2/MOD11A2_LST_Day_2007_353_ll_1km.tif</t>
  </si>
  <si>
    <t>/mnt/DATA/MODIS_work/MOD11A2/MOD11A2_LST_Day_2007_361_ll_1km.tif</t>
  </si>
  <si>
    <t>/mnt/DATA/MODIS_work/MOD11A2/MOD11A2_LST_Day_2008_001_ll_1km.tif</t>
  </si>
  <si>
    <t>/mnt/DATA/MODIS_work/MOD11A2/MOD11A2_LST_Day_2008_009_ll_1km.tif</t>
  </si>
  <si>
    <t>/mnt/DATA/MODIS_work/MOD11A2/MOD11A2_LST_Day_2008_017_ll_1km.tif</t>
  </si>
  <si>
    <t>/mnt/DATA/MODIS_work/MOD11A2/MOD11A2_LST_Day_2008_025_ll_1km.tif</t>
  </si>
  <si>
    <t>/mnt/DATA/MODIS_work/MOD11A2/MOD11A2_LST_Day_2008_033_ll_1km.tif</t>
  </si>
  <si>
    <t>/mnt/DATA/MODIS_work/MOD11A2/MOD11A2_LST_Day_2008_041_ll_1km.tif</t>
  </si>
  <si>
    <t>/mnt/DATA/MODIS_work/MOD11A2/MOD11A2_LST_Day_2008_049_ll_1km.tif</t>
  </si>
  <si>
    <t>/mnt/DATA/MODIS_work/MOD11A2/MOD11A2_LST_Day_2008_057_ll_1km.tif</t>
  </si>
  <si>
    <t>/mnt/DATA/MODIS_work/MOD11A2/MOD11A2_LST_Day_2008_065_ll_1km.tif</t>
  </si>
  <si>
    <t>/mnt/DATA/MODIS_work/MOD11A2/MOD11A2_LST_Day_2008_073_ll_1km.tif</t>
  </si>
  <si>
    <t>/mnt/DATA/MODIS_work/MOD11A2/MOD11A2_LST_Day_2008_081_ll_1km.tif</t>
  </si>
  <si>
    <t>/mnt/DATA/MODIS_work/MOD11A2/MOD11A2_LST_Day_2008_089_ll_1km.tif</t>
  </si>
  <si>
    <t>/mnt/DATA/MODIS_work/MOD11A2/MOD11A2_LST_Day_2008_097_ll_1km.tif</t>
  </si>
  <si>
    <t>/mnt/DATA/MODIS_work/MOD11A2/MOD11A2_LST_Day_2008_105_ll_1km.tif</t>
  </si>
  <si>
    <t>/mnt/DATA/MODIS_work/MOD11A2/MOD11A2_LST_Day_2008_113_ll_1km.tif</t>
  </si>
  <si>
    <t>/mnt/DATA/MODIS_work/MOD11A2/MOD11A2_LST_Day_2008_121_ll_1km.tif</t>
  </si>
  <si>
    <t>/mnt/DATA/MODIS_work/MOD11A2/MOD11A2_LST_Day_2008_129_ll_1km.tif</t>
  </si>
  <si>
    <t>/mnt/DATA/MODIS_work/MOD11A2/MOD11A2_LST_Day_2008_137_ll_1km.tif</t>
  </si>
  <si>
    <t>/mnt/DATA/MODIS_work/MOD11A2/MOD11A2_LST_Day_2008_145_ll_1km.tif</t>
  </si>
  <si>
    <t>/mnt/DATA/MODIS_work/MOD11A2/MOD11A2_LST_Day_2008_153_ll_1km.tif</t>
  </si>
  <si>
    <t>/mnt/DATA/MODIS_work/MOD11A2/MOD11A2_LST_Day_2008_161_ll_1km.tif</t>
  </si>
  <si>
    <t>/mnt/DATA/MODIS_work/MOD11A2/MOD11A2_LST_Day_2008_169_ll_1km.tif</t>
  </si>
  <si>
    <t>/mnt/DATA/MODIS_work/MOD11A2/MOD11A2_LST_Day_2008_177_ll_1km.tif</t>
  </si>
  <si>
    <t>/mnt/DATA/MODIS_work/MOD11A2/MOD11A2_LST_Day_2008_185_ll_1km.tif</t>
  </si>
  <si>
    <t>/mnt/DATA/MODIS_work/MOD11A2/MOD11A2_LST_Day_2008_193_ll_1km.tif</t>
  </si>
  <si>
    <t>/mnt/DATA/MODIS_work/MOD11A2/MOD11A2_LST_Day_2008_201_ll_1km.tif</t>
  </si>
  <si>
    <t>/mnt/DATA/MODIS_work/MOD11A2/MOD11A2_LST_Day_2008_209_ll_1km.tif</t>
  </si>
  <si>
    <t>/mnt/DATA/MODIS_work/MOD11A2/MOD11A2_LST_Day_2008_217_ll_1km.tif</t>
  </si>
  <si>
    <t>/mnt/DATA/MODIS_work/MOD11A2/MOD11A2_LST_Day_2008_225_ll_1km.tif</t>
  </si>
  <si>
    <t>/mnt/DATA/MODIS_work/MOD11A2/MOD11A2_LST_Day_2008_233_ll_1km.tif</t>
  </si>
  <si>
    <t>/mnt/DATA/MODIS_work/MOD11A2/MOD11A2_LST_Day_2008_241_ll_1km.tif</t>
  </si>
  <si>
    <t>/mnt/DATA/MODIS_work/MOD11A2/MOD11A2_LST_Day_2008_249_ll_1km.tif</t>
  </si>
  <si>
    <t>/mnt/DATA/MODIS_work/MOD11A2/MOD11A2_LST_Day_2008_257_ll_1km.tif</t>
  </si>
  <si>
    <t>/mnt/DATA/MODIS_work/MOD11A2/MOD11A2_LST_Day_2008_265_ll_1km.tif</t>
  </si>
  <si>
    <t>/mnt/DATA/MODIS_work/MOD11A2/MOD11A2_LST_Day_2008_273_ll_1km.tif</t>
  </si>
  <si>
    <t>/mnt/DATA/MODIS_work/MOD11A2/MOD11A2_LST_Day_2008_281_ll_1km.tif</t>
  </si>
  <si>
    <t>/mnt/DATA/MODIS_work/MOD11A2/MOD11A2_LST_Day_2008_289_ll_1km.tif</t>
  </si>
  <si>
    <t>/mnt/DATA/MODIS_work/MOD11A2/MOD11A2_LST_Day_2008_297_ll_1km.tif</t>
  </si>
  <si>
    <t>/mnt/DATA/MODIS_work/MOD11A2/MOD11A2_LST_Day_2008_305_ll_1km.tif</t>
  </si>
  <si>
    <t>/mnt/DATA/MODIS_work/MOD11A2/MOD11A2_LST_Day_2008_313_ll_1km.tif</t>
  </si>
  <si>
    <t>/mnt/DATA/MODIS_work/MOD11A2/MOD11A2_LST_Day_2008_321_ll_1km.tif</t>
  </si>
  <si>
    <t>/mnt/DATA/MODIS_work/MOD11A2/MOD11A2_LST_Day_2008_329_ll_1km.tif</t>
  </si>
  <si>
    <t>/mnt/DATA/MODIS_work/MOD11A2/MOD11A2_LST_Day_2008_337_ll_1km.tif</t>
  </si>
  <si>
    <t>/mnt/DATA/MODIS_work/MOD11A2/MOD11A2_LST_Day_2008_345_ll_1km.tif</t>
  </si>
  <si>
    <t>/mnt/DATA/MODIS_work/MOD11A2/MOD11A2_LST_Day_2008_353_ll_1km.tif</t>
  </si>
  <si>
    <t>/mnt/DATA/MODIS_work/MOD11A2/MOD11A2_LST_Day_2008_361_ll_1km.tif</t>
  </si>
  <si>
    <t>/mnt/DATA/MODIS_work/MOD11A2/MOD11A2_LST_Day_2009_001_ll_1km.tif</t>
  </si>
  <si>
    <t>/mnt/DATA/MODIS_work/MOD11A2/MOD11A2_LST_Day_2009_009_ll_1km.tif</t>
  </si>
  <si>
    <t>/mnt/DATA/MODIS_work/MOD11A2/MOD11A2_LST_Day_2009_017_ll_1km.tif</t>
  </si>
  <si>
    <t>/mnt/DATA/MODIS_work/MOD11A2/MOD11A2_LST_Day_2009_025_ll_1km.tif</t>
  </si>
  <si>
    <t>/mnt/DATA/MODIS_work/MOD11A2/MOD11A2_LST_Day_2009_033_ll_1km.tif</t>
  </si>
  <si>
    <t>/mnt/DATA/MODIS_work/MOD11A2/MOD11A2_LST_Day_2009_041_ll_1km.tif</t>
  </si>
  <si>
    <t>/mnt/DATA/MODIS_work/MOD11A2/MOD11A2_LST_Day_2009_049_ll_1km.tif</t>
  </si>
  <si>
    <t>/mnt/DATA/MODIS_work/MOD11A2/MOD11A2_LST_Day_2009_057_ll_1km.tif</t>
  </si>
  <si>
    <t>/mnt/DATA/MODIS_work/MOD11A2/MOD11A2_LST_Day_2009_065_ll_1km.tif</t>
  </si>
  <si>
    <t>/mnt/DATA/MODIS_work/MOD11A2/MOD11A2_LST_Day_2009_073_ll_1km.tif</t>
  </si>
  <si>
    <t>/mnt/DATA/MODIS_work/MOD11A2/MOD11A2_LST_Day_2009_081_ll_1km.tif</t>
  </si>
  <si>
    <t>/mnt/DATA/MODIS_work/MOD11A2/MOD11A2_LST_Day_2009_089_ll_1km.tif</t>
  </si>
  <si>
    <t>/mnt/DATA/MODIS_work/MOD11A2/MOD11A2_LST_Day_2009_097_ll_1km.tif</t>
  </si>
  <si>
    <t>/mnt/DATA/MODIS_work/MOD11A2/MOD11A2_LST_Day_2009_105_ll_1km.tif</t>
  </si>
  <si>
    <t>/mnt/DATA/MODIS_work/MOD11A2/MOD11A2_LST_Day_2009_113_ll_1km.tif</t>
  </si>
  <si>
    <t>/mnt/DATA/MODIS_work/MOD11A2/MOD11A2_LST_Day_2009_121_ll_1km.tif</t>
  </si>
  <si>
    <t>/mnt/DATA/MODIS_work/MOD11A2/MOD11A2_LST_Day_2009_129_ll_1km.tif</t>
  </si>
  <si>
    <t>/mnt/DATA/MODIS_work/MOD11A2/MOD11A2_LST_Day_2009_137_ll_1km.tif</t>
  </si>
  <si>
    <t>/mnt/DATA/MODIS_work/MOD11A2/MOD11A2_LST_Day_2009_145_ll_1km.tif</t>
  </si>
  <si>
    <t>/mnt/DATA/MODIS_work/MOD11A2/MOD11A2_LST_Day_2009_153_ll_1km.tif</t>
  </si>
  <si>
    <t>/mnt/DATA/MODIS_work/MOD11A2/MOD11A2_LST_Day_2009_161_ll_1km.tif</t>
  </si>
  <si>
    <t>/mnt/DATA/MODIS_work/MOD11A2/MOD11A2_LST_Day_2009_169_ll_1km.tif</t>
  </si>
  <si>
    <t>/mnt/DATA/MODIS_work/MOD11A2/MOD11A2_LST_Day_2009_177_ll_1km.tif</t>
  </si>
  <si>
    <t>/mnt/DATA/MODIS_work/MOD11A2/MOD11A2_LST_Day_2009_185_ll_1km.tif</t>
  </si>
  <si>
    <t>/mnt/DATA/MODIS_work/MOD11A2/MOD11A2_LST_Day_2009_193_ll_1km.tif</t>
  </si>
  <si>
    <t>/mnt/DATA/MODIS_work/MOD11A2/MOD11A2_LST_Day_2009_201_ll_1km.tif</t>
  </si>
  <si>
    <t>/mnt/DATA/MODIS_work/MOD11A2/MOD11A2_LST_Day_2009_209_ll_1km.tif</t>
  </si>
  <si>
    <t>/mnt/DATA/MODIS_work/MOD11A2/MOD11A2_LST_Day_2009_217_ll_1km.tif</t>
  </si>
  <si>
    <t>/mnt/DATA/MODIS_work/MOD11A2/MOD11A2_LST_Day_2009_225_ll_1km.tif</t>
  </si>
  <si>
    <t>/mnt/DATA/MODIS_work/MOD11A2/MOD11A2_LST_Day_2009_233_ll_1km.tif</t>
  </si>
  <si>
    <t>/mnt/DATA/MODIS_work/MOD11A2/MOD11A2_LST_Day_2009_241_ll_1km.tif</t>
  </si>
  <si>
    <t>/mnt/DATA/MODIS_work/MOD11A2/MOD11A2_LST_Day_2009_249_ll_1km.tif</t>
  </si>
  <si>
    <t>/mnt/DATA/MODIS_work/MOD11A2/MOD11A2_LST_Day_2009_257_ll_1km.tif</t>
  </si>
  <si>
    <t>/mnt/DATA/MODIS_work/MOD11A2/MOD11A2_LST_Day_2009_265_ll_1km.tif</t>
  </si>
  <si>
    <t>/mnt/DATA/MODIS_work/MOD11A2/MOD11A2_LST_Day_2009_273_ll_1km.tif</t>
  </si>
  <si>
    <t>/mnt/DATA/MODIS_work/MOD11A2/MOD11A2_LST_Day_2009_281_ll_1km.tif</t>
  </si>
  <si>
    <t>/mnt/DATA/MODIS_work/MOD11A2/MOD11A2_LST_Day_2009_289_ll_1km.tif</t>
  </si>
  <si>
    <t>/mnt/DATA/MODIS_work/MOD11A2/MOD11A2_LST_Day_2009_297_ll_1km.tif</t>
  </si>
  <si>
    <t>/mnt/DATA/MODIS_work/MOD11A2/MOD11A2_LST_Day_2009_305_ll_1km.tif</t>
  </si>
  <si>
    <t>/mnt/DATA/MODIS_work/MOD11A2/MOD11A2_LST_Day_2009_313_ll_1km.tif</t>
  </si>
  <si>
    <t>/mnt/DATA/MODIS_work/MOD11A2/MOD11A2_LST_Day_2009_321_ll_1km.tif</t>
  </si>
  <si>
    <t>/mnt/DATA/MODIS_work/MOD11A2/MOD11A2_LST_Day_2009_329_ll_1km.tif</t>
  </si>
  <si>
    <t>/mnt/DATA/MODIS_work/MOD11A2/MOD11A2_LST_Day_2009_337_ll_1km.tif</t>
  </si>
  <si>
    <t>/mnt/DATA/MODIS_work/MOD11A2/MOD11A2_LST_Day_2009_345_ll_1km.tif</t>
  </si>
  <si>
    <t>/mnt/DATA/MODIS_work/MOD11A2/MOD11A2_LST_Day_2009_353_ll_1km.tif</t>
  </si>
  <si>
    <t>/mnt/DATA/MODIS_work/MOD11A2/MOD11A2_LST_Day_2009_361_ll_1km.tif</t>
  </si>
  <si>
    <t>/mnt/DATA/MODIS_work/MOD11A2/MOD11A2_LST_Day_2010_001_ll_1km.tif</t>
  </si>
  <si>
    <t>/mnt/DATA/MODIS_work/MOD11A2/MOD11A2_LST_Day_2010_009_ll_1km.tif</t>
  </si>
  <si>
    <t>/mnt/DATA/MODIS_work/MOD11A2/MOD11A2_LST_Day_2010_017_ll_1km.tif</t>
  </si>
  <si>
    <t>/mnt/DATA/MODIS_work/MOD11A2/MOD11A2_LST_Day_2010_025_ll_1km.tif</t>
  </si>
  <si>
    <t>/mnt/DATA/MODIS_work/MOD11A2/MOD11A2_LST_Day_2010_033_ll_1km.tif</t>
  </si>
  <si>
    <t>/mnt/DATA/MODIS_work/MOD11A2/MOD11A2_LST_Day_2010_041_ll_1km.tif</t>
  </si>
  <si>
    <t>/mnt/DATA/MODIS_work/MOD11A2/MOD11A2_LST_Day_2010_049_ll_1km.tif</t>
  </si>
  <si>
    <t>/mnt/DATA/MODIS_work/MOD11A2/MOD11A2_LST_Day_2010_057_ll_1km.tif</t>
  </si>
  <si>
    <t>/mnt/DATA/MODIS_work/MOD11A2/MOD11A2_LST_Day_2010_065_ll_1km.tif</t>
  </si>
  <si>
    <t>/mnt/DATA/MODIS_work/MOD11A2/MOD11A2_LST_Day_2010_073_ll_1km.tif</t>
  </si>
  <si>
    <t>/mnt/DATA/MODIS_work/MOD11A2/MOD11A2_LST_Day_2010_081_ll_1km.tif</t>
  </si>
  <si>
    <t>/mnt/DATA/MODIS_work/MOD11A2/MOD11A2_LST_Day_2010_089_ll_1km.tif</t>
  </si>
  <si>
    <t>/mnt/DATA/MODIS_work/MOD11A2/MOD11A2_LST_Day_2010_097_ll_1km.tif</t>
  </si>
  <si>
    <t>/mnt/DATA/MODIS_work/MOD11A2/MOD11A2_LST_Day_2010_105_ll_1km.tif</t>
  </si>
  <si>
    <t>/mnt/DATA/MODIS_work/MOD11A2/MOD11A2_LST_Day_2010_113_ll_1km.tif</t>
  </si>
  <si>
    <t>/mnt/DATA/MODIS_work/MOD11A2/MOD11A2_LST_Day_2010_121_ll_1km.tif</t>
  </si>
  <si>
    <t>/mnt/DATA/MODIS_work/MOD11A2/MOD11A2_LST_Day_2010_129_ll_1km.tif</t>
  </si>
  <si>
    <t>/mnt/DATA/MODIS_work/MOD11A2/MOD11A2_LST_Day_2010_137_ll_1km.tif</t>
  </si>
  <si>
    <t>/mnt/DATA/MODIS_work/MOD11A2/MOD11A2_LST_Day_2010_145_ll_1km.tif</t>
  </si>
  <si>
    <t>/mnt/DATA/MODIS_work/MOD11A2/MOD11A2_LST_Day_2010_153_ll_1km.tif</t>
  </si>
  <si>
    <t>/mnt/DATA/MODIS_work/MOD11A2/MOD11A2_LST_Day_2010_161_ll_1km.tif</t>
  </si>
  <si>
    <t>/mnt/DATA/MODIS_work/MOD11A2/MOD11A2_LST_Day_2010_169_ll_1km.tif</t>
  </si>
  <si>
    <t>/mnt/DATA/MODIS_work/MOD11A2/MOD11A2_LST_Day_2010_177_ll_1km.tif</t>
  </si>
  <si>
    <t>/mnt/DATA/MODIS_work/MOD11A2/MOD11A2_LST_Day_2010_185_ll_1km.tif</t>
  </si>
  <si>
    <t>/mnt/DATA/MODIS_work/MOD11A2/MOD11A2_LST_Day_2010_193_ll_1km.tif</t>
  </si>
  <si>
    <t>/mnt/DATA/MODIS_work/MOD11A2/MOD11A2_LST_Day_2010_201_ll_1km.tif</t>
  </si>
  <si>
    <t>/mnt/DATA/MODIS_work/MOD11A2/MOD11A2_LST_Day_2010_209_ll_1km.tif</t>
  </si>
  <si>
    <t>/mnt/DATA/MODIS_work/MOD11A2/MOD11A2_LST_Day_2010_217_ll_1km.tif</t>
  </si>
  <si>
    <t>/mnt/DATA/MODIS_work/MOD11A2/MOD11A2_LST_Day_2010_225_ll_1km.tif</t>
  </si>
  <si>
    <t>/mnt/DATA/MODIS_work/MOD11A2/MOD11A2_LST_Day_2010_233_ll_1km.tif</t>
  </si>
  <si>
    <t>/mnt/DATA/MODIS_work/MOD11A2/MOD11A2_LST_Day_2010_241_ll_1km.tif</t>
  </si>
  <si>
    <t>/mnt/DATA/MODIS_work/MOD11A2/MOD11A2_LST_Day_2010_249_ll_1km.tif</t>
  </si>
  <si>
    <t>/mnt/DATA/MODIS_work/MOD11A2/MOD11A2_LST_Day_2010_257_ll_1km.tif</t>
  </si>
  <si>
    <t>/mnt/DATA/MODIS_work/MOD11A2/MOD11A2_LST_Day_2010_265_ll_1km.tif</t>
  </si>
  <si>
    <t>/mnt/DATA/MODIS_work/MOD11A2/MOD11A2_LST_Day_2010_273_ll_1km.tif</t>
  </si>
  <si>
    <t>/mnt/DATA/MODIS_work/MOD11A2/MOD11A2_LST_Day_2010_281_ll_1km.tif</t>
  </si>
  <si>
    <t>/mnt/DATA/MODIS_work/MOD11A2/MOD11A2_LST_Day_2010_289_ll_1km.tif</t>
  </si>
  <si>
    <t>/mnt/DATA/MODIS_work/MOD11A2/MOD11A2_LST_Day_2010_297_ll_1km.tif</t>
  </si>
  <si>
    <t>/mnt/DATA/MODIS_work/MOD11A2/MOD11A2_LST_Day_2010_305_ll_1km.tif</t>
  </si>
  <si>
    <t>/mnt/DATA/MODIS_work/MOD11A2/MOD11A2_LST_Day_2010_313_ll_1km.tif</t>
  </si>
  <si>
    <t>/mnt/DATA/MODIS_work/MOD11A2/MOD11A2_LST_Day_2010_321_ll_1km.tif</t>
  </si>
  <si>
    <t>/mnt/DATA/MODIS_work/MOD11A2/MOD11A2_LST_Day_2010_329_ll_1km.tif</t>
  </si>
  <si>
    <t>/mnt/DATA/MODIS_work/MOD11A2/MOD11A2_LST_Day_2010_337_ll_1km.tif</t>
  </si>
  <si>
    <t>/mnt/DATA/MODIS_work/MOD11A2/MOD11A2_LST_Day_2010_345_ll_1km.tif</t>
  </si>
  <si>
    <t>/mnt/DATA/MODIS_work/MOD11A2/MOD11A2_LST_Day_2010_353_ll_1km.tif</t>
  </si>
  <si>
    <t>/mnt/DATA/MODIS_work/MOD11A2/MOD11A2_LST_Day_2010_361_ll_1km.tif</t>
  </si>
  <si>
    <t>/mnt/DATA/MODIS_work/MOD11A2/MOD11A2_LST_Day_2011_001_ll_1km.tif</t>
  </si>
  <si>
    <t>/mnt/DATA/MODIS_work/MOD11A2/MOD11A2_LST_Day_2011_009_ll_1km.tif</t>
  </si>
  <si>
    <t>/mnt/DATA/MODIS_work/MOD11A2/MOD11A2_LST_Day_2011_017_ll_1km.tif</t>
  </si>
  <si>
    <t>/mnt/DATA/MODIS_work/MOD11A2/MOD11A2_LST_Day_2011_025_ll_1km.tif</t>
  </si>
  <si>
    <t>/mnt/DATA/MODIS_work/MOD11A2/MOD11A2_LST_Day_2011_033_ll_1km.tif</t>
  </si>
  <si>
    <t>/mnt/DATA/MODIS_work/MOD11A2/MOD11A2_LST_Day_2011_041_ll_1km.tif</t>
  </si>
  <si>
    <t>/mnt/DATA/MODIS_work/MOD11A2/MOD11A2_LST_Day_2011_049_ll_1km.tif</t>
  </si>
  <si>
    <t>/mnt/DATA/MODIS_work/MOD11A2/MOD11A2_LST_Day_2011_057_ll_1km.tif</t>
  </si>
  <si>
    <t>/mnt/DATA/MODIS_work/MOD11A2/MOD11A2_LST_Day_2011_065_ll_1km.tif</t>
  </si>
  <si>
    <t>/mnt/DATA/MODIS_work/MOD11A2/MOD11A2_LST_Day_2011_073_ll_1km.tif</t>
  </si>
  <si>
    <t>/mnt/DATA/MODIS_work/MOD11A2/MOD11A2_LST_Day_2011_081_ll_1km.tif</t>
  </si>
  <si>
    <t>/mnt/DATA/MODIS_work/MOD11A2/MOD11A2_LST_Day_2011_089_ll_1km.tif</t>
  </si>
  <si>
    <t>/mnt/DATA/MODIS_work/MOD11A2/MOD11A2_LST_Day_2011_097_ll_1km.tif</t>
  </si>
  <si>
    <t>/mnt/DATA/MODIS_work/MOD11A2/MOD11A2_LST_Day_2011_105_ll_1km.tif</t>
  </si>
  <si>
    <t>/mnt/DATA/MODIS_work/MOD11A2/MOD11A2_LST_Day_2011_113_ll_1km.tif</t>
  </si>
  <si>
    <t>/mnt/DATA/MODIS_work/MOD11A2/MOD11A2_LST_Day_2011_121_ll_1km.tif</t>
  </si>
  <si>
    <t>/mnt/DATA/MODIS_work/MOD11A2/MOD11A2_LST_Day_2011_129_ll_1km.tif</t>
  </si>
  <si>
    <t>/mnt/DATA/MODIS_work/MOD11A2/MOD11A2_LST_Day_2011_137_ll_1km.tif</t>
  </si>
  <si>
    <t>/mnt/DATA/MODIS_work/MOD11A2/MOD11A2_LST_Day_2011_145_ll_1km.tif</t>
  </si>
  <si>
    <t>/mnt/DATA/MODIS_work/MOD11A2/MOD11A2_LST_Day_2011_153_ll_1km.tif</t>
  </si>
  <si>
    <t>/mnt/DATA/MODIS_work/MOD11A2/MOD11A2_LST_Day_2011_161_ll_1km.tif</t>
  </si>
  <si>
    <t>/mnt/DATA/MODIS_work/MOD11A2/MOD11A2_LST_Day_2011_169_ll_1km.tif</t>
  </si>
  <si>
    <t>/mnt/DATA/MODIS_work/MOD11A2/MOD11A2_LST_Day_2011_177_ll_1km.tif</t>
  </si>
  <si>
    <t>/mnt/DATA/MODIS_work/MOD11A2/MOD11A2_LST_Day_2011_185_ll_1km.tif</t>
  </si>
  <si>
    <t>/mnt/DATA/MODIS_work/MOD11A2/MOD11A2_LST_Day_2011_193_ll_1km.tif</t>
  </si>
  <si>
    <t>/mnt/DATA/MODIS_work/MOD11A2/MOD11A2_LST_Day_2011_201_ll_1km.tif</t>
  </si>
  <si>
    <t>/mnt/DATA/MODIS_work/MOD11A2/MOD11A2_LST_Day_2011_209_ll_1km.tif</t>
  </si>
  <si>
    <t>/mnt/DATA/MODIS_work/MOD11A2/MOD11A2_LST_Day_2011_217_ll_1km.tif</t>
  </si>
  <si>
    <t>/mnt/DATA/MODIS_work/MOD11A2/MOD11A2_LST_Day_2011_225_ll_1km.tif</t>
  </si>
  <si>
    <t>/mnt/DATA/MODIS_work/MOD11A2/MOD11A2_LST_Day_2011_233_ll_1km.tif</t>
  </si>
  <si>
    <t>/mnt/DATA/MODIS_work/MOD11A2/MOD11A2_LST_Day_2011_241_ll_1km.tif</t>
  </si>
  <si>
    <t>/mnt/DATA/MODIS_work/MOD11A2/MOD11A2_LST_Day_2011_249_ll_1km.tif</t>
  </si>
  <si>
    <t>/mnt/DATA/MODIS_work/MOD11A2/MOD11A2_LST_Day_2011_257_ll_1km.tif</t>
  </si>
  <si>
    <t>/mnt/DATA/MODIS_work/MOD11A2/MOD11A2_LST_Day_2011_265_ll_1km.tif</t>
  </si>
  <si>
    <t>/mnt/DATA/MODIS_work/MOD11A2/MOD11A2_LST_Day_2011_273_ll_1km.tif</t>
  </si>
  <si>
    <t>/mnt/DATA/MODIS_work/MOD11A2/MOD11A2_LST_Day_2011_281_ll_1km.tif</t>
  </si>
  <si>
    <t>/mnt/DATA/MODIS_work/MOD11A2/MOD11A2_LST_Day_2011_289_ll_1km.tif</t>
  </si>
  <si>
    <t>/mnt/DATA/MODIS_work/MOD11A2/MOD11A2_LST_Day_2011_297_ll_1km.tif</t>
  </si>
  <si>
    <t>/mnt/DATA/MODIS_work/MOD11A2/MOD11A2_LST_Day_2011_305_ll_1km.tif</t>
  </si>
  <si>
    <t>/mnt/DATA/MODIS_work/MOD11A2/MOD11A2_LST_Day_2011_313_ll_1km.tif</t>
  </si>
  <si>
    <t>/mnt/DATA/MODIS_work/MOD11A2/MOD11A2_LST_Day_2011_321_ll_1km.tif</t>
  </si>
  <si>
    <t>/mnt/DATA/MODIS_work/MOD11A2/MOD11A2_LST_Day_2011_329_ll_1km.tif</t>
  </si>
  <si>
    <t>/mnt/DATA/MODIS_work/MOD11A2/MOD11A2_LST_Day_2011_337_ll_1km.tif</t>
  </si>
  <si>
    <t>/mnt/DATA/MODIS_work/MOD11A2/MOD11A2_LST_Day_2011_345_ll_1km.tif</t>
  </si>
  <si>
    <t>/mnt/DATA/MODIS_work/MOD11A2/MOD11A2_LST_Day_2011_353_ll_1km.tif</t>
  </si>
  <si>
    <t>/mnt/DATA/MODIS_work/MOD11A2/MOD11A2_LST_Day_2011_361_ll_1km.tif</t>
  </si>
  <si>
    <t>/mnt/DATA/MODIS_work/MOD11A2/MOD11A2_LST_Day_2012_001_ll_1km.tif</t>
  </si>
  <si>
    <t>/mnt/DATA/MODIS_work/MOD11A2/MOD11A2_LST_Day_2012_009_ll_1km.tif</t>
  </si>
  <si>
    <t>/mnt/DATA/MODIS_work/MOD11A2/MOD11A2_LST_Day_2012_017_ll_1km.tif</t>
  </si>
  <si>
    <t>/mnt/DATA/MODIS_work/MOD11A2/MOD11A2_LST_Day_2012_025_ll_1km.tif</t>
  </si>
  <si>
    <t>/mnt/DATA/MODIS_work/MOD11A2/MOD11A2_LST_Day_2012_033_ll_1km.tif</t>
  </si>
  <si>
    <t>/mnt/DATA/MODIS_work/MOD11A2/MOD11A2_LST_Day_2012_041_ll_1km.tif</t>
  </si>
  <si>
    <t>/mnt/DATA/MODIS_work/MOD11A2/MOD11A2_LST_Day_2012_049_ll_1km.tif</t>
  </si>
  <si>
    <t>/mnt/DATA/MODIS_work/MOD11A2/MOD11A2_LST_Day_2012_057_ll_1km.tif</t>
  </si>
  <si>
    <t>/mnt/DATA/MODIS_work/MOD11A2/MOD11A2_LST_Day_2012_065_ll_1km.tif</t>
  </si>
  <si>
    <t>/mnt/DATA/MODIS_work/MOD11A2/MOD11A2_LST_Day_2012_073_ll_1km.tif</t>
  </si>
  <si>
    <t>/mnt/DATA/MODIS_work/MOD11A2/MOD11A2_LST_Day_2012_081_ll_1km.tif</t>
  </si>
  <si>
    <t>/mnt/DATA/MODIS_work/MOD11A2/MOD11A2_LST_Day_2012_089_ll_1km.tif</t>
  </si>
  <si>
    <t>/mnt/DATA/MODIS_work/MOD11A2/MOD11A2_LST_Day_2012_097_ll_1km.tif</t>
  </si>
  <si>
    <t>/mnt/DATA/MODIS_work/MOD11A2/MOD11A2_LST_Day_2012_105_ll_1km.tif</t>
  </si>
  <si>
    <t>/mnt/DATA/MODIS_work/MOD11A2/MOD11A2_LST_Day_2012_113_ll_1km.tif</t>
  </si>
  <si>
    <t>/mnt/DATA/MODIS_work/MOD11A2/MOD11A2_LST_Day_2012_121_ll_1km.tif</t>
  </si>
  <si>
    <t>/mnt/DATA/MODIS_work/MOD11A2/MOD11A2_LST_Day_2012_129_ll_1km.tif</t>
  </si>
  <si>
    <t>/mnt/DATA/MODIS_work/MOD11A2/MOD11A2_LST_Day_2012_137_ll_1km.tif</t>
  </si>
  <si>
    <t>/mnt/DATA/MODIS_work/MOD11A2/MOD11A2_LST_Day_2012_145_ll_1km.tif</t>
  </si>
  <si>
    <t>/mnt/DATA/MODIS_work/MOD11A2/MOD11A2_LST_Day_2012_153_ll_1km.tif</t>
  </si>
  <si>
    <t>/mnt/DATA/MODIS_work/MOD11A2/MOD11A2_LST_Day_2012_161_ll_1km.tif</t>
  </si>
  <si>
    <t>/mnt/DATA/MODIS_work/MOD11A2/MOD11A2_LST_Day_2012_169_ll_1km.tif</t>
  </si>
  <si>
    <t>/mnt/DATA/MODIS_work/MOD11A2/MOD11A2_LST_Day_2012_177_ll_1km.tif</t>
  </si>
  <si>
    <t>/mnt/DATA/MODIS_work/MOD11A2/MOD11A2_LST_Day_2012_185_ll_1km.tif</t>
  </si>
  <si>
    <t>/mnt/DATA/MODIS_work/MOD11A2/MOD11A2_LST_Day_2012_193_ll_1km.tif</t>
  </si>
  <si>
    <t>/mnt/DATA/MODIS_work/MOD11A2/MOD11A2_LST_Day_2012_201_ll_1km.tif</t>
  </si>
  <si>
    <t>/mnt/DATA/MODIS_work/MOD11A2/MOD11A2_LST_Day_2012_209_ll_1km.tif</t>
  </si>
  <si>
    <t>/mnt/DATA/MODIS_work/MOD11A2/MOD11A2_LST_Day_2012_217_ll_1km.tif</t>
  </si>
  <si>
    <t>/mnt/DATA/MODIS_work/MOD11A2/MOD11A2_LST_Day_2012_225_ll_1km.tif</t>
  </si>
  <si>
    <t>/mnt/DATA/MODIS_work/MOD11A2/MOD11A2_LST_Day_2012_233_ll_1km.tif</t>
  </si>
  <si>
    <t>/mnt/DATA/MODIS_work/MOD11A2/MOD11A2_LST_Day_2012_241_ll_1km.tif</t>
  </si>
  <si>
    <t>/mnt/DATA/MODIS_work/MOD11A2/MOD11A2_LST_Day_2012_249_ll_1km.tif</t>
  </si>
  <si>
    <t>/mnt/DATA/MODIS_work/MOD11A2/MOD11A2_LST_Day_2012_257_ll_1km.tif</t>
  </si>
  <si>
    <t>/mnt/DATA/MODIS_work/MOD11A2/MOD11A2_LST_Day_2012_265_ll_1km.tif</t>
  </si>
  <si>
    <t>/mnt/DATA/MODIS_work/MOD11A2/MOD11A2_LST_Day_2012_273_ll_1km.tif</t>
  </si>
  <si>
    <t>/mnt/DATA/MODIS_work/MOD11A2/MOD11A2_LST_Day_2012_281_ll_1km.tif</t>
  </si>
  <si>
    <t>/mnt/DATA/MODIS_work/MOD11A2/MOD11A2_LST_Day_2012_289_ll_1km.tif</t>
  </si>
  <si>
    <t>/mnt/DATA/MODIS_work/MOD11A2/MOD11A2_LST_Day_2012_297_ll_1km.tif</t>
  </si>
  <si>
    <t>/mnt/DATA/MODIS_work/MOD11A2/MOD11A2_LST_Day_2012_305_ll_1km.tif</t>
  </si>
  <si>
    <t>/mnt/DATA/MODIS_work/MOD11A2/MOD11A2_LST_Day_2012_313_ll_1km.tif</t>
  </si>
  <si>
    <t>/mnt/DATA/MODIS_work/MOD11A2/MOD11A2_LST_Day_2012_321_ll_1km.tif</t>
  </si>
  <si>
    <t>/mnt/DATA/MODIS_work/MOD11A2/MOD11A2_LST_Day_2012_329_ll_1km.tif</t>
  </si>
  <si>
    <t>/mnt/DATA/MODIS_work/MOD11A2/MOD11A2_LST_Day_2012_337_ll_1km.tif</t>
  </si>
  <si>
    <t>/mnt/DATA/MODIS_work/MOD11A2/MOD11A2_LST_Day_2012_345_ll_1km.tif</t>
  </si>
  <si>
    <t>/mnt/DATA/MODIS_work/MOD11A2/MOD11A2_LST_Day_2012_353_ll_1km.tif</t>
  </si>
  <si>
    <t>/mnt/DATA/MODIS_work/MOD11A2/MOD11A2_LST_Day_2012_361_ll_1km.tif</t>
  </si>
  <si>
    <t>/mnt/DATA/MODIS_work/MOD11A2/MOD11A2_LST_Day_2013_001_ll_1km.tif</t>
  </si>
  <si>
    <t>/mnt/DATA/MODIS_work/MOD11A2/MOD11A2_LST_Day_2013_009_ll_1km.tif</t>
  </si>
  <si>
    <t>/mnt/DATA/MODIS_work/MOD11A2/MOD11A2_LST_Day_2013_017_ll_1km.tif</t>
  </si>
  <si>
    <t>/mnt/DATA/MODIS_work/MOD11A2/MOD11A2_LST_Day_2013_025_ll_1km.tif</t>
  </si>
  <si>
    <t>/mnt/DATA/MODIS_work/MOD11A2/MOD11A2_LST_Day_2013_033_ll_1km.tif</t>
  </si>
  <si>
    <t>/mnt/DATA/MODIS_work/MOD11A2/MOD11A2_LST_Day_2013_041_ll_1km.tif</t>
  </si>
  <si>
    <t>/mnt/DATA/MODIS_work/MOD11A2/MOD11A2_LST_Day_2013_049_ll_1km.tif</t>
  </si>
  <si>
    <t>/mnt/DATA/MODIS_work/MOD11A2/MOD11A2_LST_Day_2013_057_ll_1km.tif</t>
  </si>
  <si>
    <t>/mnt/DATA/MODIS_work/MOD11A2/MOD11A2_LST_Day_2013_065_ll_1km.tif</t>
  </si>
  <si>
    <t>/mnt/DATA/MODIS_work/MOD11A2/MOD11A2_LST_Day_2013_073_ll_1km.tif</t>
  </si>
  <si>
    <t>/mnt/DATA/MODIS_work/MOD11A2/MOD11A2_LST_Day_2013_081_ll_1km.tif</t>
  </si>
  <si>
    <t>/mnt/DATA/MODIS_work/MOD11A2/MOD11A2_LST_Day_2013_089_ll_1km.tif</t>
  </si>
  <si>
    <t>/mnt/DATA/MODIS_work/MOD11A2/MOD11A2_LST_Day_2013_097_ll_1km.tif</t>
  </si>
  <si>
    <t>/mnt/DATA/MODIS_work/MOD11A2/MOD11A2_LST_Day_2013_105_ll_1km.tif</t>
  </si>
  <si>
    <t>/mnt/DATA/MODIS_work/MOD11A2/MOD11A2_LST_Day_2013_113_ll_1km.tif</t>
  </si>
  <si>
    <t>/mnt/DATA/MODIS_work/MOD11A2/MOD11A2_LST_Day_2013_121_ll_1km.tif</t>
  </si>
  <si>
    <t>/mnt/DATA/MODIS_work/MOD11A2/MOD11A2_LST_Day_2013_129_ll_1km.tif</t>
  </si>
  <si>
    <t>/mnt/DATA/MODIS_work/MOD11A2/MOD11A2_LST_Day_2013_137_ll_1km.tif</t>
  </si>
  <si>
    <t>/mnt/DATA/MODIS_work/MOD11A2/MOD11A2_LST_Day_2013_145_ll_1km.tif</t>
  </si>
  <si>
    <t>/mnt/DATA/MODIS_work/MOD11A2/MOD11A2_LST_Day_2013_153_ll_1km.tif</t>
  </si>
  <si>
    <t>/mnt/DATA/MODIS_work/MOD11A2/MOD11A2_LST_Day_2013_161_ll_1km.tif</t>
  </si>
  <si>
    <t>/mnt/DATA/MODIS_work/MOD11A2/MOD11A2_LST_Day_2013_169_ll_1km.tif</t>
  </si>
  <si>
    <t>/mnt/DATA/MODIS_work/MOD11A2/MOD11A2_LST_Day_2013_177_ll_1km.tif</t>
  </si>
  <si>
    <t>/mnt/DATA/MODIS_work/MOD11A2/MOD11A2_LST_Day_2013_185_ll_1km.tif</t>
  </si>
  <si>
    <t>/mnt/DATA/MODIS_work/MOD11A2/MOD11A2_LST_Day_2013_193_ll_1km.tif</t>
  </si>
  <si>
    <t>/mnt/DATA/MODIS_work/MOD11A2/MOD11A2_LST_Day_2013_201_ll_1km.tif</t>
  </si>
  <si>
    <t>/mnt/DATA/MODIS_work/MOD11A2/MOD11A2_LST_Day_2013_209_ll_1km.tif</t>
  </si>
  <si>
    <t>/mnt/DATA/MODIS_work/MOD11A2/MOD11A2_LST_Day_2013_217_ll_1km.tif</t>
  </si>
  <si>
    <t>/mnt/DATA/MODIS_work/MOD11A2/MOD11A2_LST_Day_2013_225_ll_1km.tif</t>
  </si>
  <si>
    <t>/mnt/DATA/MODIS_work/MOD11A2/MOD11A2_LST_Day_2013_233_ll_1km.tif</t>
  </si>
  <si>
    <t>/mnt/DATA/MODIS_work/MOD11A2/MOD11A2_LST_Day_2013_241_ll_1km.tif</t>
  </si>
  <si>
    <t>/mnt/DATA/MODIS_work/MOD11A2/MOD11A2_LST_Day_2013_249_ll_1km.tif</t>
  </si>
  <si>
    <t>/mnt/DATA/MODIS_work/MOD11A2/MOD11A2_LST_Day_2013_257_ll_1km.tif</t>
  </si>
  <si>
    <t>/mnt/DATA/MODIS_work/MOD11A2/MOD11A2_LST_Day_2013_265_ll_1km.tif</t>
  </si>
  <si>
    <t>/mnt/DATA/MODIS_work/MOD11A2/MOD11A2_LST_Day_2013_273_ll_1km.tif</t>
  </si>
  <si>
    <t>/mnt/DATA/MODIS_work/MOD11A2/MOD11A2_LST_Day_2013_281_ll_1km.tif</t>
  </si>
  <si>
    <t>/mnt/DATA/MODIS_work/MOD11A2/MOD11A2_LST_Day_2013_289_ll_1km.tif</t>
  </si>
  <si>
    <t>/mnt/DATA/MODIS_work/MOD11A2/MOD11A2_LST_Day_2013_297_ll_1km.tif</t>
  </si>
  <si>
    <t>/mnt/DATA/MODIS_work/MOD11A2/MOD11A2_LST_Day_2013_305_ll_1km.tif</t>
  </si>
  <si>
    <t>/mnt/DATA/MODIS_work/MOD11A2/MOD11A2_LST_Day_2013_313_ll_1km.tif</t>
  </si>
  <si>
    <t>/mnt/DATA/MODIS_work/MOD11A2/MOD11A2_LST_Day_2013_321_ll_1km.tif</t>
  </si>
  <si>
    <t>/mnt/DATA/MODIS_work/MOD11A2/MOD11A2_LST_Day_2013_329_ll_1km.tif</t>
  </si>
  <si>
    <t>/mnt/DATA/MODIS_work/MOD11A2/MOD11A2_LST_Day_2013_337_ll_1km.tif</t>
  </si>
  <si>
    <t>/mnt/DATA/MODIS_work/MOD11A2/MOD11A2_LST_Day_2013_345_ll_1km.tif</t>
  </si>
  <si>
    <t>/mnt/DATA/MODIS_work/MOD11A2/MOD11A2_LST_Day_2013_353_ll_1km.tif</t>
  </si>
  <si>
    <t>/mnt/DATA/MODIS_work/MOD11A2/MOD11A2_LST_Day_2013_361_ll_1km.tif</t>
  </si>
  <si>
    <t>/mnt/DATA/MODIS_work/MOD11A2/MOD11A2_LST_Day_2014_001_ll_1km.tif</t>
  </si>
  <si>
    <t>/mnt/DATA/MODIS_work/MOD11A2/MOD11A2_LST_Day_2014_009_ll_1km.tif</t>
  </si>
  <si>
    <t>/mnt/DATA/MODIS_work/MOD11A2/MOD11A2_LST_Day_2014_017_ll_1km.tif</t>
  </si>
  <si>
    <t>/mnt/DATA/MODIS_work/MOD11A2/MOD11A2_LST_Day_2014_025_ll_1km.tif</t>
  </si>
  <si>
    <t>/mnt/DATA/MODIS_work/MOD11A2/MOD11A2_LST_Day_2014_033_ll_1km.tif</t>
  </si>
  <si>
    <t>/mnt/DATA/MODIS_work/MOD11A2/MOD11A2_LST_Day_2014_041_ll_1km.tif</t>
  </si>
  <si>
    <t>/mnt/DATA/MODIS_work/MOD11A2/MOD11A2_LST_Day_2014_049_ll_1km.tif</t>
  </si>
  <si>
    <t>/mnt/DATA/MODIS_work/MOD11A2/MOD11A2_LST_Day_2014_057_ll_1km.tif</t>
  </si>
  <si>
    <t>/mnt/DATA/MODIS_work/MOD11A2/MOD11A2_LST_Day_2014_065_ll_1km.tif</t>
  </si>
  <si>
    <t>/mnt/DATA/MODIS_work/MOD11A2/MOD11A2_LST_Day_2014_073_ll_1km.tif</t>
  </si>
  <si>
    <t>/mnt/DATA/MODIS_work/MOD11A2/MOD11A2_LST_Day_2014_081_ll_1km.tif</t>
  </si>
  <si>
    <t>/mnt/DATA/MODIS_work/MOD11A2/MOD11A2_LST_Day_2014_089_ll_1km.tif</t>
  </si>
  <si>
    <t>/mnt/DATA/MODIS_work/MOD11A2/MOD11A2_LST_Day_2014_097_ll_1km.tif</t>
  </si>
  <si>
    <t>/mnt/DATA/MODIS_work/MOD11A2/MOD11A2_LST_Day_2014_105_ll_1km.tif</t>
  </si>
  <si>
    <t>/mnt/DATA/MODIS_work/MOD11A2/MOD11A2_LST_Day_2014_113_ll_1km.tif</t>
  </si>
  <si>
    <t>/mnt/DATA/MODIS_work/MOD11A2/MOD11A2_LST_Day_2014_121_ll_1km.tif</t>
  </si>
  <si>
    <t>/mnt/DATA/MODIS_work/MOD11A2/MOD11A2_LST_Day_2014_129_ll_1km.tif</t>
  </si>
  <si>
    <t>/mnt/DATA/MODIS_work/MOD11A2/MOD11A2_LST_Day_2014_137_ll_1km.tif</t>
  </si>
  <si>
    <t>/mnt/DATA/MODIS_work/MOD11A2/MOD11A2_LST_Day_2014_145_ll_1km.tif</t>
  </si>
  <si>
    <t>/mnt/DATA/MODIS_work/MOD11A2/MOD11A2_LST_Day_2014_153_ll_1km.tif</t>
  </si>
  <si>
    <t>/mnt/DATA/MODIS_work/MOD11A2/MOD11A2_LST_Day_2014_161_ll_1km.tif</t>
  </si>
  <si>
    <t>/mnt/DATA/MODIS_work/MOD11A2/MOD11A2_LST_Day_2014_169_ll_1km.tif</t>
  </si>
  <si>
    <t>/mnt/DATA/MODIS_work/MOD11A2/MOD11A2_LST_Day_2014_177_ll_1km.tif</t>
  </si>
  <si>
    <t>/mnt/DATA/MODIS_work/MOD11A2/MOD11A2_LST_Day_2014_185_ll_1km.tif</t>
  </si>
  <si>
    <t>/mnt/DATA/MODIS_work/MOD11A2/MOD11A2_LST_Day_2014_193_ll_1km.tif</t>
  </si>
  <si>
    <t>/mnt/DATA/MODIS_work/MOD11A2/MOD11A2_LST_Day_2014_201_ll_1km.tif</t>
  </si>
  <si>
    <t>/mnt/DATA/MODIS_work/MOD11A2/MOD11A2_LST_Day_2014_209_ll_1km.tif</t>
  </si>
  <si>
    <t>/mnt/DATA/MODIS_work/MOD11A2/MOD11A2_LST_Day_2014_217_ll_1km.tif</t>
  </si>
  <si>
    <t>/mnt/DATA/MODIS_work/MOD11A2/MOD11A2_LST_Day_2014_225_ll_1km.tif</t>
  </si>
  <si>
    <t>/mnt/DATA/MODIS_work/MOD11A2/MOD11A2_LST_Day_2014_233_ll_1km.tif</t>
  </si>
  <si>
    <t>/mnt/DATA/MODIS_work/MOD11A2/MOD11A2_LST_Day_2014_241_ll_1km.tif</t>
  </si>
  <si>
    <t>/mnt/DATA/MODIS_work/MOD11A2/MOD11A2_LST_Day_2014_249_ll_1km.tif</t>
  </si>
  <si>
    <t>/mnt/DATA/MODIS_work/MOD11A2/MOD11A2_LST_Day_2014_257_ll_1km.tif</t>
  </si>
  <si>
    <t>/mnt/DATA/MODIS_work/MOD11A2/MOD11A2_LST_Day_2014_265_ll_1km.tif</t>
  </si>
  <si>
    <t>/mnt/DATA/MODIS_work/MOD11A2/MOD11A2_LST_Day_2014_273_ll_1km.tif</t>
  </si>
  <si>
    <t>/mnt/DATA/MODIS_work/MOD11A2/MOD11A2_LST_Day_2014_281_ll_1km.tif</t>
  </si>
  <si>
    <t>/mnt/DATA/MODIS_work/MOD11A2/MOD11A2_LST_Day_2014_289_ll_1km.tif</t>
  </si>
  <si>
    <t>/mnt/DATA/MODIS_work/MOD11A2/MOD11A2_LST_Day_2014_297_ll_1km.tif</t>
  </si>
  <si>
    <t>/mnt/DATA/MODIS_work/MOD11A2/MOD11A2_LST_Day_2014_305_ll_1km.tif</t>
  </si>
  <si>
    <t>/mnt/DATA/MODIS_work/MOD11A2/MOD11A2_LST_Day_2014_313_ll_1km.tif</t>
  </si>
  <si>
    <t>/mnt/DATA/MODIS_work/MOD11A2/MOD11A2_LST_Day_2014_321_ll_1km.tif</t>
  </si>
  <si>
    <t>/mnt/DATA/MODIS_work/MOD11A2/MOD11A2_LST_Day_2014_329_ll_1km.tif</t>
  </si>
  <si>
    <t>/mnt/DATA/MODIS_work/MOD11A2/MOD11A2_LST_Day_2014_337_ll_1km.tif</t>
  </si>
  <si>
    <t>/mnt/DATA/MODIS_work/MOD11A2/MOD11A2_LST_Day_2014_345_ll_1km.tif</t>
  </si>
  <si>
    <t>/mnt/DATA/MODIS_work/MOD11A2/MOD11A2_LST_Day_2014_353_ll_1km.tif</t>
  </si>
  <si>
    <t>/mnt/DATA/MODIS_work/MOD11A2/MOD11A2_LST_Day_2014_361_ll_1km.tif</t>
  </si>
  <si>
    <t>/mnt/DATA/MODIS_work/MOD11A2/MOD11A2_LST_Day_2015_001_ll_1km.tif</t>
  </si>
  <si>
    <t>/mnt/DATA/MODIS_work/MOD11A2/MOD11A2_LST_Day_2015_009_ll_1km.tif</t>
  </si>
  <si>
    <t>/mnt/DATA/MODIS_work/MOD11A2/MOD11A2_LST_Day_2015_017_ll_1km.tif</t>
  </si>
  <si>
    <t>/mnt/DATA/MODIS_work/MOD11A2/MOD11A2_LST_Day_2015_025_ll_1km.tif</t>
  </si>
  <si>
    <t>/mnt/DATA/MODIS_work/MOD11A2/MOD11A2_LST_Day_2015_033_ll_1km.tif</t>
  </si>
  <si>
    <t>/mnt/DATA/MODIS_work/MOD11A2/MOD11A2_LST_Day_2015_041_ll_1km.tif</t>
  </si>
  <si>
    <t>/mnt/DATA/MODIS_work/MOD11A2/MOD11A2_LST_Day_2015_049_ll_1km.tif</t>
  </si>
  <si>
    <t>/mnt/DATA/MODIS_work/MOD11A2/MOD11A2_LST_Day_2015_057_ll_1km.tif</t>
  </si>
  <si>
    <t>/mnt/DATA/MODIS_work/MOD11A2/MOD11A2_LST_Day_2015_065_ll_1km.tif</t>
  </si>
  <si>
    <t>/mnt/DATA/MODIS_work/MOD11A2/MOD11A2_LST_Day_2015_073_ll_1km.tif</t>
  </si>
  <si>
    <t>/mnt/DATA/MODIS_work/MOD11A2/MOD11A2_LST_Day_2015_081_ll_1km.tif</t>
  </si>
  <si>
    <t>/mnt/DATA/MODIS_work/MOD11A2/MOD11A2_LST_Day_2015_089_ll_1km.tif</t>
  </si>
  <si>
    <t>/mnt/DATA/MODIS_work/MOD11A2/MOD11A2_LST_Day_2015_097_ll_1km.tif</t>
  </si>
  <si>
    <t>/mnt/DATA/MODIS_work/MOD11A2/MOD11A2_LST_Day_2015_105_ll_1km.tif</t>
  </si>
  <si>
    <t>/mnt/DATA/MODIS_work/MOD11A2/MOD11A2_LST_Day_2015_113_ll_1km.tif</t>
  </si>
  <si>
    <t>/mnt/DATA/MODIS_work/MOD11A2/MOD11A2_LST_Day_2015_121_ll_1km.tif</t>
  </si>
  <si>
    <t>/mnt/DATA/MODIS_work/MOD11A2/MOD11A2_LST_Day_2015_129_ll_1km.tif</t>
  </si>
  <si>
    <t>/mnt/DATA/MODIS_work/MOD11A2/MOD11A2_LST_Day_2015_137_ll_1km.tif</t>
  </si>
  <si>
    <t>/mnt/DATA/MODIS_work/MOD11A2/MOD11A2_LST_Day_2015_145_ll_1km.tif</t>
  </si>
  <si>
    <t>/mnt/DATA/MODIS_work/MOD11A2/MOD11A2_LST_Day_2015_153_ll_1km.tif</t>
  </si>
  <si>
    <t>/mnt/DATA/MODIS_work/MOD11A2/MOD11A2_LST_Day_2015_161_ll_1km.tif</t>
  </si>
  <si>
    <t>/mnt/DATA/MODIS_work/MOD11A2/MOD11A2_LST_Day_2015_169_ll_1km.tif</t>
  </si>
  <si>
    <t>/mnt/DATA/MODIS_work/MOD11A2/MOD11A2_LST_Day_2015_177_ll_1km.tif</t>
  </si>
  <si>
    <t>/mnt/DATA/MODIS_work/MOD11A2/MOD11A2_LST_Day_2015_185_ll_1km.tif</t>
  </si>
  <si>
    <t>/mnt/DATA/MODIS_work/MOD11A2/MOD11A2_LST_Day_2015_193_ll_1km.tif</t>
  </si>
  <si>
    <t>/mnt/DATA/MODIS_work/MOD11A2/MOD11A2_LST_Day_2015_201_ll_1km.tif</t>
  </si>
  <si>
    <t>/mnt/DATA/MODIS_work/MOD11A2/MOD11A2_LST_Day_2015_209_ll_1km.tif</t>
  </si>
  <si>
    <t>/mnt/DATA/MODIS_work/MOD11A2/MOD11A2_LST_Day_2015_217_ll_1km.tif</t>
  </si>
  <si>
    <t>/mnt/DATA/MODIS_work/MOD11A2/MOD11A2_LST_Day_2015_225_ll_1km.tif</t>
  </si>
  <si>
    <t>/mnt/DATA/MODIS_work/MOD11A2/MOD11A2_LST_Day_2015_233_ll_1km.tif</t>
  </si>
  <si>
    <t>/mnt/DATA/MODIS_work/MOD11A2/MOD11A2_LST_Day_2015_241_ll_1km.tif</t>
  </si>
  <si>
    <t>/mnt/DATA/MODIS_work/MOD11A2/MOD11A2_LST_Day_2015_249_ll_1km.tif</t>
  </si>
  <si>
    <t>/mnt/DATA/MODIS_work/MOD11A2/MOD11A2_LST_Day_2015_257_ll_1km.tif</t>
  </si>
  <si>
    <t>/mnt/DATA/MODIS_work/MOD11A2/MOD11A2_LST_Day_2015_265_ll_1km.tif</t>
  </si>
  <si>
    <t>/mnt/DATA/MODIS_work/MOD11A2/MOD11A2_LST_Day_2015_273_ll_1km.tif</t>
  </si>
  <si>
    <t>/mnt/DATA/MODIS_work/MOD11A2/MOD11A2_LST_Day_2015_281_ll_1km.tif</t>
  </si>
  <si>
    <t>/mnt/DATA/MODIS_work/MOD11A2/MOD11A2_LST_Day_2015_289_ll_1km.tif</t>
  </si>
  <si>
    <t>/mnt/DATA/MODIS_work/MOD11A2/MOD11A2_LST_Day_2015_297_ll_1km.tif</t>
  </si>
  <si>
    <t>/mnt/DATA/MODIS_work/MOD11A2/MOD11A2_LST_Day_2015_305_ll_1km.tif</t>
  </si>
  <si>
    <t>/mnt/DATA/MODIS_work/MOD11A2/MOD11A2_LST_Day_2015_313_ll_1km.tif</t>
  </si>
  <si>
    <t>/mnt/DATA/MODIS_work/MOD11A2/MOD11A2_LST_Day_2015_321_ll_1km.tif</t>
  </si>
  <si>
    <t>/mnt/DATA/MODIS_work/MOD11A2/MOD11A2_LST_Day_2015_329_ll_1km.tif</t>
  </si>
  <si>
    <t>/mnt/DATA/MODIS_work/MOD11A2/MOD11A2_LST_Day_2015_337_ll_1km.tif</t>
  </si>
  <si>
    <t>/mnt/DATA/MODIS_work/MOD11A2/MOD11A2_LST_Day_2015_345_ll_1km.tif</t>
  </si>
  <si>
    <t>/mnt/DATA/MODIS_work/MOD11A2/MOD11A2_LST_Day_2015_353_ll_1km.tif</t>
  </si>
  <si>
    <t>/mnt/DATA/MODIS_work/MOD11A2/MOD11A2_LST_Day_2015_361_ll_1km.tif</t>
  </si>
  <si>
    <t>/mnt/DATA/MODIS_work/MOD11A2/MOD11A2_LST_Day_2016_001_ll_1km.tif</t>
  </si>
  <si>
    <t>/mnt/DATA/MODIS_work/MOD11A2/MOD11A2_LST_Day_2016_009_ll_1km.tif</t>
  </si>
  <si>
    <t>/mnt/DATA/MODIS_work/MOD11A2/MOD11A2_LST_Day_2016_017_ll_1km.tif</t>
  </si>
  <si>
    <t>/mnt/DATA/MODIS_work/MOD11A2/MOD11A2_LST_Day_2016_025_ll_1km.tif</t>
  </si>
  <si>
    <t>/mnt/DATA/MODIS_work/MOD11A2/MOD11A2_LST_Day_2016_033_ll_1km.tif</t>
  </si>
  <si>
    <t>/mnt/DATA/MODIS_work/MOD11A2/MOD11A2_LST_Day_2016_041_ll_1km.tif</t>
  </si>
  <si>
    <t>/mnt/DATA/MODIS_work/MOD11A2/MOD11A2_LST_Day_2016_049_ll_1km.tif</t>
  </si>
  <si>
    <t>/mnt/DATA/MODIS_work/MOD11A2/MOD11A2_LST_Day_2016_057_ll_1km.tif</t>
  </si>
  <si>
    <t>/mnt/DATA/MODIS_work/MOD11A2/MOD11A2_LST_Day_2016_065_ll_1km.tif</t>
  </si>
  <si>
    <t>/mnt/DATA/MODIS_work/MOD11A2/MOD11A2_LST_Day_2016_073_ll_1km.tif</t>
  </si>
  <si>
    <t>/mnt/DATA/MODIS_work/MOD11A2/MOD11A2_LST_Day_2016_081_ll_1km.tif</t>
  </si>
  <si>
    <t>/mnt/DATA/MODIS_work/MOD11A2/MOD11A2_LST_Day_2016_089_ll_1km.tif</t>
  </si>
  <si>
    <t>/mnt/DATA/MODIS_work/MOD11A2/MOD11A2_LST_Day_2016_097_ll_1km.tif</t>
  </si>
  <si>
    <t>/mnt/DATA/MODIS_work/MOD11A2/MOD11A2_LST_Day_2016_105_ll_1km.tif</t>
  </si>
  <si>
    <t>/mnt/DATA/MODIS_work/MOD11A2/MOD11A2_LST_Day_2016_113_ll_1km.tif</t>
  </si>
  <si>
    <t>/mnt/DATA/MODIS_work/MOD11A2/MOD11A2_LST_Day_2016_121_ll_1km.tif</t>
  </si>
  <si>
    <t>/mnt/DATA/MODIS_work/MOD11A2/MOD11A2_LST_Day_2016_129_ll_1km.tif</t>
  </si>
  <si>
    <t>/mnt/DATA/MODIS_work/MOD11A2/MOD11A2_LST_Day_2016_137_ll_1km.tif</t>
  </si>
  <si>
    <t>/mnt/DATA/MODIS_work/MOD11A2/MOD11A2_LST_Day_2016_145_ll_1km.tif</t>
  </si>
  <si>
    <t>/mnt/DATA/MODIS_work/MOD11A2/MOD11A2_LST_Day_2016_153_ll_1km.tif</t>
  </si>
  <si>
    <t>/mnt/DATA/MODIS_work/MOD11A2/MOD11A2_LST_Day_2016_161_ll_1km.tif</t>
  </si>
  <si>
    <t>/mnt/DATA/MODIS_work/MOD11A2/MOD11A2_LST_Day_2016_169_ll_1km.tif</t>
  </si>
  <si>
    <t>/mnt/DATA/MODIS_work/MOD11A2/MOD11A2_LST_Day_2016_177_ll_1km.tif</t>
  </si>
  <si>
    <t>/mnt/DATA/MODIS_work/MOD11A2/MOD11A2_LST_Day_2016_185_ll_1km.tif</t>
  </si>
  <si>
    <t>/mnt/DATA/MODIS_work/MOD11A2/MOD11A2_LST_Day_2016_193_ll_1km.tif</t>
  </si>
  <si>
    <t>/mnt/DATA/MODIS_work/MOD11A2/MOD11A2_LST_Day_2016_201_ll_1km.tif</t>
  </si>
  <si>
    <t>/mnt/DATA/MODIS_work/MOD11A2/MOD11A2_LST_Day_2016_209_ll_1km.tif</t>
  </si>
  <si>
    <t>/mnt/DATA/MODIS_work/MOD11A2/MOD11A2_LST_Day_2016_217_ll_1km.tif</t>
  </si>
  <si>
    <t>/mnt/DATA/MODIS_work/MOD11A2/MOD11A2_LST_Day_2016_225_ll_1km.tif</t>
  </si>
  <si>
    <t>/mnt/DATA/MODIS_work/MOD11A2/MOD11A2_LST_Day_2016_233_ll_1km.tif</t>
  </si>
  <si>
    <t>/mnt/DATA/MODIS_work/MOD11A2/MOD11A2_LST_Day_2016_241_ll_1km.tif</t>
  </si>
  <si>
    <t>/mnt/DATA/MODIS_work/MOD11A2/MOD11A2_LST_Day_2016_249_ll_1km.tif</t>
  </si>
  <si>
    <t>/mnt/DATA/MODIS_work/MOD11A2/MOD11A2_LST_Day_2016_257_ll_1km.tif</t>
  </si>
  <si>
    <t>/mnt/DATA/MODIS_work/MOD11A2/MOD11A2_LST_Day_2016_265_ll_1km.tif</t>
  </si>
  <si>
    <t>/mnt/DATA/MODIS_work/MOD11A2/MOD11A2_LST_Day_2016_273_ll_1km.tif</t>
  </si>
  <si>
    <t>/mnt/DATA/MODIS_work/MOD11A2/MOD11A2_LST_Day_2016_281_ll_1km.tif</t>
  </si>
  <si>
    <t>/mnt/DATA/MODIS_work/MOD11A2/MOD11A2_LST_Day_2016_289_ll_1km.tif</t>
  </si>
  <si>
    <t>/mnt/DATA/MODIS_work/MOD11A2/MOD11A2_LST_Day_2016_297_ll_1km.tif</t>
  </si>
  <si>
    <t>/mnt/DATA/MODIS_work/MOD11A2/MOD11A2_LST_Day_2016_305_ll_1km.tif</t>
  </si>
  <si>
    <t>/mnt/DATA/MODIS_work/MOD11A2/MOD11A2_LST_Day_2016_313_ll_1km.tif</t>
  </si>
  <si>
    <t>/mnt/DATA/MODIS_work/MOD11A2/MOD11A2_LST_Day_2016_321_ll_1km.tif</t>
  </si>
  <si>
    <t>/mnt/DATA/MODIS_work/MOD11A2/MOD11A2_LST_Day_2016_329_ll_1km.tif</t>
  </si>
  <si>
    <t>/mnt/DATA/MODIS_work/MOD11A2/MOD11A2_LST_Day_2016_337_ll_1km.tif</t>
  </si>
  <si>
    <t>/mnt/DATA/MODIS_work/MOD11A2/MOD11A2_LST_Day_2016_345_ll_1km.tif</t>
  </si>
  <si>
    <t>/mnt/DATA/MODIS_work/MOD11A2/MOD11A2_LST_Day_2016_353_ll_1km.tif</t>
  </si>
  <si>
    <t>/mnt/DATA/MODIS_work/MOD11A2/MOD11A2_LST_Day_2016_361_ll_1km.tif</t>
  </si>
  <si>
    <t>/mnt/DATA/MODIS_work/MOD11A2/MOD11A2_LST_Day_2017_001_ll_1km.tif</t>
  </si>
  <si>
    <t>/mnt/DATA/MODIS_work/MOD11A2/MOD11A2_LST_Day_2017_009_ll_1km.tif</t>
  </si>
  <si>
    <t>/mnt/DATA/MODIS_work/MOD11A2/MOD11A2_LST_Day_2017_017_ll_1km.tif</t>
  </si>
  <si>
    <t>/mnt/DATA/MODIS_work/MOD11A2/MOD11A2_LST_Day_2017_025_ll_1km.tif</t>
  </si>
  <si>
    <t>/mnt/DATA/MODIS_work/MOD11A2/MOD11A2_LST_Day_2017_033_ll_1km.tif</t>
  </si>
  <si>
    <t>/mnt/DATA/MODIS_work/MOD11A2/MOD11A2_LST_Day_2017_041_ll_1km.tif</t>
  </si>
  <si>
    <t>/mnt/DATA/MODIS_work/MOD11A2/MOD11A2_LST_Day_2017_049_ll_1km.tif</t>
  </si>
  <si>
    <t>/mnt/DATA/MODIS_work/MOD11A2/MOD11A2_LST_Day_2017_057_ll_1km.tif</t>
  </si>
  <si>
    <t>/mnt/DATA/MODIS_work/MOD11A2/MOD11A2_LST_Day_2017_065_ll_1km.tif</t>
  </si>
  <si>
    <t>/mnt/DATA/MODIS_work/MOD11A2/MOD11A2_LST_Day_2017_073_ll_1km.tif</t>
  </si>
  <si>
    <t>/mnt/DATA/MODIS_work/MOD11A2/MOD11A2_LST_Day_2017_081_ll_1km.tif</t>
  </si>
  <si>
    <t>/mnt/DATA/MODIS_work/MOD11A2/MOD11A2_LST_Day_2017_089_ll_1km.tif</t>
  </si>
  <si>
    <t>/mnt/DATA/MODIS_work/MOD11A2/MOD11A2_LST_Day_2017_097_ll_1km.tif</t>
  </si>
  <si>
    <t>/mnt/DATA/MODIS_work/MOD11A2/MOD11A2_LST_Day_2017_105_ll_1km.tif</t>
  </si>
  <si>
    <t>/mnt/DATA/MODIS_work/MOD11A2/MOD11A2_LST_Day_2017_113_ll_1km.tif</t>
  </si>
  <si>
    <t>/mnt/DATA/MODIS_work/MOD11A2/MOD11A2_LST_Day_2017_121_ll_1km.tif</t>
  </si>
  <si>
    <t>/mnt/DATA/MODIS_work/MOD11A2/MOD11A2_LST_Day_2017_129_ll_1km.tif</t>
  </si>
  <si>
    <t>/mnt/DATA/MODIS_work/MOD11A2/MOD11A2_LST_Day_2017_137_ll_1km.tif</t>
  </si>
  <si>
    <t>/mnt/DATA/MODIS_work/MOD11A2/MOD11A2_LST_Day_2017_145_ll_1km.tif</t>
  </si>
  <si>
    <t>/mnt/DATA/MODIS_work/MOD11A2/MOD11A2_LST_Day_2017_153_ll_1km.tif</t>
  </si>
  <si>
    <t>/mnt/DATA/MODIS_work/MOD11A2/MOD11A2_LST_Day_2017_161_ll_1km.tif</t>
  </si>
  <si>
    <t>/mnt/DATA/MODIS_work/MOD11A2/MOD11A2_LST_Day_2017_169_ll_1km.tif</t>
  </si>
  <si>
    <t>/mnt/DATA/MODIS_work/MOD11A2/MOD11A2_LST_Day_2017_177_ll_1km.tif</t>
  </si>
  <si>
    <t>/mnt/DATA/MODIS_work/MOD11A2/MOD11A2_LST_Day_2017_185_ll_1km.tif</t>
  </si>
  <si>
    <t>/mnt/DATA/MODIS_work/MOD11A2/MOD11A2_LST_Day_2017_193_ll_1km.tif</t>
  </si>
  <si>
    <t>/mnt/DATA/MODIS_work/MOD11A2/MOD11A2_LST_Day_2017_201_ll_1km.tif</t>
  </si>
  <si>
    <t>/mnt/DATA/MODIS_work/MOD11A2/MOD11A2_LST_Day_2017_209_ll_1km.tif</t>
  </si>
  <si>
    <t>/mnt/DATA/MODIS_work/MOD11A2/MOD11A2_LST_Day_2017_217_ll_1km.tif</t>
  </si>
  <si>
    <t>/mnt/DATA/MODIS_work/MOD11A2/MOD11A2_LST_Day_2017_225_ll_1km.tif</t>
  </si>
  <si>
    <t>/mnt/DATA/MODIS_work/MOD11A2/MOD11A2_LST_Day_2017_233_ll_1km.tif</t>
  </si>
  <si>
    <t>/mnt/DATA/MODIS_work/MOD11A2/MOD11A2_LST_Day_2017_241_ll_1km.tif</t>
  </si>
  <si>
    <t>/mnt/DATA/MODIS_work/MOD11A2/MOD11A2_LST_Day_2017_249_ll_1km.tif</t>
  </si>
  <si>
    <t>/mnt/DATA/MODIS_work/MOD11A2/MOD11A2_LST_Day_2017_257_ll_1km.tif</t>
  </si>
  <si>
    <t>/mnt/DATA/MODIS_work/MOD11A2/MOD11A2_LST_Day_2017_265_ll_1km.tif</t>
  </si>
  <si>
    <t>/mnt/DATA/MODIS_work/MOD11A2/MOD11A2_LST_Day_2017_273_ll_1km.tif</t>
  </si>
  <si>
    <t>/mnt/DATA/MODIS_work/MOD11A2/MOD11A2_LST_Day_2017_281_ll_1km.tif</t>
  </si>
  <si>
    <t>/mnt/DATA/MODIS_work/MOD11A2/MOD11A2_LST_Day_2017_289_ll_1km.tif</t>
  </si>
  <si>
    <t>/mnt/DATA/MODIS_work/MOD11A2/MOD11A2_LST_Day_2017_297_ll_1km.tif</t>
  </si>
  <si>
    <t>/mnt/DATA/MODIS_work/MOD11A2/MOD11A2_LST_Day_2017_305_ll_1km.tif</t>
  </si>
  <si>
    <t>/mnt/DATA/MODIS_work/MOD11A2/MOD11A2_LST_Day_2017_313_ll_1km.tif</t>
  </si>
  <si>
    <t>/mnt/DATA/MODIS_work/MOD11A2/MOD11A2_LST_Day_2017_321_ll_1km.tif</t>
  </si>
  <si>
    <t>/mnt/DATA/MODIS_work/MOD11A2/MOD11A2_LST_Day_2017_329_ll_1km.tif</t>
  </si>
  <si>
    <t>/mnt/DATA/MODIS_work/MOD11A2/MOD11A2_LST_Day_2017_337_ll_1km.tif</t>
  </si>
  <si>
    <t>/mnt/DATA/MODIS_work/MOD11A2/MOD11A2_LST_Day_2017_345_ll_1km.tif</t>
  </si>
  <si>
    <t>/mnt/DATA/MODIS_work/MOD11A2/MOD11A2_LST_Day_2017_353_ll_1km.tif</t>
  </si>
  <si>
    <t>/mnt/DATA/MODIS_work/MOD11A2/MOD11A2_LST_Day_2017_361_ll_1km.tif</t>
  </si>
  <si>
    <t>/mnt/DATA/MODIS_work/MOD11A2/MOD11A2_LST_Day_2018_001_ll_1km.tif</t>
  </si>
  <si>
    <t>/mnt/DATA/MODIS_work/MOD11A2/MOD11A2_LST_Day_2018_009_ll_1km.tif</t>
  </si>
  <si>
    <t>/mnt/DATA/MODIS_work/MOD11A2/MOD11A2_LST_Day_2018_017_ll_1km.tif</t>
  </si>
  <si>
    <t>/mnt/DATA/MODIS_work/MOD11A2/MOD11A2_LST_Day_2018_025_ll_1km.tif</t>
  </si>
  <si>
    <t>/mnt/DATA/MODIS_work/MOD11A2/MOD11A2_LST_Day_2018_033_ll_1km.tif</t>
  </si>
  <si>
    <t>/mnt/DATA/MODIS_work/MOD11A2/MOD11A2_LST_Day_2018_041_ll_1km.tif</t>
  </si>
  <si>
    <t>/mnt/DATA/MODIS_work/MOD11A2/MOD11A2_LST_Day_2018_049_ll_1km.tif</t>
  </si>
  <si>
    <t>/mnt/DATA/MODIS_work/MOD11A2/MOD11A2_LST_Day_2018_057_ll_1km.tif</t>
  </si>
  <si>
    <t>/mnt/DATA/MODIS_work/MOD11A2/MOD11A2_LST_Day_2018_065_ll_1km.tif</t>
  </si>
  <si>
    <t>/mnt/DATA/MODIS_work/MOD11A2/MOD11A2_LST_Day_2018_073_ll_1km.tif</t>
  </si>
  <si>
    <t>/mnt/DATA/MODIS_work/MOD11A2/MOD11A2_LST_Day_2018_081_ll_1km.tif</t>
  </si>
  <si>
    <t>/mnt/DATA/MODIS_work/MOD11A2/MOD11A2_LST_Day_2018_089_ll_1km.tif</t>
  </si>
  <si>
    <t>/mnt/DATA/MODIS_work/MOD11A2/MOD11A2_LST_Day_2018_097_ll_1km.tif</t>
  </si>
  <si>
    <t>/mnt/DATA/MODIS_work/MOD11A2/MOD11A2_LST_Day_2018_105_ll_1km.tif</t>
  </si>
  <si>
    <t>/mnt/DATA/MODIS_work/MOD11A2/MOD11A2_LST_Day_2018_113_ll_1km.tif</t>
  </si>
  <si>
    <t>/mnt/DATA/MODIS_work/MOD11A2/MOD11A2_LST_Day_2018_121_ll_1km.tif</t>
  </si>
  <si>
    <t>/mnt/DATA/MODIS_work/MOD11A2/MOD11A2_LST_Day_2018_129_ll_1km.tif</t>
  </si>
  <si>
    <t>/mnt/DATA/MODIS_work/MOD11A2/MOD11A2_LST_Day_2018_137_ll_1km.tif</t>
  </si>
  <si>
    <t>/mnt/DATA/MODIS_work/MOD11A2/MOD11A2_LST_Day_2018_145_ll_1km.tif</t>
  </si>
  <si>
    <t>/mnt/DATA/MODIS_work/MOD11A2/MOD11A2_LST_Day_2018_153_ll_1km.tif</t>
  </si>
  <si>
    <t>/mnt/DATA/MODIS_work/MOD11A2/MOD11A2_LST_Day_2018_161_ll_1km.tif</t>
  </si>
  <si>
    <t>/mnt/DATA/MODIS_work/MOD11A2/MOD11A2_LST_Day_2018_169_ll_1km.tif</t>
  </si>
  <si>
    <t>/mnt/DATA/MODIS_work/MOD11A2/MOD11A2_LST_Day_2018_177_ll_1km.tif</t>
  </si>
  <si>
    <t>/mnt/DATA/MODIS_work/MOD11A2/MOD11A2_LST_Day_2018_185_ll_1km.tif</t>
  </si>
  <si>
    <t>/mnt/DATA/MODIS_work/MOD11A2/MOD11A2_LST_Day_2018_193_ll_1km.tif</t>
  </si>
  <si>
    <t>/mnt/DATA/MODIS_work/MOD11A2/MOD11A2_LST_Day_2018_201_ll_1km.tif</t>
  </si>
  <si>
    <t>/mnt/DATA/MODIS_work/MOD11A2/MOD11A2_LST_Day_2018_209_ll_1km.tif</t>
  </si>
  <si>
    <t>/mnt/DATA/MODIS_work/MOD11A2/MOD11A2_LST_Day_2018_217_ll_1km.tif</t>
  </si>
  <si>
    <t>/mnt/DATA/MODIS_work/MOD11A2/MOD11A2_LST_Day_2018_225_ll_1km.tif</t>
  </si>
  <si>
    <t>/mnt/DATA/MODIS_work/MOD11A2/MOD11A2_LST_Day_2018_233_ll_1km.tif</t>
  </si>
  <si>
    <t>/mnt/DATA/MODIS_work/MOD11A2/MOD11A2_LST_Day_2018_241_ll_1km.tif</t>
  </si>
  <si>
    <t>/mnt/DATA/MODIS_work/MOD11A2/MOD11A2_LST_Day_2018_249_ll_1km.tif</t>
  </si>
  <si>
    <t>/mnt/DATA/MODIS_work/MOD11A2/MOD11A2_LST_Day_2018_257_ll_1km.tif</t>
  </si>
  <si>
    <t>/mnt/DATA/MODIS_work/MOD11A2/MOD11A2_LST_Day_2018_265_ll_1km.tif</t>
  </si>
  <si>
    <t>/mnt/DATA/MODIS_work/MOD11A2/MOD11A2_LST_Day_2018_273_ll_1km.tif</t>
  </si>
  <si>
    <t>/mnt/DATA/MODIS_work/MOD11A2/MOD11A2_LST_Day_2018_281_ll_1km.tif</t>
  </si>
  <si>
    <t>/mnt/DATA/MODIS_work/MOD11A2/MOD11A2_LST_Day_2018_289_ll_1km.tif</t>
  </si>
  <si>
    <t>/mnt/DATA/MODIS_work/MOD11A2/MOD11A2_LST_Day_2018_297_ll_1km.tif</t>
  </si>
  <si>
    <t>/mnt/DATA/MODIS_work/MOD11A2/MOD11A2_LST_Day_2018_305_ll_1km.tif</t>
  </si>
  <si>
    <t>/mnt/DATA/MODIS_work/MOD11A2/MOD11A2_LST_Day_2018_313_ll_1km.tif</t>
  </si>
  <si>
    <t>/mnt/DATA/MODIS_work/MOD11A2/MOD11A2_LST_Day_2018_321_ll_1km.tif</t>
  </si>
  <si>
    <t>/mnt/DATA/MODIS_work/MOD11A2/MOD11A2_LST_Day_2018_329_ll_1km.tif</t>
  </si>
  <si>
    <t>/mnt/DATA/MODIS_work/MOD11A2/MOD11A2_LST_Day_2018_337_ll_1km.tif</t>
  </si>
  <si>
    <t>/mnt/DATA/MODIS_work/MOD11A2/MOD11A2_LST_Day_2018_345_ll_1km.tif</t>
  </si>
  <si>
    <t>/mnt/DATA/MODIS_work/MOD11A2/MOD11A2_LST_Day_2018_353_ll_1km.tif</t>
  </si>
  <si>
    <t>/mnt/DATA/MODIS_work/MOD11A2/MOD11A2_LST_Day_2018_361_ll_1km.tif</t>
  </si>
  <si>
    <t>/mnt/DATA/MODIS_work/MOD11A2/MOD11A2_LST_Day_2019_001_ll_1km.tif</t>
  </si>
  <si>
    <t>/mnt/DATA/MODIS_work/MOD11A2/MOD11A2_LST_Day_2019_009_ll_1km.tif</t>
  </si>
  <si>
    <t>/mnt/DATA/MODIS_work/MOD11A2/MOD11A2_LST_Day_2019_017_ll_1km.tif</t>
  </si>
  <si>
    <t>/mnt/DATA/MODIS_work/MOD11A2/MOD11A2_LST_Day_2019_025_ll_1km.tif</t>
  </si>
  <si>
    <t>/mnt/DATA/MODIS_work/MOD11A2/MOD11A2_LST_Day_2019_033_ll_1km.tif</t>
  </si>
  <si>
    <t>/mnt/DATA/MODIS_work/MOD11A2/MOD11A2_LST_Day_2019_041_ll_1km.tif</t>
  </si>
  <si>
    <t>/mnt/DATA/MODIS_work/MOD11A2/MOD11A2_LST_Day_2019_049_ll_1km.tif</t>
  </si>
  <si>
    <t>/mnt/DATA/MODIS_work/MOD11A2/MOD11A2_LST_Day_2019_057_ll_1km.tif</t>
  </si>
  <si>
    <t>/mnt/DATA/MODIS_work/MOD11A2/MOD11A2_LST_Day_2019_065_ll_1km.tif</t>
  </si>
  <si>
    <t>/mnt/DATA/MODIS_work/MOD11A2/MOD11A2_LST_Day_2019_073_ll_1km.tif</t>
  </si>
  <si>
    <t>/mnt/DATA/MODIS_work/MOD11A2/MOD11A2_LST_Day_2019_081_ll_1km.tif</t>
  </si>
  <si>
    <t>/mnt/DATA/MODIS_work/MOD11A2/MOD11A2_LST_Day_2019_089_ll_1km.tif</t>
  </si>
  <si>
    <t>/mnt/DATA/MODIS_work/MOD11A2/MOD11A2_LST_Day_2019_097_ll_1km.tif</t>
  </si>
  <si>
    <t>/mnt/DATA/MODIS_work/MOD11A2/MOD11A2_LST_Day_2019_105_ll_1km.tif</t>
  </si>
  <si>
    <t>/mnt/DATA/MODIS_work/MOD11A2/MOD11A2_LST_Day_2019_113_ll_1km.tif</t>
  </si>
  <si>
    <t>/mnt/DATA/MODIS_work/MOD11A2/MOD11A2_LST_Day_2019_121_ll_1km.tif</t>
  </si>
  <si>
    <t>/mnt/DATA/MODIS_work/MOD11A2/MOD11A2_LST_Day_2019_129_ll_1km.tif</t>
  </si>
  <si>
    <t>/mnt/DATA/MODIS_work/MOD11A2/MOD11A2_LST_Day_2019_137_ll_1km.tif</t>
  </si>
  <si>
    <t>/mnt/DATA/MODIS_work/MOD11A2/MOD11A2_LST_Day_2019_145_ll_1km.tif</t>
  </si>
  <si>
    <t>/mnt/DATA/MODIS_work/MOD11A2/MOD11A2_LST_Day_2019_153_ll_1km.tif</t>
  </si>
  <si>
    <t>/mnt/DATA/MODIS_work/MOD11A2/MOD11A2_LST_Day_2019_161_ll_1km.tif</t>
  </si>
  <si>
    <t>/mnt/DATA/MODIS_work/MOD11A2/MOD11A2_LST_Day_2019_169_ll_1km.tif</t>
  </si>
  <si>
    <t>/mnt/DATA/MODIS_work/MOD11A2/MOD11A2_LST_Day_2019_177_ll_1km.tif</t>
  </si>
  <si>
    <t>/mnt/DATA/MODIS_work/MOD11A2/MOD11A2_LST_Day_2019_185_ll_1km.tif</t>
  </si>
  <si>
    <t>/mnt/DATA/MODIS_work/MOD11A2/MOD11A2_LST_Day_2019_193_ll_1km.tif</t>
  </si>
  <si>
    <t>/mnt/DATA/MODIS_work/MOD11A2/MOD11A2_LST_Day_2019_201_ll_1km.tif</t>
  </si>
  <si>
    <t>/mnt/DATA/MODIS_work/MOD11A2/MOD11A2_LST_Day_2019_209_ll_1km.tif</t>
  </si>
  <si>
    <t>/mnt/DATA/MODIS_work/MOD11A2/MOD11A2_LST_Day_2019_217_ll_1km.tif</t>
  </si>
  <si>
    <t>/mnt/DATA/MODIS_work/MOD11A2/MOD11A2_LST_Day_2019_225_ll_1km.tif</t>
  </si>
  <si>
    <t>/mnt/DATA/MODIS_work/MOD11A2/MOD11A2_LST_Day_2019_233_ll_1km.tif</t>
  </si>
  <si>
    <t>/mnt/DATA/MODIS_work/MOD11A2/MOD11A2_LST_Day_2019_241_ll_1km.tif</t>
  </si>
  <si>
    <t>/mnt/DATA/MODIS_work/MOD11A2/MOD11A2_LST_Day_2019_249_ll_1km.tif</t>
  </si>
  <si>
    <t>/mnt/DATA/MODIS_work/MOD11A2/MOD11A2_LST_Day_2019_257_ll_1km.tif</t>
  </si>
  <si>
    <t>/mnt/DATA/MODIS_work/MOD11A2/MOD11A2_LST_Day_2019_265_ll_1km.tif</t>
  </si>
  <si>
    <t>/mnt/DATA/MODIS_work/MOD11A2/MOD11A2_LST_Day_2019_273_ll_1km.tif</t>
  </si>
  <si>
    <t>/mnt/DATA/MODIS_work/MOD11A2/MOD11A2_LST_Day_2019_281_ll_1km.tif</t>
  </si>
  <si>
    <t>/mnt/DATA/MODIS_work/MOD11A2/MOD11A2_LST_Day_2019_289_ll_1km.tif</t>
  </si>
  <si>
    <t>/mnt/DATA/MODIS_work/MOD11A2/MOD11A2_LST_Day_2019_297_ll_1km.tif</t>
  </si>
  <si>
    <t>/mnt/DATA/MODIS_work/MOD11A2/MOD11A2_LST_Day_2019_305_ll_1km.tif</t>
  </si>
  <si>
    <t>/mnt/DATA/MODIS_work/MOD11A2/MOD11A2_LST_Day_2019_313_ll_1km.tif</t>
  </si>
  <si>
    <t>/mnt/DATA/MODIS_work/MOD11A2/MOD11A2_LST_Day_2019_321_ll_1km.tif</t>
  </si>
  <si>
    <t>/mnt/DATA/MODIS_work/MOD11A2/MOD11A2_LST_Day_2019_329_ll_1km.tif</t>
  </si>
  <si>
    <t>/mnt/DATA/MODIS_work/MOD11A2/MOD11A2_LST_Day_2019_337_ll_1km.tif</t>
  </si>
  <si>
    <t>/mnt/DATA/MODIS_work/MOD11A2/MOD11A2_LST_Day_2019_345_ll_1km.tif</t>
  </si>
  <si>
    <t>/mnt/DATA/MODIS_work/MOD11A2/MOD11A2_LST_Day_2019_353_ll_1km.tif</t>
  </si>
  <si>
    <t>/mnt/DATA/MODIS_work/MOD11A2/MOD11A2_LST_Day_2019_361_ll_1km.tif</t>
  </si>
  <si>
    <t>/mnt/DATA/MODIS_work/MOD11A2/MOD11A2_LST_Day_2020_001_ll_1km.tif</t>
  </si>
  <si>
    <t>/mnt/DATA/MODIS_work/MOD11A2/MOD11A2_LST_Day_2020_009_ll_1km.tif</t>
  </si>
  <si>
    <t>/mnt/DATA/MODIS_work/MOD11A2/MOD11A2_LST_Day_2020_017_ll_1km.tif</t>
  </si>
  <si>
    <t>/mnt/DATA/MODIS_work/MOD11A2/MOD11A2_LST_Day_2020_025_ll_1km.tif</t>
  </si>
  <si>
    <t>/mnt/DATA/MODIS_work/MOD11A2/MOD11A2_LST_Day_2020_033_ll_1km.tif</t>
  </si>
  <si>
    <t>/mnt/DATA/MODIS_work/MOD11A2/MOD11A2_LST_Day_2020_041_ll_1km.tif</t>
  </si>
  <si>
    <t>/mnt/DATA/MODIS_work/MOD11A2/MOD11A2_LST_Day_2020_049_ll_1km.tif</t>
  </si>
  <si>
    <t>/mnt/DATA/MODIS_work/MOD11A2/MOD11A2_LST_Day_2020_057_ll_1km.tif</t>
  </si>
  <si>
    <t>/mnt/DATA/MODIS_work/MOD11A2/MOD11A2_LST_Day_2020_065_ll_1km.tif</t>
  </si>
  <si>
    <t>/mnt/DATA/MODIS_work/MOD11A2/MOD11A2_LST_Day_2020_073_ll_1km.tif</t>
  </si>
  <si>
    <t>/mnt/DATA/MODIS_work/MOD11A2/MOD11A2_LST_Day_2020_081_ll_1km.tif</t>
  </si>
  <si>
    <t>/mnt/DATA/MODIS_work/MOD11A2/MOD11A2_LST_Day_2020_089_ll_1km.tif</t>
  </si>
  <si>
    <t>/mnt/DATA/MODIS_work/MOD11A2/MOD11A2_LST_Day_2020_097_ll_1km.tif</t>
  </si>
  <si>
    <t>/mnt/DATA/MODIS_work/MOD11A2/MOD11A2_LST_Day_2020_105_ll_1km.tif</t>
  </si>
  <si>
    <t>/mnt/DATA/MODIS_work/MOD11A2/MOD11A2_LST_Day_2020_113_ll_1km.tif</t>
  </si>
  <si>
    <t>/mnt/DATA/MODIS_work/MOD11A2/MOD11A2_LST_Day_2020_121_ll_1km.tif</t>
  </si>
  <si>
    <t>/mnt/DATA/MODIS_work/MOD11A2/MOD11A2_LST_Day_2020_129_ll_1km.tif</t>
  </si>
  <si>
    <t>/mnt/DATA/MODIS_work/MOD11A2/MOD11A2_LST_Day_2020_137_ll_1km.tif</t>
  </si>
  <si>
    <t>/mnt/DATA/MODIS_work/MOD11A2/MOD11A2_LST_Day_2020_145_ll_1km.tif</t>
  </si>
  <si>
    <t>/mnt/DATA/MODIS_work/MOD11A2/MOD11A2_LST_Day_2020_153_ll_1km.tif</t>
  </si>
  <si>
    <t>/mnt/DATA/MODIS_work/MOD11A2/MOD11A2_LST_Day_2020_161_ll_1km.tif</t>
  </si>
  <si>
    <t>/mnt/DATA/MODIS_work/MOD11A2/MOD11A2_LST_Day_2020_169_ll_1km.tif</t>
  </si>
  <si>
    <t>/mnt/DATA/MODIS_work/MOD11A2/MOD11A2_LST_Day_2020_177_ll_1km.tif</t>
  </si>
  <si>
    <t>/mnt/DATA/MODIS_work/MOD11A2/MOD11A2_LST_Day_2020_185_ll_1km.tif</t>
  </si>
  <si>
    <t>/mnt/DATA/MODIS_work/MOD11A2/MOD11A2_LST_Day_2020_193_ll_1km.tif</t>
  </si>
  <si>
    <t>/mnt/DATA/MODIS_work/MOD11A2/MOD11A2_LST_Day_2020_201_ll_1km.tif</t>
  </si>
  <si>
    <t>/mnt/DATA/MODIS_work/MOD11A2/MOD11A2_LST_Day_2020_209_ll_1km.tif</t>
  </si>
  <si>
    <t>/mnt/DATA/MODIS_work/MOD11A2/MOD11A2_LST_Day_2020_217_ll_1km.tif</t>
  </si>
  <si>
    <t>/mnt/DATA/MODIS_work/MOD11A2/MOD11A2_LST_Day_2020_225_ll_1km.tif</t>
  </si>
  <si>
    <t>/mnt/DATA/MODIS_work/MOD11A2/MOD11A2_LST_Day_2020_233_ll_1km.tif</t>
  </si>
  <si>
    <t>/mnt/DATA/MODIS_work/MOD11A2/MOD11A2_LST_Day_2020_241_ll_1km.tif</t>
  </si>
  <si>
    <t>/mnt/DATA/MODIS_work/MOD11A2/MOD11A2_LST_Day_2020_249_ll_1km.tif</t>
  </si>
  <si>
    <t>/mnt/DATA/MODIS_work/MOD11A2/MOD11A2_LST_Day_2020_257_ll_1km.tif</t>
  </si>
  <si>
    <t>/mnt/DATA/MODIS_work/MOD11A2/MOD11A2_LST_Day_2020_265_ll_1km.tif</t>
  </si>
  <si>
    <t>/mnt/DATA/MODIS_work/MOD11A2/MOD11A2_LST_Day_2020_273_ll_1km.tif</t>
  </si>
  <si>
    <t>/mnt/DATA/MODIS_work/MOD11A2/MOD11A2_LST_Day_2020_281_ll_1km.tif</t>
  </si>
  <si>
    <t>/mnt/DATA/MODIS_work/MOD11A2/MOD11A2_LST_Day_2020_289_ll_1km.tif</t>
  </si>
  <si>
    <t>/mnt/DATA/MODIS_work/MOD11A2/MOD11A2_LST_Day_2020_297_ll_1km.tif</t>
  </si>
  <si>
    <t>/mnt/DATA/MODIS_work/MOD11A2/MOD11A2_LST_Day_2020_305_ll_1km.tif</t>
  </si>
  <si>
    <t>/mnt/DATA/MODIS_work/MOD11A2/MOD11A2_LST_Day_2020_313_ll_1km.tif</t>
  </si>
  <si>
    <t>/mnt/DATA/MODIS_work/MOD11A2/MOD11A2_LST_Day_2020_321_ll_1km.tif</t>
  </si>
  <si>
    <t>/mnt/DATA/MODIS_work/MOD11A2/MOD11A2_LST_Day_2020_329_ll_1km.tif</t>
  </si>
  <si>
    <t>/mnt/DATA/MODIS_work/MOD11A2/MOD11A2_LST_Day_2020_337_ll_1km.tif</t>
  </si>
  <si>
    <t>/mnt/DATA/MODIS_work/MOD11A2/MOD11A2_LST_Day_2020_345_ll_1km.tif</t>
  </si>
  <si>
    <t>/mnt/DATA/MODIS_work/MOD11A2/MOD11A2_LST_Day_2020_353_ll_1km.tif</t>
  </si>
  <si>
    <t>/mnt/DATA/MODIS_work/MOD11A2/MOD11A2_LST_Day_2020_361_ll_1km.tif</t>
  </si>
  <si>
    <t>filename</t>
  </si>
  <si>
    <t>tmp.dates</t>
  </si>
  <si>
    <t>date.begin</t>
  </si>
  <si>
    <t>date.end</t>
  </si>
  <si>
    <t>qf.lst</t>
  </si>
  <si>
    <t>/data/MODIS_work/MOD11A2m/MOD11A2_Day_LST_q0.05_2000-02-01_1km.tif</t>
  </si>
  <si>
    <t>l0.05</t>
  </si>
  <si>
    <t>/data/MODIS_work/MOD11A2m/MOD11A2_Day_LST_q0.05_2000-03-01_1km.tif</t>
  </si>
  <si>
    <t>/data/MODIS_work/MOD11A2m/MOD11A2_Day_LST_q0.05_2000-04-01_1km.tif</t>
  </si>
  <si>
    <t>/data/MODIS_work/MOD11A2m/MOD11A2_Day_LST_q0.05_2000-05-01_1km.tif</t>
  </si>
  <si>
    <t>/data/MODIS_work/MOD11A2m/MOD11A2_Day_LST_q0.05_2000-06-01_1km.tif</t>
  </si>
  <si>
    <t>/data/MODIS_work/MOD11A2m/MOD11A2_Day_LST_q0.05_2000-07-01_1km.tif</t>
  </si>
  <si>
    <t>/data/MODIS_work/MOD11A2m/MOD11A2_Day_LST_q0.05_2000-08-01_1km.tif</t>
  </si>
  <si>
    <t>/data/MODIS_work/MOD11A2m/MOD11A2_Day_LST_q0.05_2000-09-01_1km.tif</t>
  </si>
  <si>
    <t>/data/MODIS_work/MOD11A2m/MOD11A2_Day_LST_q0.05_2000-10-01_1km.tif</t>
  </si>
  <si>
    <t>/data/MODIS_work/MOD11A2m/MOD11A2_Day_LST_q0.05_2000-11-01_1km.tif</t>
  </si>
  <si>
    <t>/data/MODIS_work/MOD11A2m/MOD11A2_Day_LST_q0.05_2000-12-01_1km.tif</t>
  </si>
  <si>
    <t>/data/MODIS_work/MOD11A2m/MOD11A2_Day_LST_q0.05_2001-01-01_1km.tif</t>
  </si>
  <si>
    <t>/data/MODIS_work/MOD11A2m/MOD11A2_Day_LST_q0.05_2001-02-01_1km.tif</t>
  </si>
  <si>
    <t>/data/MODIS_work/MOD11A2m/MOD11A2_Day_LST_q0.05_2001-03-01_1km.tif</t>
  </si>
  <si>
    <t>/data/MODIS_work/MOD11A2m/MOD11A2_Day_LST_q0.05_2001-04-01_1km.tif</t>
  </si>
  <si>
    <t>/data/MODIS_work/MOD11A2m/MOD11A2_Day_LST_q0.05_2001-05-01_1km.tif</t>
  </si>
  <si>
    <t>/data/MODIS_work/MOD11A2m/MOD11A2_Day_LST_q0.05_2001-06-01_1km.tif</t>
  </si>
  <si>
    <t>/data/MODIS_work/MOD11A2m/MOD11A2_Day_LST_q0.05_2001-07-01_1km.tif</t>
  </si>
  <si>
    <t>/data/MODIS_work/MOD11A2m/MOD11A2_Day_LST_q0.05_2001-08-01_1km.tif</t>
  </si>
  <si>
    <t>/data/MODIS_work/MOD11A2m/MOD11A2_Day_LST_q0.05_2001-09-01_1km.tif</t>
  </si>
  <si>
    <t>/data/MODIS_work/MOD11A2m/MOD11A2_Day_LST_q0.05_2001-10-01_1km.tif</t>
  </si>
  <si>
    <t>/data/MODIS_work/MOD11A2m/MOD11A2_Day_LST_q0.05_2001-11-01_1km.tif</t>
  </si>
  <si>
    <t>/data/MODIS_work/MOD11A2m/MOD11A2_Day_LST_q0.05_2001-12-01_1km.tif</t>
  </si>
  <si>
    <t>/data/MODIS_work/MOD11A2m/MOD11A2_Day_LST_q0.05_2002-01-01_1km.tif</t>
  </si>
  <si>
    <t>/data/MODIS_work/MOD11A2m/MOD11A2_Day_LST_q0.05_2002-02-01_1km.tif</t>
  </si>
  <si>
    <t>/data/MODIS_work/MOD11A2m/MOD11A2_Day_LST_q0.05_2002-03-01_1km.tif</t>
  </si>
  <si>
    <t>/data/MODIS_work/MOD11A2m/MOD11A2_Day_LST_q0.05_2002-04-01_1km.tif</t>
  </si>
  <si>
    <t>/data/MODIS_work/MOD11A2m/MOD11A2_Day_LST_q0.05_2002-05-01_1km.tif</t>
  </si>
  <si>
    <t>/data/MODIS_work/MOD11A2m/MOD11A2_Day_LST_q0.05_2002-06-01_1km.tif</t>
  </si>
  <si>
    <t>/data/MODIS_work/MOD11A2m/MOD11A2_Day_LST_q0.05_2002-07-01_1km.tif</t>
  </si>
  <si>
    <t>/data/MODIS_work/MOD11A2m/MOD11A2_Day_LST_q0.05_2002-08-01_1km.tif</t>
  </si>
  <si>
    <t>/data/MODIS_work/MOD11A2m/MOD11A2_Day_LST_q0.05_2002-09-01_1km.tif</t>
  </si>
  <si>
    <t>/data/MODIS_work/MOD11A2m/MOD11A2_Day_LST_q0.05_2002-10-01_1km.tif</t>
  </si>
  <si>
    <t>/data/MODIS_work/MOD11A2m/MOD11A2_Day_LST_q0.05_2002-11-01_1km.tif</t>
  </si>
  <si>
    <t>/data/MODIS_work/MOD11A2m/MOD11A2_Day_LST_q0.05_2002-12-01_1km.tif</t>
  </si>
  <si>
    <t>/data/MODIS_work/MOD11A2m/MOD11A2_Day_LST_q0.05_2003-01-01_1km.tif</t>
  </si>
  <si>
    <t>/data/MODIS_work/MOD11A2m/MOD11A2_Day_LST_q0.05_2003-02-01_1km.tif</t>
  </si>
  <si>
    <t>/data/MODIS_work/MOD11A2m/MOD11A2_Day_LST_q0.05_2003-03-01_1km.tif</t>
  </si>
  <si>
    <t>/data/MODIS_work/MOD11A2m/MOD11A2_Day_LST_q0.05_2003-04-01_1km.tif</t>
  </si>
  <si>
    <t>/data/MODIS_work/MOD11A2m/MOD11A2_Day_LST_q0.05_2003-05-01_1km.tif</t>
  </si>
  <si>
    <t>/data/MODIS_work/MOD11A2m/MOD11A2_Day_LST_q0.05_2003-06-01_1km.tif</t>
  </si>
  <si>
    <t>/data/MODIS_work/MOD11A2m/MOD11A2_Day_LST_q0.05_2003-07-01_1km.tif</t>
  </si>
  <si>
    <t>/data/MODIS_work/MOD11A2m/MOD11A2_Day_LST_q0.05_2003-08-01_1km.tif</t>
  </si>
  <si>
    <t>/data/MODIS_work/MOD11A2m/MOD11A2_Day_LST_q0.05_2003-09-01_1km.tif</t>
  </si>
  <si>
    <t>/data/MODIS_work/MOD11A2m/MOD11A2_Day_LST_q0.05_2003-10-01_1km.tif</t>
  </si>
  <si>
    <t>/data/MODIS_work/MOD11A2m/MOD11A2_Day_LST_q0.05_2003-11-01_1km.tif</t>
  </si>
  <si>
    <t>/data/MODIS_work/MOD11A2m/MOD11A2_Day_LST_q0.05_2003-12-01_1km.tif</t>
  </si>
  <si>
    <t>/data/MODIS_work/MOD11A2m/MOD11A2_Day_LST_q0.05_2004-01-01_1km.tif</t>
  </si>
  <si>
    <t>/data/MODIS_work/MOD11A2m/MOD11A2_Day_LST_q0.05_2004-02-01_1km.tif</t>
  </si>
  <si>
    <t>/data/MODIS_work/MOD11A2m/MOD11A2_Day_LST_q0.05_2004-03-01_1km.tif</t>
  </si>
  <si>
    <t>/data/MODIS_work/MOD11A2m/MOD11A2_Day_LST_q0.05_2004-04-01_1km.tif</t>
  </si>
  <si>
    <t>/data/MODIS_work/MOD11A2m/MOD11A2_Day_LST_q0.05_2004-05-01_1km.tif</t>
  </si>
  <si>
    <t>/data/MODIS_work/MOD11A2m/MOD11A2_Day_LST_q0.05_2004-06-01_1km.tif</t>
  </si>
  <si>
    <t>/data/MODIS_work/MOD11A2m/MOD11A2_Day_LST_q0.05_2004-07-01_1km.tif</t>
  </si>
  <si>
    <t>/data/MODIS_work/MOD11A2m/MOD11A2_Day_LST_q0.05_2004-08-01_1km.tif</t>
  </si>
  <si>
    <t>/data/MODIS_work/MOD11A2m/MOD11A2_Day_LST_q0.05_2004-09-01_1km.tif</t>
  </si>
  <si>
    <t>/data/MODIS_work/MOD11A2m/MOD11A2_Day_LST_q0.05_2004-10-01_1km.tif</t>
  </si>
  <si>
    <t>/data/MODIS_work/MOD11A2m/MOD11A2_Day_LST_q0.05_2004-11-01_1km.tif</t>
  </si>
  <si>
    <t>/data/MODIS_work/MOD11A2m/MOD11A2_Day_LST_q0.05_2004-12-01_1km.tif</t>
  </si>
  <si>
    <t>/data/MODIS_work/MOD11A2m/MOD11A2_Day_LST_q0.05_2005-01-01_1km.tif</t>
  </si>
  <si>
    <t>/data/MODIS_work/MOD11A2m/MOD11A2_Day_LST_q0.05_2005-02-01_1km.tif</t>
  </si>
  <si>
    <t>/data/MODIS_work/MOD11A2m/MOD11A2_Day_LST_q0.05_2005-03-01_1km.tif</t>
  </si>
  <si>
    <t>/data/MODIS_work/MOD11A2m/MOD11A2_Day_LST_q0.05_2005-04-01_1km.tif</t>
  </si>
  <si>
    <t>/data/MODIS_work/MOD11A2m/MOD11A2_Day_LST_q0.05_2005-05-01_1km.tif</t>
  </si>
  <si>
    <t>/data/MODIS_work/MOD11A2m/MOD11A2_Day_LST_q0.05_2005-06-01_1km.tif</t>
  </si>
  <si>
    <t>/data/MODIS_work/MOD11A2m/MOD11A2_Day_LST_q0.05_2005-07-01_1km.tif</t>
  </si>
  <si>
    <t>/data/MODIS_work/MOD11A2m/MOD11A2_Day_LST_q0.05_2005-08-01_1km.tif</t>
  </si>
  <si>
    <t>/data/MODIS_work/MOD11A2m/MOD11A2_Day_LST_q0.05_2005-09-01_1km.tif</t>
  </si>
  <si>
    <t>/data/MODIS_work/MOD11A2m/MOD11A2_Day_LST_q0.05_2005-10-01_1km.tif</t>
  </si>
  <si>
    <t>/data/MODIS_work/MOD11A2m/MOD11A2_Day_LST_q0.05_2005-11-01_1km.tif</t>
  </si>
  <si>
    <t>/data/MODIS_work/MOD11A2m/MOD11A2_Day_LST_q0.05_2005-12-01_1km.tif</t>
  </si>
  <si>
    <t>/data/MODIS_work/MOD11A2m/MOD11A2_Day_LST_q0.05_2006-01-01_1km.tif</t>
  </si>
  <si>
    <t>/data/MODIS_work/MOD11A2m/MOD11A2_Day_LST_q0.05_2006-02-01_1km.tif</t>
  </si>
  <si>
    <t>/data/MODIS_work/MOD11A2m/MOD11A2_Day_LST_q0.05_2006-03-01_1km.tif</t>
  </si>
  <si>
    <t>/data/MODIS_work/MOD11A2m/MOD11A2_Day_LST_q0.05_2006-04-01_1km.tif</t>
  </si>
  <si>
    <t>/data/MODIS_work/MOD11A2m/MOD11A2_Day_LST_q0.05_2006-05-01_1km.tif</t>
  </si>
  <si>
    <t>/data/MODIS_work/MOD11A2m/MOD11A2_Day_LST_q0.05_2006-06-01_1km.tif</t>
  </si>
  <si>
    <t>/data/MODIS_work/MOD11A2m/MOD11A2_Day_LST_q0.05_2006-07-01_1km.tif</t>
  </si>
  <si>
    <t>/data/MODIS_work/MOD11A2m/MOD11A2_Day_LST_q0.05_2006-08-01_1km.tif</t>
  </si>
  <si>
    <t>/data/MODIS_work/MOD11A2m/MOD11A2_Day_LST_q0.05_2006-09-01_1km.tif</t>
  </si>
  <si>
    <t>/data/MODIS_work/MOD11A2m/MOD11A2_Day_LST_q0.05_2006-10-01_1km.tif</t>
  </si>
  <si>
    <t>/data/MODIS_work/MOD11A2m/MOD11A2_Day_LST_q0.05_2006-11-01_1km.tif</t>
  </si>
  <si>
    <t>/data/MODIS_work/MOD11A2m/MOD11A2_Day_LST_q0.05_2006-12-01_1km.tif</t>
  </si>
  <si>
    <t>/data/MODIS_work/MOD11A2m/MOD11A2_Day_LST_q0.05_2007-01-01_1km.tif</t>
  </si>
  <si>
    <t>/data/MODIS_work/MOD11A2m/MOD11A2_Day_LST_q0.05_2007-02-01_1km.tif</t>
  </si>
  <si>
    <t>/data/MODIS_work/MOD11A2m/MOD11A2_Day_LST_q0.05_2007-03-01_1km.tif</t>
  </si>
  <si>
    <t>/data/MODIS_work/MOD11A2m/MOD11A2_Day_LST_q0.05_2007-04-01_1km.tif</t>
  </si>
  <si>
    <t>/data/MODIS_work/MOD11A2m/MOD11A2_Day_LST_q0.05_2007-05-01_1km.tif</t>
  </si>
  <si>
    <t>/data/MODIS_work/MOD11A2m/MOD11A2_Day_LST_q0.05_2007-06-01_1km.tif</t>
  </si>
  <si>
    <t>/data/MODIS_work/MOD11A2m/MOD11A2_Day_LST_q0.05_2007-07-01_1km.tif</t>
  </si>
  <si>
    <t>/data/MODIS_work/MOD11A2m/MOD11A2_Day_LST_q0.05_2007-08-01_1km.tif</t>
  </si>
  <si>
    <t>/data/MODIS_work/MOD11A2m/MOD11A2_Day_LST_q0.05_2007-09-01_1km.tif</t>
  </si>
  <si>
    <t>/data/MODIS_work/MOD11A2m/MOD11A2_Day_LST_q0.05_2007-10-01_1km.tif</t>
  </si>
  <si>
    <t>/data/MODIS_work/MOD11A2m/MOD11A2_Day_LST_q0.05_2007-11-01_1km.tif</t>
  </si>
  <si>
    <t>/data/MODIS_work/MOD11A2m/MOD11A2_Day_LST_q0.05_2007-12-01_1km.tif</t>
  </si>
  <si>
    <t>/data/MODIS_work/MOD11A2m/MOD11A2_Day_LST_q0.05_2008-01-01_1km.tif</t>
  </si>
  <si>
    <t>/data/MODIS_work/MOD11A2m/MOD11A2_Day_LST_q0.05_2008-02-01_1km.tif</t>
  </si>
  <si>
    <t>/data/MODIS_work/MOD11A2m/MOD11A2_Day_LST_q0.05_2008-03-01_1km.tif</t>
  </si>
  <si>
    <t>/data/MODIS_work/MOD11A2m/MOD11A2_Day_LST_q0.05_2008-04-01_1km.tif</t>
  </si>
  <si>
    <t>/data/MODIS_work/MOD11A2m/MOD11A2_Day_LST_q0.05_2008-05-01_1km.tif</t>
  </si>
  <si>
    <t>/data/MODIS_work/MOD11A2m/MOD11A2_Day_LST_q0.05_2008-06-01_1km.tif</t>
  </si>
  <si>
    <t>/data/MODIS_work/MOD11A2m/MOD11A2_Day_LST_q0.05_2008-07-01_1km.tif</t>
  </si>
  <si>
    <t>/data/MODIS_work/MOD11A2m/MOD11A2_Day_LST_q0.05_2008-08-01_1km.tif</t>
  </si>
  <si>
    <t>/data/MODIS_work/MOD11A2m/MOD11A2_Day_LST_q0.05_2008-09-01_1km.tif</t>
  </si>
  <si>
    <t>/data/MODIS_work/MOD11A2m/MOD11A2_Day_LST_q0.05_2008-10-01_1km.tif</t>
  </si>
  <si>
    <t>/data/MODIS_work/MOD11A2m/MOD11A2_Day_LST_q0.05_2008-11-01_1km.tif</t>
  </si>
  <si>
    <t>/data/MODIS_work/MOD11A2m/MOD11A2_Day_LST_q0.05_2008-12-01_1km.tif</t>
  </si>
  <si>
    <t>/data/MODIS_work/MOD11A2m/MOD11A2_Day_LST_q0.05_2009-01-01_1km.tif</t>
  </si>
  <si>
    <t>/data/MODIS_work/MOD11A2m/MOD11A2_Day_LST_q0.05_2009-02-01_1km.tif</t>
  </si>
  <si>
    <t>/data/MODIS_work/MOD11A2m/MOD11A2_Day_LST_q0.05_2009-03-01_1km.tif</t>
  </si>
  <si>
    <t>/data/MODIS_work/MOD11A2m/MOD11A2_Day_LST_q0.05_2009-04-01_1km.tif</t>
  </si>
  <si>
    <t>/data/MODIS_work/MOD11A2m/MOD11A2_Day_LST_q0.05_2009-05-01_1km.tif</t>
  </si>
  <si>
    <t>/data/MODIS_work/MOD11A2m/MOD11A2_Day_LST_q0.05_2009-06-01_1km.tif</t>
  </si>
  <si>
    <t>/data/MODIS_work/MOD11A2m/MOD11A2_Day_LST_q0.05_2009-07-01_1km.tif</t>
  </si>
  <si>
    <t>/data/MODIS_work/MOD11A2m/MOD11A2_Day_LST_q0.05_2009-08-01_1km.tif</t>
  </si>
  <si>
    <t>/data/MODIS_work/MOD11A2m/MOD11A2_Day_LST_q0.05_2009-09-01_1km.tif</t>
  </si>
  <si>
    <t>/data/MODIS_work/MOD11A2m/MOD11A2_Day_LST_q0.05_2009-10-01_1km.tif</t>
  </si>
  <si>
    <t>/data/MODIS_work/MOD11A2m/MOD11A2_Day_LST_q0.05_2009-11-01_1km.tif</t>
  </si>
  <si>
    <t>/data/MODIS_work/MOD11A2m/MOD11A2_Day_LST_q0.05_2009-12-01_1km.tif</t>
  </si>
  <si>
    <t>/data/MODIS_work/MOD11A2m/MOD11A2_Day_LST_q0.05_2010-01-01_1km.tif</t>
  </si>
  <si>
    <t>/data/MODIS_work/MOD11A2m/MOD11A2_Day_LST_q0.05_2010-02-01_1km.tif</t>
  </si>
  <si>
    <t>/data/MODIS_work/MOD11A2m/MOD11A2_Day_LST_q0.05_2010-03-01_1km.tif</t>
  </si>
  <si>
    <t>/data/MODIS_work/MOD11A2m/MOD11A2_Day_LST_q0.05_2010-04-01_1km.tif</t>
  </si>
  <si>
    <t>/data/MODIS_work/MOD11A2m/MOD11A2_Day_LST_q0.05_2010-05-01_1km.tif</t>
  </si>
  <si>
    <t>/data/MODIS_work/MOD11A2m/MOD11A2_Day_LST_q0.05_2010-06-01_1km.tif</t>
  </si>
  <si>
    <t>/data/MODIS_work/MOD11A2m/MOD11A2_Day_LST_q0.05_2010-07-01_1km.tif</t>
  </si>
  <si>
    <t>/data/MODIS_work/MOD11A2m/MOD11A2_Day_LST_q0.05_2010-08-01_1km.tif</t>
  </si>
  <si>
    <t>/data/MODIS_work/MOD11A2m/MOD11A2_Day_LST_q0.05_2010-09-01_1km.tif</t>
  </si>
  <si>
    <t>/data/MODIS_work/MOD11A2m/MOD11A2_Day_LST_q0.05_2010-10-01_1km.tif</t>
  </si>
  <si>
    <t>/data/MODIS_work/MOD11A2m/MOD11A2_Day_LST_q0.05_2010-11-01_1km.tif</t>
  </si>
  <si>
    <t>/data/MODIS_work/MOD11A2m/MOD11A2_Day_LST_q0.05_2010-12-01_1km.tif</t>
  </si>
  <si>
    <t>/data/MODIS_work/MOD11A2m/MOD11A2_Day_LST_q0.05_2011-01-01_1km.tif</t>
  </si>
  <si>
    <t>/data/MODIS_work/MOD11A2m/MOD11A2_Day_LST_q0.05_2011-02-01_1km.tif</t>
  </si>
  <si>
    <t>/data/MODIS_work/MOD11A2m/MOD11A2_Day_LST_q0.05_2011-03-01_1km.tif</t>
  </si>
  <si>
    <t>/data/MODIS_work/MOD11A2m/MOD11A2_Day_LST_q0.05_2011-04-01_1km.tif</t>
  </si>
  <si>
    <t>/data/MODIS_work/MOD11A2m/MOD11A2_Day_LST_q0.05_2011-05-01_1km.tif</t>
  </si>
  <si>
    <t>/data/MODIS_work/MOD11A2m/MOD11A2_Day_LST_q0.05_2011-06-01_1km.tif</t>
  </si>
  <si>
    <t>/data/MODIS_work/MOD11A2m/MOD11A2_Day_LST_q0.05_2011-07-01_1km.tif</t>
  </si>
  <si>
    <t>/data/MODIS_work/MOD11A2m/MOD11A2_Day_LST_q0.05_2011-08-01_1km.tif</t>
  </si>
  <si>
    <t>/data/MODIS_work/MOD11A2m/MOD11A2_Day_LST_q0.05_2011-09-01_1km.tif</t>
  </si>
  <si>
    <t>/data/MODIS_work/MOD11A2m/MOD11A2_Day_LST_q0.05_2011-10-01_1km.tif</t>
  </si>
  <si>
    <t>/data/MODIS_work/MOD11A2m/MOD11A2_Day_LST_q0.05_2011-11-01_1km.tif</t>
  </si>
  <si>
    <t>/data/MODIS_work/MOD11A2m/MOD11A2_Day_LST_q0.05_2011-12-01_1km.tif</t>
  </si>
  <si>
    <t>/data/MODIS_work/MOD11A2m/MOD11A2_Day_LST_q0.05_2012-01-01_1km.tif</t>
  </si>
  <si>
    <t>/data/MODIS_work/MOD11A2m/MOD11A2_Day_LST_q0.05_2012-02-01_1km.tif</t>
  </si>
  <si>
    <t>/data/MODIS_work/MOD11A2m/MOD11A2_Day_LST_q0.05_2012-03-01_1km.tif</t>
  </si>
  <si>
    <t>/data/MODIS_work/MOD11A2m/MOD11A2_Day_LST_q0.05_2012-04-01_1km.tif</t>
  </si>
  <si>
    <t>/data/MODIS_work/MOD11A2m/MOD11A2_Day_LST_q0.05_2012-05-01_1km.tif</t>
  </si>
  <si>
    <t>/data/MODIS_work/MOD11A2m/MOD11A2_Day_LST_q0.05_2012-06-01_1km.tif</t>
  </si>
  <si>
    <t>/data/MODIS_work/MOD11A2m/MOD11A2_Day_LST_q0.05_2012-07-01_1km.tif</t>
  </si>
  <si>
    <t>/data/MODIS_work/MOD11A2m/MOD11A2_Day_LST_q0.05_2012-08-01_1km.tif</t>
  </si>
  <si>
    <t>/data/MODIS_work/MOD11A2m/MOD11A2_Day_LST_q0.05_2012-09-01_1km.tif</t>
  </si>
  <si>
    <t>/data/MODIS_work/MOD11A2m/MOD11A2_Day_LST_q0.05_2012-10-01_1km.tif</t>
  </si>
  <si>
    <t>/data/MODIS_work/MOD11A2m/MOD11A2_Day_LST_q0.05_2012-11-01_1km.tif</t>
  </si>
  <si>
    <t>/data/MODIS_work/MOD11A2m/MOD11A2_Day_LST_q0.05_2012-12-01_1km.tif</t>
  </si>
  <si>
    <t>/data/MODIS_work/MOD11A2m/MOD11A2_Day_LST_q0.05_2013-01-01_1km.tif</t>
  </si>
  <si>
    <t>/data/MODIS_work/MOD11A2m/MOD11A2_Day_LST_q0.05_2013-02-01_1km.tif</t>
  </si>
  <si>
    <t>/data/MODIS_work/MOD11A2m/MOD11A2_Day_LST_q0.05_2013-03-01_1km.tif</t>
  </si>
  <si>
    <t>/data/MODIS_work/MOD11A2m/MOD11A2_Day_LST_q0.05_2013-04-01_1km.tif</t>
  </si>
  <si>
    <t>/data/MODIS_work/MOD11A2m/MOD11A2_Day_LST_q0.05_2013-05-01_1km.tif</t>
  </si>
  <si>
    <t>/data/MODIS_work/MOD11A2m/MOD11A2_Day_LST_q0.05_2013-06-01_1km.tif</t>
  </si>
  <si>
    <t>/data/MODIS_work/MOD11A2m/MOD11A2_Day_LST_q0.05_2013-07-01_1km.tif</t>
  </si>
  <si>
    <t>/data/MODIS_work/MOD11A2m/MOD11A2_Day_LST_q0.05_2013-08-01_1km.tif</t>
  </si>
  <si>
    <t>/data/MODIS_work/MOD11A2m/MOD11A2_Day_LST_q0.05_2013-09-01_1km.tif</t>
  </si>
  <si>
    <t>/data/MODIS_work/MOD11A2m/MOD11A2_Day_LST_q0.05_2013-10-01_1km.tif</t>
  </si>
  <si>
    <t>/data/MODIS_work/MOD11A2m/MOD11A2_Day_LST_q0.05_2013-11-01_1km.tif</t>
  </si>
  <si>
    <t>/data/MODIS_work/MOD11A2m/MOD11A2_Day_LST_q0.05_2013-12-01_1km.tif</t>
  </si>
  <si>
    <t>/data/MODIS_work/MOD11A2m/MOD11A2_Day_LST_q0.05_2014-01-01_1km.tif</t>
  </si>
  <si>
    <t>/data/MODIS_work/MOD11A2m/MOD11A2_Day_LST_q0.05_2014-02-01_1km.tif</t>
  </si>
  <si>
    <t>/data/MODIS_work/MOD11A2m/MOD11A2_Day_LST_q0.05_2014-03-01_1km.tif</t>
  </si>
  <si>
    <t>/data/MODIS_work/MOD11A2m/MOD11A2_Day_LST_q0.05_2014-04-01_1km.tif</t>
  </si>
  <si>
    <t>/data/MODIS_work/MOD11A2m/MOD11A2_Day_LST_q0.05_2014-05-01_1km.tif</t>
  </si>
  <si>
    <t>/data/MODIS_work/MOD11A2m/MOD11A2_Day_LST_q0.05_2014-06-01_1km.tif</t>
  </si>
  <si>
    <t>/data/MODIS_work/MOD11A2m/MOD11A2_Day_LST_q0.05_2014-07-01_1km.tif</t>
  </si>
  <si>
    <t>/data/MODIS_work/MOD11A2m/MOD11A2_Day_LST_q0.05_2014-08-01_1km.tif</t>
  </si>
  <si>
    <t>/data/MODIS_work/MOD11A2m/MOD11A2_Day_LST_q0.05_2014-09-01_1km.tif</t>
  </si>
  <si>
    <t>/data/MODIS_work/MOD11A2m/MOD11A2_Day_LST_q0.05_2014-10-01_1km.tif</t>
  </si>
  <si>
    <t>/data/MODIS_work/MOD11A2m/MOD11A2_Day_LST_q0.05_2014-11-01_1km.tif</t>
  </si>
  <si>
    <t>/data/MODIS_work/MOD11A2m/MOD11A2_Day_LST_q0.05_2014-12-01_1km.tif</t>
  </si>
  <si>
    <t>/data/MODIS_work/MOD11A2m/MOD11A2_Day_LST_q0.05_2015-01-01_1km.tif</t>
  </si>
  <si>
    <t>/data/MODIS_work/MOD11A2m/MOD11A2_Day_LST_q0.05_2015-02-01_1km.tif</t>
  </si>
  <si>
    <t>/data/MODIS_work/MOD11A2m/MOD11A2_Day_LST_q0.05_2015-03-01_1km.tif</t>
  </si>
  <si>
    <t>/data/MODIS_work/MOD11A2m/MOD11A2_Day_LST_q0.05_2015-04-01_1km.tif</t>
  </si>
  <si>
    <t>/data/MODIS_work/MOD11A2m/MOD11A2_Day_LST_q0.05_2015-05-01_1km.tif</t>
  </si>
  <si>
    <t>/data/MODIS_work/MOD11A2m/MOD11A2_Day_LST_q0.05_2015-06-01_1km.tif</t>
  </si>
  <si>
    <t>/data/MODIS_work/MOD11A2m/MOD11A2_Day_LST_q0.05_2015-07-01_1km.tif</t>
  </si>
  <si>
    <t>/data/MODIS_work/MOD11A2m/MOD11A2_Day_LST_q0.05_2015-08-01_1km.tif</t>
  </si>
  <si>
    <t>/data/MODIS_work/MOD11A2m/MOD11A2_Day_LST_q0.05_2015-09-01_1km.tif</t>
  </si>
  <si>
    <t>/data/MODIS_work/MOD11A2m/MOD11A2_Day_LST_q0.05_2015-10-01_1km.tif</t>
  </si>
  <si>
    <t>/data/MODIS_work/MOD11A2m/MOD11A2_Day_LST_q0.05_2015-11-01_1km.tif</t>
  </si>
  <si>
    <t>/data/MODIS_work/MOD11A2m/MOD11A2_Day_LST_q0.05_2015-12-01_1km.tif</t>
  </si>
  <si>
    <t>/data/MODIS_work/MOD11A2m/MOD11A2_Day_LST_q0.05_2016-01-01_1km.tif</t>
  </si>
  <si>
    <t>/data/MODIS_work/MOD11A2m/MOD11A2_Day_LST_q0.05_2016-02-01_1km.tif</t>
  </si>
  <si>
    <t>/data/MODIS_work/MOD11A2m/MOD11A2_Day_LST_q0.05_2016-03-01_1km.tif</t>
  </si>
  <si>
    <t>/data/MODIS_work/MOD11A2m/MOD11A2_Day_LST_q0.05_2016-04-01_1km.tif</t>
  </si>
  <si>
    <t>/data/MODIS_work/MOD11A2m/MOD11A2_Day_LST_q0.05_2016-05-01_1km.tif</t>
  </si>
  <si>
    <t>/data/MODIS_work/MOD11A2m/MOD11A2_Day_LST_q0.05_2016-06-01_1km.tif</t>
  </si>
  <si>
    <t>/data/MODIS_work/MOD11A2m/MOD11A2_Day_LST_q0.05_2016-07-01_1km.tif</t>
  </si>
  <si>
    <t>/data/MODIS_work/MOD11A2m/MOD11A2_Day_LST_q0.05_2016-08-01_1km.tif</t>
  </si>
  <si>
    <t>/data/MODIS_work/MOD11A2m/MOD11A2_Day_LST_q0.05_2016-09-01_1km.tif</t>
  </si>
  <si>
    <t>/data/MODIS_work/MOD11A2m/MOD11A2_Day_LST_q0.05_2016-10-01_1km.tif</t>
  </si>
  <si>
    <t>/data/MODIS_work/MOD11A2m/MOD11A2_Day_LST_q0.05_2016-11-01_1km.tif</t>
  </si>
  <si>
    <t>/data/MODIS_work/MOD11A2m/MOD11A2_Day_LST_q0.05_2016-12-01_1km.tif</t>
  </si>
  <si>
    <t>/data/MODIS_work/MOD11A2m/MOD11A2_Day_LST_q0.05_2017-01-01_1km.tif</t>
  </si>
  <si>
    <t>/data/MODIS_work/MOD11A2m/MOD11A2_Day_LST_q0.05_2017-02-01_1km.tif</t>
  </si>
  <si>
    <t>/data/MODIS_work/MOD11A2m/MOD11A2_Day_LST_q0.05_2017-03-01_1km.tif</t>
  </si>
  <si>
    <t>/data/MODIS_work/MOD11A2m/MOD11A2_Day_LST_q0.05_2017-04-01_1km.tif</t>
  </si>
  <si>
    <t>/data/MODIS_work/MOD11A2m/MOD11A2_Day_LST_q0.05_2017-05-01_1km.tif</t>
  </si>
  <si>
    <t>/data/MODIS_work/MOD11A2m/MOD11A2_Day_LST_q0.05_2017-06-01_1km.tif</t>
  </si>
  <si>
    <t>/data/MODIS_work/MOD11A2m/MOD11A2_Day_LST_q0.05_2017-07-01_1km.tif</t>
  </si>
  <si>
    <t>/data/MODIS_work/MOD11A2m/MOD11A2_Day_LST_q0.05_2017-08-01_1km.tif</t>
  </si>
  <si>
    <t>/data/MODIS_work/MOD11A2m/MOD11A2_Day_LST_q0.05_2017-09-01_1km.tif</t>
  </si>
  <si>
    <t>/data/MODIS_work/MOD11A2m/MOD11A2_Day_LST_q0.05_2017-10-01_1km.tif</t>
  </si>
  <si>
    <t>/data/MODIS_work/MOD11A2m/MOD11A2_Day_LST_q0.05_2017-11-01_1km.tif</t>
  </si>
  <si>
    <t>/data/MODIS_work/MOD11A2m/MOD11A2_Day_LST_q0.05_2017-12-01_1km.tif</t>
  </si>
  <si>
    <t>/data/MODIS_work/MOD11A2m/MOD11A2_Day_LST_q0.05_2018-01-01_1km.tif</t>
  </si>
  <si>
    <t>/data/MODIS_work/MOD11A2m/MOD11A2_Day_LST_q0.05_2018-02-01_1km.tif</t>
  </si>
  <si>
    <t>/data/MODIS_work/MOD11A2m/MOD11A2_Day_LST_q0.05_2018-03-01_1km.tif</t>
  </si>
  <si>
    <t>/data/MODIS_work/MOD11A2m/MOD11A2_Day_LST_q0.05_2018-04-01_1km.tif</t>
  </si>
  <si>
    <t>/data/MODIS_work/MOD11A2m/MOD11A2_Day_LST_q0.05_2018-05-01_1km.tif</t>
  </si>
  <si>
    <t>/data/MODIS_work/MOD11A2m/MOD11A2_Day_LST_q0.05_2018-06-01_1km.tif</t>
  </si>
  <si>
    <t>/data/MODIS_work/MOD11A2m/MOD11A2_Day_LST_q0.05_2018-07-01_1km.tif</t>
  </si>
  <si>
    <t>/data/MODIS_work/MOD11A2m/MOD11A2_Day_LST_q0.05_2018-08-01_1km.tif</t>
  </si>
  <si>
    <t>/data/MODIS_work/MOD11A2m/MOD11A2_Day_LST_q0.05_2018-09-01_1km.tif</t>
  </si>
  <si>
    <t>/data/MODIS_work/MOD11A2m/MOD11A2_Day_LST_q0.05_2018-10-01_1km.tif</t>
  </si>
  <si>
    <t>/data/MODIS_work/MOD11A2m/MOD11A2_Day_LST_q0.05_2018-11-01_1km.tif</t>
  </si>
  <si>
    <t>/data/MODIS_work/MOD11A2m/MOD11A2_Day_LST_q0.05_2018-12-01_1km.tif</t>
  </si>
  <si>
    <t>/data/MODIS_work/MOD11A2m/MOD11A2_Day_LST_q0.05_2019-01-01_1km.tif</t>
  </si>
  <si>
    <t>/data/MODIS_work/MOD11A2m/MOD11A2_Day_LST_q0.05_2019-02-01_1km.tif</t>
  </si>
  <si>
    <t>/data/MODIS_work/MOD11A2m/MOD11A2_Day_LST_q0.05_2019-03-01_1km.tif</t>
  </si>
  <si>
    <t>/data/MODIS_work/MOD11A2m/MOD11A2_Day_LST_q0.05_2019-04-01_1km.tif</t>
  </si>
  <si>
    <t>/data/MODIS_work/MOD11A2m/MOD11A2_Day_LST_q0.05_2019-05-01_1km.tif</t>
  </si>
  <si>
    <t>/data/MODIS_work/MOD11A2m/MOD11A2_Day_LST_q0.05_2019-06-01_1km.tif</t>
  </si>
  <si>
    <t>/data/MODIS_work/MOD11A2m/MOD11A2_Day_LST_q0.05_2019-07-01_1km.tif</t>
  </si>
  <si>
    <t>/data/MODIS_work/MOD11A2m/MOD11A2_Day_LST_q0.05_2019-08-01_1km.tif</t>
  </si>
  <si>
    <t>/data/MODIS_work/MOD11A2m/MOD11A2_Day_LST_q0.05_2019-09-01_1km.tif</t>
  </si>
  <si>
    <t>/data/MODIS_work/MOD11A2m/MOD11A2_Day_LST_q0.05_2019-10-01_1km.tif</t>
  </si>
  <si>
    <t>/data/MODIS_work/MOD11A2m/MOD11A2_Day_LST_q0.05_2019-11-01_1km.tif</t>
  </si>
  <si>
    <t>/data/MODIS_work/MOD11A2m/MOD11A2_Day_LST_q0.05_2019-12-01_1km.tif</t>
  </si>
  <si>
    <t>/data/MODIS_work/MOD11A2m/MOD11A2_Day_LST_q0.05_2020-01-01_1km.tif</t>
  </si>
  <si>
    <t>/data/MODIS_work/MOD11A2m/MOD11A2_Day_LST_q0.05_2020-02-01_1km.tif</t>
  </si>
  <si>
    <t>/data/MODIS_work/MOD11A2m/MOD11A2_Day_LST_q0.05_2020-03-01_1km.tif</t>
  </si>
  <si>
    <t>/data/MODIS_work/MOD11A2m/MOD11A2_Day_LST_q0.05_2020-04-01_1km.tif</t>
  </si>
  <si>
    <t>/data/MODIS_work/MOD11A2m/MOD11A2_Day_LST_q0.05_2020-05-01_1km.tif</t>
  </si>
  <si>
    <t>/data/MODIS_work/MOD11A2m/MOD11A2_Day_LST_q0.05_2020-06-01_1km.tif</t>
  </si>
  <si>
    <t>/data/MODIS_work/MOD11A2m/MOD11A2_Day_LST_q0.05_2020-07-01_1km.tif</t>
  </si>
  <si>
    <t>/data/MODIS_work/MOD11A2m/MOD11A2_Day_LST_q0.05_2020-08-01_1km.tif</t>
  </si>
  <si>
    <t>/data/MODIS_work/MOD11A2m/MOD11A2_Day_LST_q0.05_2020-09-01_1km.tif</t>
  </si>
  <si>
    <t>/data/MODIS_work/MOD11A2m/MOD11A2_Day_LST_q0.05_2020-10-01_1km.tif</t>
  </si>
  <si>
    <t>/data/MODIS_work/MOD11A2m/MOD11A2_Day_LST_q0.05_2020-11-01_1km.tif</t>
  </si>
  <si>
    <t>/data/MODIS_work/MOD11A2m/MOD11A2_Day_LST_q0.05_2020-12-01_1km.tif</t>
  </si>
  <si>
    <t>/data/MODIS_work/MOD11A2m/MOD11A2_Day_LST_q0.5_2000-02-01_1km.tif</t>
  </si>
  <si>
    <t>d</t>
  </si>
  <si>
    <t>/data/MODIS_work/MOD11A2m/MOD11A2_Day_LST_q0.5_2000-03-01_1km.tif</t>
  </si>
  <si>
    <t>/data/MODIS_work/MOD11A2m/MOD11A2_Day_LST_q0.5_2000-04-01_1km.tif</t>
  </si>
  <si>
    <t>/data/MODIS_work/MOD11A2m/MOD11A2_Day_LST_q0.5_2000-05-01_1km.tif</t>
  </si>
  <si>
    <t>/data/MODIS_work/MOD11A2m/MOD11A2_Day_LST_q0.5_2000-06-01_1km.tif</t>
  </si>
  <si>
    <t>/data/MODIS_work/MOD11A2m/MOD11A2_Day_LST_q0.5_2000-07-01_1km.tif</t>
  </si>
  <si>
    <t>/data/MODIS_work/MOD11A2m/MOD11A2_Day_LST_q0.5_2000-08-01_1km.tif</t>
  </si>
  <si>
    <t>/data/MODIS_work/MOD11A2m/MOD11A2_Day_LST_q0.5_2000-09-01_1km.tif</t>
  </si>
  <si>
    <t>/data/MODIS_work/MOD11A2m/MOD11A2_Day_LST_q0.5_2000-10-01_1km.tif</t>
  </si>
  <si>
    <t>/data/MODIS_work/MOD11A2m/MOD11A2_Day_LST_q0.5_2000-11-01_1km.tif</t>
  </si>
  <si>
    <t>/data/MODIS_work/MOD11A2m/MOD11A2_Day_LST_q0.5_2000-12-01_1km.tif</t>
  </si>
  <si>
    <t>/data/MODIS_work/MOD11A2m/MOD11A2_Day_LST_q0.5_2001-01-01_1km.tif</t>
  </si>
  <si>
    <t>/data/MODIS_work/MOD11A2m/MOD11A2_Day_LST_q0.5_2001-02-01_1km.tif</t>
  </si>
  <si>
    <t>/data/MODIS_work/MOD11A2m/MOD11A2_Day_LST_q0.5_2001-03-01_1km.tif</t>
  </si>
  <si>
    <t>/data/MODIS_work/MOD11A2m/MOD11A2_Day_LST_q0.5_2001-04-01_1km.tif</t>
  </si>
  <si>
    <t>/data/MODIS_work/MOD11A2m/MOD11A2_Day_LST_q0.5_2001-05-01_1km.tif</t>
  </si>
  <si>
    <t>/data/MODIS_work/MOD11A2m/MOD11A2_Day_LST_q0.5_2001-06-01_1km.tif</t>
  </si>
  <si>
    <t>/data/MODIS_work/MOD11A2m/MOD11A2_Day_LST_q0.5_2001-07-01_1km.tif</t>
  </si>
  <si>
    <t>/data/MODIS_work/MOD11A2m/MOD11A2_Day_LST_q0.5_2001-08-01_1km.tif</t>
  </si>
  <si>
    <t>/data/MODIS_work/MOD11A2m/MOD11A2_Day_LST_q0.5_2001-09-01_1km.tif</t>
  </si>
  <si>
    <t>/data/MODIS_work/MOD11A2m/MOD11A2_Day_LST_q0.5_2001-10-01_1km.tif</t>
  </si>
  <si>
    <t>/data/MODIS_work/MOD11A2m/MOD11A2_Day_LST_q0.5_2001-11-01_1km.tif</t>
  </si>
  <si>
    <t>/data/MODIS_work/MOD11A2m/MOD11A2_Day_LST_q0.5_2001-12-01_1km.tif</t>
  </si>
  <si>
    <t>/data/MODIS_work/MOD11A2m/MOD11A2_Day_LST_q0.5_2002-01-01_1km.tif</t>
  </si>
  <si>
    <t>/data/MODIS_work/MOD11A2m/MOD11A2_Day_LST_q0.5_2002-02-01_1km.tif</t>
  </si>
  <si>
    <t>/data/MODIS_work/MOD11A2m/MOD11A2_Day_LST_q0.5_2002-03-01_1km.tif</t>
  </si>
  <si>
    <t>/data/MODIS_work/MOD11A2m/MOD11A2_Day_LST_q0.5_2002-04-01_1km.tif</t>
  </si>
  <si>
    <t>/data/MODIS_work/MOD11A2m/MOD11A2_Day_LST_q0.5_2002-05-01_1km.tif</t>
  </si>
  <si>
    <t>/data/MODIS_work/MOD11A2m/MOD11A2_Day_LST_q0.5_2002-06-01_1km.tif</t>
  </si>
  <si>
    <t>/data/MODIS_work/MOD11A2m/MOD11A2_Day_LST_q0.5_2002-07-01_1km.tif</t>
  </si>
  <si>
    <t>/data/MODIS_work/MOD11A2m/MOD11A2_Day_LST_q0.5_2002-08-01_1km.tif</t>
  </si>
  <si>
    <t>/data/MODIS_work/MOD11A2m/MOD11A2_Day_LST_q0.5_2002-09-01_1km.tif</t>
  </si>
  <si>
    <t>/data/MODIS_work/MOD11A2m/MOD11A2_Day_LST_q0.5_2002-10-01_1km.tif</t>
  </si>
  <si>
    <t>/data/MODIS_work/MOD11A2m/MOD11A2_Day_LST_q0.5_2002-11-01_1km.tif</t>
  </si>
  <si>
    <t>/data/MODIS_work/MOD11A2m/MOD11A2_Day_LST_q0.5_2002-12-01_1km.tif</t>
  </si>
  <si>
    <t>/data/MODIS_work/MOD11A2m/MOD11A2_Day_LST_q0.5_2003-01-01_1km.tif</t>
  </si>
  <si>
    <t>/data/MODIS_work/MOD11A2m/MOD11A2_Day_LST_q0.5_2003-02-01_1km.tif</t>
  </si>
  <si>
    <t>/data/MODIS_work/MOD11A2m/MOD11A2_Day_LST_q0.5_2003-03-01_1km.tif</t>
  </si>
  <si>
    <t>/data/MODIS_work/MOD11A2m/MOD11A2_Day_LST_q0.5_2003-04-01_1km.tif</t>
  </si>
  <si>
    <t>/data/MODIS_work/MOD11A2m/MOD11A2_Day_LST_q0.5_2003-05-01_1km.tif</t>
  </si>
  <si>
    <t>/data/MODIS_work/MOD11A2m/MOD11A2_Day_LST_q0.5_2003-06-01_1km.tif</t>
  </si>
  <si>
    <t>/data/MODIS_work/MOD11A2m/MOD11A2_Day_LST_q0.5_2003-07-01_1km.tif</t>
  </si>
  <si>
    <t>/data/MODIS_work/MOD11A2m/MOD11A2_Day_LST_q0.5_2003-08-01_1km.tif</t>
  </si>
  <si>
    <t>/data/MODIS_work/MOD11A2m/MOD11A2_Day_LST_q0.5_2003-09-01_1km.tif</t>
  </si>
  <si>
    <t>/data/MODIS_work/MOD11A2m/MOD11A2_Day_LST_q0.5_2003-10-01_1km.tif</t>
  </si>
  <si>
    <t>/data/MODIS_work/MOD11A2m/MOD11A2_Day_LST_q0.5_2003-11-01_1km.tif</t>
  </si>
  <si>
    <t>/data/MODIS_work/MOD11A2m/MOD11A2_Day_LST_q0.5_2003-12-01_1km.tif</t>
  </si>
  <si>
    <t>/data/MODIS_work/MOD11A2m/MOD11A2_Day_LST_q0.5_2004-01-01_1km.tif</t>
  </si>
  <si>
    <t>/data/MODIS_work/MOD11A2m/MOD11A2_Day_LST_q0.5_2004-02-01_1km.tif</t>
  </si>
  <si>
    <t>/data/MODIS_work/MOD11A2m/MOD11A2_Day_LST_q0.5_2004-03-01_1km.tif</t>
  </si>
  <si>
    <t>/data/MODIS_work/MOD11A2m/MOD11A2_Day_LST_q0.5_2004-04-01_1km.tif</t>
  </si>
  <si>
    <t>/data/MODIS_work/MOD11A2m/MOD11A2_Day_LST_q0.5_2004-05-01_1km.tif</t>
  </si>
  <si>
    <t>/data/MODIS_work/MOD11A2m/MOD11A2_Day_LST_q0.5_2004-06-01_1km.tif</t>
  </si>
  <si>
    <t>/data/MODIS_work/MOD11A2m/MOD11A2_Day_LST_q0.5_2004-07-01_1km.tif</t>
  </si>
  <si>
    <t>/data/MODIS_work/MOD11A2m/MOD11A2_Day_LST_q0.5_2004-08-01_1km.tif</t>
  </si>
  <si>
    <t>/data/MODIS_work/MOD11A2m/MOD11A2_Day_LST_q0.5_2004-09-01_1km.tif</t>
  </si>
  <si>
    <t>/data/MODIS_work/MOD11A2m/MOD11A2_Day_LST_q0.5_2004-10-01_1km.tif</t>
  </si>
  <si>
    <t>/data/MODIS_work/MOD11A2m/MOD11A2_Day_LST_q0.5_2004-11-01_1km.tif</t>
  </si>
  <si>
    <t>/data/MODIS_work/MOD11A2m/MOD11A2_Day_LST_q0.5_2004-12-01_1km.tif</t>
  </si>
  <si>
    <t>/data/MODIS_work/MOD11A2m/MOD11A2_Day_LST_q0.5_2005-01-01_1km.tif</t>
  </si>
  <si>
    <t>/data/MODIS_work/MOD11A2m/MOD11A2_Day_LST_q0.5_2005-02-01_1km.tif</t>
  </si>
  <si>
    <t>/data/MODIS_work/MOD11A2m/MOD11A2_Day_LST_q0.5_2005-03-01_1km.tif</t>
  </si>
  <si>
    <t>/data/MODIS_work/MOD11A2m/MOD11A2_Day_LST_q0.5_2005-04-01_1km.tif</t>
  </si>
  <si>
    <t>/data/MODIS_work/MOD11A2m/MOD11A2_Day_LST_q0.5_2005-05-01_1km.tif</t>
  </si>
  <si>
    <t>/data/MODIS_work/MOD11A2m/MOD11A2_Day_LST_q0.5_2005-06-01_1km.tif</t>
  </si>
  <si>
    <t>/data/MODIS_work/MOD11A2m/MOD11A2_Day_LST_q0.5_2005-07-01_1km.tif</t>
  </si>
  <si>
    <t>/data/MODIS_work/MOD11A2m/MOD11A2_Day_LST_q0.5_2005-08-01_1km.tif</t>
  </si>
  <si>
    <t>/data/MODIS_work/MOD11A2m/MOD11A2_Day_LST_q0.5_2005-09-01_1km.tif</t>
  </si>
  <si>
    <t>/data/MODIS_work/MOD11A2m/MOD11A2_Day_LST_q0.5_2005-10-01_1km.tif</t>
  </si>
  <si>
    <t>/data/MODIS_work/MOD11A2m/MOD11A2_Day_LST_q0.5_2005-11-01_1km.tif</t>
  </si>
  <si>
    <t>/data/MODIS_work/MOD11A2m/MOD11A2_Day_LST_q0.5_2005-12-01_1km.tif</t>
  </si>
  <si>
    <t>/data/MODIS_work/MOD11A2m/MOD11A2_Day_LST_q0.5_2006-01-01_1km.tif</t>
  </si>
  <si>
    <t>/data/MODIS_work/MOD11A2m/MOD11A2_Day_LST_q0.5_2006-02-01_1km.tif</t>
  </si>
  <si>
    <t>/data/MODIS_work/MOD11A2m/MOD11A2_Day_LST_q0.5_2006-03-01_1km.tif</t>
  </si>
  <si>
    <t>/data/MODIS_work/MOD11A2m/MOD11A2_Day_LST_q0.5_2006-04-01_1km.tif</t>
  </si>
  <si>
    <t>/data/MODIS_work/MOD11A2m/MOD11A2_Day_LST_q0.5_2006-05-01_1km.tif</t>
  </si>
  <si>
    <t>/data/MODIS_work/MOD11A2m/MOD11A2_Day_LST_q0.5_2006-06-01_1km.tif</t>
  </si>
  <si>
    <t>/data/MODIS_work/MOD11A2m/MOD11A2_Day_LST_q0.5_2006-07-01_1km.tif</t>
  </si>
  <si>
    <t>/data/MODIS_work/MOD11A2m/MOD11A2_Day_LST_q0.5_2006-08-01_1km.tif</t>
  </si>
  <si>
    <t>/data/MODIS_work/MOD11A2m/MOD11A2_Day_LST_q0.5_2006-09-01_1km.tif</t>
  </si>
  <si>
    <t>/data/MODIS_work/MOD11A2m/MOD11A2_Day_LST_q0.5_2006-10-01_1km.tif</t>
  </si>
  <si>
    <t>/data/MODIS_work/MOD11A2m/MOD11A2_Day_LST_q0.5_2006-11-01_1km.tif</t>
  </si>
  <si>
    <t>/data/MODIS_work/MOD11A2m/MOD11A2_Day_LST_q0.5_2006-12-01_1km.tif</t>
  </si>
  <si>
    <t>/data/MODIS_work/MOD11A2m/MOD11A2_Day_LST_q0.5_2007-01-01_1km.tif</t>
  </si>
  <si>
    <t>/data/MODIS_work/MOD11A2m/MOD11A2_Day_LST_q0.5_2007-02-01_1km.tif</t>
  </si>
  <si>
    <t>/data/MODIS_work/MOD11A2m/MOD11A2_Day_LST_q0.5_2007-03-01_1km.tif</t>
  </si>
  <si>
    <t>/data/MODIS_work/MOD11A2m/MOD11A2_Day_LST_q0.5_2007-04-01_1km.tif</t>
  </si>
  <si>
    <t>/data/MODIS_work/MOD11A2m/MOD11A2_Day_LST_q0.5_2007-05-01_1km.tif</t>
  </si>
  <si>
    <t>/data/MODIS_work/MOD11A2m/MOD11A2_Day_LST_q0.5_2007-06-01_1km.tif</t>
  </si>
  <si>
    <t>/data/MODIS_work/MOD11A2m/MOD11A2_Day_LST_q0.5_2007-07-01_1km.tif</t>
  </si>
  <si>
    <t>/data/MODIS_work/MOD11A2m/MOD11A2_Day_LST_q0.5_2007-08-01_1km.tif</t>
  </si>
  <si>
    <t>/data/MODIS_work/MOD11A2m/MOD11A2_Day_LST_q0.5_2007-09-01_1km.tif</t>
  </si>
  <si>
    <t>/data/MODIS_work/MOD11A2m/MOD11A2_Day_LST_q0.5_2007-10-01_1km.tif</t>
  </si>
  <si>
    <t>/data/MODIS_work/MOD11A2m/MOD11A2_Day_LST_q0.5_2007-11-01_1km.tif</t>
  </si>
  <si>
    <t>/data/MODIS_work/MOD11A2m/MOD11A2_Day_LST_q0.5_2007-12-01_1km.tif</t>
  </si>
  <si>
    <t>/data/MODIS_work/MOD11A2m/MOD11A2_Day_LST_q0.5_2008-01-01_1km.tif</t>
  </si>
  <si>
    <t>/data/MODIS_work/MOD11A2m/MOD11A2_Day_LST_q0.5_2008-02-01_1km.tif</t>
  </si>
  <si>
    <t>/data/MODIS_work/MOD11A2m/MOD11A2_Day_LST_q0.5_2008-03-01_1km.tif</t>
  </si>
  <si>
    <t>/data/MODIS_work/MOD11A2m/MOD11A2_Day_LST_q0.5_2008-04-01_1km.tif</t>
  </si>
  <si>
    <t>/data/MODIS_work/MOD11A2m/MOD11A2_Day_LST_q0.5_2008-05-01_1km.tif</t>
  </si>
  <si>
    <t>/data/MODIS_work/MOD11A2m/MOD11A2_Day_LST_q0.5_2008-06-01_1km.tif</t>
  </si>
  <si>
    <t>/data/MODIS_work/MOD11A2m/MOD11A2_Day_LST_q0.5_2008-07-01_1km.tif</t>
  </si>
  <si>
    <t>/data/MODIS_work/MOD11A2m/MOD11A2_Day_LST_q0.5_2008-08-01_1km.tif</t>
  </si>
  <si>
    <t>/data/MODIS_work/MOD11A2m/MOD11A2_Day_LST_q0.5_2008-09-01_1km.tif</t>
  </si>
  <si>
    <t>/data/MODIS_work/MOD11A2m/MOD11A2_Day_LST_q0.5_2008-10-01_1km.tif</t>
  </si>
  <si>
    <t>/data/MODIS_work/MOD11A2m/MOD11A2_Day_LST_q0.5_2008-11-01_1km.tif</t>
  </si>
  <si>
    <t>/data/MODIS_work/MOD11A2m/MOD11A2_Day_LST_q0.5_2008-12-01_1km.tif</t>
  </si>
  <si>
    <t>/data/MODIS_work/MOD11A2m/MOD11A2_Day_LST_q0.5_2009-01-01_1km.tif</t>
  </si>
  <si>
    <t>/data/MODIS_work/MOD11A2m/MOD11A2_Day_LST_q0.5_2009-02-01_1km.tif</t>
  </si>
  <si>
    <t>/data/MODIS_work/MOD11A2m/MOD11A2_Day_LST_q0.5_2009-03-01_1km.tif</t>
  </si>
  <si>
    <t>/data/MODIS_work/MOD11A2m/MOD11A2_Day_LST_q0.5_2009-04-01_1km.tif</t>
  </si>
  <si>
    <t>/data/MODIS_work/MOD11A2m/MOD11A2_Day_LST_q0.5_2009-05-01_1km.tif</t>
  </si>
  <si>
    <t>/data/MODIS_work/MOD11A2m/MOD11A2_Day_LST_q0.5_2009-06-01_1km.tif</t>
  </si>
  <si>
    <t>/data/MODIS_work/MOD11A2m/MOD11A2_Day_LST_q0.5_2009-07-01_1km.tif</t>
  </si>
  <si>
    <t>/data/MODIS_work/MOD11A2m/MOD11A2_Day_LST_q0.5_2009-08-01_1km.tif</t>
  </si>
  <si>
    <t>/data/MODIS_work/MOD11A2m/MOD11A2_Day_LST_q0.5_2009-09-01_1km.tif</t>
  </si>
  <si>
    <t>/data/MODIS_work/MOD11A2m/MOD11A2_Day_LST_q0.5_2009-10-01_1km.tif</t>
  </si>
  <si>
    <t>/data/MODIS_work/MOD11A2m/MOD11A2_Day_LST_q0.5_2009-11-01_1km.tif</t>
  </si>
  <si>
    <t>/data/MODIS_work/MOD11A2m/MOD11A2_Day_LST_q0.5_2009-12-01_1km.tif</t>
  </si>
  <si>
    <t>/data/MODIS_work/MOD11A2m/MOD11A2_Day_LST_q0.5_2010-01-01_1km.tif</t>
  </si>
  <si>
    <t>/data/MODIS_work/MOD11A2m/MOD11A2_Day_LST_q0.5_2010-02-01_1km.tif</t>
  </si>
  <si>
    <t>/data/MODIS_work/MOD11A2m/MOD11A2_Day_LST_q0.5_2010-03-01_1km.tif</t>
  </si>
  <si>
    <t>/data/MODIS_work/MOD11A2m/MOD11A2_Day_LST_q0.5_2010-04-01_1km.tif</t>
  </si>
  <si>
    <t>/data/MODIS_work/MOD11A2m/MOD11A2_Day_LST_q0.5_2010-05-01_1km.tif</t>
  </si>
  <si>
    <t>/data/MODIS_work/MOD11A2m/MOD11A2_Day_LST_q0.5_2010-06-01_1km.tif</t>
  </si>
  <si>
    <t>/data/MODIS_work/MOD11A2m/MOD11A2_Day_LST_q0.5_2010-07-01_1km.tif</t>
  </si>
  <si>
    <t>/data/MODIS_work/MOD11A2m/MOD11A2_Day_LST_q0.5_2010-08-01_1km.tif</t>
  </si>
  <si>
    <t>/data/MODIS_work/MOD11A2m/MOD11A2_Day_LST_q0.5_2010-09-01_1km.tif</t>
  </si>
  <si>
    <t>/data/MODIS_work/MOD11A2m/MOD11A2_Day_LST_q0.5_2010-10-01_1km.tif</t>
  </si>
  <si>
    <t>/data/MODIS_work/MOD11A2m/MOD11A2_Day_LST_q0.5_2010-11-01_1km.tif</t>
  </si>
  <si>
    <t>/data/MODIS_work/MOD11A2m/MOD11A2_Day_LST_q0.5_2010-12-01_1km.tif</t>
  </si>
  <si>
    <t>/data/MODIS_work/MOD11A2m/MOD11A2_Day_LST_q0.5_2011-01-01_1km.tif</t>
  </si>
  <si>
    <t>/data/MODIS_work/MOD11A2m/MOD11A2_Day_LST_q0.5_2011-02-01_1km.tif</t>
  </si>
  <si>
    <t>/data/MODIS_work/MOD11A2m/MOD11A2_Day_LST_q0.5_2011-03-01_1km.tif</t>
  </si>
  <si>
    <t>/data/MODIS_work/MOD11A2m/MOD11A2_Day_LST_q0.5_2011-04-01_1km.tif</t>
  </si>
  <si>
    <t>/data/MODIS_work/MOD11A2m/MOD11A2_Day_LST_q0.5_2011-05-01_1km.tif</t>
  </si>
  <si>
    <t>/data/MODIS_work/MOD11A2m/MOD11A2_Day_LST_q0.5_2011-06-01_1km.tif</t>
  </si>
  <si>
    <t>/data/MODIS_work/MOD11A2m/MOD11A2_Day_LST_q0.5_2011-07-01_1km.tif</t>
  </si>
  <si>
    <t>/data/MODIS_work/MOD11A2m/MOD11A2_Day_LST_q0.5_2011-08-01_1km.tif</t>
  </si>
  <si>
    <t>/data/MODIS_work/MOD11A2m/MOD11A2_Day_LST_q0.5_2011-09-01_1km.tif</t>
  </si>
  <si>
    <t>/data/MODIS_work/MOD11A2m/MOD11A2_Day_LST_q0.5_2011-10-01_1km.tif</t>
  </si>
  <si>
    <t>/data/MODIS_work/MOD11A2m/MOD11A2_Day_LST_q0.5_2011-11-01_1km.tif</t>
  </si>
  <si>
    <t>/data/MODIS_work/MOD11A2m/MOD11A2_Day_LST_q0.5_2011-12-01_1km.tif</t>
  </si>
  <si>
    <t>/data/MODIS_work/MOD11A2m/MOD11A2_Day_LST_q0.5_2012-01-01_1km.tif</t>
  </si>
  <si>
    <t>/data/MODIS_work/MOD11A2m/MOD11A2_Day_LST_q0.5_2012-02-01_1km.tif</t>
  </si>
  <si>
    <t>/data/MODIS_work/MOD11A2m/MOD11A2_Day_LST_q0.5_2012-03-01_1km.tif</t>
  </si>
  <si>
    <t>/data/MODIS_work/MOD11A2m/MOD11A2_Day_LST_q0.5_2012-04-01_1km.tif</t>
  </si>
  <si>
    <t>/data/MODIS_work/MOD11A2m/MOD11A2_Day_LST_q0.5_2012-05-01_1km.tif</t>
  </si>
  <si>
    <t>/data/MODIS_work/MOD11A2m/MOD11A2_Day_LST_q0.5_2012-06-01_1km.tif</t>
  </si>
  <si>
    <t>/data/MODIS_work/MOD11A2m/MOD11A2_Day_LST_q0.5_2012-07-01_1km.tif</t>
  </si>
  <si>
    <t>/data/MODIS_work/MOD11A2m/MOD11A2_Day_LST_q0.5_2012-08-01_1km.tif</t>
  </si>
  <si>
    <t>/data/MODIS_work/MOD11A2m/MOD11A2_Day_LST_q0.5_2012-09-01_1km.tif</t>
  </si>
  <si>
    <t>/data/MODIS_work/MOD11A2m/MOD11A2_Day_LST_q0.5_2012-10-01_1km.tif</t>
  </si>
  <si>
    <t>/data/MODIS_work/MOD11A2m/MOD11A2_Day_LST_q0.5_2012-11-01_1km.tif</t>
  </si>
  <si>
    <t>/data/MODIS_work/MOD11A2m/MOD11A2_Day_LST_q0.5_2012-12-01_1km.tif</t>
  </si>
  <si>
    <t>/data/MODIS_work/MOD11A2m/MOD11A2_Day_LST_q0.5_2013-01-01_1km.tif</t>
  </si>
  <si>
    <t>/data/MODIS_work/MOD11A2m/MOD11A2_Day_LST_q0.5_2013-02-01_1km.tif</t>
  </si>
  <si>
    <t>/data/MODIS_work/MOD11A2m/MOD11A2_Day_LST_q0.5_2013-03-01_1km.tif</t>
  </si>
  <si>
    <t>/data/MODIS_work/MOD11A2m/MOD11A2_Day_LST_q0.5_2013-04-01_1km.tif</t>
  </si>
  <si>
    <t>/data/MODIS_work/MOD11A2m/MOD11A2_Day_LST_q0.5_2013-05-01_1km.tif</t>
  </si>
  <si>
    <t>/data/MODIS_work/MOD11A2m/MOD11A2_Day_LST_q0.5_2013-06-01_1km.tif</t>
  </si>
  <si>
    <t>/data/MODIS_work/MOD11A2m/MOD11A2_Day_LST_q0.5_2013-07-01_1km.tif</t>
  </si>
  <si>
    <t>/data/MODIS_work/MOD11A2m/MOD11A2_Day_LST_q0.5_2013-08-01_1km.tif</t>
  </si>
  <si>
    <t>/data/MODIS_work/MOD11A2m/MOD11A2_Day_LST_q0.5_2013-09-01_1km.tif</t>
  </si>
  <si>
    <t>/data/MODIS_work/MOD11A2m/MOD11A2_Day_LST_q0.5_2013-10-01_1km.tif</t>
  </si>
  <si>
    <t>/data/MODIS_work/MOD11A2m/MOD11A2_Day_LST_q0.5_2013-11-01_1km.tif</t>
  </si>
  <si>
    <t>/data/MODIS_work/MOD11A2m/MOD11A2_Day_LST_q0.5_2013-12-01_1km.tif</t>
  </si>
  <si>
    <t>/data/MODIS_work/MOD11A2m/MOD11A2_Day_LST_q0.5_2014-01-01_1km.tif</t>
  </si>
  <si>
    <t>/data/MODIS_work/MOD11A2m/MOD11A2_Day_LST_q0.5_2014-02-01_1km.tif</t>
  </si>
  <si>
    <t>/data/MODIS_work/MOD11A2m/MOD11A2_Day_LST_q0.5_2014-03-01_1km.tif</t>
  </si>
  <si>
    <t>/data/MODIS_work/MOD11A2m/MOD11A2_Day_LST_q0.5_2014-04-01_1km.tif</t>
  </si>
  <si>
    <t>/data/MODIS_work/MOD11A2m/MOD11A2_Day_LST_q0.5_2014-05-01_1km.tif</t>
  </si>
  <si>
    <t>/data/MODIS_work/MOD11A2m/MOD11A2_Day_LST_q0.5_2014-06-01_1km.tif</t>
  </si>
  <si>
    <t>/data/MODIS_work/MOD11A2m/MOD11A2_Day_LST_q0.5_2014-07-01_1km.tif</t>
  </si>
  <si>
    <t>/data/MODIS_work/MOD11A2m/MOD11A2_Day_LST_q0.5_2014-08-01_1km.tif</t>
  </si>
  <si>
    <t>/data/MODIS_work/MOD11A2m/MOD11A2_Day_LST_q0.5_2014-09-01_1km.tif</t>
  </si>
  <si>
    <t>/data/MODIS_work/MOD11A2m/MOD11A2_Day_LST_q0.5_2014-10-01_1km.tif</t>
  </si>
  <si>
    <t>/data/MODIS_work/MOD11A2m/MOD11A2_Day_LST_q0.5_2014-11-01_1km.tif</t>
  </si>
  <si>
    <t>/data/MODIS_work/MOD11A2m/MOD11A2_Day_LST_q0.5_2014-12-01_1km.tif</t>
  </si>
  <si>
    <t>/data/MODIS_work/MOD11A2m/MOD11A2_Day_LST_q0.5_2015-01-01_1km.tif</t>
  </si>
  <si>
    <t>/data/MODIS_work/MOD11A2m/MOD11A2_Day_LST_q0.5_2015-02-01_1km.tif</t>
  </si>
  <si>
    <t>/data/MODIS_work/MOD11A2m/MOD11A2_Day_LST_q0.5_2015-03-01_1km.tif</t>
  </si>
  <si>
    <t>/data/MODIS_work/MOD11A2m/MOD11A2_Day_LST_q0.5_2015-04-01_1km.tif</t>
  </si>
  <si>
    <t>/data/MODIS_work/MOD11A2m/MOD11A2_Day_LST_q0.5_2015-05-01_1km.tif</t>
  </si>
  <si>
    <t>/data/MODIS_work/MOD11A2m/MOD11A2_Day_LST_q0.5_2015-06-01_1km.tif</t>
  </si>
  <si>
    <t>/data/MODIS_work/MOD11A2m/MOD11A2_Day_LST_q0.5_2015-07-01_1km.tif</t>
  </si>
  <si>
    <t>/data/MODIS_work/MOD11A2m/MOD11A2_Day_LST_q0.5_2015-08-01_1km.tif</t>
  </si>
  <si>
    <t>/data/MODIS_work/MOD11A2m/MOD11A2_Day_LST_q0.5_2015-09-01_1km.tif</t>
  </si>
  <si>
    <t>/data/MODIS_work/MOD11A2m/MOD11A2_Day_LST_q0.5_2015-10-01_1km.tif</t>
  </si>
  <si>
    <t>/data/MODIS_work/MOD11A2m/MOD11A2_Day_LST_q0.5_2015-11-01_1km.tif</t>
  </si>
  <si>
    <t>/data/MODIS_work/MOD11A2m/MOD11A2_Day_LST_q0.5_2015-12-01_1km.tif</t>
  </si>
  <si>
    <t>/data/MODIS_work/MOD11A2m/MOD11A2_Day_LST_q0.5_2016-01-01_1km.tif</t>
  </si>
  <si>
    <t>/data/MODIS_work/MOD11A2m/MOD11A2_Day_LST_q0.5_2016-02-01_1km.tif</t>
  </si>
  <si>
    <t>/data/MODIS_work/MOD11A2m/MOD11A2_Day_LST_q0.5_2016-03-01_1km.tif</t>
  </si>
  <si>
    <t>/data/MODIS_work/MOD11A2m/MOD11A2_Day_LST_q0.5_2016-04-01_1km.tif</t>
  </si>
  <si>
    <t>/data/MODIS_work/MOD11A2m/MOD11A2_Day_LST_q0.5_2016-05-01_1km.tif</t>
  </si>
  <si>
    <t>/data/MODIS_work/MOD11A2m/MOD11A2_Day_LST_q0.5_2016-06-01_1km.tif</t>
  </si>
  <si>
    <t>/data/MODIS_work/MOD11A2m/MOD11A2_Day_LST_q0.5_2016-07-01_1km.tif</t>
  </si>
  <si>
    <t>/data/MODIS_work/MOD11A2m/MOD11A2_Day_LST_q0.5_2016-08-01_1km.tif</t>
  </si>
  <si>
    <t>/data/MODIS_work/MOD11A2m/MOD11A2_Day_LST_q0.5_2016-09-01_1km.tif</t>
  </si>
  <si>
    <t>/data/MODIS_work/MOD11A2m/MOD11A2_Day_LST_q0.5_2016-10-01_1km.tif</t>
  </si>
  <si>
    <t>/data/MODIS_work/MOD11A2m/MOD11A2_Day_LST_q0.5_2016-11-01_1km.tif</t>
  </si>
  <si>
    <t>/data/MODIS_work/MOD11A2m/MOD11A2_Day_LST_q0.5_2016-12-01_1km.tif</t>
  </si>
  <si>
    <t>/data/MODIS_work/MOD11A2m/MOD11A2_Day_LST_q0.5_2017-01-01_1km.tif</t>
  </si>
  <si>
    <t>/data/MODIS_work/MOD11A2m/MOD11A2_Day_LST_q0.5_2017-02-01_1km.tif</t>
  </si>
  <si>
    <t>/data/MODIS_work/MOD11A2m/MOD11A2_Day_LST_q0.5_2017-03-01_1km.tif</t>
  </si>
  <si>
    <t>/data/MODIS_work/MOD11A2m/MOD11A2_Day_LST_q0.5_2017-04-01_1km.tif</t>
  </si>
  <si>
    <t>/data/MODIS_work/MOD11A2m/MOD11A2_Day_LST_q0.5_2017-05-01_1km.tif</t>
  </si>
  <si>
    <t>/data/MODIS_work/MOD11A2m/MOD11A2_Day_LST_q0.5_2017-06-01_1km.tif</t>
  </si>
  <si>
    <t>/data/MODIS_work/MOD11A2m/MOD11A2_Day_LST_q0.5_2017-07-01_1km.tif</t>
  </si>
  <si>
    <t>/data/MODIS_work/MOD11A2m/MOD11A2_Day_LST_q0.5_2017-08-01_1km.tif</t>
  </si>
  <si>
    <t>/data/MODIS_work/MOD11A2m/MOD11A2_Day_LST_q0.5_2017-09-01_1km.tif</t>
  </si>
  <si>
    <t>/data/MODIS_work/MOD11A2m/MOD11A2_Day_LST_q0.5_2017-10-01_1km.tif</t>
  </si>
  <si>
    <t>/data/MODIS_work/MOD11A2m/MOD11A2_Day_LST_q0.5_2017-11-01_1km.tif</t>
  </si>
  <si>
    <t>/data/MODIS_work/MOD11A2m/MOD11A2_Day_LST_q0.5_2017-12-01_1km.tif</t>
  </si>
  <si>
    <t>/data/MODIS_work/MOD11A2m/MOD11A2_Day_LST_q0.5_2018-01-01_1km.tif</t>
  </si>
  <si>
    <t>/data/MODIS_work/MOD11A2m/MOD11A2_Day_LST_q0.5_2018-02-01_1km.tif</t>
  </si>
  <si>
    <t>/data/MODIS_work/MOD11A2m/MOD11A2_Day_LST_q0.5_2018-03-01_1km.tif</t>
  </si>
  <si>
    <t>/data/MODIS_work/MOD11A2m/MOD11A2_Day_LST_q0.5_2018-04-01_1km.tif</t>
  </si>
  <si>
    <t>/data/MODIS_work/MOD11A2m/MOD11A2_Day_LST_q0.5_2018-05-01_1km.tif</t>
  </si>
  <si>
    <t>/data/MODIS_work/MOD11A2m/MOD11A2_Day_LST_q0.5_2018-06-01_1km.tif</t>
  </si>
  <si>
    <t>/data/MODIS_work/MOD11A2m/MOD11A2_Day_LST_q0.5_2018-07-01_1km.tif</t>
  </si>
  <si>
    <t>/data/MODIS_work/MOD11A2m/MOD11A2_Day_LST_q0.5_2018-08-01_1km.tif</t>
  </si>
  <si>
    <t>/data/MODIS_work/MOD11A2m/MOD11A2_Day_LST_q0.5_2018-09-01_1km.tif</t>
  </si>
  <si>
    <t>/data/MODIS_work/MOD11A2m/MOD11A2_Day_LST_q0.5_2018-10-01_1km.tif</t>
  </si>
  <si>
    <t>/data/MODIS_work/MOD11A2m/MOD11A2_Day_LST_q0.5_2018-11-01_1km.tif</t>
  </si>
  <si>
    <t>/data/MODIS_work/MOD11A2m/MOD11A2_Day_LST_q0.5_2018-12-01_1km.tif</t>
  </si>
  <si>
    <t>/data/MODIS_work/MOD11A2m/MOD11A2_Day_LST_q0.5_2019-01-01_1km.tif</t>
  </si>
  <si>
    <t>/data/MODIS_work/MOD11A2m/MOD11A2_Day_LST_q0.5_2019-02-01_1km.tif</t>
  </si>
  <si>
    <t>/data/MODIS_work/MOD11A2m/MOD11A2_Day_LST_q0.5_2019-03-01_1km.tif</t>
  </si>
  <si>
    <t>/data/MODIS_work/MOD11A2m/MOD11A2_Day_LST_q0.5_2019-04-01_1km.tif</t>
  </si>
  <si>
    <t>/data/MODIS_work/MOD11A2m/MOD11A2_Day_LST_q0.5_2019-05-01_1km.tif</t>
  </si>
  <si>
    <t>/data/MODIS_work/MOD11A2m/MOD11A2_Day_LST_q0.5_2019-06-01_1km.tif</t>
  </si>
  <si>
    <t>/data/MODIS_work/MOD11A2m/MOD11A2_Day_LST_q0.5_2019-07-01_1km.tif</t>
  </si>
  <si>
    <t>/data/MODIS_work/MOD11A2m/MOD11A2_Day_LST_q0.5_2019-08-01_1km.tif</t>
  </si>
  <si>
    <t>/data/MODIS_work/MOD11A2m/MOD11A2_Day_LST_q0.5_2019-09-01_1km.tif</t>
  </si>
  <si>
    <t>/data/MODIS_work/MOD11A2m/MOD11A2_Day_LST_q0.5_2019-10-01_1km.tif</t>
  </si>
  <si>
    <t>/data/MODIS_work/MOD11A2m/MOD11A2_Day_LST_q0.5_2019-11-01_1km.tif</t>
  </si>
  <si>
    <t>/data/MODIS_work/MOD11A2m/MOD11A2_Day_LST_q0.5_2019-12-01_1km.tif</t>
  </si>
  <si>
    <t>/data/MODIS_work/MOD11A2m/MOD11A2_Day_LST_q0.5_2020-01-01_1km.tif</t>
  </si>
  <si>
    <t>/data/MODIS_work/MOD11A2m/MOD11A2_Day_LST_q0.5_2020-02-01_1km.tif</t>
  </si>
  <si>
    <t>/data/MODIS_work/MOD11A2m/MOD11A2_Day_LST_q0.5_2020-03-01_1km.tif</t>
  </si>
  <si>
    <t>/data/MODIS_work/MOD11A2m/MOD11A2_Day_LST_q0.5_2020-04-01_1km.tif</t>
  </si>
  <si>
    <t>/data/MODIS_work/MOD11A2m/MOD11A2_Day_LST_q0.5_2020-05-01_1km.tif</t>
  </si>
  <si>
    <t>/data/MODIS_work/MOD11A2m/MOD11A2_Day_LST_q0.5_2020-06-01_1km.tif</t>
  </si>
  <si>
    <t>/data/MODIS_work/MOD11A2m/MOD11A2_Day_LST_q0.5_2020-07-01_1km.tif</t>
  </si>
  <si>
    <t>/data/MODIS_work/MOD11A2m/MOD11A2_Day_LST_q0.5_2020-08-01_1km.tif</t>
  </si>
  <si>
    <t>/data/MODIS_work/MOD11A2m/MOD11A2_Day_LST_q0.5_2020-09-01_1km.tif</t>
  </si>
  <si>
    <t>/data/MODIS_work/MOD11A2m/MOD11A2_Day_LST_q0.5_2020-10-01_1km.tif</t>
  </si>
  <si>
    <t>/data/MODIS_work/MOD11A2m/MOD11A2_Day_LST_q0.5_2020-11-01_1km.tif</t>
  </si>
  <si>
    <t>/data/MODIS_work/MOD11A2m/MOD11A2_Day_LST_q0.5_2020-12-01_1km.tif</t>
  </si>
  <si>
    <t>/data/MODIS_work/MOD11A2m/MOD11A2_Day_LST_q0.95_2000-02-01_1km.tif</t>
  </si>
  <si>
    <t>u0.95</t>
  </si>
  <si>
    <t>/data/MODIS_work/MOD11A2m/MOD11A2_Day_LST_q0.95_2000-03-01_1km.tif</t>
  </si>
  <si>
    <t>/data/MODIS_work/MOD11A2m/MOD11A2_Day_LST_q0.95_2000-04-01_1km.tif</t>
  </si>
  <si>
    <t>/data/MODIS_work/MOD11A2m/MOD11A2_Day_LST_q0.95_2000-05-01_1km.tif</t>
  </si>
  <si>
    <t>/data/MODIS_work/MOD11A2m/MOD11A2_Day_LST_q0.95_2000-06-01_1km.tif</t>
  </si>
  <si>
    <t>/data/MODIS_work/MOD11A2m/MOD11A2_Day_LST_q0.95_2000-07-01_1km.tif</t>
  </si>
  <si>
    <t>/data/MODIS_work/MOD11A2m/MOD11A2_Day_LST_q0.95_2000-08-01_1km.tif</t>
  </si>
  <si>
    <t>/data/MODIS_work/MOD11A2m/MOD11A2_Day_LST_q0.95_2000-09-01_1km.tif</t>
  </si>
  <si>
    <t>/data/MODIS_work/MOD11A2m/MOD11A2_Day_LST_q0.95_2000-10-01_1km.tif</t>
  </si>
  <si>
    <t>/data/MODIS_work/MOD11A2m/MOD11A2_Day_LST_q0.95_2000-11-01_1km.tif</t>
  </si>
  <si>
    <t>/data/MODIS_work/MOD11A2m/MOD11A2_Day_LST_q0.95_2000-12-01_1km.tif</t>
  </si>
  <si>
    <t>/data/MODIS_work/MOD11A2m/MOD11A2_Day_LST_q0.95_2001-01-01_1km.tif</t>
  </si>
  <si>
    <t>/data/MODIS_work/MOD11A2m/MOD11A2_Day_LST_q0.95_2001-02-01_1km.tif</t>
  </si>
  <si>
    <t>/data/MODIS_work/MOD11A2m/MOD11A2_Day_LST_q0.95_2001-03-01_1km.tif</t>
  </si>
  <si>
    <t>/data/MODIS_work/MOD11A2m/MOD11A2_Day_LST_q0.95_2001-04-01_1km.tif</t>
  </si>
  <si>
    <t>/data/MODIS_work/MOD11A2m/MOD11A2_Day_LST_q0.95_2001-05-01_1km.tif</t>
  </si>
  <si>
    <t>/data/MODIS_work/MOD11A2m/MOD11A2_Day_LST_q0.95_2001-06-01_1km.tif</t>
  </si>
  <si>
    <t>/data/MODIS_work/MOD11A2m/MOD11A2_Day_LST_q0.95_2001-07-01_1km.tif</t>
  </si>
  <si>
    <t>/data/MODIS_work/MOD11A2m/MOD11A2_Day_LST_q0.95_2001-08-01_1km.tif</t>
  </si>
  <si>
    <t>/data/MODIS_work/MOD11A2m/MOD11A2_Day_LST_q0.95_2001-09-01_1km.tif</t>
  </si>
  <si>
    <t>/data/MODIS_work/MOD11A2m/MOD11A2_Day_LST_q0.95_2001-10-01_1km.tif</t>
  </si>
  <si>
    <t>/data/MODIS_work/MOD11A2m/MOD11A2_Day_LST_q0.95_2001-11-01_1km.tif</t>
  </si>
  <si>
    <t>/data/MODIS_work/MOD11A2m/MOD11A2_Day_LST_q0.95_2001-12-01_1km.tif</t>
  </si>
  <si>
    <t>/data/MODIS_work/MOD11A2m/MOD11A2_Day_LST_q0.95_2002-01-01_1km.tif</t>
  </si>
  <si>
    <t>/data/MODIS_work/MOD11A2m/MOD11A2_Day_LST_q0.95_2002-02-01_1km.tif</t>
  </si>
  <si>
    <t>/data/MODIS_work/MOD11A2m/MOD11A2_Day_LST_q0.95_2002-03-01_1km.tif</t>
  </si>
  <si>
    <t>/data/MODIS_work/MOD11A2m/MOD11A2_Day_LST_q0.95_2002-04-01_1km.tif</t>
  </si>
  <si>
    <t>/data/MODIS_work/MOD11A2m/MOD11A2_Day_LST_q0.95_2002-05-01_1km.tif</t>
  </si>
  <si>
    <t>/data/MODIS_work/MOD11A2m/MOD11A2_Day_LST_q0.95_2002-06-01_1km.tif</t>
  </si>
  <si>
    <t>/data/MODIS_work/MOD11A2m/MOD11A2_Day_LST_q0.95_2002-07-01_1km.tif</t>
  </si>
  <si>
    <t>/data/MODIS_work/MOD11A2m/MOD11A2_Day_LST_q0.95_2002-08-01_1km.tif</t>
  </si>
  <si>
    <t>/data/MODIS_work/MOD11A2m/MOD11A2_Day_LST_q0.95_2002-09-01_1km.tif</t>
  </si>
  <si>
    <t>/data/MODIS_work/MOD11A2m/MOD11A2_Day_LST_q0.95_2002-10-01_1km.tif</t>
  </si>
  <si>
    <t>/data/MODIS_work/MOD11A2m/MOD11A2_Day_LST_q0.95_2002-11-01_1km.tif</t>
  </si>
  <si>
    <t>/data/MODIS_work/MOD11A2m/MOD11A2_Day_LST_q0.95_2002-12-01_1km.tif</t>
  </si>
  <si>
    <t>/data/MODIS_work/MOD11A2m/MOD11A2_Day_LST_q0.95_2003-01-01_1km.tif</t>
  </si>
  <si>
    <t>/data/MODIS_work/MOD11A2m/MOD11A2_Day_LST_q0.95_2003-02-01_1km.tif</t>
  </si>
  <si>
    <t>/data/MODIS_work/MOD11A2m/MOD11A2_Day_LST_q0.95_2003-03-01_1km.tif</t>
  </si>
  <si>
    <t>/data/MODIS_work/MOD11A2m/MOD11A2_Day_LST_q0.95_2003-04-01_1km.tif</t>
  </si>
  <si>
    <t>/data/MODIS_work/MOD11A2m/MOD11A2_Day_LST_q0.95_2003-05-01_1km.tif</t>
  </si>
  <si>
    <t>/data/MODIS_work/MOD11A2m/MOD11A2_Day_LST_q0.95_2003-06-01_1km.tif</t>
  </si>
  <si>
    <t>/data/MODIS_work/MOD11A2m/MOD11A2_Day_LST_q0.95_2003-07-01_1km.tif</t>
  </si>
  <si>
    <t>/data/MODIS_work/MOD11A2m/MOD11A2_Day_LST_q0.95_2003-08-01_1km.tif</t>
  </si>
  <si>
    <t>/data/MODIS_work/MOD11A2m/MOD11A2_Day_LST_q0.95_2003-09-01_1km.tif</t>
  </si>
  <si>
    <t>/data/MODIS_work/MOD11A2m/MOD11A2_Day_LST_q0.95_2003-10-01_1km.tif</t>
  </si>
  <si>
    <t>/data/MODIS_work/MOD11A2m/MOD11A2_Day_LST_q0.95_2003-11-01_1km.tif</t>
  </si>
  <si>
    <t>/data/MODIS_work/MOD11A2m/MOD11A2_Day_LST_q0.95_2003-12-01_1km.tif</t>
  </si>
  <si>
    <t>/data/MODIS_work/MOD11A2m/MOD11A2_Day_LST_q0.95_2004-01-01_1km.tif</t>
  </si>
  <si>
    <t>/data/MODIS_work/MOD11A2m/MOD11A2_Day_LST_q0.95_2004-02-01_1km.tif</t>
  </si>
  <si>
    <t>/data/MODIS_work/MOD11A2m/MOD11A2_Day_LST_q0.95_2004-03-01_1km.tif</t>
  </si>
  <si>
    <t>/data/MODIS_work/MOD11A2m/MOD11A2_Day_LST_q0.95_2004-04-01_1km.tif</t>
  </si>
  <si>
    <t>/data/MODIS_work/MOD11A2m/MOD11A2_Day_LST_q0.95_2004-05-01_1km.tif</t>
  </si>
  <si>
    <t>/data/MODIS_work/MOD11A2m/MOD11A2_Day_LST_q0.95_2004-06-01_1km.tif</t>
  </si>
  <si>
    <t>/data/MODIS_work/MOD11A2m/MOD11A2_Day_LST_q0.95_2004-07-01_1km.tif</t>
  </si>
  <si>
    <t>/data/MODIS_work/MOD11A2m/MOD11A2_Day_LST_q0.95_2004-08-01_1km.tif</t>
  </si>
  <si>
    <t>/data/MODIS_work/MOD11A2m/MOD11A2_Day_LST_q0.95_2004-09-01_1km.tif</t>
  </si>
  <si>
    <t>/data/MODIS_work/MOD11A2m/MOD11A2_Day_LST_q0.95_2004-10-01_1km.tif</t>
  </si>
  <si>
    <t>/data/MODIS_work/MOD11A2m/MOD11A2_Day_LST_q0.95_2004-11-01_1km.tif</t>
  </si>
  <si>
    <t>/data/MODIS_work/MOD11A2m/MOD11A2_Day_LST_q0.95_2004-12-01_1km.tif</t>
  </si>
  <si>
    <t>/data/MODIS_work/MOD11A2m/MOD11A2_Day_LST_q0.95_2005-01-01_1km.tif</t>
  </si>
  <si>
    <t>/data/MODIS_work/MOD11A2m/MOD11A2_Day_LST_q0.95_2005-02-01_1km.tif</t>
  </si>
  <si>
    <t>/data/MODIS_work/MOD11A2m/MOD11A2_Day_LST_q0.95_2005-03-01_1km.tif</t>
  </si>
  <si>
    <t>/data/MODIS_work/MOD11A2m/MOD11A2_Day_LST_q0.95_2005-04-01_1km.tif</t>
  </si>
  <si>
    <t>/data/MODIS_work/MOD11A2m/MOD11A2_Day_LST_q0.95_2005-05-01_1km.tif</t>
  </si>
  <si>
    <t>/data/MODIS_work/MOD11A2m/MOD11A2_Day_LST_q0.95_2005-06-01_1km.tif</t>
  </si>
  <si>
    <t>/data/MODIS_work/MOD11A2m/MOD11A2_Day_LST_q0.95_2005-07-01_1km.tif</t>
  </si>
  <si>
    <t>/data/MODIS_work/MOD11A2m/MOD11A2_Day_LST_q0.95_2005-08-01_1km.tif</t>
  </si>
  <si>
    <t>/data/MODIS_work/MOD11A2m/MOD11A2_Day_LST_q0.95_2005-09-01_1km.tif</t>
  </si>
  <si>
    <t>/data/MODIS_work/MOD11A2m/MOD11A2_Day_LST_q0.95_2005-10-01_1km.tif</t>
  </si>
  <si>
    <t>/data/MODIS_work/MOD11A2m/MOD11A2_Day_LST_q0.95_2005-11-01_1km.tif</t>
  </si>
  <si>
    <t>/data/MODIS_work/MOD11A2m/MOD11A2_Day_LST_q0.95_2005-12-01_1km.tif</t>
  </si>
  <si>
    <t>/data/MODIS_work/MOD11A2m/MOD11A2_Day_LST_q0.95_2006-01-01_1km.tif</t>
  </si>
  <si>
    <t>/data/MODIS_work/MOD11A2m/MOD11A2_Day_LST_q0.95_2006-02-01_1km.tif</t>
  </si>
  <si>
    <t>/data/MODIS_work/MOD11A2m/MOD11A2_Day_LST_q0.95_2006-03-01_1km.tif</t>
  </si>
  <si>
    <t>/data/MODIS_work/MOD11A2m/MOD11A2_Day_LST_q0.95_2006-04-01_1km.tif</t>
  </si>
  <si>
    <t>/data/MODIS_work/MOD11A2m/MOD11A2_Day_LST_q0.95_2006-05-01_1km.tif</t>
  </si>
  <si>
    <t>/data/MODIS_work/MOD11A2m/MOD11A2_Day_LST_q0.95_2006-06-01_1km.tif</t>
  </si>
  <si>
    <t>/data/MODIS_work/MOD11A2m/MOD11A2_Day_LST_q0.95_2006-07-01_1km.tif</t>
  </si>
  <si>
    <t>/data/MODIS_work/MOD11A2m/MOD11A2_Day_LST_q0.95_2006-08-01_1km.tif</t>
  </si>
  <si>
    <t>/data/MODIS_work/MOD11A2m/MOD11A2_Day_LST_q0.95_2006-09-01_1km.tif</t>
  </si>
  <si>
    <t>/data/MODIS_work/MOD11A2m/MOD11A2_Day_LST_q0.95_2006-10-01_1km.tif</t>
  </si>
  <si>
    <t>/data/MODIS_work/MOD11A2m/MOD11A2_Day_LST_q0.95_2006-11-01_1km.tif</t>
  </si>
  <si>
    <t>/data/MODIS_work/MOD11A2m/MOD11A2_Day_LST_q0.95_2006-12-01_1km.tif</t>
  </si>
  <si>
    <t>/data/MODIS_work/MOD11A2m/MOD11A2_Day_LST_q0.95_2007-01-01_1km.tif</t>
  </si>
  <si>
    <t>/data/MODIS_work/MOD11A2m/MOD11A2_Day_LST_q0.95_2007-02-01_1km.tif</t>
  </si>
  <si>
    <t>/data/MODIS_work/MOD11A2m/MOD11A2_Day_LST_q0.95_2007-03-01_1km.tif</t>
  </si>
  <si>
    <t>/data/MODIS_work/MOD11A2m/MOD11A2_Day_LST_q0.95_2007-04-01_1km.tif</t>
  </si>
  <si>
    <t>/data/MODIS_work/MOD11A2m/MOD11A2_Day_LST_q0.95_2007-05-01_1km.tif</t>
  </si>
  <si>
    <t>/data/MODIS_work/MOD11A2m/MOD11A2_Day_LST_q0.95_2007-06-01_1km.tif</t>
  </si>
  <si>
    <t>/data/MODIS_work/MOD11A2m/MOD11A2_Day_LST_q0.95_2007-07-01_1km.tif</t>
  </si>
  <si>
    <t>/data/MODIS_work/MOD11A2m/MOD11A2_Day_LST_q0.95_2007-08-01_1km.tif</t>
  </si>
  <si>
    <t>/data/MODIS_work/MOD11A2m/MOD11A2_Day_LST_q0.95_2007-09-01_1km.tif</t>
  </si>
  <si>
    <t>/data/MODIS_work/MOD11A2m/MOD11A2_Day_LST_q0.95_2007-10-01_1km.tif</t>
  </si>
  <si>
    <t>/data/MODIS_work/MOD11A2m/MOD11A2_Day_LST_q0.95_2007-11-01_1km.tif</t>
  </si>
  <si>
    <t>/data/MODIS_work/MOD11A2m/MOD11A2_Day_LST_q0.95_2007-12-01_1km.tif</t>
  </si>
  <si>
    <t>/data/MODIS_work/MOD11A2m/MOD11A2_Day_LST_q0.95_2008-01-01_1km.tif</t>
  </si>
  <si>
    <t>/data/MODIS_work/MOD11A2m/MOD11A2_Day_LST_q0.95_2008-02-01_1km.tif</t>
  </si>
  <si>
    <t>/data/MODIS_work/MOD11A2m/MOD11A2_Day_LST_q0.95_2008-03-01_1km.tif</t>
  </si>
  <si>
    <t>/data/MODIS_work/MOD11A2m/MOD11A2_Day_LST_q0.95_2008-04-01_1km.tif</t>
  </si>
  <si>
    <t>/data/MODIS_work/MOD11A2m/MOD11A2_Day_LST_q0.95_2008-05-01_1km.tif</t>
  </si>
  <si>
    <t>/data/MODIS_work/MOD11A2m/MOD11A2_Day_LST_q0.95_2008-06-01_1km.tif</t>
  </si>
  <si>
    <t>/data/MODIS_work/MOD11A2m/MOD11A2_Day_LST_q0.95_2008-07-01_1km.tif</t>
  </si>
  <si>
    <t>/data/MODIS_work/MOD11A2m/MOD11A2_Day_LST_q0.95_2008-08-01_1km.tif</t>
  </si>
  <si>
    <t>/data/MODIS_work/MOD11A2m/MOD11A2_Day_LST_q0.95_2008-09-01_1km.tif</t>
  </si>
  <si>
    <t>/data/MODIS_work/MOD11A2m/MOD11A2_Day_LST_q0.95_2008-10-01_1km.tif</t>
  </si>
  <si>
    <t>/data/MODIS_work/MOD11A2m/MOD11A2_Day_LST_q0.95_2008-11-01_1km.tif</t>
  </si>
  <si>
    <t>/data/MODIS_work/MOD11A2m/MOD11A2_Day_LST_q0.95_2008-12-01_1km.tif</t>
  </si>
  <si>
    <t>/data/MODIS_work/MOD11A2m/MOD11A2_Day_LST_q0.95_2009-01-01_1km.tif</t>
  </si>
  <si>
    <t>/data/MODIS_work/MOD11A2m/MOD11A2_Day_LST_q0.95_2009-02-01_1km.tif</t>
  </si>
  <si>
    <t>/data/MODIS_work/MOD11A2m/MOD11A2_Day_LST_q0.95_2009-03-01_1km.tif</t>
  </si>
  <si>
    <t>/data/MODIS_work/MOD11A2m/MOD11A2_Day_LST_q0.95_2009-04-01_1km.tif</t>
  </si>
  <si>
    <t>/data/MODIS_work/MOD11A2m/MOD11A2_Day_LST_q0.95_2009-05-01_1km.tif</t>
  </si>
  <si>
    <t>/data/MODIS_work/MOD11A2m/MOD11A2_Day_LST_q0.95_2009-06-01_1km.tif</t>
  </si>
  <si>
    <t>/data/MODIS_work/MOD11A2m/MOD11A2_Day_LST_q0.95_2009-07-01_1km.tif</t>
  </si>
  <si>
    <t>/data/MODIS_work/MOD11A2m/MOD11A2_Day_LST_q0.95_2009-08-01_1km.tif</t>
  </si>
  <si>
    <t>/data/MODIS_work/MOD11A2m/MOD11A2_Day_LST_q0.95_2009-09-01_1km.tif</t>
  </si>
  <si>
    <t>/data/MODIS_work/MOD11A2m/MOD11A2_Day_LST_q0.95_2009-10-01_1km.tif</t>
  </si>
  <si>
    <t>/data/MODIS_work/MOD11A2m/MOD11A2_Day_LST_q0.95_2009-11-01_1km.tif</t>
  </si>
  <si>
    <t>/data/MODIS_work/MOD11A2m/MOD11A2_Day_LST_q0.95_2009-12-01_1km.tif</t>
  </si>
  <si>
    <t>/data/MODIS_work/MOD11A2m/MOD11A2_Day_LST_q0.95_2010-01-01_1km.tif</t>
  </si>
  <si>
    <t>/data/MODIS_work/MOD11A2m/MOD11A2_Day_LST_q0.95_2010-02-01_1km.tif</t>
  </si>
  <si>
    <t>/data/MODIS_work/MOD11A2m/MOD11A2_Day_LST_q0.95_2010-03-01_1km.tif</t>
  </si>
  <si>
    <t>/data/MODIS_work/MOD11A2m/MOD11A2_Day_LST_q0.95_2010-04-01_1km.tif</t>
  </si>
  <si>
    <t>/data/MODIS_work/MOD11A2m/MOD11A2_Day_LST_q0.95_2010-05-01_1km.tif</t>
  </si>
  <si>
    <t>/data/MODIS_work/MOD11A2m/MOD11A2_Day_LST_q0.95_2010-06-01_1km.tif</t>
  </si>
  <si>
    <t>/data/MODIS_work/MOD11A2m/MOD11A2_Day_LST_q0.95_2010-07-01_1km.tif</t>
  </si>
  <si>
    <t>/data/MODIS_work/MOD11A2m/MOD11A2_Day_LST_q0.95_2010-08-01_1km.tif</t>
  </si>
  <si>
    <t>/data/MODIS_work/MOD11A2m/MOD11A2_Day_LST_q0.95_2010-09-01_1km.tif</t>
  </si>
  <si>
    <t>/data/MODIS_work/MOD11A2m/MOD11A2_Day_LST_q0.95_2010-10-01_1km.tif</t>
  </si>
  <si>
    <t>/data/MODIS_work/MOD11A2m/MOD11A2_Day_LST_q0.95_2010-11-01_1km.tif</t>
  </si>
  <si>
    <t>/data/MODIS_work/MOD11A2m/MOD11A2_Day_LST_q0.95_2010-12-01_1km.tif</t>
  </si>
  <si>
    <t>/data/MODIS_work/MOD11A2m/MOD11A2_Day_LST_q0.95_2011-01-01_1km.tif</t>
  </si>
  <si>
    <t>/data/MODIS_work/MOD11A2m/MOD11A2_Day_LST_q0.95_2011-02-01_1km.tif</t>
  </si>
  <si>
    <t>/data/MODIS_work/MOD11A2m/MOD11A2_Day_LST_q0.95_2011-03-01_1km.tif</t>
  </si>
  <si>
    <t>/data/MODIS_work/MOD11A2m/MOD11A2_Day_LST_q0.95_2011-04-01_1km.tif</t>
  </si>
  <si>
    <t>/data/MODIS_work/MOD11A2m/MOD11A2_Day_LST_q0.95_2011-05-01_1km.tif</t>
  </si>
  <si>
    <t>/data/MODIS_work/MOD11A2m/MOD11A2_Day_LST_q0.95_2011-06-01_1km.tif</t>
  </si>
  <si>
    <t>/data/MODIS_work/MOD11A2m/MOD11A2_Day_LST_q0.95_2011-07-01_1km.tif</t>
  </si>
  <si>
    <t>/data/MODIS_work/MOD11A2m/MOD11A2_Day_LST_q0.95_2011-08-01_1km.tif</t>
  </si>
  <si>
    <t>/data/MODIS_work/MOD11A2m/MOD11A2_Day_LST_q0.95_2011-09-01_1km.tif</t>
  </si>
  <si>
    <t>/data/MODIS_work/MOD11A2m/MOD11A2_Day_LST_q0.95_2011-10-01_1km.tif</t>
  </si>
  <si>
    <t>/data/MODIS_work/MOD11A2m/MOD11A2_Day_LST_q0.95_2011-11-01_1km.tif</t>
  </si>
  <si>
    <t>/data/MODIS_work/MOD11A2m/MOD11A2_Day_LST_q0.95_2011-12-01_1km.tif</t>
  </si>
  <si>
    <t>/data/MODIS_work/MOD11A2m/MOD11A2_Day_LST_q0.95_2012-01-01_1km.tif</t>
  </si>
  <si>
    <t>/data/MODIS_work/MOD11A2m/MOD11A2_Day_LST_q0.95_2012-02-01_1km.tif</t>
  </si>
  <si>
    <t>/data/MODIS_work/MOD11A2m/MOD11A2_Day_LST_q0.95_2012-03-01_1km.tif</t>
  </si>
  <si>
    <t>/data/MODIS_work/MOD11A2m/MOD11A2_Day_LST_q0.95_2012-04-01_1km.tif</t>
  </si>
  <si>
    <t>/data/MODIS_work/MOD11A2m/MOD11A2_Day_LST_q0.95_2012-05-01_1km.tif</t>
  </si>
  <si>
    <t>/data/MODIS_work/MOD11A2m/MOD11A2_Day_LST_q0.95_2012-06-01_1km.tif</t>
  </si>
  <si>
    <t>/data/MODIS_work/MOD11A2m/MOD11A2_Day_LST_q0.95_2012-07-01_1km.tif</t>
  </si>
  <si>
    <t>/data/MODIS_work/MOD11A2m/MOD11A2_Day_LST_q0.95_2012-08-01_1km.tif</t>
  </si>
  <si>
    <t>/data/MODIS_work/MOD11A2m/MOD11A2_Day_LST_q0.95_2012-09-01_1km.tif</t>
  </si>
  <si>
    <t>/data/MODIS_work/MOD11A2m/MOD11A2_Day_LST_q0.95_2012-10-01_1km.tif</t>
  </si>
  <si>
    <t>/data/MODIS_work/MOD11A2m/MOD11A2_Day_LST_q0.95_2012-11-01_1km.tif</t>
  </si>
  <si>
    <t>/data/MODIS_work/MOD11A2m/MOD11A2_Day_LST_q0.95_2012-12-01_1km.tif</t>
  </si>
  <si>
    <t>/data/MODIS_work/MOD11A2m/MOD11A2_Day_LST_q0.95_2013-01-01_1km.tif</t>
  </si>
  <si>
    <t>/data/MODIS_work/MOD11A2m/MOD11A2_Day_LST_q0.95_2013-02-01_1km.tif</t>
  </si>
  <si>
    <t>/data/MODIS_work/MOD11A2m/MOD11A2_Day_LST_q0.95_2013-03-01_1km.tif</t>
  </si>
  <si>
    <t>/data/MODIS_work/MOD11A2m/MOD11A2_Day_LST_q0.95_2013-04-01_1km.tif</t>
  </si>
  <si>
    <t>/data/MODIS_work/MOD11A2m/MOD11A2_Day_LST_q0.95_2013-05-01_1km.tif</t>
  </si>
  <si>
    <t>/data/MODIS_work/MOD11A2m/MOD11A2_Day_LST_q0.95_2013-06-01_1km.tif</t>
  </si>
  <si>
    <t>/data/MODIS_work/MOD11A2m/MOD11A2_Day_LST_q0.95_2013-07-01_1km.tif</t>
  </si>
  <si>
    <t>/data/MODIS_work/MOD11A2m/MOD11A2_Day_LST_q0.95_2013-08-01_1km.tif</t>
  </si>
  <si>
    <t>/data/MODIS_work/MOD11A2m/MOD11A2_Day_LST_q0.95_2013-09-01_1km.tif</t>
  </si>
  <si>
    <t>/data/MODIS_work/MOD11A2m/MOD11A2_Day_LST_q0.95_2013-10-01_1km.tif</t>
  </si>
  <si>
    <t>/data/MODIS_work/MOD11A2m/MOD11A2_Day_LST_q0.95_2013-11-01_1km.tif</t>
  </si>
  <si>
    <t>/data/MODIS_work/MOD11A2m/MOD11A2_Day_LST_q0.95_2013-12-01_1km.tif</t>
  </si>
  <si>
    <t>/data/MODIS_work/MOD11A2m/MOD11A2_Day_LST_q0.95_2014-01-01_1km.tif</t>
  </si>
  <si>
    <t>/data/MODIS_work/MOD11A2m/MOD11A2_Day_LST_q0.95_2014-02-01_1km.tif</t>
  </si>
  <si>
    <t>/data/MODIS_work/MOD11A2m/MOD11A2_Day_LST_q0.95_2014-03-01_1km.tif</t>
  </si>
  <si>
    <t>/data/MODIS_work/MOD11A2m/MOD11A2_Day_LST_q0.95_2014-04-01_1km.tif</t>
  </si>
  <si>
    <t>/data/MODIS_work/MOD11A2m/MOD11A2_Day_LST_q0.95_2014-05-01_1km.tif</t>
  </si>
  <si>
    <t>/data/MODIS_work/MOD11A2m/MOD11A2_Day_LST_q0.95_2014-06-01_1km.tif</t>
  </si>
  <si>
    <t>/data/MODIS_work/MOD11A2m/MOD11A2_Day_LST_q0.95_2014-07-01_1km.tif</t>
  </si>
  <si>
    <t>/data/MODIS_work/MOD11A2m/MOD11A2_Day_LST_q0.95_2014-08-01_1km.tif</t>
  </si>
  <si>
    <t>/data/MODIS_work/MOD11A2m/MOD11A2_Day_LST_q0.95_2014-09-01_1km.tif</t>
  </si>
  <si>
    <t>/data/MODIS_work/MOD11A2m/MOD11A2_Day_LST_q0.95_2014-10-01_1km.tif</t>
  </si>
  <si>
    <t>/data/MODIS_work/MOD11A2m/MOD11A2_Day_LST_q0.95_2014-11-01_1km.tif</t>
  </si>
  <si>
    <t>/data/MODIS_work/MOD11A2m/MOD11A2_Day_LST_q0.95_2014-12-01_1km.tif</t>
  </si>
  <si>
    <t>/data/MODIS_work/MOD11A2m/MOD11A2_Day_LST_q0.95_2015-01-01_1km.tif</t>
  </si>
  <si>
    <t>/data/MODIS_work/MOD11A2m/MOD11A2_Day_LST_q0.95_2015-02-01_1km.tif</t>
  </si>
  <si>
    <t>/data/MODIS_work/MOD11A2m/MOD11A2_Day_LST_q0.95_2015-03-01_1km.tif</t>
  </si>
  <si>
    <t>/data/MODIS_work/MOD11A2m/MOD11A2_Day_LST_q0.95_2015-04-01_1km.tif</t>
  </si>
  <si>
    <t>/data/MODIS_work/MOD11A2m/MOD11A2_Day_LST_q0.95_2015-05-01_1km.tif</t>
  </si>
  <si>
    <t>/data/MODIS_work/MOD11A2m/MOD11A2_Day_LST_q0.95_2015-06-01_1km.tif</t>
  </si>
  <si>
    <t>/data/MODIS_work/MOD11A2m/MOD11A2_Day_LST_q0.95_2015-07-01_1km.tif</t>
  </si>
  <si>
    <t>/data/MODIS_work/MOD11A2m/MOD11A2_Day_LST_q0.95_2015-08-01_1km.tif</t>
  </si>
  <si>
    <t>/data/MODIS_work/MOD11A2m/MOD11A2_Day_LST_q0.95_2015-09-01_1km.tif</t>
  </si>
  <si>
    <t>/data/MODIS_work/MOD11A2m/MOD11A2_Day_LST_q0.95_2015-10-01_1km.tif</t>
  </si>
  <si>
    <t>/data/MODIS_work/MOD11A2m/MOD11A2_Day_LST_q0.95_2015-11-01_1km.tif</t>
  </si>
  <si>
    <t>/data/MODIS_work/MOD11A2m/MOD11A2_Day_LST_q0.95_2015-12-01_1km.tif</t>
  </si>
  <si>
    <t>/data/MODIS_work/MOD11A2m/MOD11A2_Day_LST_q0.95_2016-01-01_1km.tif</t>
  </si>
  <si>
    <t>/data/MODIS_work/MOD11A2m/MOD11A2_Day_LST_q0.95_2016-02-01_1km.tif</t>
  </si>
  <si>
    <t>/data/MODIS_work/MOD11A2m/MOD11A2_Day_LST_q0.95_2016-03-01_1km.tif</t>
  </si>
  <si>
    <t>/data/MODIS_work/MOD11A2m/MOD11A2_Day_LST_q0.95_2016-04-01_1km.tif</t>
  </si>
  <si>
    <t>/data/MODIS_work/MOD11A2m/MOD11A2_Day_LST_q0.95_2016-05-01_1km.tif</t>
  </si>
  <si>
    <t>/data/MODIS_work/MOD11A2m/MOD11A2_Day_LST_q0.95_2016-06-01_1km.tif</t>
  </si>
  <si>
    <t>/data/MODIS_work/MOD11A2m/MOD11A2_Day_LST_q0.95_2016-07-01_1km.tif</t>
  </si>
  <si>
    <t>/data/MODIS_work/MOD11A2m/MOD11A2_Day_LST_q0.95_2016-08-01_1km.tif</t>
  </si>
  <si>
    <t>/data/MODIS_work/MOD11A2m/MOD11A2_Day_LST_q0.95_2016-09-01_1km.tif</t>
  </si>
  <si>
    <t>/data/MODIS_work/MOD11A2m/MOD11A2_Day_LST_q0.95_2016-10-01_1km.tif</t>
  </si>
  <si>
    <t>/data/MODIS_work/MOD11A2m/MOD11A2_Day_LST_q0.95_2016-11-01_1km.tif</t>
  </si>
  <si>
    <t>/data/MODIS_work/MOD11A2m/MOD11A2_Day_LST_q0.95_2016-12-01_1km.tif</t>
  </si>
  <si>
    <t>/data/MODIS_work/MOD11A2m/MOD11A2_Day_LST_q0.95_2017-01-01_1km.tif</t>
  </si>
  <si>
    <t>/data/MODIS_work/MOD11A2m/MOD11A2_Day_LST_q0.95_2017-02-01_1km.tif</t>
  </si>
  <si>
    <t>/data/MODIS_work/MOD11A2m/MOD11A2_Day_LST_q0.95_2017-03-01_1km.tif</t>
  </si>
  <si>
    <t>/data/MODIS_work/MOD11A2m/MOD11A2_Day_LST_q0.95_2017-04-01_1km.tif</t>
  </si>
  <si>
    <t>/data/MODIS_work/MOD11A2m/MOD11A2_Day_LST_q0.95_2017-05-01_1km.tif</t>
  </si>
  <si>
    <t>/data/MODIS_work/MOD11A2m/MOD11A2_Day_LST_q0.95_2017-06-01_1km.tif</t>
  </si>
  <si>
    <t>/data/MODIS_work/MOD11A2m/MOD11A2_Day_LST_q0.95_2017-07-01_1km.tif</t>
  </si>
  <si>
    <t>/data/MODIS_work/MOD11A2m/MOD11A2_Day_LST_q0.95_2017-08-01_1km.tif</t>
  </si>
  <si>
    <t>/data/MODIS_work/MOD11A2m/MOD11A2_Day_LST_q0.95_2017-09-01_1km.tif</t>
  </si>
  <si>
    <t>/data/MODIS_work/MOD11A2m/MOD11A2_Day_LST_q0.95_2017-10-01_1km.tif</t>
  </si>
  <si>
    <t>/data/MODIS_work/MOD11A2m/MOD11A2_Day_LST_q0.95_2017-11-01_1km.tif</t>
  </si>
  <si>
    <t>/data/MODIS_work/MOD11A2m/MOD11A2_Day_LST_q0.95_2017-12-01_1km.tif</t>
  </si>
  <si>
    <t>/data/MODIS_work/MOD11A2m/MOD11A2_Day_LST_q0.95_2018-01-01_1km.tif</t>
  </si>
  <si>
    <t>/data/MODIS_work/MOD11A2m/MOD11A2_Day_LST_q0.95_2018-02-01_1km.tif</t>
  </si>
  <si>
    <t>/data/MODIS_work/MOD11A2m/MOD11A2_Day_LST_q0.95_2018-03-01_1km.tif</t>
  </si>
  <si>
    <t>/data/MODIS_work/MOD11A2m/MOD11A2_Day_LST_q0.95_2018-04-01_1km.tif</t>
  </si>
  <si>
    <t>/data/MODIS_work/MOD11A2m/MOD11A2_Day_LST_q0.95_2018-05-01_1km.tif</t>
  </si>
  <si>
    <t>/data/MODIS_work/MOD11A2m/MOD11A2_Day_LST_q0.95_2018-06-01_1km.tif</t>
  </si>
  <si>
    <t>/data/MODIS_work/MOD11A2m/MOD11A2_Day_LST_q0.95_2018-07-01_1km.tif</t>
  </si>
  <si>
    <t>/data/MODIS_work/MOD11A2m/MOD11A2_Day_LST_q0.95_2018-08-01_1km.tif</t>
  </si>
  <si>
    <t>/data/MODIS_work/MOD11A2m/MOD11A2_Day_LST_q0.95_2018-09-01_1km.tif</t>
  </si>
  <si>
    <t>/data/MODIS_work/MOD11A2m/MOD11A2_Day_LST_q0.95_2018-10-01_1km.tif</t>
  </si>
  <si>
    <t>/data/MODIS_work/MOD11A2m/MOD11A2_Day_LST_q0.95_2018-11-01_1km.tif</t>
  </si>
  <si>
    <t>/data/MODIS_work/MOD11A2m/MOD11A2_Day_LST_q0.95_2018-12-01_1km.tif</t>
  </si>
  <si>
    <t>/data/MODIS_work/MOD11A2m/MOD11A2_Day_LST_q0.95_2019-01-01_1km.tif</t>
  </si>
  <si>
    <t>/data/MODIS_work/MOD11A2m/MOD11A2_Day_LST_q0.95_2019-02-01_1km.tif</t>
  </si>
  <si>
    <t>/data/MODIS_work/MOD11A2m/MOD11A2_Day_LST_q0.95_2019-03-01_1km.tif</t>
  </si>
  <si>
    <t>/data/MODIS_work/MOD11A2m/MOD11A2_Day_LST_q0.95_2019-04-01_1km.tif</t>
  </si>
  <si>
    <t>/data/MODIS_work/MOD11A2m/MOD11A2_Day_LST_q0.95_2019-05-01_1km.tif</t>
  </si>
  <si>
    <t>/data/MODIS_work/MOD11A2m/MOD11A2_Day_LST_q0.95_2019-06-01_1km.tif</t>
  </si>
  <si>
    <t>/data/MODIS_work/MOD11A2m/MOD11A2_Day_LST_q0.95_2019-07-01_1km.tif</t>
  </si>
  <si>
    <t>/data/MODIS_work/MOD11A2m/MOD11A2_Day_LST_q0.95_2019-08-01_1km.tif</t>
  </si>
  <si>
    <t>/data/MODIS_work/MOD11A2m/MOD11A2_Day_LST_q0.95_2019-09-01_1km.tif</t>
  </si>
  <si>
    <t>/data/MODIS_work/MOD11A2m/MOD11A2_Day_LST_q0.95_2019-10-01_1km.tif</t>
  </si>
  <si>
    <t>/data/MODIS_work/MOD11A2m/MOD11A2_Day_LST_q0.95_2019-11-01_1km.tif</t>
  </si>
  <si>
    <t>/data/MODIS_work/MOD11A2m/MOD11A2_Day_LST_q0.95_2019-12-01_1km.tif</t>
  </si>
  <si>
    <t>/data/MODIS_work/MOD11A2m/MOD11A2_Day_LST_q0.95_2020-01-01_1km.tif</t>
  </si>
  <si>
    <t>/data/MODIS_work/MOD11A2m/MOD11A2_Day_LST_q0.95_2020-02-01_1km.tif</t>
  </si>
  <si>
    <t>/data/MODIS_work/MOD11A2m/MOD11A2_Day_LST_q0.95_2020-03-01_1km.tif</t>
  </si>
  <si>
    <t>/data/MODIS_work/MOD11A2m/MOD11A2_Day_LST_q0.95_2020-04-01_1km.tif</t>
  </si>
  <si>
    <t>/data/MODIS_work/MOD11A2m/MOD11A2_Day_LST_q0.95_2020-05-01_1km.tif</t>
  </si>
  <si>
    <t>/data/MODIS_work/MOD11A2m/MOD11A2_Day_LST_q0.95_2020-06-01_1km.tif</t>
  </si>
  <si>
    <t>/data/MODIS_work/MOD11A2m/MOD11A2_Day_LST_q0.95_2020-07-01_1km.tif</t>
  </si>
  <si>
    <t>/data/MODIS_work/MOD11A2m/MOD11A2_Day_LST_q0.95_2020-08-01_1km.tif</t>
  </si>
  <si>
    <t>/data/MODIS_work/MOD11A2m/MOD11A2_Day_LST_q0.95_2020-09-01_1km.tif</t>
  </si>
  <si>
    <t>/data/MODIS_work/MOD11A2m/MOD11A2_Day_LST_q0.95_2020-10-01_1km.tif</t>
  </si>
  <si>
    <t>/data/MODIS_work/MOD11A2m/MOD11A2_Day_LST_q0.95_2020-11-01_1km.tif</t>
  </si>
  <si>
    <t>/data/MODIS_work/MOD11A2m/MOD11A2_Day_LST_q0.95_2020-12-01_1km.tif</t>
  </si>
  <si>
    <t>GROUP</t>
  </si>
  <si>
    <t>Overview</t>
  </si>
  <si>
    <t>Landform pattern</t>
  </si>
  <si>
    <t>Typical landforms in Japan</t>
  </si>
  <si>
    <t>R</t>
  </si>
  <si>
    <t>G</t>
  </si>
  <si>
    <t>B</t>
  </si>
  <si>
    <t>1a</t>
  </si>
  <si>
    <t>Bedrock mountain</t>
  </si>
  <si>
    <t>Steep mountain (rough)</t>
  </si>
  <si>
    <t>steep mountain of accretionary complex / un-decomposed plutonic rock</t>
  </si>
  <si>
    <t>1b</t>
  </si>
  <si>
    <t>Steep mountain (smooth)</t>
  </si>
  <si>
    <t>steep mountain of felsic / dissected mafic volcano, escarpment of caldera / fault-block mountain, inselberg</t>
  </si>
  <si>
    <t>2a</t>
  </si>
  <si>
    <t>Moderate mountain (rough)</t>
  </si>
  <si>
    <t>moderate mountain of felsic volcanic rock / accretionary complex</t>
  </si>
  <si>
    <t>2b</t>
  </si>
  <si>
    <t>Moderate mountain (smooth)</t>
  </si>
  <si>
    <t>moderate mountain of old sedimentary rock / dissected mafic volcano</t>
  </si>
  <si>
    <t>3a</t>
  </si>
  <si>
    <t>Hills</t>
  </si>
  <si>
    <t>Hills (rough in small and large scale)</t>
  </si>
  <si>
    <t>hills and mountain footslope of weathered rock</t>
  </si>
  <si>
    <t>3b</t>
  </si>
  <si>
    <t>Hills (smooth in small scale, rough in large scale)</t>
  </si>
  <si>
    <t>hills of pyroclastic flow deposits / Tertiary sedimentary rock, talus</t>
  </si>
  <si>
    <t>Large highland slope</t>
  </si>
  <si>
    <t>Upper large slope</t>
  </si>
  <si>
    <t>un-dissected mafic volcano</t>
  </si>
  <si>
    <t>Middle large slope</t>
  </si>
  <si>
    <t>volcanic footslope of debris, dissected escarpment of sediments</t>
  </si>
  <si>
    <t>Plateau, terrace, large lowland slope</t>
  </si>
  <si>
    <t>Dissected terrace, moderate plateau</t>
  </si>
  <si>
    <t>hilly terrace, metropolitan areas and coastal industrial areas</t>
  </si>
  <si>
    <t>Slope in and around terrace or plateau</t>
  </si>
  <si>
    <t>terrace edge or valley bottom plain in and around terrace</t>
  </si>
  <si>
    <t>Terrace, smooth plateau</t>
  </si>
  <si>
    <t>terrace, sand bar, metropolitan areas and coastal industorial areas</t>
  </si>
  <si>
    <t>Alluvial fan, pediment, bajada, pediplain</t>
  </si>
  <si>
    <t>alluvial fan, dissected alluvial fan</t>
  </si>
  <si>
    <t>Plain</t>
  </si>
  <si>
    <t>Alluvial plain, pediplain</t>
  </si>
  <si>
    <t>alluvial plain in upstream</t>
  </si>
  <si>
    <t>Alluvial or coasttal plain, pediplain</t>
  </si>
  <si>
    <t>alluvial plain, coastal lowland</t>
  </si>
  <si>
    <t>Alluvial or coasttal plain (gentlest), lake plain, playa</t>
  </si>
  <si>
    <t>delta, marsh, coastal lowland</t>
  </si>
  <si>
    <t>Code</t>
  </si>
  <si>
    <t>Color</t>
  </si>
  <si>
    <t>Cl</t>
  </si>
  <si>
    <t>clay</t>
  </si>
  <si>
    <t>#d5c36b</t>
  </si>
  <si>
    <t>SiCl</t>
  </si>
  <si>
    <t>silty clay</t>
  </si>
  <si>
    <t>#b96947</t>
  </si>
  <si>
    <t>SaCl</t>
  </si>
  <si>
    <t>sandy clay</t>
  </si>
  <si>
    <t>#9d3706</t>
  </si>
  <si>
    <t>ClLo</t>
  </si>
  <si>
    <t>clay loam</t>
  </si>
  <si>
    <t>#ae868f</t>
  </si>
  <si>
    <t>SiClLo</t>
  </si>
  <si>
    <t>silty clay loam</t>
  </si>
  <si>
    <t>#f86714</t>
  </si>
  <si>
    <t>SaClLo</t>
  </si>
  <si>
    <t>sandy clay loam</t>
  </si>
  <si>
    <t>#46d143</t>
  </si>
  <si>
    <t>Lo</t>
  </si>
  <si>
    <t>loam</t>
  </si>
  <si>
    <t>#368f20</t>
  </si>
  <si>
    <t>SiLo</t>
  </si>
  <si>
    <t>silt loam</t>
  </si>
  <si>
    <t>#3e5a14</t>
  </si>
  <si>
    <t>SaLo</t>
  </si>
  <si>
    <t>sandy loam</t>
  </si>
  <si>
    <t>#ffd557</t>
  </si>
  <si>
    <t>Si</t>
  </si>
  <si>
    <t>silt</t>
  </si>
  <si>
    <t>#fff72e</t>
  </si>
  <si>
    <t>LoSa</t>
  </si>
  <si>
    <t>loamy sand</t>
  </si>
  <si>
    <t>#ff5a9d</t>
  </si>
  <si>
    <t>Sa</t>
  </si>
  <si>
    <t>sand</t>
  </si>
  <si>
    <t>#ff005b</t>
  </si>
  <si>
    <t>NODATA</t>
  </si>
  <si>
    <t>#ffffff</t>
  </si>
  <si>
    <t>Quantity</t>
  </si>
  <si>
    <t>Log10(a+1)</t>
  </si>
  <si>
    <t>Log_quantity</t>
  </si>
  <si>
    <t>color="#ffffff"</t>
  </si>
  <si>
    <t>color="#ffffd9"</t>
  </si>
  <si>
    <t>color="#edf8b1"</t>
  </si>
  <si>
    <t>color="#c7e9b4"</t>
  </si>
  <si>
    <t>color="#7fcdbb"</t>
  </si>
  <si>
    <t>color="#41b6c4"</t>
  </si>
  <si>
    <t>color="#1d91c0"</t>
  </si>
  <si>
    <t>color="#225ea8"</t>
  </si>
  <si>
    <t>color="#2e43ba"</t>
  </si>
  <si>
    <t>color="#0e349c"</t>
  </si>
  <si>
    <t>color="#0b297d"</t>
  </si>
  <si>
    <t>color="#270063"</t>
  </si>
  <si>
    <t>Group</t>
  </si>
  <si>
    <t>Great_Group_2015_match</t>
  </si>
  <si>
    <t>Suborder</t>
  </si>
  <si>
    <t>Order</t>
  </si>
  <si>
    <t>albaqualfs</t>
  </si>
  <si>
    <t>Albaqualfs</t>
  </si>
  <si>
    <t>Aqualfs</t>
  </si>
  <si>
    <t>Alfisols</t>
  </si>
  <si>
    <t>cryaqualfs</t>
  </si>
  <si>
    <t>Cryaqualfs</t>
  </si>
  <si>
    <t>duraqualfs</t>
  </si>
  <si>
    <t>Duraqualfs</t>
  </si>
  <si>
    <t>durixeralfs</t>
  </si>
  <si>
    <t>Durixeralfs</t>
  </si>
  <si>
    <t>Xeralfs</t>
  </si>
  <si>
    <t>durustalfs</t>
  </si>
  <si>
    <t>Durustalfs</t>
  </si>
  <si>
    <t>Ustalfs</t>
  </si>
  <si>
    <t>endoaqualfs</t>
  </si>
  <si>
    <t>Endoaqualfs</t>
  </si>
  <si>
    <t>epiaqualfs</t>
  </si>
  <si>
    <t>Epiaqualfs</t>
  </si>
  <si>
    <t>ferrudalfs</t>
  </si>
  <si>
    <t>Ferrudalfs</t>
  </si>
  <si>
    <t>Udalfs</t>
  </si>
  <si>
    <t>fragiaqualfs</t>
  </si>
  <si>
    <t>Fragiaqualfs</t>
  </si>
  <si>
    <t>fragiudalfs</t>
  </si>
  <si>
    <t>Fragiudalfs</t>
  </si>
  <si>
    <t>fragixeralfs</t>
  </si>
  <si>
    <t>Fragixeralfs</t>
  </si>
  <si>
    <t>fraglossudalfs</t>
  </si>
  <si>
    <t>Fraglossudalfs</t>
  </si>
  <si>
    <t>glossaqualfs</t>
  </si>
  <si>
    <t>Glossaqualfs</t>
  </si>
  <si>
    <t>glossocryalfs</t>
  </si>
  <si>
    <t>Glossocryalfs</t>
  </si>
  <si>
    <t>Cryalfs</t>
  </si>
  <si>
    <t>glossudalfs</t>
  </si>
  <si>
    <t>Glossudalfs</t>
  </si>
  <si>
    <t>haplocryalfs</t>
  </si>
  <si>
    <t>Haplocryalfs</t>
  </si>
  <si>
    <t>haploxeralfs</t>
  </si>
  <si>
    <t>Haploxeralfs</t>
  </si>
  <si>
    <t>hapludalfs</t>
  </si>
  <si>
    <t>haplustalfs</t>
  </si>
  <si>
    <t>Haplustalfs</t>
  </si>
  <si>
    <t>kandiaqualfs</t>
  </si>
  <si>
    <t>Kandiaqualfs</t>
  </si>
  <si>
    <t>kandiudalfs</t>
  </si>
  <si>
    <t>Kandiudalfs</t>
  </si>
  <si>
    <t>kandiustalfs</t>
  </si>
  <si>
    <t>Kandiustalfs</t>
  </si>
  <si>
    <t>kanhapludalfs</t>
  </si>
  <si>
    <t>Kanhapludalfs</t>
  </si>
  <si>
    <t>kanhaplustalfs</t>
  </si>
  <si>
    <t>Kanhaplustalfs</t>
  </si>
  <si>
    <t>natraqualfs</t>
  </si>
  <si>
    <t>Natraqualfs</t>
  </si>
  <si>
    <t>natrixeralfs</t>
  </si>
  <si>
    <t>Natrixeralfs</t>
  </si>
  <si>
    <t>natrudalfs</t>
  </si>
  <si>
    <t>Natrudalfs</t>
  </si>
  <si>
    <t>natrustalfs</t>
  </si>
  <si>
    <t>Natrustalfs</t>
  </si>
  <si>
    <t>palecryalfs</t>
  </si>
  <si>
    <t>Palecryalfs</t>
  </si>
  <si>
    <t>paleudalfs</t>
  </si>
  <si>
    <t>Paleudalfs</t>
  </si>
  <si>
    <t>paleustalfs</t>
  </si>
  <si>
    <t>Paleustalfs</t>
  </si>
  <si>
    <t>palexeralfs</t>
  </si>
  <si>
    <t>Palexeralfs</t>
  </si>
  <si>
    <t>plinthaqualfs</t>
  </si>
  <si>
    <t>Plinthaqualfs</t>
  </si>
  <si>
    <t>plinthoxeralfs</t>
  </si>
  <si>
    <t>Plinthoxeralfs</t>
  </si>
  <si>
    <t>plinthustalfs</t>
  </si>
  <si>
    <t>Plinthustalfs</t>
  </si>
  <si>
    <t>rhodoxeralfs</t>
  </si>
  <si>
    <t>Rhodoxeralfs</t>
  </si>
  <si>
    <t>rhodudalfs</t>
  </si>
  <si>
    <t>Rhodudalfs</t>
  </si>
  <si>
    <t>rhodustalfs</t>
  </si>
  <si>
    <t>Rhodustalfs</t>
  </si>
  <si>
    <t>vermaqualfs</t>
  </si>
  <si>
    <t>Vermaqualfs</t>
  </si>
  <si>
    <t>tropaqualfs</t>
  </si>
  <si>
    <t>eutroboralfs</t>
  </si>
  <si>
    <t>Boralfs</t>
  </si>
  <si>
    <t>ochraqualfs</t>
  </si>
  <si>
    <t>glossoboralfs</t>
  </si>
  <si>
    <t>cryoboralfs</t>
  </si>
  <si>
    <t>natriboralfs</t>
  </si>
  <si>
    <t>paleboralfs</t>
  </si>
  <si>
    <t>fragiboralfs</t>
  </si>
  <si>
    <t>tropudalfs</t>
  </si>
  <si>
    <t>umbraqualfs</t>
  </si>
  <si>
    <t>cryaquands</t>
  </si>
  <si>
    <t>Cryaquands</t>
  </si>
  <si>
    <t>Aquands</t>
  </si>
  <si>
    <t>Andisols</t>
  </si>
  <si>
    <t>duraquands</t>
  </si>
  <si>
    <t>Duraquands</t>
  </si>
  <si>
    <t>duricryands</t>
  </si>
  <si>
    <t>Duricryands</t>
  </si>
  <si>
    <t>Cryands</t>
  </si>
  <si>
    <t>duritorrands</t>
  </si>
  <si>
    <t>Duritorrands</t>
  </si>
  <si>
    <t>Torrands</t>
  </si>
  <si>
    <t>durudands</t>
  </si>
  <si>
    <t>Durudands</t>
  </si>
  <si>
    <t>Udands</t>
  </si>
  <si>
    <t>durustands</t>
  </si>
  <si>
    <t>Durustands</t>
  </si>
  <si>
    <t>Ustands</t>
  </si>
  <si>
    <t>endoaquands</t>
  </si>
  <si>
    <t>Endoaquands</t>
  </si>
  <si>
    <t>epiaquands</t>
  </si>
  <si>
    <t>Epiaquands</t>
  </si>
  <si>
    <t>fulvicryands</t>
  </si>
  <si>
    <t>Fulvicryands</t>
  </si>
  <si>
    <t>fulvudands</t>
  </si>
  <si>
    <t>Fulvudands</t>
  </si>
  <si>
    <t>gelaquands</t>
  </si>
  <si>
    <t>Gelaquands</t>
  </si>
  <si>
    <t>haplocryands</t>
  </si>
  <si>
    <t>Haplocryands</t>
  </si>
  <si>
    <t>haplotorrands</t>
  </si>
  <si>
    <t>Haplotorrands</t>
  </si>
  <si>
    <t>haploxerands</t>
  </si>
  <si>
    <t>Haploxerands</t>
  </si>
  <si>
    <t>Xerands</t>
  </si>
  <si>
    <t>hapludands</t>
  </si>
  <si>
    <t>Hapludands</t>
  </si>
  <si>
    <t>haplustands</t>
  </si>
  <si>
    <t>Haplustands</t>
  </si>
  <si>
    <t>hydrocryands</t>
  </si>
  <si>
    <t>Hydrocryands</t>
  </si>
  <si>
    <t>hydrudands</t>
  </si>
  <si>
    <t>Hydrudands</t>
  </si>
  <si>
    <t>melanaquands</t>
  </si>
  <si>
    <t>Melanaquands</t>
  </si>
  <si>
    <t>melanocryands</t>
  </si>
  <si>
    <t>Melanocryands</t>
  </si>
  <si>
    <t>melanoxerands</t>
  </si>
  <si>
    <t>Melanoxerands</t>
  </si>
  <si>
    <t>melanudands</t>
  </si>
  <si>
    <t>Melanudands</t>
  </si>
  <si>
    <t>placaquands</t>
  </si>
  <si>
    <t>Placaquands</t>
  </si>
  <si>
    <t>placudands</t>
  </si>
  <si>
    <t>Placudands</t>
  </si>
  <si>
    <t>udivitrands</t>
  </si>
  <si>
    <t>Udivitrands</t>
  </si>
  <si>
    <t>Vitrands</t>
  </si>
  <si>
    <t>ustivitrands</t>
  </si>
  <si>
    <t>Ustivitrands</t>
  </si>
  <si>
    <t>vitraquands</t>
  </si>
  <si>
    <t>Vitraquands</t>
  </si>
  <si>
    <t>vitricryands</t>
  </si>
  <si>
    <t>Vitricryands</t>
  </si>
  <si>
    <t>vitrigelands</t>
  </si>
  <si>
    <t>Vitrigelands</t>
  </si>
  <si>
    <t>Gelands</t>
  </si>
  <si>
    <t>vitritorrands</t>
  </si>
  <si>
    <t>Vitritorrands</t>
  </si>
  <si>
    <t>vitrixerands</t>
  </si>
  <si>
    <t>Vitrixerands</t>
  </si>
  <si>
    <t>haplaquands</t>
  </si>
  <si>
    <t>aquicambids</t>
  </si>
  <si>
    <t>Aquicambids</t>
  </si>
  <si>
    <t>Cambids</t>
  </si>
  <si>
    <t>Aridisols</t>
  </si>
  <si>
    <t>aquisalids</t>
  </si>
  <si>
    <t>Aquisalids</t>
  </si>
  <si>
    <t>Salids</t>
  </si>
  <si>
    <t>argicryids</t>
  </si>
  <si>
    <t>Argicryids</t>
  </si>
  <si>
    <t>Cryids</t>
  </si>
  <si>
    <t>argidurids</t>
  </si>
  <si>
    <t>Argidurids</t>
  </si>
  <si>
    <t>Durids</t>
  </si>
  <si>
    <t>argigypsids</t>
  </si>
  <si>
    <t>Argigypsids</t>
  </si>
  <si>
    <t>Gypsids</t>
  </si>
  <si>
    <t>calciargids</t>
  </si>
  <si>
    <t>Calciargids</t>
  </si>
  <si>
    <t>Argids</t>
  </si>
  <si>
    <t>calcicryids</t>
  </si>
  <si>
    <t>Calcicryids</t>
  </si>
  <si>
    <t>calcigypsids</t>
  </si>
  <si>
    <t>Calcigypsids</t>
  </si>
  <si>
    <t>gypsiargids</t>
  </si>
  <si>
    <t>Gypsiargids</t>
  </si>
  <si>
    <t>gypsicryids</t>
  </si>
  <si>
    <t>Gypsicryids</t>
  </si>
  <si>
    <t>haplargids</t>
  </si>
  <si>
    <t>Haplargids</t>
  </si>
  <si>
    <t>haplocalcids</t>
  </si>
  <si>
    <t>Haplocalcids</t>
  </si>
  <si>
    <t>Calcids</t>
  </si>
  <si>
    <t>haplocambids</t>
  </si>
  <si>
    <t>Haplocambids</t>
  </si>
  <si>
    <t>haplocryids</t>
  </si>
  <si>
    <t>Haplocryids</t>
  </si>
  <si>
    <t>haplodurids</t>
  </si>
  <si>
    <t>Haplodurids</t>
  </si>
  <si>
    <t>haplogypsids</t>
  </si>
  <si>
    <t>Haplogypsids</t>
  </si>
  <si>
    <t>haplosalids</t>
  </si>
  <si>
    <t>Haplosalids</t>
  </si>
  <si>
    <t>natrargids</t>
  </si>
  <si>
    <t>Natrargids</t>
  </si>
  <si>
    <t>natridurids</t>
  </si>
  <si>
    <t>Natridurids</t>
  </si>
  <si>
    <t>natrigypsids</t>
  </si>
  <si>
    <t>Natrigypsids</t>
  </si>
  <si>
    <t>paleargids</t>
  </si>
  <si>
    <t>Paleargids</t>
  </si>
  <si>
    <t>petroargids</t>
  </si>
  <si>
    <t>Petroargids</t>
  </si>
  <si>
    <t>petrocalcids</t>
  </si>
  <si>
    <t>Petrocalcids</t>
  </si>
  <si>
    <t>petrocambids</t>
  </si>
  <si>
    <t>Petrocambids</t>
  </si>
  <si>
    <t>petrocryids</t>
  </si>
  <si>
    <t>Petrocryids</t>
  </si>
  <si>
    <t>petrogypsids</t>
  </si>
  <si>
    <t>Petrogypsids</t>
  </si>
  <si>
    <t>salicryids</t>
  </si>
  <si>
    <t>Salicryids</t>
  </si>
  <si>
    <t>anthracambids</t>
  </si>
  <si>
    <t>calciorthids</t>
  </si>
  <si>
    <t>Orthids</t>
  </si>
  <si>
    <t>camborthids</t>
  </si>
  <si>
    <t>paleorthids</t>
  </si>
  <si>
    <t>durorthids</t>
  </si>
  <si>
    <t>durargids</t>
  </si>
  <si>
    <t>gypsiorthids</t>
  </si>
  <si>
    <t>nadurargids</t>
  </si>
  <si>
    <t>salorthids</t>
  </si>
  <si>
    <t>cryaquents</t>
  </si>
  <si>
    <t>Cryaquents</t>
  </si>
  <si>
    <t>Aquents</t>
  </si>
  <si>
    <t>Entisols</t>
  </si>
  <si>
    <t>cryofluvents</t>
  </si>
  <si>
    <t>Cryofluvents</t>
  </si>
  <si>
    <t>Fluvents</t>
  </si>
  <si>
    <t>cryopsamments</t>
  </si>
  <si>
    <t>Cryopsamments</t>
  </si>
  <si>
    <t>Psamments</t>
  </si>
  <si>
    <t>cryorthents</t>
  </si>
  <si>
    <t>Cryorthents</t>
  </si>
  <si>
    <t>Orthents</t>
  </si>
  <si>
    <t>endoaquents</t>
  </si>
  <si>
    <t>Endoaquents</t>
  </si>
  <si>
    <t>epiaquents</t>
  </si>
  <si>
    <t>Epiaquents</t>
  </si>
  <si>
    <t>fluvaquents</t>
  </si>
  <si>
    <t>Fluvaquents</t>
  </si>
  <si>
    <t>fluviwassents</t>
  </si>
  <si>
    <t>Fluviwassents</t>
  </si>
  <si>
    <t>Wassents</t>
  </si>
  <si>
    <t>frasiwassents</t>
  </si>
  <si>
    <t>Frasiwassents</t>
  </si>
  <si>
    <t>gelaquents</t>
  </si>
  <si>
    <t>Gelaquents</t>
  </si>
  <si>
    <t>gelifluvents</t>
  </si>
  <si>
    <t>Gelifluvents</t>
  </si>
  <si>
    <t>gelorthents</t>
  </si>
  <si>
    <t>Gelorthents</t>
  </si>
  <si>
    <t>haplowassents</t>
  </si>
  <si>
    <t>Haplowassents</t>
  </si>
  <si>
    <t>hydraquents</t>
  </si>
  <si>
    <t>Hydraquents</t>
  </si>
  <si>
    <t>hydrowassents</t>
  </si>
  <si>
    <t>Hydrowassents</t>
  </si>
  <si>
    <t>psammaquents</t>
  </si>
  <si>
    <t>Psammaquents</t>
  </si>
  <si>
    <t>psammowassents</t>
  </si>
  <si>
    <t>Psammowassents</t>
  </si>
  <si>
    <t>quartzipsamments</t>
  </si>
  <si>
    <t>Quartzipsamments</t>
  </si>
  <si>
    <t>sulfaquents</t>
  </si>
  <si>
    <t>Sulfaquents</t>
  </si>
  <si>
    <t>sulfiwassents</t>
  </si>
  <si>
    <t>Sulfiwassents</t>
  </si>
  <si>
    <t>torrifluvents</t>
  </si>
  <si>
    <t>Torrifluvents</t>
  </si>
  <si>
    <t>torriorthents</t>
  </si>
  <si>
    <t>Torriorthents</t>
  </si>
  <si>
    <t>torripsamments</t>
  </si>
  <si>
    <t>Torripsamments</t>
  </si>
  <si>
    <t>udifluvents</t>
  </si>
  <si>
    <t>Udifluvents</t>
  </si>
  <si>
    <t>udipsamments</t>
  </si>
  <si>
    <t>Udipsamments</t>
  </si>
  <si>
    <t>udorthents</t>
  </si>
  <si>
    <t>Udorthents</t>
  </si>
  <si>
    <t>ustifluvents</t>
  </si>
  <si>
    <t>Ustifluvents</t>
  </si>
  <si>
    <t>ustipsamments</t>
  </si>
  <si>
    <t>Ustipsamments</t>
  </si>
  <si>
    <t>ustorthents</t>
  </si>
  <si>
    <t>Ustorthents</t>
  </si>
  <si>
    <t>xerofluvents</t>
  </si>
  <si>
    <t>Xerofluvents</t>
  </si>
  <si>
    <t>xeropsamments</t>
  </si>
  <si>
    <t>Xeropsamments</t>
  </si>
  <si>
    <t>xerorthents</t>
  </si>
  <si>
    <t>Xerorthents</t>
  </si>
  <si>
    <t>tropaquents</t>
  </si>
  <si>
    <t>tropofluvents</t>
  </si>
  <si>
    <t>tropopsamments</t>
  </si>
  <si>
    <t>udarents</t>
  </si>
  <si>
    <t>Arents</t>
  </si>
  <si>
    <t>torriarents</t>
  </si>
  <si>
    <t>xerarents</t>
  </si>
  <si>
    <t>ustarents</t>
  </si>
  <si>
    <t>haplaquents</t>
  </si>
  <si>
    <t>troporthents</t>
  </si>
  <si>
    <t>anhyorthels</t>
  </si>
  <si>
    <t>Anhyorthels</t>
  </si>
  <si>
    <t>Orthels</t>
  </si>
  <si>
    <t>Gelisols</t>
  </si>
  <si>
    <t>anhyturbels</t>
  </si>
  <si>
    <t>Anhyturbels</t>
  </si>
  <si>
    <t>Turbels</t>
  </si>
  <si>
    <t>aquiturbels</t>
  </si>
  <si>
    <t>Aquiturbels</t>
  </si>
  <si>
    <t>aquorthels</t>
  </si>
  <si>
    <t>Aquorthels</t>
  </si>
  <si>
    <t>argiorthels</t>
  </si>
  <si>
    <t>Argiorthels</t>
  </si>
  <si>
    <t>fibristels</t>
  </si>
  <si>
    <t>Fibristels</t>
  </si>
  <si>
    <t>Histels</t>
  </si>
  <si>
    <t>folistels</t>
  </si>
  <si>
    <t>Folistels</t>
  </si>
  <si>
    <t>glacistels</t>
  </si>
  <si>
    <t>Glacistels</t>
  </si>
  <si>
    <t>haplorthels</t>
  </si>
  <si>
    <t>Haplorthels</t>
  </si>
  <si>
    <t>haploturbels</t>
  </si>
  <si>
    <t>Haploturbels</t>
  </si>
  <si>
    <t>hemistels</t>
  </si>
  <si>
    <t>Hemistels</t>
  </si>
  <si>
    <t>historthels</t>
  </si>
  <si>
    <t>Historthels</t>
  </si>
  <si>
    <t>histoturbels</t>
  </si>
  <si>
    <t>Histoturbels</t>
  </si>
  <si>
    <t>molliturbels</t>
  </si>
  <si>
    <t>Molliturbels</t>
  </si>
  <si>
    <t>mollorthels</t>
  </si>
  <si>
    <t>Mollorthels</t>
  </si>
  <si>
    <t>psammorthels</t>
  </si>
  <si>
    <t>Psammorthels</t>
  </si>
  <si>
    <t>psammoturbels</t>
  </si>
  <si>
    <t>Psammoturbels</t>
  </si>
  <si>
    <t>sapristels</t>
  </si>
  <si>
    <t>Sapristels</t>
  </si>
  <si>
    <t>umbriturbels</t>
  </si>
  <si>
    <t>Umbriturbels</t>
  </si>
  <si>
    <t>umbrorthels</t>
  </si>
  <si>
    <t>Umbrorthels</t>
  </si>
  <si>
    <t>cryofibrists</t>
  </si>
  <si>
    <t>Cryofibrists</t>
  </si>
  <si>
    <t>Fibrists</t>
  </si>
  <si>
    <t>Histosols</t>
  </si>
  <si>
    <t>cryofolists</t>
  </si>
  <si>
    <t>Cryofolists</t>
  </si>
  <si>
    <t>Folists</t>
  </si>
  <si>
    <t>cryohemists</t>
  </si>
  <si>
    <t>Cryohemists</t>
  </si>
  <si>
    <t>Hemists</t>
  </si>
  <si>
    <t>cryosaprists</t>
  </si>
  <si>
    <t>Cryosaprists</t>
  </si>
  <si>
    <t>Saprists</t>
  </si>
  <si>
    <t>frasiwassists</t>
  </si>
  <si>
    <t>Frasiwassists</t>
  </si>
  <si>
    <t>Wassists</t>
  </si>
  <si>
    <t>haplofibrists</t>
  </si>
  <si>
    <t>Haplofibrists</t>
  </si>
  <si>
    <t>haplohemists</t>
  </si>
  <si>
    <t>Haplohemists</t>
  </si>
  <si>
    <t>haplosaprists</t>
  </si>
  <si>
    <t>Haplosaprists</t>
  </si>
  <si>
    <t>haplowassists</t>
  </si>
  <si>
    <t>Haplowassists</t>
  </si>
  <si>
    <t>luvihemists</t>
  </si>
  <si>
    <t>Luvihemists</t>
  </si>
  <si>
    <t>sphagnofibrists</t>
  </si>
  <si>
    <t>Sphagnofibrists</t>
  </si>
  <si>
    <t>sulfihemists</t>
  </si>
  <si>
    <t>Sulfihemists</t>
  </si>
  <si>
    <t>sulfisaprists</t>
  </si>
  <si>
    <t>Sulfisaprists</t>
  </si>
  <si>
    <t>sulfiwassists</t>
  </si>
  <si>
    <t>Sulfiwassists</t>
  </si>
  <si>
    <t>sulfohemists</t>
  </si>
  <si>
    <t>Sulfohemists</t>
  </si>
  <si>
    <t>sulfosaprists</t>
  </si>
  <si>
    <t>Sulfosaprists</t>
  </si>
  <si>
    <t>torrifolists</t>
  </si>
  <si>
    <t>Torrifolists</t>
  </si>
  <si>
    <t>udifolists</t>
  </si>
  <si>
    <t>Udifolists</t>
  </si>
  <si>
    <t>ustifolists</t>
  </si>
  <si>
    <t>Ustifolists</t>
  </si>
  <si>
    <t>borofibrists</t>
  </si>
  <si>
    <t>tropohemists</t>
  </si>
  <si>
    <t>troposaprists</t>
  </si>
  <si>
    <t>borosaprists</t>
  </si>
  <si>
    <t>medisaprists</t>
  </si>
  <si>
    <t>borohemists</t>
  </si>
  <si>
    <t>borofolists</t>
  </si>
  <si>
    <t>medihemists</t>
  </si>
  <si>
    <t>calcicryepts</t>
  </si>
  <si>
    <t>Calcicryepts</t>
  </si>
  <si>
    <t>Cryepts</t>
  </si>
  <si>
    <t>Inceptisols</t>
  </si>
  <si>
    <t>calciustepts</t>
  </si>
  <si>
    <t>Calciustepts</t>
  </si>
  <si>
    <t>Ustepts</t>
  </si>
  <si>
    <t>calcixerepts</t>
  </si>
  <si>
    <t>Calcixerepts</t>
  </si>
  <si>
    <t>Xerepts</t>
  </si>
  <si>
    <t>cryaquepts</t>
  </si>
  <si>
    <t>Cryaquepts</t>
  </si>
  <si>
    <t>Aquepts</t>
  </si>
  <si>
    <t>durixerepts</t>
  </si>
  <si>
    <t>Durixerepts</t>
  </si>
  <si>
    <t>durudepts</t>
  </si>
  <si>
    <t>Durudepts</t>
  </si>
  <si>
    <t>Udepts</t>
  </si>
  <si>
    <t>durustepts</t>
  </si>
  <si>
    <t>Durustepts</t>
  </si>
  <si>
    <t>dystrocryepts</t>
  </si>
  <si>
    <t>Dystrocryepts</t>
  </si>
  <si>
    <t>dystrogelepts</t>
  </si>
  <si>
    <t>Dystrogelepts</t>
  </si>
  <si>
    <t>Gelepts</t>
  </si>
  <si>
    <t>dystroxerepts</t>
  </si>
  <si>
    <t>Dystroxerepts</t>
  </si>
  <si>
    <t>dystrudepts</t>
  </si>
  <si>
    <t>Dystrudepts</t>
  </si>
  <si>
    <t>dystrustepts</t>
  </si>
  <si>
    <t>Dystrustepts</t>
  </si>
  <si>
    <t>endoaquepts</t>
  </si>
  <si>
    <t>Endoaquepts</t>
  </si>
  <si>
    <t>epiaquepts</t>
  </si>
  <si>
    <t>Epiaquepts</t>
  </si>
  <si>
    <t>eutrudepts</t>
  </si>
  <si>
    <t>Eutrudepts</t>
  </si>
  <si>
    <t>fragiaquepts</t>
  </si>
  <si>
    <t>Fragiaquepts</t>
  </si>
  <si>
    <t>fragiudepts</t>
  </si>
  <si>
    <t>Fragiudepts</t>
  </si>
  <si>
    <t>fragixerepts</t>
  </si>
  <si>
    <t>Fragixerepts</t>
  </si>
  <si>
    <t>gelaquepts</t>
  </si>
  <si>
    <t>Gelaquepts</t>
  </si>
  <si>
    <t>halaquepts</t>
  </si>
  <si>
    <t>Halaquepts</t>
  </si>
  <si>
    <t>haplocryepts</t>
  </si>
  <si>
    <t>Haplocryepts</t>
  </si>
  <si>
    <t>haplogelepts</t>
  </si>
  <si>
    <t>Haplogelepts</t>
  </si>
  <si>
    <t>haploxerepts</t>
  </si>
  <si>
    <t>Haploxerepts</t>
  </si>
  <si>
    <t>haplustepts</t>
  </si>
  <si>
    <t>Haplustepts</t>
  </si>
  <si>
    <t>humaquepts</t>
  </si>
  <si>
    <t>Humaquepts</t>
  </si>
  <si>
    <t>humicryepts</t>
  </si>
  <si>
    <t>Humicryepts</t>
  </si>
  <si>
    <t>humigelepts</t>
  </si>
  <si>
    <t>Humigelepts</t>
  </si>
  <si>
    <t>humixerepts</t>
  </si>
  <si>
    <t>Humixerepts</t>
  </si>
  <si>
    <t>humudepts</t>
  </si>
  <si>
    <t>Humudepts</t>
  </si>
  <si>
    <t>humustepts</t>
  </si>
  <si>
    <t>Humustepts</t>
  </si>
  <si>
    <t>petraquepts</t>
  </si>
  <si>
    <t>Petraquepts</t>
  </si>
  <si>
    <t>sulfaquepts</t>
  </si>
  <si>
    <t>Sulfaquepts</t>
  </si>
  <si>
    <t>sulfudepts</t>
  </si>
  <si>
    <t>Sulfudepts</t>
  </si>
  <si>
    <t>vermaquepts</t>
  </si>
  <si>
    <t>Vermaquepts</t>
  </si>
  <si>
    <t>cryandepts</t>
  </si>
  <si>
    <t>Andepts</t>
  </si>
  <si>
    <t>durandepts</t>
  </si>
  <si>
    <t>plagganthrepts</t>
  </si>
  <si>
    <t>Anthrepts</t>
  </si>
  <si>
    <t>placaquepts</t>
  </si>
  <si>
    <t>fragiumbrepts</t>
  </si>
  <si>
    <t>Umbrepts</t>
  </si>
  <si>
    <t>ustochrepts</t>
  </si>
  <si>
    <t>Ochrepts</t>
  </si>
  <si>
    <t>eutrochrepts</t>
  </si>
  <si>
    <t>dystrochrepts</t>
  </si>
  <si>
    <t>eutrocryepts</t>
  </si>
  <si>
    <t>haplaquepts</t>
  </si>
  <si>
    <t>xerochrepts</t>
  </si>
  <si>
    <t>cryochrepts</t>
  </si>
  <si>
    <t>fragiochrepts</t>
  </si>
  <si>
    <t>haplumbrepts</t>
  </si>
  <si>
    <t>cryumbrepts</t>
  </si>
  <si>
    <t>dystropepts</t>
  </si>
  <si>
    <t>Tropepts</t>
  </si>
  <si>
    <t>vitrandepts</t>
  </si>
  <si>
    <t>xerumbrepts</t>
  </si>
  <si>
    <t>eutrandepts</t>
  </si>
  <si>
    <t>haplanthrepts</t>
  </si>
  <si>
    <t>eutropepts</t>
  </si>
  <si>
    <t>dystrandepts</t>
  </si>
  <si>
    <t>tropaquepts</t>
  </si>
  <si>
    <t>durochrepts</t>
  </si>
  <si>
    <t>humitropepts</t>
  </si>
  <si>
    <t>ustropepts</t>
  </si>
  <si>
    <t>andaquepts</t>
  </si>
  <si>
    <t>hapludepts</t>
  </si>
  <si>
    <t>argialbolls</t>
  </si>
  <si>
    <t>Argialbolls</t>
  </si>
  <si>
    <t>Albolls</t>
  </si>
  <si>
    <t>Mollisols</t>
  </si>
  <si>
    <t>argiaquolls</t>
  </si>
  <si>
    <t>Argiaquolls</t>
  </si>
  <si>
    <t>Aquolls</t>
  </si>
  <si>
    <t>argicryolls</t>
  </si>
  <si>
    <t>Argicryolls</t>
  </si>
  <si>
    <t>Cryolls</t>
  </si>
  <si>
    <t>argiudolls</t>
  </si>
  <si>
    <t>Argiudolls</t>
  </si>
  <si>
    <t>Udolls</t>
  </si>
  <si>
    <t>argiustolls</t>
  </si>
  <si>
    <t>Argiustolls</t>
  </si>
  <si>
    <t>Ustolls</t>
  </si>
  <si>
    <t>argixerolls</t>
  </si>
  <si>
    <t>Argixerolls</t>
  </si>
  <si>
    <t>Xerolls</t>
  </si>
  <si>
    <t>calciaquolls</t>
  </si>
  <si>
    <t>Calciaquolls</t>
  </si>
  <si>
    <t>calcicryolls</t>
  </si>
  <si>
    <t>Calcicryolls</t>
  </si>
  <si>
    <t>calciudolls</t>
  </si>
  <si>
    <t>Calciudolls</t>
  </si>
  <si>
    <t>calciustolls</t>
  </si>
  <si>
    <t>Calciustolls</t>
  </si>
  <si>
    <t>calcixerolls</t>
  </si>
  <si>
    <t>Calcixerolls</t>
  </si>
  <si>
    <t>cryaquolls</t>
  </si>
  <si>
    <t>Cryaquolls</t>
  </si>
  <si>
    <t>cryrendolls</t>
  </si>
  <si>
    <t>Cryrendolls</t>
  </si>
  <si>
    <t>Rendolls</t>
  </si>
  <si>
    <t>duraquolls</t>
  </si>
  <si>
    <t>Duraquolls</t>
  </si>
  <si>
    <t>duricryolls</t>
  </si>
  <si>
    <t>Duricryolls</t>
  </si>
  <si>
    <t>durixerolls</t>
  </si>
  <si>
    <t>Durixerolls</t>
  </si>
  <si>
    <t>durustolls</t>
  </si>
  <si>
    <t>Durustolls</t>
  </si>
  <si>
    <t>endoaquolls</t>
  </si>
  <si>
    <t>Endoaquolls</t>
  </si>
  <si>
    <t>epiaquolls</t>
  </si>
  <si>
    <t>Epiaquolls</t>
  </si>
  <si>
    <t>haplocryolls</t>
  </si>
  <si>
    <t>Haplocryolls</t>
  </si>
  <si>
    <t>haplogelolls</t>
  </si>
  <si>
    <t>Haplogelolls</t>
  </si>
  <si>
    <t>Gelolls</t>
  </si>
  <si>
    <t>haploxerolls</t>
  </si>
  <si>
    <t>Haploxerolls</t>
  </si>
  <si>
    <t>hapludolls</t>
  </si>
  <si>
    <t>Hapludolls</t>
  </si>
  <si>
    <t>haplustolls</t>
  </si>
  <si>
    <t>Haplustolls</t>
  </si>
  <si>
    <t>haprendolls</t>
  </si>
  <si>
    <t>Haprendolls</t>
  </si>
  <si>
    <t>natralbolls</t>
  </si>
  <si>
    <t>Natralbolls</t>
  </si>
  <si>
    <t>natraquolls</t>
  </si>
  <si>
    <t>Natraquolls</t>
  </si>
  <si>
    <t>natricryolls</t>
  </si>
  <si>
    <t>Natricryolls</t>
  </si>
  <si>
    <t>natrixerolls</t>
  </si>
  <si>
    <t>Natrixerolls</t>
  </si>
  <si>
    <t>natrudolls</t>
  </si>
  <si>
    <t>Natrudolls</t>
  </si>
  <si>
    <t>natrustolls</t>
  </si>
  <si>
    <t>Natrustolls</t>
  </si>
  <si>
    <t>palecryolls</t>
  </si>
  <si>
    <t>Palecryolls</t>
  </si>
  <si>
    <t>paleudolls</t>
  </si>
  <si>
    <t>Paleudolls</t>
  </si>
  <si>
    <t>paleustolls</t>
  </si>
  <si>
    <t>Paleustolls</t>
  </si>
  <si>
    <t>palexerolls</t>
  </si>
  <si>
    <t>Palexerolls</t>
  </si>
  <si>
    <t>vermudolls</t>
  </si>
  <si>
    <t>Vermudolls</t>
  </si>
  <si>
    <t>vermustolls</t>
  </si>
  <si>
    <t>Vermustolls</t>
  </si>
  <si>
    <t>vermiborolls</t>
  </si>
  <si>
    <t>Borolls</t>
  </si>
  <si>
    <t>haploborolls</t>
  </si>
  <si>
    <t>argiborolls</t>
  </si>
  <si>
    <t>haplaquolls</t>
  </si>
  <si>
    <t>cryoborolls</t>
  </si>
  <si>
    <t>natriborolls</t>
  </si>
  <si>
    <t>calciborolls</t>
  </si>
  <si>
    <t>paleborolls</t>
  </si>
  <si>
    <t>rendolls</t>
  </si>
  <si>
    <t>acraquox</t>
  </si>
  <si>
    <t>Acraquox</t>
  </si>
  <si>
    <t>Aquox</t>
  </si>
  <si>
    <t>Oxisols</t>
  </si>
  <si>
    <t>acroperox</t>
  </si>
  <si>
    <t>Acroperox</t>
  </si>
  <si>
    <t>Perox</t>
  </si>
  <si>
    <t>acrotorrox</t>
  </si>
  <si>
    <t>Acrotorrox</t>
  </si>
  <si>
    <t>Torrox</t>
  </si>
  <si>
    <t>acrudox</t>
  </si>
  <si>
    <t>Acrudox</t>
  </si>
  <si>
    <t>Udox</t>
  </si>
  <si>
    <t>acrustox</t>
  </si>
  <si>
    <t>Acrustox</t>
  </si>
  <si>
    <t>Ustox</t>
  </si>
  <si>
    <t>eutraquox</t>
  </si>
  <si>
    <t>Eutraquox</t>
  </si>
  <si>
    <t>eutroperox</t>
  </si>
  <si>
    <t>Eutroperox</t>
  </si>
  <si>
    <t>eutrotorrox</t>
  </si>
  <si>
    <t>Eutrotorrox</t>
  </si>
  <si>
    <t>eutrudox</t>
  </si>
  <si>
    <t>Eutrudox</t>
  </si>
  <si>
    <t>eutrustox</t>
  </si>
  <si>
    <t>Eutrustox</t>
  </si>
  <si>
    <t>haplaquox</t>
  </si>
  <si>
    <t>Haplaquox</t>
  </si>
  <si>
    <t>haploperox</t>
  </si>
  <si>
    <t>Haploperox</t>
  </si>
  <si>
    <t>haplotorrox</t>
  </si>
  <si>
    <t>Haplotorrox</t>
  </si>
  <si>
    <t>hapludox</t>
  </si>
  <si>
    <t>Hapludox</t>
  </si>
  <si>
    <t>haplustox</t>
  </si>
  <si>
    <t>Haplustox</t>
  </si>
  <si>
    <t>kandiperox</t>
  </si>
  <si>
    <t>Kandiperox</t>
  </si>
  <si>
    <t>kandiudox</t>
  </si>
  <si>
    <t>Kandiudox</t>
  </si>
  <si>
    <t>kandiustox</t>
  </si>
  <si>
    <t>Kandiustox</t>
  </si>
  <si>
    <t>plinthaquox</t>
  </si>
  <si>
    <t>Plinthaquox</t>
  </si>
  <si>
    <t>sombriperox</t>
  </si>
  <si>
    <t>Sombriperox</t>
  </si>
  <si>
    <t>sombriudox</t>
  </si>
  <si>
    <t>Sombriudox</t>
  </si>
  <si>
    <t>sombriustox</t>
  </si>
  <si>
    <t>Sombriustox</t>
  </si>
  <si>
    <t>umbraquox</t>
  </si>
  <si>
    <t>acrohumox</t>
  </si>
  <si>
    <t>Humox</t>
  </si>
  <si>
    <t>haplohumox</t>
  </si>
  <si>
    <t>acrorthox</t>
  </si>
  <si>
    <t>Orthox</t>
  </si>
  <si>
    <t>haplorthox</t>
  </si>
  <si>
    <t>umbriorthox</t>
  </si>
  <si>
    <t>alaquods</t>
  </si>
  <si>
    <t>Alaquods</t>
  </si>
  <si>
    <t>Aquods</t>
  </si>
  <si>
    <t>Spodosols</t>
  </si>
  <si>
    <t>alorthods</t>
  </si>
  <si>
    <t>Alorthods</t>
  </si>
  <si>
    <t>Orthods</t>
  </si>
  <si>
    <t>cryaquods</t>
  </si>
  <si>
    <t>Cryaquods</t>
  </si>
  <si>
    <t>duraquods</t>
  </si>
  <si>
    <t>Duraquods</t>
  </si>
  <si>
    <t>duricryods</t>
  </si>
  <si>
    <t>Duricryods</t>
  </si>
  <si>
    <t>Cryods</t>
  </si>
  <si>
    <t>durihumods</t>
  </si>
  <si>
    <t>Durihumods</t>
  </si>
  <si>
    <t>Humods</t>
  </si>
  <si>
    <t>durorthods</t>
  </si>
  <si>
    <t>Durorthods</t>
  </si>
  <si>
    <t>endoaquods</t>
  </si>
  <si>
    <t>Endoaquods</t>
  </si>
  <si>
    <t>epiaquods</t>
  </si>
  <si>
    <t>Epiaquods</t>
  </si>
  <si>
    <t>fragiaquods</t>
  </si>
  <si>
    <t>Fragiaquods</t>
  </si>
  <si>
    <t>fragihumods</t>
  </si>
  <si>
    <t>Fragihumods</t>
  </si>
  <si>
    <t>fragiorthods</t>
  </si>
  <si>
    <t>Fragiorthods</t>
  </si>
  <si>
    <t>haplocryods</t>
  </si>
  <si>
    <t>Haplocryods</t>
  </si>
  <si>
    <t>haplogelods</t>
  </si>
  <si>
    <t>Haplogelods</t>
  </si>
  <si>
    <t>Gelods</t>
  </si>
  <si>
    <t>haplohumods</t>
  </si>
  <si>
    <t>Haplohumods</t>
  </si>
  <si>
    <t>haplorthods</t>
  </si>
  <si>
    <t>Haplorthods</t>
  </si>
  <si>
    <t>humicryods</t>
  </si>
  <si>
    <t>Humicryods</t>
  </si>
  <si>
    <t>humigelods</t>
  </si>
  <si>
    <t>Humigelods</t>
  </si>
  <si>
    <t>placaquods</t>
  </si>
  <si>
    <t>Placaquods</t>
  </si>
  <si>
    <t>placocryods</t>
  </si>
  <si>
    <t>Placocryods</t>
  </si>
  <si>
    <t>placohumods</t>
  </si>
  <si>
    <t>Placohumods</t>
  </si>
  <si>
    <t>placorthods</t>
  </si>
  <si>
    <t>Placorthods</t>
  </si>
  <si>
    <t>tropaquods</t>
  </si>
  <si>
    <t>tropohumods</t>
  </si>
  <si>
    <t>troporthods</t>
  </si>
  <si>
    <t>haplaquods</t>
  </si>
  <si>
    <t>cryorthods</t>
  </si>
  <si>
    <t>sideraquods</t>
  </si>
  <si>
    <t>albaquults</t>
  </si>
  <si>
    <t>Albaquults</t>
  </si>
  <si>
    <t>Aquults</t>
  </si>
  <si>
    <t>Ultisols</t>
  </si>
  <si>
    <t>endoaquults</t>
  </si>
  <si>
    <t>Endoaquults</t>
  </si>
  <si>
    <t>epiaquults</t>
  </si>
  <si>
    <t>Epiaquults</t>
  </si>
  <si>
    <t>fragiaquults</t>
  </si>
  <si>
    <t>Fragiaquults</t>
  </si>
  <si>
    <t>fragiudults</t>
  </si>
  <si>
    <t>Fragiudults</t>
  </si>
  <si>
    <t>Udults</t>
  </si>
  <si>
    <t>haplohumults</t>
  </si>
  <si>
    <t>Haplohumults</t>
  </si>
  <si>
    <t>Humults</t>
  </si>
  <si>
    <t>haploxerults</t>
  </si>
  <si>
    <t>Haploxerults</t>
  </si>
  <si>
    <t>Xerults</t>
  </si>
  <si>
    <t>hapludults</t>
  </si>
  <si>
    <t>Hapludults</t>
  </si>
  <si>
    <t>haplustults</t>
  </si>
  <si>
    <t>Haplustults</t>
  </si>
  <si>
    <t>Ustults</t>
  </si>
  <si>
    <t>kandiaquults</t>
  </si>
  <si>
    <t>Kandiaquults</t>
  </si>
  <si>
    <t>kandihumults</t>
  </si>
  <si>
    <t>Kandihumults</t>
  </si>
  <si>
    <t>kandiudults</t>
  </si>
  <si>
    <t>Kandiudults</t>
  </si>
  <si>
    <t>kandiustults</t>
  </si>
  <si>
    <t>Kandiustults</t>
  </si>
  <si>
    <t>kanhaplaquults</t>
  </si>
  <si>
    <t>Kanhaplaquults</t>
  </si>
  <si>
    <t>kanhaplohumults</t>
  </si>
  <si>
    <t>Kanhaplohumults</t>
  </si>
  <si>
    <t>kanhapludults</t>
  </si>
  <si>
    <t>Kanhapludults</t>
  </si>
  <si>
    <t>kanhaplustults</t>
  </si>
  <si>
    <t>Kanhaplustults</t>
  </si>
  <si>
    <t>paleaquults</t>
  </si>
  <si>
    <t>Paleaquults</t>
  </si>
  <si>
    <t>palehumults</t>
  </si>
  <si>
    <t>Palehumults</t>
  </si>
  <si>
    <t>paleudults</t>
  </si>
  <si>
    <t>Paleudults</t>
  </si>
  <si>
    <t>paleustults</t>
  </si>
  <si>
    <t>Paleustults</t>
  </si>
  <si>
    <t>palexerults</t>
  </si>
  <si>
    <t>Palexerults</t>
  </si>
  <si>
    <t>plinthaquults</t>
  </si>
  <si>
    <t>Plinthaquults</t>
  </si>
  <si>
    <t>plinthohumults</t>
  </si>
  <si>
    <t>Plinthohumults</t>
  </si>
  <si>
    <t>plinthudults</t>
  </si>
  <si>
    <t>Plinthudults</t>
  </si>
  <si>
    <t>plinthustults</t>
  </si>
  <si>
    <t>Plinthustults</t>
  </si>
  <si>
    <t>rhodudults</t>
  </si>
  <si>
    <t>Rhodudults</t>
  </si>
  <si>
    <t>rhodustults</t>
  </si>
  <si>
    <t>Rhodustults</t>
  </si>
  <si>
    <t>sombrihumults</t>
  </si>
  <si>
    <t>Sombrihumults</t>
  </si>
  <si>
    <t>umbraquults</t>
  </si>
  <si>
    <t>Umbraquults</t>
  </si>
  <si>
    <t>tropaquults</t>
  </si>
  <si>
    <t>ochraquults</t>
  </si>
  <si>
    <t>tropudults</t>
  </si>
  <si>
    <t>calciaquerts</t>
  </si>
  <si>
    <t>Calciaquerts</t>
  </si>
  <si>
    <t>Aquerts</t>
  </si>
  <si>
    <t>Vertisols</t>
  </si>
  <si>
    <t>calcitorrerts</t>
  </si>
  <si>
    <t>Calcitorrerts</t>
  </si>
  <si>
    <t>Torrerts</t>
  </si>
  <si>
    <t>calciusterts</t>
  </si>
  <si>
    <t>Calciusterts</t>
  </si>
  <si>
    <t>Usterts</t>
  </si>
  <si>
    <t>calcixererts</t>
  </si>
  <si>
    <t>Calcixererts</t>
  </si>
  <si>
    <t>Xererts</t>
  </si>
  <si>
    <t>duraquerts</t>
  </si>
  <si>
    <t>Duraquerts</t>
  </si>
  <si>
    <t>durixererts</t>
  </si>
  <si>
    <t>Durixererts</t>
  </si>
  <si>
    <t>dystraquerts</t>
  </si>
  <si>
    <t>Dystraquerts</t>
  </si>
  <si>
    <t>dystruderts</t>
  </si>
  <si>
    <t>Dystruderts</t>
  </si>
  <si>
    <t>Uderts</t>
  </si>
  <si>
    <t>dystrusterts</t>
  </si>
  <si>
    <t>Dystrusterts</t>
  </si>
  <si>
    <t>endoaquerts</t>
  </si>
  <si>
    <t>Endoaquerts</t>
  </si>
  <si>
    <t>epiaquerts</t>
  </si>
  <si>
    <t>Epiaquerts</t>
  </si>
  <si>
    <t>gypsitorrerts</t>
  </si>
  <si>
    <t>Gypsitorrerts</t>
  </si>
  <si>
    <t>gypsiusterts</t>
  </si>
  <si>
    <t>Gypsiusterts</t>
  </si>
  <si>
    <t>haplocryerts</t>
  </si>
  <si>
    <t>Haplocryerts</t>
  </si>
  <si>
    <t>Cryerts</t>
  </si>
  <si>
    <t>haplotorrerts</t>
  </si>
  <si>
    <t>Haplotorrerts</t>
  </si>
  <si>
    <t>haploxererts</t>
  </si>
  <si>
    <t>Haploxererts</t>
  </si>
  <si>
    <t>hapluderts</t>
  </si>
  <si>
    <t>Hapluderts</t>
  </si>
  <si>
    <t>haplusterts</t>
  </si>
  <si>
    <t>Haplusterts</t>
  </si>
  <si>
    <t>humicryerts</t>
  </si>
  <si>
    <t>Humicryerts</t>
  </si>
  <si>
    <t>natraquerts</t>
  </si>
  <si>
    <t>Natraquerts</t>
  </si>
  <si>
    <t>salaquerts</t>
  </si>
  <si>
    <t>Salaquerts</t>
  </si>
  <si>
    <t>salitorrerts</t>
  </si>
  <si>
    <t>Salitorrerts</t>
  </si>
  <si>
    <t>salusterts</t>
  </si>
  <si>
    <t>Salusterts</t>
  </si>
  <si>
    <t>sulfaquerts</t>
  </si>
  <si>
    <t>Sulfaquerts</t>
  </si>
  <si>
    <t>endoaquert</t>
  </si>
  <si>
    <t>chromuderts</t>
  </si>
  <si>
    <t>chromusterts</t>
  </si>
  <si>
    <t>pellusterts</t>
  </si>
  <si>
    <t>chromoxererts</t>
  </si>
  <si>
    <t>pelluderts</t>
  </si>
  <si>
    <t>torrerts</t>
  </si>
  <si>
    <t>pelloxererts</t>
  </si>
  <si>
    <t>Names</t>
  </si>
  <si>
    <t>Acid Plutonics</t>
  </si>
  <si>
    <t>Acid Volcanic</t>
  </si>
  <si>
    <t>Basic Plutonics</t>
  </si>
  <si>
    <t>Basic Volcanics</t>
  </si>
  <si>
    <t>Carbonate Sedimentary Rock</t>
  </si>
  <si>
    <t>Evaporite</t>
  </si>
  <si>
    <t>Ice and Glaciers</t>
  </si>
  <si>
    <t>Intermediate Plutonics</t>
  </si>
  <si>
    <t>Intermediate Volcanics</t>
  </si>
  <si>
    <t>Metamorphics</t>
  </si>
  <si>
    <t>Mixed Sedimentary Rock</t>
  </si>
  <si>
    <t>Non-defined</t>
  </si>
  <si>
    <t>Pyroclastics</t>
  </si>
  <si>
    <t>Siliciclastic Sedimentary Rock</t>
  </si>
  <si>
    <t>Unconsolidated Sediment</t>
  </si>
  <si>
    <t>Undefined</t>
  </si>
  <si>
    <t>Water body</t>
  </si>
  <si>
    <t>AGG_NAME</t>
  </si>
  <si>
    <t>Value_AGG</t>
  </si>
  <si>
    <t>NAME</t>
  </si>
  <si>
    <t>No Data</t>
  </si>
  <si>
    <t>Tree-covered areas</t>
  </si>
  <si>
    <t>Tree cover, broadleaved, evergreen, closed to open (&gt;15%)</t>
  </si>
  <si>
    <t>Tree cover, broadleaved, deciduous, closed to open (&gt;15%)</t>
  </si>
  <si>
    <t>Tree cover, broadleaved, deciduous, closed (&gt;40%)</t>
  </si>
  <si>
    <t>Tree cover, broadleaved, deciduous, open (15-40%)</t>
  </si>
  <si>
    <t>Tree cover, needleleaved, evergreen, closed to open (&gt;15%)</t>
  </si>
  <si>
    <t>Tree cover, needleleaved, evergreen, closed (&gt;40%)</t>
  </si>
  <si>
    <t>Tree cover, needleleaved, evergreen, open (15-40%)</t>
  </si>
  <si>
    <t>Tree cover, needleleaved, deciduous, closed to open (&gt;15%)</t>
  </si>
  <si>
    <t>Tree cover, needleleaved, deciduous, closed (&gt;40%)</t>
  </si>
  <si>
    <t>Tree cover, needleleaved, deciduous, open (15-40%)</t>
  </si>
  <si>
    <t>Tree cover, mixed leaf type (broadleaved and needleleaved)</t>
  </si>
  <si>
    <t>Mosiac tree and shrub (&gt;50%) / herbaceous cover (&lt;50%)</t>
  </si>
  <si>
    <t>Tree cover, flooded, fresh or brakish water</t>
  </si>
  <si>
    <t>Grassland</t>
  </si>
  <si>
    <t>Mosiac natural vegetation (tree, shrub, herbaceous cover) (&gt;50%) / cropland (&lt;50%)</t>
  </si>
  <si>
    <t>Mosiac herbaceous cover (&gt;50%) / tree and shrub (&lt;50%)</t>
  </si>
  <si>
    <t>Shrubland</t>
  </si>
  <si>
    <t>Evergreen shrubland</t>
  </si>
  <si>
    <t>Deciduous shrubland</t>
  </si>
  <si>
    <t>Lichens and mosses</t>
  </si>
  <si>
    <t>Sparse vegetation (tree, shrub, herbaceous cover) (&lt;15%)</t>
  </si>
  <si>
    <t>Sparse tree (&lt;15%)</t>
  </si>
  <si>
    <t>Sparse shrub (&lt;15%)</t>
  </si>
  <si>
    <t>Sparse herbaceous cover (&lt;15%)</t>
  </si>
  <si>
    <t>Cropland</t>
  </si>
  <si>
    <t>Cropland, rainfed</t>
  </si>
  <si>
    <t>Herbaceous cover</t>
  </si>
  <si>
    <t>Tree or shrub cover</t>
  </si>
  <si>
    <t>Cropland, irrigated or post-flooding</t>
  </si>
  <si>
    <t>Mosiac cropland (&gt;50%) / natural vegetation (tree, shrub, herbaceous cover) (&lt;50%)</t>
  </si>
  <si>
    <t>Wetland</t>
  </si>
  <si>
    <t>Tree cover, flooded, saline water</t>
  </si>
  <si>
    <t>Shrub or herbaceous cover, flooded, fresh/saline/brakish water</t>
  </si>
  <si>
    <t>Artificial areas</t>
  </si>
  <si>
    <t>Urban areas</t>
  </si>
  <si>
    <t>Other land</t>
  </si>
  <si>
    <t>Bare areas</t>
  </si>
  <si>
    <t>Consolidated bare areas</t>
  </si>
  <si>
    <t>Unconsolidated bare areas</t>
  </si>
  <si>
    <t>Permanent snow and ice</t>
  </si>
  <si>
    <t>Water bodies</t>
  </si>
  <si>
    <t>PC1</t>
  </si>
  <si>
    <t>PC2</t>
  </si>
  <si>
    <t>PC3</t>
  </si>
  <si>
    <t>PC4</t>
  </si>
  <si>
    <t>PC5</t>
  </si>
  <si>
    <t>PC6</t>
  </si>
  <si>
    <t>PC7</t>
  </si>
  <si>
    <t>PC8</t>
  </si>
  <si>
    <t>PC9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</si>
  <si>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</si>
  <si>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</si>
  <si>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</si>
  <si>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</si>
  <si>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</si>
  <si>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</si>
  <si>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</si>
  <si>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</si>
  <si>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</si>
  <si>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</si>
  <si>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</si>
  <si>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</si>
  <si>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</si>
  <si>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</si>
  <si>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</si>
  <si>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</si>
  <si>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</si>
  <si>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</si>
  <si>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</si>
  <si>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</si>
  <si>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</si>
  <si>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</si>
  <si>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PC32</t>
  </si>
  <si>
    <t>PC33</t>
  </si>
  <si>
    <t>PC34</t>
  </si>
  <si>
    <t>PC35</t>
  </si>
  <si>
    <t>PC36</t>
  </si>
  <si>
    <t>PC37</t>
  </si>
  <si>
    <t>PC38</t>
  </si>
  <si>
    <t>PC39</t>
  </si>
  <si>
    <t>PC40</t>
  </si>
  <si>
    <t>PC41</t>
  </si>
  <si>
    <t>PC42</t>
  </si>
  <si>
    <t>PC43</t>
  </si>
  <si>
    <t>PC44</t>
  </si>
  <si>
    <t>PC45</t>
  </si>
  <si>
    <t>PC46</t>
  </si>
  <si>
    <t>PC47</t>
  </si>
  <si>
    <t>PC48</t>
  </si>
  <si>
    <t>PC49</t>
  </si>
  <si>
    <t>PC50</t>
  </si>
  <si>
    <t>PC51</t>
  </si>
  <si>
    <t>PC52</t>
  </si>
  <si>
    <t>PC53</t>
  </si>
  <si>
    <t>PC54</t>
  </si>
  <si>
    <t>PC55</t>
  </si>
  <si>
    <t>PC56</t>
  </si>
  <si>
    <t>PC57</t>
  </si>
  <si>
    <t>PC58</t>
  </si>
  <si>
    <t>PC59</t>
  </si>
  <si>
    <t>PC60</t>
  </si>
  <si>
    <t>PC61</t>
  </si>
  <si>
    <t>PC62</t>
  </si>
  <si>
    <t>PC63</t>
  </si>
  <si>
    <t>PC64</t>
  </si>
  <si>
    <t>PC65</t>
  </si>
  <si>
    <t>PC66</t>
  </si>
  <si>
    <t>PC67</t>
  </si>
  <si>
    <t>PC68</t>
  </si>
  <si>
    <t>PC69</t>
  </si>
  <si>
    <t>PC70</t>
  </si>
  <si>
    <t>PC71</t>
  </si>
  <si>
    <t>PC72</t>
  </si>
  <si>
    <t>PC73</t>
  </si>
  <si>
    <t>PC74</t>
  </si>
  <si>
    <t>PC75</t>
  </si>
  <si>
    <t>PC76</t>
  </si>
  <si>
    <t>PC77</t>
  </si>
  <si>
    <t>PC78</t>
  </si>
  <si>
    <t>PC79</t>
  </si>
  <si>
    <t>PC80</t>
  </si>
  <si>
    <t>PC81</t>
  </si>
  <si>
    <t>PC82</t>
  </si>
  <si>
    <t>PC83</t>
  </si>
  <si>
    <t>PC84</t>
  </si>
  <si>
    <t>PC85</t>
  </si>
  <si>
    <t>PC86</t>
  </si>
  <si>
    <t>PC87</t>
  </si>
  <si>
    <t>PC88</t>
  </si>
  <si>
    <t>PC89</t>
  </si>
  <si>
    <t>PC90</t>
  </si>
  <si>
    <t>PC91</t>
  </si>
  <si>
    <t>PC92</t>
  </si>
  <si>
    <t>PC93</t>
  </si>
  <si>
    <t>PC94</t>
  </si>
  <si>
    <t>PC95</t>
  </si>
  <si>
    <t>PC96</t>
  </si>
  <si>
    <t>PC97</t>
  </si>
  <si>
    <t>PC98</t>
  </si>
  <si>
    <t>PC99</t>
  </si>
  <si>
    <t>PC100</t>
  </si>
  <si>
    <t>PC101</t>
  </si>
  <si>
    <t>PC102</t>
  </si>
  <si>
    <t>PC103</t>
  </si>
  <si>
    <t>PC104</t>
  </si>
  <si>
    <t>PC105</t>
  </si>
  <si>
    <t>PC106</t>
  </si>
  <si>
    <t>PC107</t>
  </si>
  <si>
    <t>PC108</t>
  </si>
  <si>
    <t>PC109</t>
  </si>
  <si>
    <t>PC110</t>
  </si>
  <si>
    <t>PC111</t>
  </si>
  <si>
    <t>PC112</t>
  </si>
  <si>
    <t>PC113</t>
  </si>
  <si>
    <t>PC114</t>
  </si>
  <si>
    <t>PC115</t>
  </si>
  <si>
    <t>PC116</t>
  </si>
  <si>
    <t>PC117</t>
  </si>
  <si>
    <t>PC118</t>
  </si>
  <si>
    <t>PC119</t>
  </si>
  <si>
    <t>PC120</t>
  </si>
  <si>
    <t>PC121</t>
  </si>
  <si>
    <t>PC122</t>
  </si>
  <si>
    <t>PC123</t>
  </si>
  <si>
    <t>PC124</t>
  </si>
  <si>
    <t>PC125</t>
  </si>
  <si>
    <t>PC126</t>
  </si>
  <si>
    <t>PC127</t>
  </si>
  <si>
    <t>PC128</t>
  </si>
  <si>
    <t>PC129</t>
  </si>
  <si>
    <t>PC130</t>
  </si>
  <si>
    <t>PC131</t>
  </si>
  <si>
    <t>PC132</t>
  </si>
  <si>
    <t>PC133</t>
  </si>
  <si>
    <t>PC134</t>
  </si>
  <si>
    <t>PC135</t>
  </si>
  <si>
    <t>PC136</t>
  </si>
  <si>
    <t>PC137</t>
  </si>
  <si>
    <t>PC138</t>
  </si>
  <si>
    <t>PC139</t>
  </si>
  <si>
    <t>PC140</t>
  </si>
  <si>
    <t>PC141</t>
  </si>
  <si>
    <t>PC142</t>
  </si>
  <si>
    <t>PC143</t>
  </si>
  <si>
    <t>PC144</t>
  </si>
  <si>
    <t>PC145</t>
  </si>
  <si>
    <t>PC146</t>
  </si>
  <si>
    <t>PC147</t>
  </si>
  <si>
    <t>PC148</t>
  </si>
  <si>
    <t>PC149</t>
  </si>
  <si>
    <t>PC150</t>
  </si>
  <si>
    <t>PC151</t>
  </si>
  <si>
    <t>PC152</t>
  </si>
  <si>
    <t>PC153</t>
  </si>
  <si>
    <t>PC154</t>
  </si>
  <si>
    <t>PC155</t>
  </si>
  <si>
    <t>PC156</t>
  </si>
  <si>
    <t>PC157</t>
  </si>
  <si>
    <t>PC158</t>
  </si>
  <si>
    <t>PC159</t>
  </si>
  <si>
    <t>PC160</t>
  </si>
  <si>
    <t>PC161</t>
  </si>
  <si>
    <t>PC162</t>
  </si>
  <si>
    <t>PC163</t>
  </si>
  <si>
    <t>PC164</t>
  </si>
  <si>
    <t>PC165</t>
  </si>
  <si>
    <t>PC166</t>
  </si>
  <si>
    <t>PC167</t>
  </si>
  <si>
    <t>PC168</t>
  </si>
  <si>
    <t>PC169</t>
  </si>
  <si>
    <t>PC170</t>
  </si>
  <si>
    <t>PC171</t>
  </si>
  <si>
    <t>PC172</t>
  </si>
  <si>
    <t>PC173</t>
  </si>
  <si>
    <t>PC174</t>
  </si>
  <si>
    <t>PC175</t>
  </si>
  <si>
    <t>PC176</t>
  </si>
  <si>
    <t>PC177</t>
  </si>
  <si>
    <t>PC178</t>
  </si>
  <si>
    <t>PC179</t>
  </si>
  <si>
    <t>PC180</t>
  </si>
  <si>
    <t>PC181</t>
  </si>
  <si>
    <t>PC182</t>
  </si>
  <si>
    <t>PC183</t>
  </si>
  <si>
    <t>PC184</t>
  </si>
  <si>
    <t>PC185</t>
  </si>
  <si>
    <t>PC186</t>
  </si>
  <si>
    <t>PC187</t>
  </si>
  <si>
    <t>PC188</t>
  </si>
  <si>
    <t>PC189</t>
  </si>
  <si>
    <t>PC190</t>
  </si>
  <si>
    <t>PC191</t>
  </si>
  <si>
    <t>PC192</t>
  </si>
  <si>
    <t>PC193</t>
  </si>
  <si>
    <t>PC194</t>
  </si>
  <si>
    <t>PC195</t>
  </si>
  <si>
    <t>PC196</t>
  </si>
  <si>
    <t>PC197</t>
  </si>
  <si>
    <t>PC198</t>
  </si>
  <si>
    <t>PC199</t>
  </si>
  <si>
    <t>PC200</t>
  </si>
  <si>
    <t>PC201</t>
  </si>
  <si>
    <t>PC202</t>
  </si>
  <si>
    <t>PC203</t>
  </si>
  <si>
    <t>PC204</t>
  </si>
  <si>
    <t>PC205</t>
  </si>
  <si>
    <t>PC206</t>
  </si>
  <si>
    <t>PC207</t>
  </si>
  <si>
    <t>PC208</t>
  </si>
  <si>
    <t>PC209</t>
  </si>
  <si>
    <t>PC210</t>
  </si>
  <si>
    <t>PC211</t>
  </si>
  <si>
    <t>PC212</t>
  </si>
  <si>
    <t>PC213</t>
  </si>
  <si>
    <t>PC214</t>
  </si>
  <si>
    <t>PC215</t>
  </si>
  <si>
    <t>PC216</t>
  </si>
  <si>
    <t>PC217</t>
  </si>
  <si>
    <t>PC218</t>
  </si>
  <si>
    <t>PC219</t>
  </si>
  <si>
    <t>PC220</t>
  </si>
  <si>
    <t>PC221</t>
  </si>
  <si>
    <t>PC222</t>
  </si>
  <si>
    <t>PC223</t>
  </si>
  <si>
    <t>PC224</t>
  </si>
  <si>
    <t>PC225</t>
  </si>
  <si>
    <t>PC226</t>
  </si>
  <si>
    <t>PC227</t>
  </si>
  <si>
    <t>PC228</t>
  </si>
  <si>
    <t>PC229</t>
  </si>
  <si>
    <t>PC230</t>
  </si>
  <si>
    <t>PC231</t>
  </si>
  <si>
    <t>PC232</t>
  </si>
  <si>
    <t>PC233</t>
  </si>
  <si>
    <t>PC234</t>
  </si>
  <si>
    <t>PC235</t>
  </si>
  <si>
    <t>PC236</t>
  </si>
  <si>
    <t>PC237</t>
  </si>
  <si>
    <t>PC238</t>
  </si>
  <si>
    <t>PC239</t>
  </si>
  <si>
    <t>PC240</t>
  </si>
  <si>
    <t>PC241</t>
  </si>
  <si>
    <t>PC242</t>
  </si>
  <si>
    <t>clm_cloud.fraction_earthenv.modis.annual_m_1km_s0..0cm_2000..2015_v1.0.tif</t>
  </si>
  <si>
    <t>clm_cloud.fraction_earthenv.modis.apr_p_1km_s0..0cm_2000..2015_v1.0.tif</t>
  </si>
  <si>
    <t>clm_cloud.fraction_earthenv.modis.aug_p_1km_s0..0cm_2000..2015_v1.0.tif</t>
  </si>
  <si>
    <t>clm_cloud.fraction_earthenv.modis.dec_p_1km_s0..0cm_2000..2015_v1.0.tif</t>
  </si>
  <si>
    <t>clm_cloud.fraction_earthenv.modis.feb_p_1km_s0..0cm_2000..2015_v1.0.tif</t>
  </si>
  <si>
    <t>clm_cloud.fraction_earthenv.modis.jan_p_1km_s0..0cm_2000..2015_v1.0.tif</t>
  </si>
  <si>
    <t>clm_cloud.fraction_earthenv.modis.jul_p_1km_s0..0cm_2000..2015_v1.0.tif</t>
  </si>
  <si>
    <t>clm_cloud.fraction_earthenv.modis.jun_p_1km_s0..0cm_2000..2015_v1.0.tif</t>
  </si>
  <si>
    <t>clm_cloud.fraction_earthenv.modis.mar_p_1km_s0..0cm_2000..2015_v1.0.tif</t>
  </si>
  <si>
    <t>clm_cloud.fraction_earthenv.modis.may_p_1km_s0..0cm_2000..2015_v1.0.tif</t>
  </si>
  <si>
    <t>clm_cloud.fraction_earthenv.modis.nov_p_1km_s0..0cm_2000..2015_v1.0.tif</t>
  </si>
  <si>
    <t>clm_cloud.fraction_earthenv.modis.oct_p_1km_s0..0cm_2000..2015_v1.0.tif</t>
  </si>
  <si>
    <t>clm_cloud.fraction_earthenv.modis.sep_p_1km_s0..0cm_2000..2015_v1.0.tif</t>
  </si>
  <si>
    <t>clm_fapar_land.copernicus.annual_d_250m_s0..0cm_2000..2017_v1.0.tif</t>
  </si>
  <si>
    <t>clm_lst_mod11a2.annual.day_m_1km_s0..0cm_2000..2017_v1.0.tif</t>
  </si>
  <si>
    <t>clm_lst_mod11a2.annual.day_sd_1km_s0..0cm_2000..2017_v1.0.tif</t>
  </si>
  <si>
    <t>clm_lst_mod11a2.annual.night_m_1km_s0..0cm_2000..2017_v1.0.tif</t>
  </si>
  <si>
    <t>clm_lst_mod11a2.apr.night_m_1km_s0..0cm_2000..2017_v1.0.tif</t>
  </si>
  <si>
    <t>clm_lst_mod11a2.aug.night_m_1km_s0..0cm_2000..2017_v1.0.tif</t>
  </si>
  <si>
    <t>clm_lst_mod11a2.dec.night_m_1km_s0..0cm_2000..2017_v1.0.tif</t>
  </si>
  <si>
    <t>clm_lst_mod11a2.feb.night_m_1km_s0..0cm_2000..2017_v1.0.tif</t>
  </si>
  <si>
    <t>clm_lst_mod11a2.jan.night_m_1km_s0..0cm_2000..2017_v1.0.tif</t>
  </si>
  <si>
    <t>clm_lst_mod11a2.jul.night_m_1km_s0..0cm_2000..2017_v1.0.tif</t>
  </si>
  <si>
    <t>clm_lst_mod11a2.jun.night_m_1km_s0..0cm_2000..2017_v1.0.tif</t>
  </si>
  <si>
    <t>clm_lst_mod11a2.mar.night_m_1km_s0..0cm_2000..2017_v1.0.tif</t>
  </si>
  <si>
    <t>clm_lst_mod11a2.may.night_m_1km_s0..0cm_2000..2017_v1.0.tif</t>
  </si>
  <si>
    <t>clm_lst_mod11a2.nov.night_m_1km_s0..0cm_2000..2017_v1.0.tif</t>
  </si>
  <si>
    <t>clm_lst_mod11a2.oct.night_m_1km_s0..0cm_2000..2017_v1.0.tif</t>
  </si>
  <si>
    <t>clm_lst_mod11a2.sep.night_m_1km_s0..0cm_2000..2017_v1.0.tif</t>
  </si>
  <si>
    <t>clm_precipitation_imerge.annual_m_1km_s0..0cm_2014..2018_v0.1.tif</t>
  </si>
  <si>
    <t>clm_water.vapor_nasa.eo.apr_m_1km_s0..0cm_2000..2017_v1.0.tif</t>
  </si>
  <si>
    <t>clm_water.vapor_nasa.eo.aug_m_1km_s0..0cm_2000..2017_v1.0.tif</t>
  </si>
  <si>
    <t>clm_water.vapor_nasa.eo.dec_m_1km_s0..0cm_2000..2017_v1.0.tif</t>
  </si>
  <si>
    <t>clm_water.vapor_nasa.eo.feb_m_1km_s0..0cm_2000..2017_v1.0.tif</t>
  </si>
  <si>
    <t>clm_water.vapor_nasa.eo.jan_m_1km_s0..0cm_2000..2017_v1.0.tif</t>
  </si>
  <si>
    <t>clm_water.vapor_nasa.eo.jul_m_1km_s0..0cm_2000..2017_v1.0.tif</t>
  </si>
  <si>
    <t>clm_water.vapor_nasa.eo.jun_m_1km_s0..0cm_2000..2017_v1.0.tif</t>
  </si>
  <si>
    <t>clm_water.vapor_nasa.eo.mar_m_1km_s0..0cm_2000..2017_v1.0.tif</t>
  </si>
  <si>
    <t>clm_water.vapor_nasa.eo.may_m_1km_s0..0cm_2000..2017_v1.0.tif</t>
  </si>
  <si>
    <t>clm_water.vapor_nasa.eo.nov_m_1km_s0..0cm_2000..2017_v1.0.tif</t>
  </si>
  <si>
    <t>clm_water.vapor_nasa.eo.oct_m_1km_s0..0cm_2000..2017_v1.0.tif</t>
  </si>
  <si>
    <t>clm_water.vapor_nasa.eo.sep_m_1km_s0..0cm_2000..2017_v1.0.tif</t>
  </si>
  <si>
    <t>dtm_curvature_merit.dem_m_1km_s0..0cm_2017_v1.0.tif</t>
  </si>
  <si>
    <t>dtm_curvature_merit.dem_m_250m_s0..0cm_2017_v1.0.tif</t>
  </si>
  <si>
    <t>dtm_curvature_merit.dem_m_2km_s0..0cm_2017_v1.0.tif</t>
  </si>
  <si>
    <t>dtm_downlslope.curvature_merit.dem_m_1km_s0..0cm_2017_v1.0.tif</t>
  </si>
  <si>
    <t>dtm_downlslope.curvature_merit.dem_m_250m_s0..0cm_2017_v1.0.tif</t>
  </si>
  <si>
    <t>dtm_downlslope.curvature_merit.dem_m_2km_s0..0cm_2017_v1.0.tif</t>
  </si>
  <si>
    <t>dtm_dvm_merit.dem_m_1km_s0..0cm_2017_v1.0.tif</t>
  </si>
  <si>
    <t>dtm_dvm_merit.dem_m_250m_s0..0cm_2017_v1.0.tif</t>
  </si>
  <si>
    <t>dtm_dvm_merit.dem_m_2km_s0..0cm_2017_v1.0.tif</t>
  </si>
  <si>
    <t>dtm_dvm2_merit.dem_m_1km_s0..0cm_2017_v1.0.tif</t>
  </si>
  <si>
    <t>dtm_dvm2_merit.dem_m_250m_s0..0cm_2017_v1.0.tif</t>
  </si>
  <si>
    <t>dtm_dvm2_merit.dem_m_2km_s0..0cm_2017_v1.0.tif</t>
  </si>
  <si>
    <t>dtm_elevation_merit.dem_m_250m_s0..0cm_2017_v1.0.tif</t>
  </si>
  <si>
    <t>dtm_floodmap.500y_jrc.hazardmapping_m_1km_s0..0cm_1500..2016_v1.0.tif</t>
  </si>
  <si>
    <t>dtm_inundation.extent_giems.d15_m_1km_s0..0cm_2015_v1.0.tif</t>
  </si>
  <si>
    <t>dtm_landform_usgs.ecotapestry.breaks.foothills_p_250m_s0..0cm_2014_v1.0.tif</t>
  </si>
  <si>
    <t>dtm_landform_usgs.ecotapestry.flat.plains_p_250m_s0..0cm_2014_v1.0.tif</t>
  </si>
  <si>
    <t>dtm_landform_usgs.ecotapestry.high.mountains.deep.canyons_p_250m_s0..0cm_2014_v1.0.tif</t>
  </si>
  <si>
    <t>dtm_landform_usgs.ecotapestry.hills_p_250m_s0..0cm_2014_v1.0.tif</t>
  </si>
  <si>
    <t>dtm_landform_usgs.ecotapestry.low.hills_p_250m_s0..0cm_2014_v1.0.tif</t>
  </si>
  <si>
    <t>dtm_landform_usgs.ecotapestry.low.mountains_p_250m_s0..0cm_2014_v1.0.tif</t>
  </si>
  <si>
    <t>dtm_landform_usgs.ecotapestry.smooth.plains_p_250m_s0..0cm_2014_v1.0.tif</t>
  </si>
  <si>
    <t>dtm_lithology_usgs.ecotapestry.acid.plutonics_p_250m_s0..0cm_2014_v1.0.tif</t>
  </si>
  <si>
    <t>dtm_lithology_usgs.ecotapestry.acid.volcanic_p_250m_s0..0cm_2014_v1.0.tif</t>
  </si>
  <si>
    <t>dtm_lithology_usgs.ecotapestry.basic.plutonics_p_250m_s0..0cm_2014_v1.0.tif</t>
  </si>
  <si>
    <t>dtm_lithology_usgs.ecotapestry.basic.volcanics_p_250m_s0..0cm_2014_v1.0.tif</t>
  </si>
  <si>
    <t>dtm_lithology_usgs.ecotapestry.carbonate.sedimentary.rock_p_250m_s0..0cm_2014_v1.0.tif</t>
  </si>
  <si>
    <t>dtm_lithology_usgs.ecotapestry.evaporite_p_250m_s0..0cm_2014_v1.0.tif</t>
  </si>
  <si>
    <t>dtm_lithology_usgs.ecotapestry.ice.and.glaciers_p_250m_s0..0cm_2014_v1.0.tif</t>
  </si>
  <si>
    <t>dtm_lithology_usgs.ecotapestry.intermediate.plutonics_p_250m_s0..0cm_2014_v1.0.tif</t>
  </si>
  <si>
    <t>dtm_lithology_usgs.ecotapestry.intermediate.volcanics_p_250m_s0..0cm_2014_v1.0.tif</t>
  </si>
  <si>
    <t>dtm_lithology_usgs.ecotapestry.metamorphics_p_250m_s0..0cm_2014_v1.0.tif</t>
  </si>
  <si>
    <t>dtm_lithology_usgs.ecotapestry.mixed.sedimentary.rock_p_250m_s0..0cm_2014_v1.0.tif</t>
  </si>
  <si>
    <t>dtm_lithology_usgs.ecotapestry.pyroclastics_p_250m_s0..0cm_2014_v1.0.tif</t>
  </si>
  <si>
    <t>dtm_lithology_usgs.ecotapestry.siliciclastic.sedimentary_p_250m_s0..0cm_2014_v1.0.tif</t>
  </si>
  <si>
    <t>dtm_lithology_usgs.ecotapestry.unconsolidated.sediment_p_250m_s0..0cm_2014_v1.0.tif</t>
  </si>
  <si>
    <t>dtm_lithology_usgs.ecotapestry.undefined_p_250m_s0..0cm_2014_v1.0.tif</t>
  </si>
  <si>
    <t>dtm_mrn_merit.dem_m_1km_s0..0cm_2017_v1.0.tif</t>
  </si>
  <si>
    <t>dtm_mrn_merit.dem_m_250m_s0..0cm_2017_v1.0.tif</t>
  </si>
  <si>
    <t>dtm_mrn_merit.dem_m_2km_s0..0cm_2017_v1.0.tif</t>
  </si>
  <si>
    <t>dtm_neg.openess_merit.dem_m_1km_s0..0cm_2017_v1.0.tif</t>
  </si>
  <si>
    <t>dtm_neg.openess_merit.dem_m_250m_s0..0cm_2017_v1.0.tif</t>
  </si>
  <si>
    <t>dtm_neg.openess_merit.dem_m_2km_s0..0cm_2017_v1.0.tif</t>
  </si>
  <si>
    <t>dtm_pos.openess_merit.dem_m_1km_s0..0cm_2017_v1.0.tif</t>
  </si>
  <si>
    <t>dtm_pos.openess_merit.dem_m_250m_s0..0cm_2017_v1.0.tif</t>
  </si>
  <si>
    <t>dtm_pos.openess_merit.dem_m_2km_s0..0cm_2017_v1.0.tif</t>
  </si>
  <si>
    <t>dtm_slope_merit.dem_m_1km_s0..0cm_2017_v1.0.tif</t>
  </si>
  <si>
    <t>dtm_slope_merit.dem_m_2km_s0..0cm_2017_v1.0.tif</t>
  </si>
  <si>
    <t>dtm_tpi_merit.dem_m_1km_s0..0cm_2017_v1.0.tif</t>
  </si>
  <si>
    <t>dtm_tpi_merit.dem_m_250m_s0..0cm_2017_v1.0.tif</t>
  </si>
  <si>
    <t>dtm_twi_merit.dem_m_1km_s0..0cm_2017_v1.0.tif</t>
  </si>
  <si>
    <t>dtm_twi_merit.dem_m_2km_s0..0cm_2017_v1.0.tif</t>
  </si>
  <si>
    <t>dtm_upslope.curvature_merit.dem_m_1km_s0..0cm_2017_v1.0.tif</t>
  </si>
  <si>
    <t>dtm_upslope.curvature_merit.dem_m_250m_s0..0cm_2017_v1.0.tif</t>
  </si>
  <si>
    <t>dtm_upslope.curvature_merit.dem_m_2km_s0..0cm_2017_v1.0.tif</t>
  </si>
  <si>
    <t>dtm_vbf_merit.dem_m_1km_s0..0cm_2017_v1.0.tif</t>
  </si>
  <si>
    <t>dtm_vbf_merit.dem_m_2km_s0..0cm_2017_v1.0.tif</t>
  </si>
  <si>
    <t>dtm_vbf_merit.dem_m_500m_s0..0cm_2017_v1.0.tif</t>
  </si>
  <si>
    <t>dtm_water.table.depth_deltares_m_1km_b0..150m_2016_v1.0.tif</t>
  </si>
  <si>
    <t>lcv_bareground_usgs.landsat_p_250m_s0..0cm_2010_v1.0.tif</t>
  </si>
  <si>
    <t>lcv_landsat.nir_wri.forestwatch_m_250m_s0..0cm_2000_v1.0.tif</t>
  </si>
  <si>
    <t>lcv_landsat.nir_wri.forestwatch_m_250m_s0..0cm_2014_v1.0.tif</t>
  </si>
  <si>
    <t>lcv_landsat.red_wri.forestwatch_m_250m_s0..0cm_2000_v1.0.tif</t>
  </si>
  <si>
    <t>lcv_landsat.red_wri.forestwatch_m_250m_s0..0cm_2014_v1.0.tif</t>
  </si>
  <si>
    <t>lcv_landsat.swir1_wri.forestwatch_m_250m_s0..0cm_2000_v1.0.tif</t>
  </si>
  <si>
    <t>lcv_landsat.swir1_wri.forestwatch_m_250m_s0..0cm_2014_v1.0.tif</t>
  </si>
  <si>
    <t>lcv_landsat.swir2_wri.forestwatch_m_250m_s0..0cm_2000_v1.0.tif</t>
  </si>
  <si>
    <t>lcv_landsat.swir2_wri.forestwatch_m_250m_s0..0cm_2014_v1.0.tif</t>
  </si>
  <si>
    <t>lcv_mangroves_unep.wcmc_p_500m_s0..0cm_2011_v1.0.tif</t>
  </si>
  <si>
    <t>lcv_surf.refl.b01_mod09a1.pc1_m_500m_s0..0cm_2001_v1.0.tif</t>
  </si>
  <si>
    <t>lcv_surf.refl.b01_mod09a1.pc2_m_500m_s0..0cm_2001_v1.0.tif</t>
  </si>
  <si>
    <t>lcv_surf.refl.b01_mod09a1.pc3_m_500m_s0..0cm_2001_v1.0.tif</t>
  </si>
  <si>
    <t>lcv_surf.refl.b01_mod09a1.pc4_m_500m_s0..0cm_2001_v1.0.tif</t>
  </si>
  <si>
    <t>lcv_surf.refl.b01_mod09a1.pc5_m_500m_s0..0cm_2001_v1.0.tif</t>
  </si>
  <si>
    <t>lcv_surf.refl.b01_mod09a1.pc6_m_500m_s0..0cm_2001_v1.0.tif</t>
  </si>
  <si>
    <t>lcv_surf.refl.b02_mod09a1.pc1_m_500m_s0..0cm_2001_v1.0.tif</t>
  </si>
  <si>
    <t>lcv_surf.refl.b02_mod09a1.pc2_m_500m_s0..0cm_2001_v1.0.tif</t>
  </si>
  <si>
    <t>lcv_surf.refl.b02_mod09a1.pc3_m_500m_s0..0cm_2001_v1.0.tif</t>
  </si>
  <si>
    <t>lcv_surf.refl.b02_mod09a1.pc4_m_500m_s0..0cm_2001_v1.0.tif</t>
  </si>
  <si>
    <t>lcv_surf.refl.b02_mod09a1.pc5_m_500m_s0..0cm_2001_v1.0.tif</t>
  </si>
  <si>
    <t>lcv_surf.refl.b02_mod09a1.pc6_m_500m_s0..0cm_2001_v1.0.tif</t>
  </si>
  <si>
    <t>lcv_surf.refl.b05_mod09a1.pc1_m_500m_s0..0cm_2001_v1.0.tif</t>
  </si>
  <si>
    <t>lcv_surf.refl.b05_mod09a1.pc2_m_500m_s0..0cm_2001_v1.0.tif</t>
  </si>
  <si>
    <t>lcv_surf.refl.b05_mod09a1.pc3_m_500m_s0..0cm_2001_v1.0.tif</t>
  </si>
  <si>
    <t>lcv_surf.refl.b05_mod09a1.pc4_m_500m_s0..0cm_2001_v1.0.tif</t>
  </si>
  <si>
    <t>lcv_surf.refl.b05_mod09a1.pc5_m_500m_s0..0cm_2001_v1.0.tif</t>
  </si>
  <si>
    <t>lcv_surf.refl.b05_mod09a1.pc6_m_500m_s0..0cm_2001_v1.0.tif</t>
  </si>
  <si>
    <t>lcv_surf.refl.b06_mod09a1.pc1_m_500m_s0..0cm_2001_v1.0.tif</t>
  </si>
  <si>
    <t>lcv_surf.refl.b06_mod09a1.pc2_m_500m_s0..0cm_2001_v1.0.tif</t>
  </si>
  <si>
    <t>lcv_surf.refl.b06_mod09a1.pc3_m_500m_s0..0cm_2001_v1.0.tif</t>
  </si>
  <si>
    <t>lcv_surf.refl.b06_mod09a1.pc4_m_500m_s0..0cm_2001_v1.0.tif</t>
  </si>
  <si>
    <t>lcv_surf.refl.b06_mod09a1.pc5_m_500m_s0..0cm_2001_v1.0.tif</t>
  </si>
  <si>
    <t>lcv_surf.refl.b06_mod09a1.pc6_m_500m_s0..0cm_2001_v1.0.tif</t>
  </si>
  <si>
    <t>lcv_surf.refl.b07_mod09a1.pc1_m_500m_s0..0cm_2001_v1.0.tif</t>
  </si>
  <si>
    <t>lcv_surf.refl.b07_mod09a1.pc2_m_500m_s0..0cm_2001_v1.0.tif</t>
  </si>
  <si>
    <t>lcv_surf.refl.b07_mod09a1.pc3_m_500m_s0..0cm_2001_v1.0.tif</t>
  </si>
  <si>
    <t>lcv_surf.refl.b07_mod09a1.pc4_m_500m_s0..0cm_2001_v1.0.tif</t>
  </si>
  <si>
    <t>lcv_surf.refl.b07_mod09a1.pc5_m_500m_s0..0cm_2001_v1.0.tif</t>
  </si>
  <si>
    <t>lcv_surf.refl.b07_mod09a1.pc6_m_500m_s0..0cm_2001_v1.0.tif</t>
  </si>
  <si>
    <t>lcv_treecover_usgs.landsat_p_250m_s0..0cm_2010_v1.0.tif</t>
  </si>
  <si>
    <t>lcv_treecover_wri.forestwatch_p_250m_s0..0cm_2000_v1.0.tif</t>
  </si>
  <si>
    <t>lcv_water.occurance_jrc.surfacewater_p_250m_b0..200cm_1984..2016_v1.0.tif</t>
  </si>
  <si>
    <t>veg_f02dar.hh_alos.palsar_m_250m_s0..0cm_2007_v1.0.tif</t>
  </si>
  <si>
    <t>veg_f02dar.hv_alos.palsar_m_250m_s0..0cm_2007_v1.0.tif</t>
  </si>
  <si>
    <t>veg_fapar_proba.v.apr_l.025_250m_s0..0cm_2014..2017_v1.0.tif</t>
  </si>
  <si>
    <t>veg_fapar_proba.v.apr_u.975_250m_s0..0cm_2014..2017_v1.0.tif</t>
  </si>
  <si>
    <t>veg_fapar_proba.v.aug_l.025_250m_s0..0cm_2014..2017_v1.0.tif</t>
  </si>
  <si>
    <t>veg_fapar_proba.v.aug_u.975_250m_s0..0cm_2014..2017_v1.0.tif</t>
  </si>
  <si>
    <t>veg_fapar_proba.v.feb_l.025_250m_s0..0cm_2014..2017_v1.0.tif</t>
  </si>
  <si>
    <t>veg_fapar_proba.v.feb_u.975_250m_s0..0cm_2014..2017_v1.0.tif</t>
  </si>
  <si>
    <t>veg_fapar_proba.v.jul_l.025_250m_s0..0cm_2014..2017_v1.0.tif</t>
  </si>
  <si>
    <t>veg_fapar_proba.v.jul_u.975_250m_s0..0cm_2014..2017_v1.0.tif</t>
  </si>
  <si>
    <t>veg_fapar_proba.v.jun_l.025_250m_s0..0cm_2014..2017_v1.0.tif</t>
  </si>
  <si>
    <t>veg_fapar_proba.v.jun_u.975_250m_s0..0cm_2014..2017_v1.0.tif</t>
  </si>
  <si>
    <t>veg_fapar_proba.v.mar_l.025_250m_s0..0cm_2014..2017_v1.0.tif</t>
  </si>
  <si>
    <t>veg_fapar_proba.v.mar_u.975_250m_s0..0cm_2014..2017_v1.0.tif</t>
  </si>
  <si>
    <t>veg_fapar_proba.v.may_l.025_250m_s0..0cm_2014..2017_v1.0.tif</t>
  </si>
  <si>
    <t>veg_fapar_proba.v.may_u.975_250m_s0..0cm_2014..2017_v1.0.tif</t>
  </si>
  <si>
    <t>veg_fapar_proba.v.nov_l.025_250m_s0..0cm_2014..2017_v1.0.tif</t>
  </si>
  <si>
    <t>veg_fapar_proba.v.nov_u.975_250m_s0..0cm_2014..2017_v1.0.tif</t>
  </si>
  <si>
    <t>veg_fapar_proba.v.oct_l.025_250m_s0..0cm_2014..2017_v1.0.tif</t>
  </si>
  <si>
    <t>veg_fapar_proba.v.oct_u.975_250m_s0..0cm_2014..2017_v1.0.tif</t>
  </si>
  <si>
    <t>veg_fapar_proba.v.sep_l.025_250m_s0..0cm_2014..2017_v1.0.tif</t>
  </si>
  <si>
    <t>veg_fapar_proba.v.sep_u.975_250m_s0..0cm_2014..2017_v1.0.tif</t>
  </si>
  <si>
    <t>var</t>
  </si>
  <si>
    <t>m.ranger</t>
  </si>
  <si>
    <t>m.Xgboost</t>
  </si>
  <si>
    <t>m.gam</t>
  </si>
  <si>
    <t>m.ksvm</t>
  </si>
  <si>
    <t>rmse.ranger</t>
  </si>
  <si>
    <t>rmse.Xgboost</t>
  </si>
  <si>
    <t>rmse.gam</t>
  </si>
  <si>
    <t>rmse.ksvm</t>
  </si>
  <si>
    <t>oc.f</t>
  </si>
  <si>
    <t>db_od</t>
  </si>
  <si>
    <t>ph_h2o</t>
  </si>
  <si>
    <t>clay_tot_psa</t>
  </si>
  <si>
    <t>sand_tot_psa</t>
  </si>
  <si>
    <t>silt_tot_psa</t>
  </si>
  <si>
    <t>wpg2</t>
  </si>
  <si>
    <t>variable_source_title</t>
  </si>
  <si>
    <t>variable_source_year</t>
  </si>
  <si>
    <t>variable_description</t>
  </si>
  <si>
    <t>pedon_key</t>
  </si>
  <si>
    <t>NCSS Pedon Database 2015</t>
  </si>
  <si>
    <t>An integer number that uniquely identifies a particular pedon</t>
  </si>
  <si>
    <t>hzn_id</t>
  </si>
  <si>
    <t>A string that uniquely identifies a particular pedon horizon</t>
  </si>
  <si>
    <t>hz_seq</t>
  </si>
  <si>
    <t>The horizon layer number is a sequential number (starting at 1 for the top horizon) for horizons in a pedon. It is used to order data in reports.</t>
  </si>
  <si>
    <t>hzn_bot</t>
  </si>
  <si>
    <t>cm</t>
  </si>
  <si>
    <t>The bottom (lower) depth of the layer in centimeters.</t>
  </si>
  <si>
    <t>hzn_top</t>
  </si>
  <si>
    <t>The top (upper) depth of the layer in centimeters.</t>
  </si>
  <si>
    <t>hzn_thick</t>
  </si>
  <si>
    <t>Thickness of layer in cm</t>
  </si>
  <si>
    <t>hzn_avg</t>
  </si>
  <si>
    <t>Average depth of the layer in cm</t>
  </si>
  <si>
    <t>carbonate</t>
  </si>
  <si>
    <t>%wt</t>
  </si>
  <si>
    <t>Carbonate in the &lt; 2mm fraction is measured by CO2 evolution after acid treatment. It is reported as gravimetric percent CaCO3 on a &lt;2 mm base, even though carbonates of Mg, Na, K, and Fe may be present and react with the acid.</t>
  </si>
  <si>
    <t>cn_ratio</t>
  </si>
  <si>
    <t>The carbon to nitrogen ratio is calculated by SOC/N_TOT. It provides information related to soil fertility and the state of organic matter decomposition. It is reported on a &lt;2 mm base.</t>
  </si>
  <si>
    <t>n_tot</t>
  </si>
  <si>
    <t>Total nitrogen is a measure of all organic and inorganic nitrogen, including that found in nitrogen minerals.</t>
  </si>
  <si>
    <t>bd</t>
  </si>
  <si>
    <t>g/cc</t>
  </si>
  <si>
    <t>Water Release Curve - Replicate 0 - bulk density (g/cc)</t>
  </si>
  <si>
    <t>structgrade</t>
  </si>
  <si>
    <t>Official Soil Series Description</t>
  </si>
  <si>
    <t>Description of soil structure grade</t>
  </si>
  <si>
    <t>structsize</t>
  </si>
  <si>
    <t>Description of soil structure size</t>
  </si>
  <si>
    <t>structclass</t>
  </si>
  <si>
    <t>Description of soil structure class</t>
  </si>
  <si>
    <t>hzn_desg</t>
  </si>
  <si>
    <t>Epipedon designation</t>
  </si>
  <si>
    <t>soc</t>
  </si>
  <si>
    <t>Total carbon is a measure of all organic and inorganic nitrogen, including that found in organic minerals.</t>
  </si>
  <si>
    <t>text_class</t>
  </si>
  <si>
    <t>The laboratory determined texture of the &lt;2 mm fraction is calculated from particle size separate data.</t>
  </si>
  <si>
    <t>rock_percent</t>
  </si>
  <si>
    <t>The weight fraction of particles with &gt;2 mm diameter is reported as a gravimetric percent on a whole soil base.</t>
  </si>
  <si>
    <t>Sand is the soil separate with 0.05 to 0.20 mm particle diameter. It is reported as a gravimetric percent on a &lt;2 mm base. Organic matter and soluble salts not removed.</t>
  </si>
  <si>
    <t>Clay is the soil separate with &lt;0.002 mm particle diameter. Clay size carbonate is included. Total clay is reported as a weight percent of the &lt;2 mm fraction., PSDA, NaOAc, Pipet</t>
  </si>
  <si>
    <t>Silt is the soil separate with 0.02 to 0.05 mm particle diameter. It is reported as a gravimetric percent on a &lt;2 mm base. Organic matter and soluble salts not removed.</t>
  </si>
  <si>
    <t>ex_ca</t>
  </si>
  <si>
    <t>cmol(+)/kg</t>
  </si>
  <si>
    <t>NH4OAC extractable calcium is the fraction removed by pH 7.0 NH4OAC. It is assumed to represent the exchangeable Ca. It is reported as meq per 100 grams on a &lt;2 mm base. It is not reported for samples containing carbonates or soluble salts.</t>
  </si>
  <si>
    <t>ex_mg</t>
  </si>
  <si>
    <t>NH4OAC extractable magnesium is the fraction removed by pH 7.0 NH4OAC. It is assumed to represent the exchangeable Mg if MgCO3 is not present. It is reported as meq per 100 grams on a &lt;2 mm base.</t>
  </si>
  <si>
    <t>ex_k</t>
  </si>
  <si>
    <t>NH4OAC extractable potassium is the fraction removed by pH 7.0 NH4OAC. It is assumed to represent the exchangeable K. It is reported as meq per 100 grams on a &lt;2 mm base.</t>
  </si>
  <si>
    <t>ex_na</t>
  </si>
  <si>
    <t>NH4OAC extractable sodium is the fraction removed by pH 7.0 NH4OAC. It is assumed to represent the exchangeable Na. It is reported as meq per 100 grams on a &lt;2 mm base.</t>
  </si>
  <si>
    <t>s</t>
  </si>
  <si>
    <t>ppm</t>
  </si>
  <si>
    <t>Total S in ppm mg per kg lab</t>
  </si>
  <si>
    <t>b</t>
  </si>
  <si>
    <t>Total B in ppm mg per kg lab</t>
  </si>
  <si>
    <t>cu</t>
  </si>
  <si>
    <t>Total Cu in ppm mg per kg lab</t>
  </si>
  <si>
    <t>zn</t>
  </si>
  <si>
    <t>Total Zn in ppm mg per kg lab</t>
  </si>
  <si>
    <t>mn</t>
  </si>
  <si>
    <t>Total Mn in ppm mg per kg lab</t>
  </si>
  <si>
    <t>fe</t>
  </si>
  <si>
    <t>Total Fe in ppm mg per kg lab</t>
  </si>
  <si>
    <t>ca</t>
  </si>
  <si>
    <t>Total Ca in ppm mg per kg lab</t>
  </si>
  <si>
    <t>mg</t>
  </si>
  <si>
    <t>Total Mg in ppm mg per kg lab</t>
  </si>
  <si>
    <t>na</t>
  </si>
  <si>
    <t>Total Na in ppm mg per kg lab</t>
  </si>
  <si>
    <t>k</t>
  </si>
  <si>
    <t>Total K in ppm mg per kg lab</t>
  </si>
  <si>
    <t>vw_sat</t>
  </si>
  <si>
    <t>%vt</t>
  </si>
  <si>
    <t>Volumetric water content at saturation lab</t>
  </si>
  <si>
    <t>vw_f1</t>
  </si>
  <si>
    <t>Volumetric water content at f1 lab</t>
  </si>
  <si>
    <t>vw_f2</t>
  </si>
  <si>
    <t>Volumetric water content at f2 lab</t>
  </si>
  <si>
    <t>vw_wp</t>
  </si>
  <si>
    <t>Volumetric water content at wilting point lab</t>
  </si>
  <si>
    <t>awc_f1</t>
  </si>
  <si>
    <t>Available water holding capacity at field capacity f1 lab</t>
  </si>
  <si>
    <t>awc_f2</t>
  </si>
  <si>
    <t>Available water holding capacity at field capacity f2 lab</t>
  </si>
  <si>
    <t>pot_acidity</t>
  </si>
  <si>
    <t>Extractable acidity, BaCl2-TEA at pH 8.2, is a measure of the amount of acid neutralized at a set pH. It is a measure of the potential acidity present, and does not distinguish between exchangeable and nonexchangeable components.</t>
  </si>
  <si>
    <t>ph_cacl2</t>
  </si>
  <si>
    <t>The pH, 1:2 soil-CaCl2 is the pH of a sample measured in 0.01M CaCl2 at a 1:2 soil:solution ratio. Histosol: The pH in 0.01M CaCl2 of the organic material in the Histosol procedure.</t>
  </si>
  <si>
    <t>The pH, 1:1 soil-water suspension is the pH of a sample measured in distilled water at a 1:1 soil:solution ratio. If wider ratios increase the pH, salts are indicated.</t>
  </si>
  <si>
    <t>base_sum</t>
  </si>
  <si>
    <t>The sum of NH4OAC extractable bases is calculated as (CA_NH4+MG_NH4+NA_NH4+K_NH4). It is reported as meq per 100 grams on a &lt;2 mm base. CMS derived value default</t>
  </si>
  <si>
    <t>exch_al</t>
  </si>
  <si>
    <t>KCl extractable aluminum approximates the exchangeable Al, and is a measure of the active acidity present in soils with a 1:1 water pH less than 5.5. It relates to the immediate lime requirement and the CEC of the soil.</t>
  </si>
  <si>
    <t>cec_ph7</t>
  </si>
  <si>
    <t>CEC by NH4OAC is the cation exchange capacity of the sample, determined by 1N NH4OAC in a system highly buffered at pH 7.0. It is reported as meq per 100 grams sample, on a &lt;2 mm base.</t>
  </si>
  <si>
    <t>cec_ph8.2</t>
  </si>
  <si>
    <t>This is the calculated CEC at pH 8.2. It is calculated by (BASE_SUM+ACID_TEA). It is reported as meq per 100 grams sample on a &lt;2 mm base. CMS derived value default</t>
  </si>
  <si>
    <t>ecec</t>
  </si>
  <si>
    <t>Cation exchange capacity is calculated by BASE_SUM+AL_KCL. It is not calculated if soluble salts are present. It is reported as meq per 100 grams on a &lt;2 mm base. CMS derived value default</t>
  </si>
  <si>
    <t>tax_order</t>
  </si>
  <si>
    <t>The highest level of Soil Taxonomy.</t>
  </si>
  <si>
    <t>tax_grtgrp</t>
  </si>
  <si>
    <t>The third level of Soil Taxonomy. The greatgroup is below the suborder and above the subgroup.</t>
  </si>
  <si>
    <t>tax_suborder</t>
  </si>
  <si>
    <t>The second level of Soil Taxonomy. The suborder is below the order and above the great group.</t>
  </si>
  <si>
    <t>tax_subgrp</t>
  </si>
  <si>
    <t>The fourth level of Soil Taxonomy. The subgroup is below the great group and above the family.</t>
  </si>
  <si>
    <t>tax_family</t>
  </si>
  <si>
    <t>Particle-size classes are used as family differentiae. Particle-size refers to grain-size distribution of the whole soil and is not the same as texture. (Soil Taxonomy).</t>
  </si>
  <si>
    <t>tax_cecclass</t>
  </si>
  <si>
    <t>Cation exchange activitiy classes are used as family criteria differentiae. It is a relative cation exchange (CEC) activity level of the soil based on the CEC to clay ratio. (Soil Taxonomy)</t>
  </si>
  <si>
    <t>tax_minerology</t>
  </si>
  <si>
    <t>Taxonomic minerology class.</t>
  </si>
  <si>
    <t>tax_carbonate</t>
  </si>
  <si>
    <t>Indicates the presence or absence of carbonates and the reaction. They are treated together because of their intimate relationship, and are used to indicate family differentiae. (Soil Taxonomy)</t>
  </si>
  <si>
    <t>tax_temp</t>
  </si>
  <si>
    <t>Soil temperature regime as defined in Soil Taxonomy.</t>
  </si>
  <si>
    <t>tax_moist</t>
  </si>
  <si>
    <t>Soil moisture subclasses identify soil moisture regime intergrades or extragrades, except for "typic", and are taxonomic subgroup criteria whether included or not in the name of the subgroup. The definitions of each subclass is dependent upon the specific taxonomic great group to which it is attached.</t>
  </si>
  <si>
    <t>Measurement of soil property or quality (units)</t>
  </si>
  <si>
    <t>Significant digit used in Soil Taxonomy</t>
  </si>
  <si>
    <t>Taxonomic criteria and taxa in Soil Taxonomy [item code]</t>
  </si>
  <si>
    <t>Al plus ½ Fe content, by ammonium oxalate (%)</t>
  </si>
  <si>
    <t>Tenths (0.1)</t>
  </si>
  <si>
    <t>Required characteristics for andic soil properties [2.c and 3.c];
“Andic” (except Kandic), Aquandic, and “vitr” subgroups</t>
  </si>
  <si>
    <t>Hundredths (0.01)</t>
  </si>
  <si>
    <t>Definition of spodic materials [2.b.3];
Spodic subgroups of Entisols, Gelisols, Inceptisols, and Ultisols</t>
  </si>
  <si>
    <t> </t>
  </si>
  <si>
    <t>Anhydrite content (% by weight)</t>
  </si>
  <si>
    <t>Whole number (0)</t>
  </si>
  <si>
    <t>Required characteristics for anhydritic horizon [2];
Anhydritic [C.1] mineralogy class</t>
  </si>
  <si>
    <t>Base saturation, by NH4OAc at pH 7 (%)</t>
  </si>
  <si>
    <t>Required characteristics for mollic [4] and umbric [4] epipedons;
Key to soil orders [I.2];
Xerollic, Ustollic, Mollic, and Eutric subgroups of Alfisols;
Dystric and Humaqueptic subgroups of Entisols;
Humic subgroups of Aquepts;
Eutric subgroups of Inceptisols;
Dystric (“dystr”) and Eutric (“eutr”) great groups of Inceptisols;
Eutric (“eutr”) great groups and subgroups of Oxisols</t>
  </si>
  <si>
    <t>Base saturation, by sum of cations at pH 8.2 (%)</t>
  </si>
  <si>
    <t>Key to soil orders [H.1. and H.2.b];
Ultic subgroups of Alfisols, Andisols, and Mollisols;
Some Alfic [KFFT] and Dystric subgroups [KDEU] of Inceptisols;
Alfic subgroups of Spodosols</t>
  </si>
  <si>
    <t>Bulk density, moist (g/cm3)</t>
  </si>
  <si>
    <t>Definitions of mineral and organic soils;
Required characteristics for folistic and histic epipedons [1.a];
Key to soil orders [B.2.d]</t>
  </si>
  <si>
    <t>Bulk density, at 33 kPa (g/cm3)</t>
  </si>
  <si>
    <t>Required characteristics for andic soil properties [2.a]</t>
  </si>
  <si>
    <t>“Andic” (except Kandic), Aquandic, and Vitrandic (“vitr”) subgroups</t>
  </si>
  <si>
    <t>Calcium carbonate equivalent (%)</t>
  </si>
  <si>
    <t>Required characteristics for the mollic epipedon [3.b and 3.c], calcic horizon [2], and sulfidic materials [2];
Rendolls suborder [IC.3];
Rendollic Eutrudepts subgroup [KFES];
Carbonatic mineralogy class [C.3]</t>
  </si>
  <si>
    <t>Cation-exchange capacity, by 1N NH4OAc pH 7 (cmol(+)/kg clay)</t>
  </si>
  <si>
    <t>Required characteristics for kandic [5] and oxic [6] horizons;
Kandic and Kanhaplic subgroups of Alfisols and Ultisols;
Udoxic and Ustoxic subgroups of Quartzipsamments;
Oxic subgroups of Inceptisols and Mollisols</t>
  </si>
  <si>
    <t>Cation-exchange capacity (cmol(+)/kg organic matter, measured by loss on ignition)</t>
  </si>
  <si>
    <t>Definitions of coprogenous earth and diatomaceous earth</t>
  </si>
  <si>
    <t>Clay content (% by weight)</t>
  </si>
  <si>
    <t>Definition of mineral soil material;
Required characteristics for the folistic and histic epipedons;
Required characteristics for the argillic, calcic, kandic, natric, and oxic horizons;
Required characteristics for the abrupt textural change;
Required characteristics for lamellae;
Key to soil orders [E.2, F.2, and K.2.a];
“Kandi” and “pale” great groups;
Albaquic, Abruptic, and some Haplic subgroups of Alfisols;
Abruptic subgroups of Aridisols;
Hydric (“hydr”) great groups and Haplic, Hydric, and Grossic subgroups of Entisols;
“Hydr” subgroups of Inceptisols;
Abruptic, “pale,” and Haplic Palexerolls subgroups of Mollisols;
Glossaquic Fragiudults [HCBC.1.c] and Haplic Plinthustults [HDAA.2] subgroups;
Entic subgroups of Vertisols;
Key to particle-size classes of mineral soils and of Histosols and Histels;
Strongly contrasting particle-size classes no. 20, 21, 29, 32, and 47</t>
  </si>
  <si>
    <t>Effective cation-exchange capacity, by 1N NH4OAc pH 7 plus 1N KCl-extractable Al (cmol(+)/kg clay)</t>
  </si>
  <si>
    <t>Required characteristics for kandic [5] and oxic [6] horizons</t>
  </si>
  <si>
    <t>Effective cation-exchange capacity (cmol(+)/kg clay)</t>
  </si>
  <si>
    <t>Acric (“acr”) great groups of Oxisols</t>
  </si>
  <si>
    <t>Acric (“acr”) subgroups of Ultisols</t>
  </si>
  <si>
    <t>Electrical conductivity, in the extract from a saturated paste (dS/m)</t>
  </si>
  <si>
    <t>Required characteristics for salic horizon;
Halic subgroups of Vertisols</t>
  </si>
  <si>
    <t>Dystric (“dystr”) great groups of Vertisols</t>
  </si>
  <si>
    <t>Electrical conductivity, in 1:1 mixture of soil and water (dS/m)</t>
  </si>
  <si>
    <t>Halic subgroups of Haplosaprists</t>
  </si>
  <si>
    <t>Electrical conductivity, in 1:5 mixture of soil and water (dS/m)</t>
  </si>
  <si>
    <t>Frasiwassists [BBA.] and Frasiwassents [LAA.] great groups</t>
  </si>
  <si>
    <t>Exchangeable magnesium plus sodium greater than calcium plus extractable acidity at pH 8.2 (cmol(+)/kg fine-earth fraction)</t>
  </si>
  <si>
    <t>Required characteristics for natric horizon [5.b];
Albic subgroups of Natraqualfs</t>
  </si>
  <si>
    <t>Exchangeable sodium percentage, or ESP (%)</t>
  </si>
  <si>
    <t>Required characteristics for natric horizon [5];
Key to soil orders [K.2.b(3)];
Albic subgroups of Natraqualfs; Natric subgroups of Alfisols;
Sodic subgroups of Aridisols, Entisols, Inceptisols, and Vertisols;
Haplic (“hapl”) subgroups of Natrustalfs and Natrargids;
Key to suborders of Inceptisols [KA.2] and Mollisols [IB.2];
Halaquepts great group [KAC.2]</t>
  </si>
  <si>
    <t>Extractable Al3+, by 1N KCl (cmol(+)/kg fine-earth fraction)</t>
  </si>
  <si>
    <t>Alic and some Eutric subgroups of Andisols</t>
  </si>
  <si>
    <t>Extractable Fe2O3, by dithionite-citrate (% by weight)</t>
  </si>
  <si>
    <t>Aquic conditions [1.c.(2)(c)];
Ferritic [A.1 and C.4], ferruginous [A.4], and sesquic [A.3.a] mineralogy classes;
Ferrihumic soil material</t>
  </si>
  <si>
    <t>Parasesquic mineralogy class [D.1 and E.2]</t>
  </si>
  <si>
    <t>Extractable iron, by ammonium acetate (%)</t>
  </si>
  <si>
    <t>Alaquods [CAB] and Alorthods [CED] great groups;
Amorphic [B.2] and ferrihydritic [B.3] mineralogy classes</t>
  </si>
  <si>
    <t>Extractable silicon, by ammonium acetate (%)</t>
  </si>
  <si>
    <t>Amorphic [B.2] and ferrihydritic [B.3] mineralogy classes</t>
  </si>
  <si>
    <t>Fiber content, after rubbing (% by volume)</t>
  </si>
  <si>
    <t>Definitions of kinds (fibric, hemic, sapric) of organic soil materials</t>
  </si>
  <si>
    <t>Gibbsite content (% by weight)</t>
  </si>
  <si>
    <t>Gibbsitic [A.2 and C.5], sesquic [A.3.b], allitic [A.5], and parasesquic [D.1 and E.2] mineralogy classes</t>
  </si>
  <si>
    <t>Gypsum content (% by weight)</t>
  </si>
  <si>
    <t>Required characteristics for gypsic [3] and petrogypsic [4] horizons;
Gypseous substitute classes [B.4];
Strongly contrasting particle-size classes no. 17, 42, 43, and 49;
Gypsifactic human-altered and human-transported material class [A.4];
Hypergypsic [B.1], gypsic [C.2], and carbonatic [C.3] mineralogy classes</t>
  </si>
  <si>
    <t>Linear extensibility (cm)</t>
  </si>
  <si>
    <t>Vertic (“ertic”) subgroups</t>
  </si>
  <si>
    <t>Melanic index (ratio)</t>
  </si>
  <si>
    <t>Required characteristics for melanic epipedon [2.c]</t>
  </si>
  <si>
    <t>Mica content (% by grain count)</t>
  </si>
  <si>
    <t>Micaceous mineralogy class [E.1]</t>
  </si>
  <si>
    <t>Nitrate concentration, in 1:5 extract of soil and water (mmol(-)/L)</t>
  </si>
  <si>
    <t>Nitric subgroups of Gelisols</t>
  </si>
  <si>
    <t>n value</t>
  </si>
  <si>
    <t>Required characteristics for anthropic, mollic, and umbric epipedons;
Definitions of n value and manner of failure classes;
Key to soil orders [K.2.a];
Key to great groups of Aquents [LBB] and Wassents [LAD];
Haplic Sulfaquents [LBAA.1], Hydric Frasiwassents [LAAA], Grossic Hydrowassents [LADB], and Haplic Sulfiwassents [LACB.1] subgroups of Entisols;
Hydraquentic Humaquepts [KAHA.1] and Hydraquentic Sulfaquepts [KAAB] subgroups of Inceptisols</t>
  </si>
  <si>
    <t>Optical density of oxalate extract</t>
  </si>
  <si>
    <t>Definition of spodic materials [2.b.(4)];
Spodic subgroups of Entisols, Gelisols, Inceptisols, and Ultisols</t>
  </si>
  <si>
    <t>Organic-carbon content (kg/m2)</t>
  </si>
  <si>
    <t>Humic subgroups of Oxisols;
Humults suborder [HB.2];
Humicryerts great group [FBA]</t>
  </si>
  <si>
    <t>Organic-carbon content (% by weight)</t>
  </si>
  <si>
    <t>Mineral soil material;
Required characteristics for folistic, histic, and melanic epipedons;
Required characteristics for andic soil properties [1]</t>
  </si>
  <si>
    <t>Required characteristics for mollic, plaggen, and umbric epipedons; Definition of spodic materials [1];
Fluvents [LD.3.a], Humods [CD], and Humults [HB.1] suborders;
Mollic subgroups of Haploxeralfs and Palexeralfs;
Pachic and Thaptic subgroups of Andisols;
“Fluv” great groups of Entisols;
Humic great groups (“humi”) and Humic and Entic subgroups of Spodosols;
Some Cumulic subgroups and many “fluv” subgroups</t>
  </si>
  <si>
    <t>Particles 0.02 to 2.0 mm in diameter (% by weight)</t>
  </si>
  <si>
    <t>Required characteristics for andic soil properties [3.a];
Description of resistant minerals, volcanic glass content, and weatherable minerals;
Aquandic and Vitrandic (“vitr”) subgroups;
Key to particle-size classes [B.1.b];
Siliceous mineralogy class [E.4]</t>
  </si>
  <si>
    <t>Percentage of clay (2.5[% water at 1500 kPa tension - % OC])</t>
  </si>
  <si>
    <t>Required characteristics for kandic horizon [5];
Key to particle-size classes [section C];
Cation-exchange activity classes</t>
  </si>
  <si>
    <t>Percentage of clay (3[% water at 1500 kPa tension - % OC])</t>
  </si>
  <si>
    <t>Required characteristics for oxic horizon [6];
Torroxic [IGGK] and Oxic [IGGL] subgroups of Haplustolls</t>
  </si>
  <si>
    <t>pH, in ratio of 1:2 soil and 0.01M CaCl2 solution (pH units)</t>
  </si>
  <si>
    <t>Dystric (“dystr”) great groups of Vertisols;
Key to calcareous and reaction classes</t>
  </si>
  <si>
    <t>pH, on undried samples, in a ratio of 1:2 soil and 0.01 M CaCl2 solution (pH units)</t>
  </si>
  <si>
    <t>Key to reaction classes for Histosols and Histels</t>
  </si>
  <si>
    <t>pH, by 1N KCl (pH units)</t>
  </si>
  <si>
    <t>Acric (“acr”) great groups and Anionic subgroups of Oxisols</t>
  </si>
  <si>
    <t>pH, in suspension of 1 g soil and 50 ml 1M NaF (pH units)</t>
  </si>
  <si>
    <t>Isotic mineralogy class [D.2.f.(2) and E.3.b]</t>
  </si>
  <si>
    <t>pH, in ratio of 1:1 soil and water (pH units)</t>
  </si>
  <si>
    <t>Definition of spodic materials [1];
Required characteristics for sulfidic materials;
Sulfic subgroups of Entisols and Inceptisols;
Anionic subgroups of Oxisols;
Sulfaqueptic Dystraquerts subgroup [FAFA]</t>
  </si>
  <si>
    <t>pH, in saturated paste (pH units)</t>
  </si>
  <si>
    <t>Dystrusterts [FEA] and Dystruderts [FFA] great groups</t>
  </si>
  <si>
    <t>Phosphate retention (%)</t>
  </si>
  <si>
    <t>Required characteristics for andic soil properties [2.b and 3.b]</t>
  </si>
  <si>
    <t>Positive water potential at the soil surface (hours of each day in all years)</t>
  </si>
  <si>
    <t>Wassists [BB] and Wassents [LA] suborders</t>
  </si>
  <si>
    <t>Ratio of cation-exchange capacity (cmol(+)/kg fine-earth fraction) to clay content (% by weight)</t>
  </si>
  <si>
    <t>Key to cation-exchange activity classes</t>
  </si>
  <si>
    <t>Ratio of fine clay to total clay content</t>
  </si>
  <si>
    <t>Required characteristics for argillic horizon [1.b.(5)]</t>
  </si>
  <si>
    <t>Ratio of 1500 kPa water content to measured clay content</t>
  </si>
  <si>
    <t>Hundredths (0.01) and
tenths (0.1)</t>
  </si>
  <si>
    <t>Key to particle-size classes;
Cation-exchange activity classes</t>
  </si>
  <si>
    <t>Oxic subgroups of Inceptisols;
Isotic mineralogy class [D.2.f.(3) and E.3.c]</t>
  </si>
  <si>
    <t>Resistant minerals, in 0.02 to 2.0 mm fraction (% by weight or grain count)</t>
  </si>
  <si>
    <t>Quartzipsamments great group [LCC];
Siliceous mineralogy class [E.4]</t>
  </si>
  <si>
    <t>Sand fraction content (% by weight)</t>
  </si>
  <si>
    <t>Key to particle-size classes of mineral soils [sections B.4.b and C];
Strongly contrasting particle-size classes no. 26, 45, 50, 70, and 71</t>
  </si>
  <si>
    <t>Saturated hydraulic conductivity (cm/hr)</t>
  </si>
  <si>
    <t>Albaqualfs [JAH] and Albaquults [HAC] great groups</t>
  </si>
  <si>
    <t>Saturation with water (month) 1/</t>
  </si>
  <si>
    <t>Key to soil orders [G.2.a)];
Aquisalids [GBA] and Aquicambids [GGA] great groups;
Aquic (“aqu”) subgroups of Aridisols</t>
  </si>
  <si>
    <t>Slope gradient (%)</t>
  </si>
  <si>
    <t>Fluvents suborder [LD.2 and LD.4.b.(2)];
Fluvaquents great group [LBF.2];
Cumulic and “fluv” subgroups of Orthels and Cumulic subgroups of Turbels;
Cumulic and “fluv” subgroups of Inceptisols;
“Fluv”subgroups and most Cumulic subgroups of Mollisols</t>
  </si>
  <si>
    <t>Sodium adsorption ratio</t>
  </si>
  <si>
    <t>Required characteristics for natric horizon [5];
Key to soil orders [K.2.b.(3)];
Natric subgroups of Alfisols;
Sodic subgroups of Aridisols, Entisols, Inceptisols, and Vertisols;
Haplic (“hapl”) subgroups of Natrustalfs and Natrargids;
Key to suborders of Inceptisols [KA.2] and Mollisols [IB.2];
Halaquepts great group [KAC.2]</t>
  </si>
  <si>
    <t>Soil temperature (°C)</t>
  </si>
  <si>
    <t>Required characteristics for mollic [7], plaggen [5], and umbric [7] epipedons;
Required characteristics for anhydrous conditions;
Soil moisture and temperature regimes;
Key to soil temperature classes;
Aridic (“id”), Torric (“torr”), Udic (“ud”), Ustic (“ust”), and Xeric (“xer”) subgroups of Alfisols, Aridisols, Entisols, Inceptisols, Mollisols, and Ultisols;
Torrerts suborder [FD]</t>
  </si>
  <si>
    <t>Sulfur, dry mass (%)</t>
  </si>
  <si>
    <t>Required characteristics for sulfidic materials</t>
  </si>
  <si>
    <t>Sum of extractable bases by NH4OAc plus extractable Al3+, by 1N KCl (cmol(+)/kg fine-earth fraction)</t>
  </si>
  <si>
    <t>Acric (“acr”) and Dystric subgroups of Andisols</t>
  </si>
  <si>
    <t>Sum of extractable bases, by NH4OAc (cmol(+)/kg fine-earth fraction)</t>
  </si>
  <si>
    <t>Most Eutric subgroups of Andisols</t>
  </si>
  <si>
    <t>Volcanic glass content (% by grain count)</t>
  </si>
  <si>
    <t>Required characteristics for andic soil properties [3];
Fluvents suborder [LD.4.b.(2)]
Aquandic and Vitrandic (“vitr”) subgroups;
Key to particle-size classes [B.1.b];
Glassy mineralogy class [B.4]</t>
  </si>
  <si>
    <t>Water retention, at 1500 kPa tension, on either air-dried or undried samples or both (%)</t>
  </si>
  <si>
    <t>Vitrands suborder [DF];
Vitric (“vitr”) and Hydric (“hydr”) great groups and subgroups of Andisols;
Key to particle-size classes [section B];
Strongly contrasting particle-size classes no. 5, 51, 52, and 56</t>
  </si>
  <si>
    <t>Water-soluble sulfate (%)</t>
  </si>
  <si>
    <t>Required characteristics for sulfuric horizon [1.b]</t>
  </si>
  <si>
    <t>Weatherable mineral content (% by grain count)</t>
  </si>
  <si>
    <t>Required characteristics for oxic horizon [3]</t>
  </si>
  <si>
    <t>3A1a1a</t>
  </si>
  <si>
    <t>PSDA, Routine, Pipet</t>
  </si>
  <si>
    <t>3B1</t>
  </si>
  <si>
    <t>Particles &gt;2 mm, Weight Estimates</t>
  </si>
  <si>
    <t>3C2a1a</t>
  </si>
  <si>
    <t>Water Retention, 15 Bar, Pressure-Plate, &lt;2mm</t>
  </si>
  <si>
    <t>3D1</t>
  </si>
  <si>
    <t>Water Retention, ADOD</t>
  </si>
  <si>
    <t>4A1d</t>
  </si>
  <si>
    <t>Bulk Density, 1/3-Bar Desorption I</t>
  </si>
  <si>
    <t>4A1h</t>
  </si>
  <si>
    <t>Bulk Density, Oven-Dry</t>
  </si>
  <si>
    <t>4B1c</t>
  </si>
  <si>
    <t>Water Retention, clod, 0.06, 0.1, 0.33, or 1 bar, pressure-plate extraction</t>
  </si>
  <si>
    <t>4C1</t>
  </si>
  <si>
    <t>derived WRD, 4C1</t>
  </si>
  <si>
    <t>4C1a2a</t>
  </si>
  <si>
    <t>pH, Routine, 1:1 Water and 1:2 0.01M CaCl2</t>
  </si>
  <si>
    <t>4E2a1a1a1</t>
  </si>
  <si>
    <t>Gypsum, H2O Extraction, Acetone Precipitation, &lt;2mm</t>
  </si>
  <si>
    <t>4F</t>
  </si>
  <si>
    <t>derived Plasticity Index</t>
  </si>
  <si>
    <t>4F1</t>
  </si>
  <si>
    <t>Plasticity Index, Liquid Limit</t>
  </si>
  <si>
    <t>4F1a1a1</t>
  </si>
  <si>
    <t>Salt Prediction, 1:2 (w/v)</t>
  </si>
  <si>
    <t>5A8b</t>
  </si>
  <si>
    <t>CEC, NH4OAc, pH 7.0, automatic extractor, steam distillation I</t>
  </si>
  <si>
    <t>5C1</t>
  </si>
  <si>
    <t>derived BSESAT, 5C1</t>
  </si>
  <si>
    <t>5C3</t>
  </si>
  <si>
    <t>derived BSECAT, 5C3</t>
  </si>
  <si>
    <t>5D2</t>
  </si>
  <si>
    <t>derived NA_EXCH, 5D2</t>
  </si>
  <si>
    <t>5E</t>
  </si>
  <si>
    <t>derived SAR, 5E</t>
  </si>
  <si>
    <t>6A1c</t>
  </si>
  <si>
    <t>Organic Carbon, acid dichromate digestion, FeSO4 titration, automatic titrator</t>
  </si>
  <si>
    <t>6B3a</t>
  </si>
  <si>
    <t>Total Nitrogen, Kjeldahl digestion II, ammonia steam distillation, automatic titrator</t>
  </si>
  <si>
    <t>6E1g</t>
  </si>
  <si>
    <t>Calcium Carbonate Equivalent, HCl, &lt;2mm, manometer, electronic (6E1g)</t>
  </si>
  <si>
    <t>6I1b</t>
  </si>
  <si>
    <t>Carbonate, Saturated Paste and Soluble Salts, titration</t>
  </si>
  <si>
    <t>6J1b</t>
  </si>
  <si>
    <t>Bicarbonate, Saturation Extraction, Acid Titration, Automatic Extractor</t>
  </si>
  <si>
    <t>6K1c</t>
  </si>
  <si>
    <t>Chloride, Saturation Extraction, Anion Chromatograph</t>
  </si>
  <si>
    <t>6L1c</t>
  </si>
  <si>
    <t>Sulfate, Saturation Extraction, Anion Chromatograph</t>
  </si>
  <si>
    <t>6M1c</t>
  </si>
  <si>
    <t>Nitrate, Saturation Extraction, Anion Chromatograph</t>
  </si>
  <si>
    <t>6N1b</t>
  </si>
  <si>
    <t>Calcium, Saturation Extraction, Atomic Absorption I</t>
  </si>
  <si>
    <t>6N2e</t>
  </si>
  <si>
    <t>Calcium, NH4OAc Extraction, Atomic Absorption I</t>
  </si>
  <si>
    <t>6O1b</t>
  </si>
  <si>
    <t>Magnesium, Saturation Extraction, Atomic Absorption I</t>
  </si>
  <si>
    <t>6O2d</t>
  </si>
  <si>
    <t>Magnesium, NH4OAc Extraction, Atomic Absorption I</t>
  </si>
  <si>
    <t>6P1b</t>
  </si>
  <si>
    <t>Sodium, Saturation Extraction, Atomic Absorption I</t>
  </si>
  <si>
    <t>6P2b</t>
  </si>
  <si>
    <t>Sodium, NH4OAc Extraction, Atomic Absorption I</t>
  </si>
  <si>
    <t>6Q1b</t>
  </si>
  <si>
    <t>Potassium, Saturation Extraction, Atomic Absorption I</t>
  </si>
  <si>
    <t>6Q2b</t>
  </si>
  <si>
    <t>Potassium, NHOAc Extraction, Atomic Absorption I</t>
  </si>
  <si>
    <t>6U1a</t>
  </si>
  <si>
    <t>Fluoride, Saturation Extraction, Anion Chromatograph</t>
  </si>
  <si>
    <t>6W1a</t>
  </si>
  <si>
    <t>Nitrite, Saturation Extraction, Anion Chromatograph</t>
  </si>
  <si>
    <t>7A2i</t>
  </si>
  <si>
    <t>X-ray Diffraction, Thin Film on Glass, Resin Pretreatment II</t>
  </si>
  <si>
    <t>7C3</t>
  </si>
  <si>
    <t>Total Analysis, HF Dissolution</t>
  </si>
  <si>
    <t>8A</t>
  </si>
  <si>
    <t>Water Content, Saturated Paste</t>
  </si>
  <si>
    <t>8A3a</t>
  </si>
  <si>
    <t>Saturated Paste, Mixed, Saturation Extract, Automatic Extractor Conductivity, Digital Bridge</t>
  </si>
  <si>
    <t>8C1b</t>
  </si>
  <si>
    <t>Reaction (pH), Saturated Paste</t>
  </si>
  <si>
    <t>8D1</t>
  </si>
  <si>
    <t>Ratio, to Total Clay - 8D1</t>
  </si>
  <si>
    <t>8D5</t>
  </si>
  <si>
    <t>derived est total salts, 8D5</t>
  </si>
  <si>
    <t>Purpose</t>
  </si>
  <si>
    <t>Category</t>
  </si>
  <si>
    <t>Comment</t>
  </si>
  <si>
    <t>aerodrome</t>
  </si>
  <si>
    <t>Aerodrome (airport)</t>
  </si>
  <si>
    <t>Other</t>
  </si>
  <si>
    <t>aeroway=aerodrome and optional landuse=military if appropriate, or aerodrome=military</t>
  </si>
  <si>
    <t>airport</t>
  </si>
  <si>
    <t>Airport</t>
  </si>
  <si>
    <t>See Aerodrome</t>
  </si>
  <si>
    <t>allotments</t>
  </si>
  <si>
    <t>Allotments</t>
  </si>
  <si>
    <t>Agriculture</t>
  </si>
  <si>
    <t>landuse=allotments</t>
  </si>
  <si>
    <t>beach</t>
  </si>
  <si>
    <t>Beach</t>
  </si>
  <si>
    <t>Natural or Built environment</t>
  </si>
  <si>
    <t>natural=beach. leisure=beach_resort describes a feature at the beach.</t>
  </si>
  <si>
    <t>brownfield</t>
  </si>
  <si>
    <t>Brownfield</t>
  </si>
  <si>
    <t>Built environment</t>
  </si>
  <si>
    <t>landuse=brownfield</t>
  </si>
  <si>
    <t>cemetery</t>
  </si>
  <si>
    <t>Cemetery</t>
  </si>
  <si>
    <t>Built environment rarely also Natural</t>
  </si>
  <si>
    <t>landuse=cemetery</t>
  </si>
  <si>
    <t>college</t>
  </si>
  <si>
    <t>College</t>
  </si>
  <si>
    <t>amenity=college</t>
  </si>
  <si>
    <t>commercial</t>
  </si>
  <si>
    <t>Commercial</t>
  </si>
  <si>
    <t>landuse=commercial</t>
  </si>
  <si>
    <t>construction</t>
  </si>
  <si>
    <t>Construction</t>
  </si>
  <si>
    <t>landuse=construction</t>
  </si>
  <si>
    <t>depot</t>
  </si>
  <si>
    <t>Depot</t>
  </si>
  <si>
    <t>landuse=depot</t>
  </si>
  <si>
    <t>farmland</t>
  </si>
  <si>
    <t>Farm land</t>
  </si>
  <si>
    <t>landuse=farmland and landuse=farmyard</t>
  </si>
  <si>
    <t>forest</t>
  </si>
  <si>
    <t>Forestry</t>
  </si>
  <si>
    <t>landuse=forest. For areas with a high density of trees primarily grown for timber. See section about problematic values.</t>
  </si>
  <si>
    <t>garages</t>
  </si>
  <si>
    <t>Garages</t>
  </si>
  <si>
    <t>landuse=garages (often within landuse=residential).</t>
  </si>
  <si>
    <t>grazing</t>
  </si>
  <si>
    <t>Grazing</t>
  </si>
  <si>
    <t>For pasture used for grazing animals or for hay or silage for animals consider landuse=meadow. For other uses of grass consider using surface=grass and see Landcover.</t>
  </si>
  <si>
    <t>greenfield</t>
  </si>
  <si>
    <t>Greenfield</t>
  </si>
  <si>
    <t>landuse=greenfield is used to describe land that has been scheduled for some sort of construction.</t>
  </si>
  <si>
    <t>greenhouse_horticulture</t>
  </si>
  <si>
    <t>Greenhouses</t>
  </si>
  <si>
    <t>landuse=greenhouse_horticulture</t>
  </si>
  <si>
    <t>highways</t>
  </si>
  <si>
    <t>Highways</t>
  </si>
  <si>
    <t>No approved tag at present, but there is a proposal to use landuse=highway for the purpose.</t>
  </si>
  <si>
    <t>hospital</t>
  </si>
  <si>
    <t>Hospital</t>
  </si>
  <si>
    <t>amenity=hospital</t>
  </si>
  <si>
    <t>industrial</t>
  </si>
  <si>
    <t>Industrial</t>
  </si>
  <si>
    <t>landuse=industrial</t>
  </si>
  <si>
    <t>landfill</t>
  </si>
  <si>
    <t>Landfill</t>
  </si>
  <si>
    <t>landuse=landfill</t>
  </si>
  <si>
    <t>meadow</t>
  </si>
  <si>
    <t>Meadow</t>
  </si>
  <si>
    <t>landuse=meadow</t>
  </si>
  <si>
    <t>military</t>
  </si>
  <si>
    <t>Military</t>
  </si>
  <si>
    <t>landuse=military, and optionally also military=naval_base, military=range, military=danger_area and military=barracks. For military aerodrome use aeroway=aerodrome and aerodrome=military or military=airfield.</t>
  </si>
  <si>
    <t>nature_reserve</t>
  </si>
  <si>
    <t>Nature reserve</t>
  </si>
  <si>
    <t>Leisure</t>
  </si>
  <si>
    <t>leisure=nature_reserve. See also boundary=protected_area and the discussion about terms (International consistency)</t>
  </si>
  <si>
    <t>orchard</t>
  </si>
  <si>
    <t>Orchard</t>
  </si>
  <si>
    <t>landuse=orchard</t>
  </si>
  <si>
    <t>park</t>
  </si>
  <si>
    <t>Park</t>
  </si>
  <si>
    <t>leisure=park (for smaller parks to be part of landuse=residential.</t>
  </si>
  <si>
    <t>plant_nursery</t>
  </si>
  <si>
    <t>Plant nursery</t>
  </si>
  <si>
    <t>landuse=plant_nursery</t>
  </si>
  <si>
    <t>quarry</t>
  </si>
  <si>
    <t>Quarry</t>
  </si>
  <si>
    <t>landuse=quarry</t>
  </si>
  <si>
    <t>railway</t>
  </si>
  <si>
    <t>Railway</t>
  </si>
  <si>
    <t>landuse=railway</t>
  </si>
  <si>
    <t>recreation_ground</t>
  </si>
  <si>
    <t>Recreation ground</t>
  </si>
  <si>
    <t>landuse=recreation_ground</t>
  </si>
  <si>
    <t>religious</t>
  </si>
  <si>
    <t>Religious</t>
  </si>
  <si>
    <t>landuse=religious</t>
  </si>
  <si>
    <t>reservoir</t>
  </si>
  <si>
    <t>Reservoir</t>
  </si>
  <si>
    <t>landuse=reservoir or man_made=reservoir_covered or newer tagging natural=water + water=reservoir</t>
  </si>
  <si>
    <t>residential</t>
  </si>
  <si>
    <t>Residential</t>
  </si>
  <si>
    <t>landuse=residential</t>
  </si>
  <si>
    <t>retail</t>
  </si>
  <si>
    <t>Retail</t>
  </si>
  <si>
    <t>landuse=retail</t>
  </si>
  <si>
    <t>school</t>
  </si>
  <si>
    <t>School</t>
  </si>
  <si>
    <t>amenity=school. Often with a landuse=residential area.</t>
  </si>
  <si>
    <t>salt_pond</t>
  </si>
  <si>
    <t>Salt pond</t>
  </si>
  <si>
    <t>Natural</t>
  </si>
  <si>
    <t>landuse=salt_pond</t>
  </si>
  <si>
    <t>university</t>
  </si>
  <si>
    <t>University</t>
  </si>
  <si>
    <t>amenity=university. Possibly included within a broader landuse category.</t>
  </si>
  <si>
    <t>village_green</t>
  </si>
  <si>
    <t>Village green</t>
  </si>
  <si>
    <t>landuse=village_green</t>
  </si>
  <si>
    <t>vineyard</t>
  </si>
  <si>
    <t>Vineyard</t>
  </si>
  <si>
    <t>landuse=vineyard</t>
  </si>
  <si>
    <t>wastewater_plant</t>
  </si>
  <si>
    <t>Waste water treatment</t>
  </si>
  <si>
    <t>man_made=wastewater_plant</t>
  </si>
  <si>
    <t>Sub_Region</t>
  </si>
  <si>
    <t>Type_1</t>
  </si>
  <si>
    <t>Size</t>
  </si>
  <si>
    <t>Shape_file</t>
  </si>
  <si>
    <t>Type_2</t>
  </si>
  <si>
    <t>[.osm.pbf]</t>
  </si>
  <si>
    <t>(26.2 MB)</t>
  </si>
  <si>
    <t>[.shp.zip]</t>
  </si>
  <si>
    <t>[.osm.bz2]</t>
  </si>
  <si>
    <t>(18.3 MB)</t>
  </si>
  <si>
    <t>(16.5 MB)</t>
  </si>
  <si>
    <t>(160 MB)</t>
  </si>
  <si>
    <t>(5.7 MB)</t>
  </si>
  <si>
    <t>(19.0 MB)</t>
  </si>
  <si>
    <t>(407 MB)</t>
  </si>
  <si>
    <t>GCC States</t>
  </si>
  <si>
    <t>(73 MB)</t>
  </si>
  <si>
    <t>(507 MB)</t>
  </si>
  <si>
    <t>(599 MB)</t>
  </si>
  <si>
    <t>Iran</t>
  </si>
  <si>
    <t>(92 MB)</t>
  </si>
  <si>
    <t>(31.4 MB)</t>
  </si>
  <si>
    <t>Israel and Palestine</t>
  </si>
  <si>
    <t>(64 MB)</t>
  </si>
  <si>
    <t>(1.2 GB)</t>
  </si>
  <si>
    <t>not available</t>
  </si>
  <si>
    <t>(10.7 MB)</t>
  </si>
  <si>
    <t>(84 MB)</t>
  </si>
  <si>
    <t>(22.5 MB)</t>
  </si>
  <si>
    <t>Laos</t>
  </si>
  <si>
    <t>(25.3 MB)</t>
  </si>
  <si>
    <t>(7.1 MB)</t>
  </si>
  <si>
    <t>Malaysia, Singapore, and Brunei</t>
  </si>
  <si>
    <t>(60 MB)</t>
  </si>
  <si>
    <t>(1.3 MB)</t>
  </si>
  <si>
    <t>(19.9 MB)</t>
  </si>
  <si>
    <t>Myanmar (a.k.a. Burma)</t>
  </si>
  <si>
    <t>(212 MB)</t>
  </si>
  <si>
    <t>North Korea</t>
  </si>
  <si>
    <t>(24.4 MB)</t>
  </si>
  <si>
    <t>(38.2 MB)</t>
  </si>
  <si>
    <t>(218 MB)</t>
  </si>
  <si>
    <t>(2.1 GB)</t>
  </si>
  <si>
    <t>South Korea</t>
  </si>
  <si>
    <t>(88 MB)</t>
  </si>
  <si>
    <t>(68 MB)</t>
  </si>
  <si>
    <t>Syria</t>
  </si>
  <si>
    <t>(23.9 MB)</t>
  </si>
  <si>
    <t>(15.3 MB)</t>
  </si>
  <si>
    <t>(137 MB)</t>
  </si>
  <si>
    <t>(8.4 MB)</t>
  </si>
  <si>
    <t>(33.0 MB)</t>
  </si>
  <si>
    <t>Vietnam</t>
  </si>
  <si>
    <t>(52 MB)</t>
  </si>
  <si>
    <t>(12.2 MB)</t>
  </si>
  <si>
    <t>(69 MB)</t>
  </si>
  <si>
    <t>(26.5 MB)</t>
  </si>
  <si>
    <t>(22.7 MB)</t>
  </si>
  <si>
    <t>(33.9 MB)</t>
  </si>
  <si>
    <t>(34.4 MB)</t>
  </si>
  <si>
    <t>(10.5 MB)</t>
  </si>
  <si>
    <t>(118 MB)</t>
  </si>
  <si>
    <t>Canary Islands</t>
  </si>
  <si>
    <t>(34.8 MB)</t>
  </si>
  <si>
    <t>(5.3 MB)</t>
  </si>
  <si>
    <t>(35.3 MB)</t>
  </si>
  <si>
    <t>Comores</t>
  </si>
  <si>
    <t>(1.9 MB)</t>
  </si>
  <si>
    <t>Congo (Republic/Brazzaville)</t>
  </si>
  <si>
    <t>(5.9 MB)</t>
  </si>
  <si>
    <t>Congo (Democratic Republic/Kinshasa)</t>
  </si>
  <si>
    <t>(109 MB)</t>
  </si>
  <si>
    <t>(1.0 MB)</t>
  </si>
  <si>
    <t>(35.4 MB)</t>
  </si>
  <si>
    <t>(1.2 MB)</t>
  </si>
  <si>
    <t>(3.8 MB)</t>
  </si>
  <si>
    <t>(40.6 MB)</t>
  </si>
  <si>
    <t>(6.3 MB)</t>
  </si>
  <si>
    <t>(22.1 MB)</t>
  </si>
  <si>
    <t>(47.8 MB)</t>
  </si>
  <si>
    <t>(6.0 MB)</t>
  </si>
  <si>
    <t>Ivory Coast</t>
  </si>
  <si>
    <t>(22.6 MB)</t>
  </si>
  <si>
    <t>(48.7 MB)</t>
  </si>
  <si>
    <t>(101 MB)</t>
  </si>
  <si>
    <t>(23.5 MB)</t>
  </si>
  <si>
    <t>(50 MB)</t>
  </si>
  <si>
    <t>(67 MB)</t>
  </si>
  <si>
    <t>(10.2 MB)</t>
  </si>
  <si>
    <t>(4.5 MB)</t>
  </si>
  <si>
    <t>(89 MB)</t>
  </si>
  <si>
    <t>(106 MB)</t>
  </si>
  <si>
    <t>(20.1 MB)</t>
  </si>
  <si>
    <t>(24.5 MB)</t>
  </si>
  <si>
    <t>(149 MB)</t>
  </si>
  <si>
    <t>(11.6 MB)</t>
  </si>
  <si>
    <t>Saint Helena, Ascension, and Tristan da Cunha</t>
  </si>
  <si>
    <t>(286 KB)</t>
  </si>
  <si>
    <t>(524 KB)</t>
  </si>
  <si>
    <t>Senegal and Gambia</t>
  </si>
  <si>
    <t>(36.9 MB)</t>
  </si>
  <si>
    <t>(825 KB)</t>
  </si>
  <si>
    <t>(30.2 MB)</t>
  </si>
  <si>
    <t>(16.4 MB)</t>
  </si>
  <si>
    <t>(111 MB)</t>
  </si>
  <si>
    <t>(59 MB)</t>
  </si>
  <si>
    <t>(20.4 MB)</t>
  </si>
  <si>
    <t>(20.9 MB)</t>
  </si>
  <si>
    <t>Tanzania</t>
  </si>
  <si>
    <t>(302 MB)</t>
  </si>
  <si>
    <t>(26.6 MB)</t>
  </si>
  <si>
    <t>(25.9 MB)</t>
  </si>
  <si>
    <t>(77 MB)</t>
  </si>
  <si>
    <t>(70 MB)</t>
  </si>
  <si>
    <t>(120 MB)</t>
  </si>
  <si>
    <t>(28.9 MB)</t>
  </si>
  <si>
    <t>(329 MB)</t>
  </si>
  <si>
    <t>(6.2 MB)</t>
  </si>
  <si>
    <t>(7.9 MB)</t>
  </si>
  <si>
    <t>(194 MB)</t>
  </si>
  <si>
    <t>(9.1 MB)</t>
  </si>
  <si>
    <t>(4.0 MB)</t>
  </si>
  <si>
    <t>(27.1 MB)</t>
  </si>
  <si>
    <t>Haiti and Dominican Republic</t>
  </si>
  <si>
    <t>(53 MB)</t>
  </si>
  <si>
    <t>(6.6 MB)</t>
  </si>
  <si>
    <t>(14.4 MB)</t>
  </si>
  <si>
    <t>(25.7 MB)</t>
  </si>
  <si>
    <t>(1.4 MB)</t>
  </si>
  <si>
    <t>(511 MB)</t>
  </si>
  <si>
    <t>Azores</t>
  </si>
  <si>
    <t>(7.2 MB)</t>
  </si>
  <si>
    <t>(168 MB)</t>
  </si>
  <si>
    <t>(291 MB)</t>
  </si>
  <si>
    <t>Bosnia-Herzegovina</t>
  </si>
  <si>
    <t>(58 MB)</t>
  </si>
  <si>
    <t>(85 MB)</t>
  </si>
  <si>
    <t>(98 MB)</t>
  </si>
  <si>
    <t>(11.4 MB)</t>
  </si>
  <si>
    <t>(671 MB)</t>
  </si>
  <si>
    <t>(241 MB)</t>
  </si>
  <si>
    <t>(62 MB)</t>
  </si>
  <si>
    <t>(1.7 MB)</t>
  </si>
  <si>
    <t>(294 MB)</t>
  </si>
  <si>
    <t>(3.3 GB)</t>
  </si>
  <si>
    <t>Georgia (Eastern Europe)</t>
  </si>
  <si>
    <t>(44.5 MB)</t>
  </si>
  <si>
    <t>(2.8 GB)</t>
  </si>
  <si>
    <t>Great Britain</t>
  </si>
  <si>
    <t>(919 MB)</t>
  </si>
  <si>
    <t>(155 MB)</t>
  </si>
  <si>
    <t>(139 MB)</t>
  </si>
  <si>
    <t>Ireland and Northern Ireland</t>
  </si>
  <si>
    <t>(135 MB)</t>
  </si>
  <si>
    <t>(2.2 MB)</t>
  </si>
  <si>
    <t>Kosovo</t>
  </si>
  <si>
    <t>(12.0 MB)</t>
  </si>
  <si>
    <t>(55 MB)</t>
  </si>
  <si>
    <t>(97 MB)</t>
  </si>
  <si>
    <t>Macedonia</t>
  </si>
  <si>
    <t>(16.2 MB)</t>
  </si>
  <si>
    <t>(3.7 MB)</t>
  </si>
  <si>
    <t>Moldova</t>
  </si>
  <si>
    <t>(27.0 MB)</t>
  </si>
  <si>
    <t>(487 KB)</t>
  </si>
  <si>
    <t>(16.9 MB)</t>
  </si>
  <si>
    <t>(983 MB)</t>
  </si>
  <si>
    <t>(557 MB)</t>
  </si>
  <si>
    <t>(990 MB)</t>
  </si>
  <si>
    <t>(173 MB)</t>
  </si>
  <si>
    <t>(162 MB)</t>
  </si>
  <si>
    <t>(174 MB)</t>
  </si>
  <si>
    <t>(204 MB)</t>
  </si>
  <si>
    <t>(659 MB)</t>
  </si>
  <si>
    <t>(345 MB)</t>
  </si>
  <si>
    <t>(280 MB)</t>
  </si>
  <si>
    <t>(226 MB)</t>
  </si>
  <si>
    <t>(423 MB)</t>
  </si>
  <si>
    <t>(2.2 GB)</t>
  </si>
  <si>
    <t>(12.4 MB)</t>
  </si>
  <si>
    <t>(180 MB)</t>
  </si>
  <si>
    <t>(61 MB)</t>
  </si>
  <si>
    <t>(42.0 MB)</t>
  </si>
  <si>
    <t>(102 MB)</t>
  </si>
  <si>
    <t>(44.9 MB)</t>
  </si>
  <si>
    <t>(778 MB)</t>
  </si>
  <si>
    <t>(154 MB)</t>
  </si>
  <si>
    <t>(23.4 MB)</t>
  </si>
  <si>
    <t>(8.9 MB)</t>
  </si>
  <si>
    <t>(15.6 MB)</t>
  </si>
  <si>
    <t>Georgia (US State)</t>
  </si>
  <si>
    <t>(167 MB)</t>
  </si>
  <si>
    <t>(10.6 MB)</t>
  </si>
  <si>
    <t>(153 MB)</t>
  </si>
  <si>
    <t>(80 MB)</t>
  </si>
  <si>
    <t>(39.4 MB)</t>
  </si>
  <si>
    <t>(110 MB)</t>
  </si>
  <si>
    <t>(219 MB)</t>
  </si>
  <si>
    <t>(112 MB)</t>
  </si>
  <si>
    <t>(65 MB)</t>
  </si>
  <si>
    <t>(87 MB)</t>
  </si>
  <si>
    <t>(41.2 MB)</t>
  </si>
  <si>
    <t>(181 MB)</t>
  </si>
  <si>
    <t>(208 MB)</t>
  </si>
  <si>
    <t>(95 MB)</t>
  </si>
  <si>
    <t>(114 MB)</t>
  </si>
  <si>
    <t>(141 MB)</t>
  </si>
  <si>
    <t>(63 MB)</t>
  </si>
  <si>
    <t>(8.3 MB)</t>
  </si>
  <si>
    <t>(83 MB)</t>
  </si>
  <si>
    <t>(25.4 MB)</t>
  </si>
  <si>
    <t>(301 MB)</t>
  </si>
  <si>
    <t>(235 MB)</t>
  </si>
  <si>
    <t>(29.0 MB)</t>
  </si>
  <si>
    <t>(105 MB)</t>
  </si>
  <si>
    <t>(36.8 MB)</t>
  </si>
  <si>
    <t>(158 MB)</t>
  </si>
  <si>
    <t>(72 MB)</t>
  </si>
  <si>
    <t>(540 MB)</t>
  </si>
  <si>
    <t>(128 MB)</t>
  </si>
  <si>
    <t>(47.9 MB)</t>
  </si>
  <si>
    <t>(5.4 MB)</t>
  </si>
  <si>
    <t>(21.2 MB)</t>
  </si>
  <si>
    <t>biomes_biome6k.tropical.savanna.rcp85_p_1km_a_.*_go_epsg.4326_v20230410.tif</t>
  </si>
  <si>
    <t>biomes_biome6k.tropical.savanna.rcp85</t>
  </si>
  <si>
    <t>Future potential distribution of tropical savanna (RCP 8.5)</t>
  </si>
  <si>
    <t>Probability and uncertainty maps showing the potential future natural vegetation (tropical savanna) on a global scale. Future projections (RCP 8.5) cover two different epochs: 2041 - 2060 and 2061 - 2080</t>
  </si>
  <si>
    <t>no2_s5p.l3.trop.tmwm.p50_p50_2km_a_.*_go_epsg.4326_v20221219.tif</t>
  </si>
  <si>
    <t>no2_s5p.l3.trop.tmwm.ltm</t>
  </si>
  <si>
    <t>layers30m</t>
  </si>
  <si>
    <t>dtm.bareearth_ensemble_p10_30m_s_.*_go_epsg.4326_v20230211.tif</t>
  </si>
  <si>
    <t>dtm.bareearth_ensemble</t>
  </si>
  <si>
    <t>dtm.bareearth_ensemble.sld</t>
  </si>
  <si>
    <t>OpenLandMap ensemble digital terrain model</t>
  </si>
  <si>
    <t xml:space="preserve">Derived using ALOS AW3D, GLO-30, MERITDEM, and national DTMs, considering the lower 10% quantile from all input layers. In order to create bare earth data, we used canopy height (canopy height &gt; 2m) and standard deviation (sd &gt; 6m) to mask building and forest in AW3D and GLO-30. </t>
  </si>
  <si>
    <t>fapar_essd.lstm_p50_250m_s_.*_go_epsg.4326_v20230628.tif</t>
  </si>
  <si>
    <t>fapar_essd.lstm</t>
  </si>
  <si>
    <t>fapar_essd.lstm.sld</t>
  </si>
  <si>
    <t>Orthoimagery</t>
  </si>
  <si>
    <t>ort</t>
  </si>
  <si>
    <t>20000301_20000331,20000401_20000430,20000501_20000531,20000601_20000630,20000701_20000731,20000801_20000831,20000901_20000930,20001001_20001031,20001101_20001130,20001201_20001231,20010101_20010131,20010201_20010228,20010301_20010331,20010401_20010430,20010501_20010531,20010601_20010630,20010701_20010731,20010801_20010831,20010901_20010930,20011001_20011031,20011101_20011130,20011201_20011231,20020101_20020131,20020201_20020228,20020301_20020331,20020401_20020430,20020501_20020531,20020601_20020630,20020701_20020731,20020801_20020831,20020901_20020930,20021001_20021031,20021101_20021130,20021201_20021231,20030101_20030131,20030201_20030228,20030301_20030331,20030401_20030430,20030501_20030531,20030601_20030630,20030701_20030731,20030801_20030831,20030901_20030930,20031001_20031031,20031101_20031130,20031201_20031231,20040101_20040131,20040201_20040229,20040301_20040331,20040401_20040430,20040501_20040531,20040601_20040630,20040701_20040731,20040801_20040831,20040901_20040930,20041001_20041031,20041101_20041130,20041201_20041231,20050101_20050131,20050201_20050228,20050301_20050331,20050401_20050430,20050501_20050531,20050601_20050630,20050701_20050731,20050801_20050831,20050901_20050930,20051001_20051031,20051101_20051130,20051201_20051231,20060101_20060131,20060201_20060228,20060301_20060331,20060401_20060430,20060501_20060531,20060601_20060630,20060701_20060731,20060801_20060831,20060901_20060930,20061001_20061031,20061101_20061130,20061201_20061231,20070101_20070131,20070201_20070228,20070301_20070331,20070401_20070430,20070501_20070531,20070601_20070630,20070701_20070731,20070801_20070831,20070901_20070930,20071001_20071031,20071101_20071130,20071201_20071231,20080101_20080131,20080201_20080229,20080301_20080331,20080401_20080430,20080501_20080531,20080601_20080630,20080701_20080731,20080801_20080831,20080901_20080930,20081001_20081031,20081101_20081130,20081201_20081231,20090101_20090131,20090201_20090228,20090301_20090331,20090401_20090430,20090501_20090531,20090601_20090630,20090701_20090731,20090801_20090831,20090901_20090930,20091001_20091031,20091101_20091130,20091201_20091231,20100101_20100131,20100201_20100228,20100301_20100331,20100401_20100430,20100501_20100531,20100601_20100630,20100701_20100731,20100801_20100831,20100901_20100930,20101001_20101031,20101101_20101130,20101201_20101231,20110101_20110131,20110201_20110228,20110301_20110331,20110401_20110430,20110501_20110531,20110601_20110630,20110701_20110731,20110801_20110831,20110901_20110930,20111001_20111031,20111101_20111130,20111201_20111231,20120101_20120131,20120201_20120229,20120301_20120331,20120401_20120430,20120501_20120531,20120601_20120630,20120701_20120731,20120801_20120831,20120901_20120930,20121001_20121031,20121101_20121130,20121201_20121231,20130101_20130131,20130201_20130228,20130301_20130331,20130401_20130430,20130501_20130531,20130601_20130630,20130701_20130731,20130801_20130831,20130901_20130930,20131001_20131031,20131101_20131130,20131201_20131231,20140101_20140131,20140201_20140228,20140301_20140331,20140401_20140430,20140501_20140531,20140601_20140630,20140701_20140731,20140801_20140831,20140901_20140930,20141001_20141031,20141101_20141130,20141201_20141231,20150101_20150131,20150201_20150228,20150301_20150331,20150401_20150430,20150501_20150531,20150601_20150630,20150701_20150731,20150801_20150831,20150901_20150930,20151001_20151031,20151101_20151130,20151201_20151231,20160101_20160131,20160201_20160229,20160301_20160331,20160401_20160430,20160501_20160531,20160601_20160630,20160701_20160731,20160801_20160831,20160901_20160930,20161001_20161031,20161101_20161130,20161201_20161231,20170101_20170131,20170201_20170228,20170301_20170331,20170401_20170430,20170501_20170531,20170601_20170630,20170701_20170731,20170801_20170831,20170901_20170930,20171001_20171031,20171101_20171130,20171201_20171231,20180101_20180131,20180201_20180228,20180301_20180331,20180401_20180430,20180501_20180531,20180601_20180630,20180701_20180731,20180801_20180831,20180901_20180930,20181001_20181031,20181101_20181130,20181201_20181231,20190101_20190131,20190201_20190228,20190301_20190331,20190401_20190430,20190501_20190531,20190601_20190630,20190701_20190731,20190801_20190831,20190901_20190930,20191001_20191031,20191101_20191130,20191201_20191231,20200101_20200131,20200201_20200228,20200301_20200331,20200401_20200430,20200501_20200531,20200601_20200630,20200701_20200731,20200801_20200831,20200901_20200930,20201001_20201031,20201101_20201130,20201201_20201231,20210101_20210131,20210201_20210228,20210301_20210331,20210401_20210430,20210501_20210531,20210601_20210630,20210701_20210731,20210801_20210831,20210901_20210930,20211001_20211031,20211101_20211130,20211201_20211231</t>
  </si>
  <si>
    <t>Mar-2000,Apr-2000,May-2000,Jun-2000,Jul-2000,Avg-2000,Sep-2000,Oct-2000,Nov-2000,Dec-2000,Jan-2001,Feb-2001,Mar-2001,Apr-2001,May-2001,Jun-2001,Jul-2001,Avg-2001,Sep-2001,Oct-2001,Nov-2001,Dec-2001,Jan-2002,Feb-2002,Mar-2002,Apr-2002,May-2002,Jun-2002,Jul-2002,Avg-2002,Sep-2002,Oct-2002,Nov-2002,Dec-2002,Jan-2003,Feb-2003,Mar-2003,Apr-2003,May-2003,Jun-2003,Jul-2003,Avg-2003,Sep-2003,Oct-2003,Nov-2003,Dec-2003,Jan-2004,Feb-2004,Mar-2004,Apr-2004,May-2004,Jun-2004,Jul-2004,Avg-2004,Sep-2004,Oct-2004,Nov-2004,Dec-2004,Jan-2005,Feb-2005,Mar-2005,Apr-2005,May-2005,Jun-2005,Jul-2005,Avg-2005,Sep-2005,Oct-2005,Nov-2005,Dec-2005,Jan-2006,Feb-2006,Mar-2006,Apr-2006,May-2006,Jun-2006,Jul-2006,Avg-2006,Sep-2006,Oct-2006,Nov-2006,Dec-2006,Jan-2007,Feb-2007,Mar-2007,Apr-2007,May-2007,Jun-2007,Jul-2007,Avg-2007,Sep-2007,Oct-2007,Nov-2007,Dec-2007,Jan-2008,Feb-2008,Mar-2008,Apr-2008,May-2008,Jun-2008,Jul-2008,Avg-2008,Sep-2008,Oct-2008,Nov-2008,Dec-2008,Jan-2009,Feb-2009,Mar-2009,Apr-2009,May-2009,Jun-2009,Jul-2009,Avg-2009,Sep-2009,Oct-2009,Nov-2009,Dec-2009,Jan-2010,Feb-2010,Mar-2010,Apr-2010,May-2010,Jun-2010,Jul-2010,Avg-2010,Sep-2010,Oct-2010,Nov-2010,Dec-2010,Jan-2011,Feb-2011,Mar-2011,Apr-2011,May-2011,Jun-2011,Jul-2011,Avg-2011,Sep-2011,Oct-2011,Nov-2011,Dec-2011,Jan-2012,Feb-2012,Mar-2012,Apr-2012,May-2012,Jun-2012,Jul-2012,Avg-2012,Sep-2012,Oct-2012,Nov-2012,Dec-2012,Jan-2013,Feb-2013,Mar-2013,Apr-2013,May-2013,Jun-2013,Jul-2013,Avg-2013,Sep-2013,Oct-2013,Nov-2013,Dec-2013,Jan-2014,Feb-2014,Mar-2014,Apr-2014,May-2014,Jun-2014,Jul-2014,Avg-2014,Sep-2014,Oct-2014,Nov-2014,Dec-2014,Jan-2015,Feb-2015,Mar-2015,Apr-2015,May-2015,Jun-2015,Jul-2015,Avg-2015,Sep-2015,Oct-2015,Nov-2015,Dec-2015,Jan-2016,Feb-2016,Mar-2016,Apr-2016,May-2016,Jun-2016,Jul-2016,Avg-2016,Sep-2016,Oct-2016,Nov-2016,Dec-2016,Jan-2017,Feb-2017,Mar-2017,Apr-2017,May-2017,Jun-2017,Jul-2017,Avg-2017,Sep-2017,Oct-2017,Nov-2017,Dec-2017,Jan-2018,Feb-2018,Mar-2018,Apr-2018,May-2018,Jun-2018,Jul-2018,Avg-2018,Sep-2018,Oct-2018,Nov-2018,Dec-2018,Jan-2019,Feb-2019,Mar-2019,Apr-2019,May-2019,Jun-2019,Jul-2019,Avg-2019,Sep-2019,Oct-2019,Nov-2019,Dec-2019,Jan-2020,Feb-2020,Mar-2020,Apr-2020,May-2020,Jun-2020,Jul-2020,Avg-2020,Sep-2020,Oct-2020,Nov-2020,Dec-2020,Jan-2021,Feb-2021,Mar-2021,Apr-2021,May-2021,Jun-2021,Jul-2021,Avg-2021,Sep-2021,Oct-2021,Nov-2021,Dec-2021'</t>
  </si>
  <si>
    <t>Monthly fraction of absorbed photosynthetically active radiation (FAPAR)</t>
  </si>
  <si>
    <t>The monthly aggregated Fraction of Absorbed Photosynthetically Active Radiation (FAPAR) dataset is derived from 250m 8d GLASS V6 FAPAR, considering several other FAPAR products (MODIS Collection 6, GLASS FAPAR V5, and PROBA-V1 FAPAR) to generate a bidirectional long-short-term memory (Bi-LSTM) model to adjust and harmonize FAPAR across two decades. The monthly aggregation includes three standard statistics: (1) 5th percentile (p05), median (p50), and 95th percentile (p95). For each month, we aggregate all composites within that month plus one composite each before and after, ending up with 5 to 6 composites for a single month depending on the number of images within that month.</t>
  </si>
  <si>
    <t>fapar_essd.lstm.p95.beta_m_250m_s_.*_go_epsg.4326_v20230619.tif</t>
  </si>
  <si>
    <t>pot.fapar_fapar.p95.eml.m_m_250m_s_.*_go_epsg.4326_v20230929.tif</t>
  </si>
  <si>
    <t>snow.cover_esa.modis_p50_1km_s_.*_go_epsg.4326_v1.tif</t>
  </si>
  <si>
    <t>snow.prob_esacci.jan_p90_500m_s_.*_go_epsg.4326_v2.0.tif</t>
  </si>
  <si>
    <t>wilderness_li2022.human.footprint_p_1km_s_.*_go_epsg.4326_v16022022.tif</t>
  </si>
  <si>
    <t>wv_mcd19a2v061.seasconv_m_1km_s_.*_go_epsg.4326_v20230619.tif</t>
  </si>
  <si>
    <t>wv_mcd19a2v061.seasconv.m.m01_p50_1km_s_.*_go_epsg.4326_v20230619.tif</t>
  </si>
  <si>
    <t>wv_mcd19a2v061.seasconv.m.m01_p25_1km_s_.*_go_epsg.4326_v20230619.tif</t>
  </si>
  <si>
    <t>wv_mcd19a2v061.seasconv.m.m01_p75_1km_s_.*_go_epsg.4326_v20230619.tif</t>
  </si>
  <si>
    <t>wv_mcd19a2v061.seasconv.m.m01_sd_1km_s_.*_go_epsg.4326_v20230619.tif</t>
  </si>
  <si>
    <t>wv_mcd19a2v061.seasconv.m.yearly_p50_1km_s_.*_go_epsg.4326_v20230619.tif</t>
  </si>
  <si>
    <t>bulkdens.fineearth_usda.4a1h_m_250m_.*_.*_go_epsg.4326_v0.2.tif</t>
  </si>
  <si>
    <t>geom_merit.dem_m_250m_s_.*_go_epsg.4326_v1.0.tif</t>
  </si>
  <si>
    <t>fapar_proba.v.annual_d_250m_s_.*_go_epsg.4326_v1.0.tif</t>
  </si>
  <si>
    <t>forest.cover_esacci.ifl_c_250m_s_.*_go_epsg.4326_v0.1.tif</t>
  </si>
  <si>
    <t>fapar_essd.lstm.p95.beta</t>
  </si>
  <si>
    <t>pot.fapar_fapar.p95.eml.m</t>
  </si>
  <si>
    <t>snow.cover_esa.modis</t>
  </si>
  <si>
    <t>snow.cover_esa.modis.ltm</t>
  </si>
  <si>
    <t>wilderness_li2022.human.footprint</t>
  </si>
  <si>
    <t>wv_mcd19a2v061.seasconv</t>
  </si>
  <si>
    <t>wv_mcd19a2v061.seasconv.m.yearly</t>
  </si>
  <si>
    <t>bulkdens.fineearth_usda.4a1h</t>
  </si>
  <si>
    <t>geom_merit.dem</t>
  </si>
  <si>
    <t>fapar_proba.v</t>
  </si>
  <si>
    <t>forest.cover_esacci.ifl</t>
  </si>
  <si>
    <t>Long-term fraction of absorbed photosynthetically active radiation (FAPAR - trend analysis)</t>
  </si>
  <si>
    <t>Monthly potential fraction of absorbed photosynthetically active radiation (FAPAR - 2021)</t>
  </si>
  <si>
    <t>ESA monthly snow cover fraction</t>
  </si>
  <si>
    <t>ESA long-term snow cover fraction</t>
  </si>
  <si>
    <t>Annual terrestrial human footprint</t>
  </si>
  <si>
    <t>MCD19A2 monthly water vapor</t>
  </si>
  <si>
    <t>MCD19A2 long-term water vapor (perc. 50th)</t>
  </si>
  <si>
    <t>MCD19A2 long-term water vapor (perc. 25th)</t>
  </si>
  <si>
    <t>MCD19A2 long-term water vapor (perc. 75th)</t>
  </si>
  <si>
    <t>MCD19A2 long-term water vapor (std. dev.)</t>
  </si>
  <si>
    <t>MCD19A2 annual water vapor</t>
  </si>
  <si>
    <t>Long-term soil bulk density for fine earth</t>
  </si>
  <si>
    <t>MERIT geomorphometry</t>
  </si>
  <si>
    <t>PROBA-V long-term fraction of absorbed photosynthetically active radiation (FAPAR)</t>
  </si>
  <si>
    <t>The monthly aggregated Fraction of Absorbed Photosynthetically Active Radiation (FAPAR) dataset is derived from 250m 8d GLASS V6 FAPAR, considering several other FAPAR products (MODIS Collection 6, GLASS FAPAR V5, and PROBA-V1 FAPAR) to generate a bidirectional long-short-term memory (Bi-LSTM) model to adjust and harmonize FAPAR across two decades. The trend analysis provides OLS model for the p95 time-series including: (1) slope beta mean (p95.beta_m), p-value for beta (p95.beta_pv), intercept alpha mean (p95.alpha_m), p-value for alpha (p95.alpha_pv), and coefficient of determination R2 (p95.r2_m).</t>
  </si>
  <si>
    <t xml:space="preserve">Potential FAPAR predicted by fitting an ensemble ML model using globally distributed training points (cca 3 Mio) and a set of 52 biophysical covariates including several layers related to human pressure. The spatial layers include 1) yearly average of potential FAPAR + model deviance, 2) yearly average of FAPAR (P50). </t>
  </si>
  <si>
    <t>Global MODIS-based snow cover monthly long-term (2000-2012) at 500 m. Global snow cover monthly long-term (2000–2012) P90 and standard deviation derived from the ESA CCI snow cover weekly product.</t>
  </si>
  <si>
    <t>Dataset of annual dynamics of the global Human Footprint from 2000 to 2018 using eight variables that reflect different aspects of human pressures.</t>
  </si>
  <si>
    <t>The monthly aggregated water vapor dataset is derived from MCD19A2 v061, measuring the column above ground retrieved from MODIS near-IR bands at 0.94μm. The dataset time spans from 2000 to 2022 and provides data that covers the entire globe. The monthly aggregation considered the mean and standard deviation of daily water vapor time-series data. Only positive non-cloudy pixels were considered valid observations to derive the mean and the standard deviation. The remaining no-data values were filled using the TMWM algorithm. This dataset also includes smoothed mean and standard deviation values using the Whittaker method. The quality assessment layers and the number of valid observations for each month can provide an indication of the reliability of the monthly mean and standard deviation values.</t>
  </si>
  <si>
    <t>The monthly aggregated water vapor dataset is derived from MCD19A2 v061, measuring the column above ground retrieved from MODIS near-IR bands at 0.94μm. The dataset time spans from 2000 to 2022 and provides data that covers the entire globe. The monthly aggregation considered the mean and standard deviation of daily water vapor time-series data. Only positive non-cloudy pixels were considered valid observations to derive the mean and the standard deviation. The remaining no-data values were filled using the TMWM algorithm. This dataset is specifically derived from monthly time-series, providing a yearly time-series aggregated statistics of the monthly time-series data.</t>
  </si>
  <si>
    <t>Soil bulk density (fine earth) 10 x kg / m-cubic at 6 standard depths (0, 10, 30, 60, 100 and 200 cm) at 250 m resolution</t>
  </si>
  <si>
    <t>Relief parameters were derived derived using SAGA GIS (http://www.saga-gis.org/) and the MERIT DEM (Yamazaki et al. 2017) projected in the Equi7 grid system (Bauer-Marschallinger et al. 2014). Once derived, DEM derivatives were then reprojected to the lon-lat system.</t>
  </si>
  <si>
    <t>Fraction of absorbed photosynthetically active radiation monthly images for 2014–2017 were obtained from https://land.copernicus.eu (original values reported in the range 0–235 with scaling factor 1/255, i.e., with a maximum value of 0.94). From a total of 142 images downloaded from https://land.copernicus.eu we derived minimum, median and maximum value of FAPAR per month (12) using the 95% probability interval using the data.table package (http://r-datatable.com).</t>
  </si>
  <si>
    <t>Based on the UNEP historic forest cover map, ESA land cover time series and intact forest landscape (IFL 2000, 2013 and 2016) data (Potapov et al. 2013).</t>
  </si>
  <si>
    <t>20000301_20000331,20000401_20000430,20000501_20000531,20000601_20000630,20000701_20000731,20000801_20000831,20000901_20000930,20001001_20001031,20001101_20001130,20001201_20001231,20010101_20010131,20010201_20010228,20010301_20010331,20010401_20010430,20010501_20010531,20010601_20010630,20010701_20010731,20010801_20010831,20010901_20010930,20011001_20011031,20011101_20011130,20011201_20011231,20020101_20020131,20020201_20020228,20020301_20020331,20020401_20020430,20020501_20020531,20020601_20020630,20020701_20020731,20020801_20020831,20020901_20020930,20021001_20021031,20021101_20021130,20021201_20021231,20030101_20030131,20030201_20030228,20030301_20030331,20030401_20030430,20030501_20030531,20030601_20030630,20030701_20030731,20030801_20030831,20030901_20030930,20031001_20031031,20031101_20031130,20031201_20031231,20040101_20040131,20040201_20040229,20040301_20040331,20040401_20040430,20040501_20040531,20040601_20040630,20040701_20040731,20040801_20040831,20040901_20040930,20041001_20041031,20041101_20041130,20041201_20041231,20050101_20050131,20050201_20050228,20050301_20050331,20050401_20050430,20050501_20050531,20050601_20050630,20050701_20050731,20050801_20050831,20050901_20050930,20051001_20051031,20051101_20051130,20051201_20051231,20060101_20060131,20060201_20060228,20060301_20060331,20060401_20060430,20060501_20060531,20060601_20060630,20060701_20060731,20060801_20060831,20060901_20060930,20061001_20061031,20061101_20061130,20061201_20061231,20070101_20070131,20070201_20070228,20070301_20070331,20070401_20070430,20070501_20070531,20070601_20070630,20070701_20070731,20070801_20070831,20070901_20070930,20071001_20071031,20071101_20071130,20071201_20071231,20080101_20080131,20080201_20080229,20080301_20080331,20080401_20080430,20080501_20080531,20080601_20080630,20080701_20080731,20080801_20080831,20080901_20080930,20081001_20081031,20081101_20081130,20081201_20081231,20090101_20090131,20090201_20090228,20090301_20090331,20090401_20090430,20090501_20090531,20090601_20090630,20090701_20090731,20090801_20090831,20090901_20090930,20091001_20091031,20091101_20091130,20091201_20091231,20100101_20100131,20100201_20100228,20100301_20100331,20100401_20100430,20100501_20100531,20100601_20100630,20100701_20100731,20100801_20100831,20100901_20100930,20101001_20101031,20101101_20101130,20101201_20101231,20110101_20110131,20110201_20110228,20110301_20110331,20110401_20110430,20110501_20110531,20110601_20110630,20110701_20110731,20110801_20110831,20110901_20110930,20111001_20111031,20111101_20111130,20111201_20111231,20120101_20120131,20120201_20120229,20120301_20120331,20120401_20120430,20120501_20120531,20120601_20120630,20120701_20120731,20120801_20120831,20120901_20120930,20121001_20121031,20121101_20121130,20121201_20121231,20130101_20130131,20130201_20130228,20130301_20130331,20130401_20130430,20130501_20130531,20130601_20130630,20130701_20130731,20130801_20130831,20130901_20130930,20131001_20131031,20131101_20131130,20131201_20131231,20140101_20140131,20140201_20140228,20140301_20140331,20140401_20140430,20140501_20140531,20140601_20140630,20140701_20140731,20140801_20140831,20140901_20140930,20141001_20141031,20141101_20141130,20141201_20141231,20150101_20150131,20150201_20150228,20150301_20150331,20150401_20150430,20150501_20150531,20150601_20150630,20150701_20150731,20150801_20150831,20150901_20150930,20151001_20151031,20151101_20151130,20151201_20151231,20160101_20160131,20160201_20160229,20160301_20160331,20160401_20160430,20160501_20160531,20160601_20160630,20160701_20160731,20160801_20160831,20160901_20160930,20161001_20161031,20161101_20161130,20161201_20161231,20170101_20170131,20170201_20170228,20170301_20170331,20170401_20170430,20170501_20170531,20170601_20170630,20170701_20170731,20170801_20170831,20170901_20170930,20171001_20171031,20171101_20171130,20171201_20171231,20180101_20180131,20180201_20180228,20180301_20180331,20180401_20180430,20180501_20180531,20180601_20180630,20180701_20180731,20180801_20180831,20180901_20180930,20181001_20181031,20181101_20181130,20181201_20181231,20190101_20190131,20190201_20190228,20190301_20190331,20190401_20190430,20190501_20190531,20190601_20190630,20190701_20190731,20190801_20190831,20190901_20190930,20191001_20191031,20191101_20191130,20191201_20191231</t>
  </si>
  <si>
    <t>Mar-2000,Apr-2000,May-2000,Jun-2000,Jul-2000,Avg-2000,Sep-2000,Oct-2000,Nov-2000,Dec-2000,Jan-2001,Feb-2001,Mar-2001,Apr-2001,May-2001,Jun-2001,Jul-2001,Avg-2001,Sep-2001,Oct-2001,Nov-2001,Dec-2001,Jan-2002,Feb-2002,Mar-2002,Apr-2002,May-2002,Jun-2002,Jul-2002,Avg-2002,Sep-2002,Oct-2002,Nov-2002,Dec-2002,Jan-2003,Feb-2003,Mar-2003,Apr-2003,May-2003,Jun-2003,Jul-2003,Avg-2003,Sep-2003,Oct-2003,Nov-2003,Dec-2003,Jan-2004,Feb-2004,Mar-2004,Apr-2004,May-2004,Jun-2004,Jul-2004,Avg-2004,Sep-2004,Oct-2004,Nov-2004,Dec-2004,Jan-2005,Feb-2005,Mar-2005,Apr-2005,May-2005,Jun-2005,Jul-2005,Avg-2005,Sep-2005,Oct-2005,Nov-2005,Dec-2005,Jan-2006,Feb-2006,Mar-2006,Apr-2006,May-2006,Jun-2006,Jul-2006,Avg-2006,Sep-2006,Oct-2006,Nov-2006,Dec-2006,Jan-2007,Feb-2007,Mar-2007,Apr-2007,May-2007,Jun-2007,Jul-2007,Avg-2007,Sep-2007,Oct-2007,Nov-2007,Dec-2007,Jan-2008,Feb-2008,Mar-2008,Apr-2008,May-2008,Jun-2008,Jul-2008,Avg-2008,Sep-2008,Oct-2008,Nov-2008,Dec-2008,Jan-2009,Feb-2009,Mar-2009,Apr-2009,May-2009,Jun-2009,Jul-2009,Avg-2009,Sep-2009,Oct-2009,Nov-2009,Dec-2009,Jan-2010,Feb-2010,Mar-2010,Apr-2010,May-2010,Jun-2010,Jul-2010,Avg-2010,Sep-2010,Oct-2010,Nov-2010,Dec-2010,Jan-2011,Feb-2011,Mar-2011,Apr-2011,May-2011,Jun-2011,Jul-2011,Avg-2011,Sep-2011,Oct-2011,Nov-2011,Dec-2011,Jan-2012,Feb-2012,Mar-2012,Apr-2012,May-2012,Jun-2012,Jul-2012,Avg-2012,Sep-2012,Oct-2012,Nov-2012,Dec-2012,Jan-2013,Feb-2013,Mar-2013,Apr-2013,May-2013,Jun-2013,Jul-2013,Avg-2013,Sep-2013,Oct-2013,Nov-2013,Dec-2013,Jan-2014,Feb-2014,Mar-2014,Apr-2014,May-2014,Jun-2014,Jul-2014,Avg-2014,Sep-2014,Oct-2014,Nov-2014,Dec-2014,Jan-2015,Feb-2015,Mar-2015,Apr-2015,May-2015,Jun-2015,Jul-2015,Avg-2015,Sep-2015,Oct-2015,Nov-2015,Dec-2015,Jan-2016,Feb-2016,Mar-2016,Apr-2016,May-2016,Jun-2016,Jul-2016,Avg-2016,Sep-2016,Oct-2016,Nov-2016,Dec-2016,Jan-2017,Feb-2017,Mar-2017,Apr-2017,May-2017,Jun-2017,Jul-2017,Avg-2017,Sep-2017,Oct-2017,Nov-2017,Dec-2017,Jan-2018,Feb-2018,Mar-2018,Apr-2018,May-2018,Jun-2018,Jul-2018,Avg-2018,Sep-2018,Oct-2018,Nov-2018,Dec-2018,Jan-2019,Feb-2019,Mar-2019,Apr-2019,May-2019,Jun-2019,Jul-2019,Avg-2019,Sep-2019,Oct-2019,Nov-2019,Dec-2019</t>
  </si>
  <si>
    <t>20000101_20001231,20010101_20011231,20020101_20021231,20030101_20031231,20040101_20041231,20050101_20051231,20060101_20061231,20070101_20071231,20080101_20081231,20090101_20091231,20100101_20101231,20110101_20111231,20120101_20121231,20130101_20131231,20140101_20141231,20150101_20151231,20160101_20161231,20170101_20171231,20180101_20181231</t>
  </si>
  <si>
    <t>2000,2001,2002,2003,2004,2005,2006,2007,2008,2009,2010,2011,2012,2013,2014,2015,2016,2017,2018</t>
  </si>
  <si>
    <t>20000101_20001231,20010101_20011231,20020101_20021231,20030101_20031231,20040101_20041231,20050101_20051231,20060101_20061231,20070101_20071231,20080101_20081231,20090101_20091231,20100101_20101231,20110101_20111231,20120101_20121231,20130101_20131231,20140101_20141231,20150101_20151231,20160101_20161231,20170101_20171231,20180101_20181231,20190101_20191231,20200101_20201231,20210101_20211231,20220101_20221231</t>
  </si>
  <si>
    <t>2000,2001,2002,2003,2004,2005,2006,2007,2008,2009,2010,2011,2012,2013,2014,2015,2016,2017,2018,2019,2020,2021,2022</t>
  </si>
  <si>
    <t>layers300m</t>
  </si>
  <si>
    <t>land.cover_copernicus_c_100m_s_.*_go_epsg.4326_v3.0.1.tif</t>
  </si>
  <si>
    <t>organic.carbon.stock_msa.kgm2_m_250m_.*_.*_go_epsg.4326_v0.2.tif</t>
  </si>
  <si>
    <t>organic.carbon_usda.6a1c_m_250m_.*_.*_go_epsg.4326_v0.2.tif</t>
  </si>
  <si>
    <t>pft.bare_esa.cci.lc_pc_300m_s_.*_go_epsg.4326_v20230616.tif</t>
  </si>
  <si>
    <t>precipitation_sm2rain.jan_m_1km_s_.*_go_epsg.4326_v0.2.tif</t>
  </si>
  <si>
    <t>ph.h2o_usda.4c1a2a_m_250m_.*_.*_go_epsg.4326_v0.2.tif</t>
  </si>
  <si>
    <t>pop.count_ghs.jrc_m_100m_s_.*_go_epsg.4326_v20230620.tif</t>
  </si>
  <si>
    <t>sand.wfraction_usda.3a1a1a_m_250m_.*_.*_go_epsg.4326_v0.2.tif</t>
  </si>
  <si>
    <t>land.cover_copernicus</t>
  </si>
  <si>
    <t>organic.carbon.stock_msa.kgm2</t>
  </si>
  <si>
    <t>organic.carbon_usda.6a1c</t>
  </si>
  <si>
    <t>pft.landcover_esa.cci.lc</t>
  </si>
  <si>
    <t>precipitation_sm2rain.ltm</t>
  </si>
  <si>
    <t>ph.h2o_usda.4c1a2a</t>
  </si>
  <si>
    <t>pop.count_ghs.jrc</t>
  </si>
  <si>
    <t>sand.wfraction_usda.3a1a1a</t>
  </si>
  <si>
    <t>fapar_essd.lstm.p95.beta.sld</t>
  </si>
  <si>
    <t>snow_esa.modis.sld</t>
  </si>
  <si>
    <t>wilderness_li2022.human.footprint.sld</t>
  </si>
  <si>
    <t>wv_mcd19a2v061.sld</t>
  </si>
  <si>
    <t>bulkdens.fineearth_usda.4a1h_m.sld</t>
  </si>
  <si>
    <t>slope_merit.dem.sld</t>
  </si>
  <si>
    <t>fapar_proba.v.sld</t>
  </si>
  <si>
    <t>land.cover_copernicus.sld</t>
  </si>
  <si>
    <t>organic.carbon.stock_msa.kgm2_m.sld</t>
  </si>
  <si>
    <t>organic.carbon_usda.6a1c_m.sld</t>
  </si>
  <si>
    <t>precipitation_sm2rain.sld</t>
  </si>
  <si>
    <t>ph.h2o_usda.4c1a2a_m.sld</t>
  </si>
  <si>
    <t>sand.wfraction_usda.3a1a1a_m.sld</t>
  </si>
  <si>
    <t>vertical</t>
  </si>
  <si>
    <t>20150101_20151231,20160101_20161231,20170101_20171231,20180101_20181231,20190101_20191231</t>
  </si>
  <si>
    <t>2015,2016,2017,2018,2019</t>
  </si>
  <si>
    <t>20000101_20001231,20010101_20011231,20020101_20021231,20030101_20031231,20040101_20041231,20050101_20051231,20060101_20061231,20070101_20071231,20080101_20081231,20090101_20091231,20100101_20101231,20110101_20111231,20120101_20121231,20130101_20131231,20140101_20141231,20150101_20151231,20160101_20161231,20170101_20171231,20180101_20181231,20190101_20191231,20200101_20201231,20210101_20211231</t>
  </si>
  <si>
    <t>2000,2001,2002,2003,2004,2005,2006,2007,2008,2009,2010,2011,2012,2013,2014,2015,2016,2017,2018,2019,2020,2021</t>
  </si>
  <si>
    <t>Copernicus PROBA-V annual land cover</t>
  </si>
  <si>
    <t>Annual, global 100m land cover maps in 2015, 2016, 2017, 2018, 2019, produced by the global component of the Copernicus Land Service, derived from PROBA-V satellite observations and ancillary datasets</t>
  </si>
  <si>
    <t>OpenLandMap long-term soil organic carbon stock</t>
  </si>
  <si>
    <t>Soil organic carbon stock in kg/m2 for 5 standard depth intervals (0–10, 10–30, 30–60, 60–100 and 100–200 cm) at 250 m resolution. To convert to t/ha multiply by 10. Derived using soil organic carbon content (https://doi.org/10.5281/zenodo.1475457), bulk density (https://doi.org/10.5281/zenodo.1475970) and coarse fragments (https://doi.org/10.5281/zenodo.2525681), predicted from point data at 6 standard depths. Depth to bed rock has been ignored, hence total stocks might be about 10–15% lower then reported.</t>
  </si>
  <si>
    <t>OpenLandMap long-term soil organic carbon content</t>
  </si>
  <si>
    <t>Soil organic carbon content in x 5 g / kg (to convert to % divide by 2) at 6 standard depths (0, 10, 30, 60, 100 and 200 cm) at 250 m resolution.Predicted from a global compilation of soil points. Also available for download: soil organic stock maps in in kg / m2 (https://doi.org/10.5281/zenodo.1475453) and bulk density maps in kg / m3 (https://doi.org/10.5281/zenodo.1475970).</t>
  </si>
  <si>
    <t>ESA CCI annual plant functional types (PFT)</t>
  </si>
  <si>
    <t>This dataset contains Global Plant Functional Types (PFT) data, from the ESA Medium Resolution Land Cover (MRLC) Climate Change Initiative project. The data provides yearly data, and initially covers the time period from 1992 to 2020. It is anticipated that the dataset will be updated annually going forward. The PFT v2.0.8 global dataset has 14 layers, each describing the percentage cover (0-100%) of a plant functional type at a spatial resolution of 300 m: broadleaved evergreen trees, broadleaved deciduous trees, needleleaved evergreen trees, needleleaved deciduous trees, broadleaved evergreen shrubs, broadleaved deciduous shrubs, needleleaved evergreen shrubs, needleleaved deciduous shrubs, natural grasses, herbaceous cropland (i.e., managed grasses), built, water, bare areas, and snow and ice.</t>
  </si>
  <si>
    <t>SM2RAIN long-term precipitation</t>
  </si>
  <si>
    <t>Monthly precipitation in mm at 1 km resolution based on SM2RAIN-ASCAT 2007-2021 (https://doi.org/10.5281/zenodo.2615278). Downscaled to 1 km resolution using gdalwarp (cubic splines) and combined with WorldClim (https://worldclim.org/data/worldclim21.html) and CHELSA Climate (https://chelsa-climate.org/downloads/) monthly values. Final values are estimated as a simple average between the three precipitation data sources; a more objective approach would be to use training points e.g. meteo-station monthly values, then train an ensemble model using the 3 data sources as independent variables. Another global data source of precipitation images is the monthly IMERGE dataset, however this requires transformation and is available only for limited span of years.</t>
  </si>
  <si>
    <t>OpenLandMap long-term soil pH</t>
  </si>
  <si>
    <t>Soil pH in H2O at 6 standard depths (0, 10, 30, 60, 100 and 200 cm) at 250 m resolution according to USDA method code: 4C1a2a</t>
  </si>
  <si>
    <t>JRC Global Human Settlement annual population (GHS)</t>
  </si>
  <si>
    <t>This GHS-POP spatial raster product (GHS-POP_GLOBE_R2023) depicts the distribution of human population, expressed as the number of people per cell. Residential population estimates at 5 years interval between 1975 and 2030 are derived from the raw global census data harmonized by CIESIN for the Gridded Population of the World, version 4.11 (GPWv4.11) at polygon level, and disaggregated from census or administrative units to grid cells, informed by the distribution, classification and volume of built-up as mapped in the GHSL global layers per corresponding epoch. The disaggregation methodology is described in Freire et al., (2016).</t>
  </si>
  <si>
    <t>OpenLandMap long-term sand content</t>
  </si>
  <si>
    <t>Sand content in % (kg / kg) at 6 standard depths (0, 10, 30, 60, 100 and 200 cm) at 250 m resolution. Based on machine learning predictions from global compilation of soil profiles and samples.</t>
  </si>
  <si>
    <t>lc_glad.glcluc_c_30m_s_.*_go_epsg.4326_v20230901.tif</t>
  </si>
  <si>
    <t>lc_glad.glcluc.change_c_30m_s_.*_go_epsg.4326_v20230901.tif</t>
  </si>
  <si>
    <t>lc_glad.glcluc</t>
  </si>
  <si>
    <t>lc_glad.glcluc.change</t>
  </si>
  <si>
    <t>lc_glad.glcluc_c.sld</t>
  </si>
  <si>
    <t>UMD GLAD annual land cover and land use (GLCLUC)</t>
  </si>
  <si>
    <t>The global 30-m spatial resolution dataset quantifies changes in forest extent and height, cropland, built-up lands, surface water, and perennial snow and ice extent from the year 2000 to 2020. Landsat Analysis Ready Data served as an input for land cover and use mapping. Each thematic product was independently derived using locally and regionally calibrated machine learning tools.</t>
  </si>
  <si>
    <t>UMD GLAD annual land cover and land use change (GLCLUC)</t>
  </si>
  <si>
    <t>land.use.land.cover_hilda.plus_c_1km_s_.*_go_espg.4326_v1.0.tif</t>
  </si>
  <si>
    <t>lst_mod11a2.daytime.trend.logit.ols.beta_m_1km_s_.*_go_epsg.4326_v1.2.tif</t>
  </si>
  <si>
    <t>lst_mod11a2.nighttime.trend.logit.ols.beta_m_1km_s_.*_go_epsg.4326_v1.2.tif</t>
  </si>
  <si>
    <t>land.use.land.cover_hilda.plus</t>
  </si>
  <si>
    <t>lst_mod11a2.daytime.trend.logit.ols.beta</t>
  </si>
  <si>
    <t>lst_mod11a2.nighttime.trend.logit.ols.beta</t>
  </si>
  <si>
    <t>19600101_19601231,19610101_19611231,19620101_19621231,19630101_19631231,19640101_19641231,19650101_19651231,19660101_19661231,19670101_19671231,19680101_19681231,19690101_19691231,19700101_19701231,19710101_19711231,19720101_19721231,19730101_19731231,19740101_19741231,19750101_19751231,19760101_19761231,19770101_19771231,19780101_19781231,19790101_19791231,19800101_19801231,19810101_19811231,19820101_19821231,19830101_19831231,19840101_19841231,19850101_19851231,19860101_19861231,19870101_19871231,19880101_19881231,19890101_19891231,19900101_19901231,19910101_19911231,19920101_19921231,19930101_19931231,19940101_19941231,19950101_19951231,19960101_19961231,19970101_19971231,19980101_19981231,19990101_19991231,20000101_20001231,20010101_20011231,20020101_20021231,20030101_20031231,20040101_20041231,20050101_20051231,20060101_20061231,20070101_20071231,20080101_20081231,20090101_20091231,20100101_20101231,20110101_20111231,20120101_20121231,20130101_20131231,20140101_20141231,20150101_20151231,20160101_20161231,20170101_20171231,20180101_20181231,20190101_20191231</t>
  </si>
  <si>
    <t>1960,1961,1962,1963,1964,1965,1966,1967,1968,1969,1970,1971,1972,1973,1974,1975,1976,1977,1978,1979,1980,1981,1982,1983,1984,1985,1986,1987,1988,1989,1990,1991,1992,1993,1994,1995,1996,1997,1998,1999,2000,2001,2002,2003,2004,2005,2006,2007,2008,2009,2010,2011,2012,2013,2014,2015,2016,2017,2018,2019</t>
  </si>
  <si>
    <t>HILDA+ annual land use and land cover change</t>
  </si>
  <si>
    <t>HILDA+ (HIstoric Land Dynamics Assessment+) global dataset indicates annual land use/cover change between 1960-2019 at 1 km spatial resolution. It integrates multiple open data streams (from high-resolution remote sensing, long-term land use reconstructions and statistics). It covers six generic land use/cover categories: 1: Urban areas, 2: Cropland, 3: Pasture/rangeland, 4: Forest, 5: Unmanaged grass/shrubland, 6: Sparse/no vegetation.</t>
  </si>
  <si>
    <t>MOD11A2 long-term land surface temperature trend (daytime)</t>
  </si>
  <si>
    <t>Long-term trend analysis of MOD11A2 monthly LST day-time temperatures. Trend was produced by fitting regression models to de-seasonalized time-series. Models are fitted for each pixel and several long-term temporal metrics (alpha, beta, P&gt;|t|, rsqr) has been derived.</t>
  </si>
  <si>
    <t>MOD11A2 long-term land surface temperature trend (nighttime)</t>
  </si>
  <si>
    <t>Long-term trend analysis of MOD11A2 monthly LST night-time temperatures. Trend was produced by fitting regression models to de-seasonalized time-series. Models are fitted for each pixel and several long-term temporal metrics (alpha, beta, P&gt;|t|, rsqr) has been derived.</t>
  </si>
  <si>
    <t>MOD11A2 monthly land surface temperature (day-time)</t>
  </si>
  <si>
    <t>MOD11A2 monthly land surface temperature (night-time)</t>
  </si>
  <si>
    <t>OpenLandMap landform classes</t>
  </si>
  <si>
    <t>OpenLandMap lithology classes</t>
  </si>
  <si>
    <t>OpenLandMap Haopludalfs of USDA soil great groups</t>
  </si>
  <si>
    <t>Potential distribution of tropical evergreen broadleaf forest</t>
  </si>
  <si>
    <t>Future potential distribution of tropical evergreen broadleaf forest (RCP 2.6)</t>
  </si>
  <si>
    <t>Future potential distribution of tropical evergreen broadleaf forest (RCP 4.5)</t>
  </si>
  <si>
    <t>Future potential distribution of tropical evergreen broadleaf forest (RCP 8.5)</t>
  </si>
  <si>
    <t>Potential distribution of tropical savanna</t>
  </si>
  <si>
    <t>Future potential distribution of tropical savanna (RCP 2.6)</t>
  </si>
  <si>
    <t>Future potential distribution of tropical savanna (RCP 4.5)</t>
  </si>
  <si>
    <t>lst_mod11a2.daytime_p50_1km_s_.*_go_epsg.4326_v1.2.tif</t>
  </si>
  <si>
    <t>lst_mod11a2.nighttime_p50_1km_s_.*_go_epsg.4326_v1.2.tif</t>
  </si>
  <si>
    <t>landform_usgs.ecotapestry_c_250m_s_.*_go_epsg.4326_v1.0.tif</t>
  </si>
  <si>
    <t>lithology_usgs.ecotapestry_c_250m_s_.*_go_epsg.4326_v1.0.tif</t>
  </si>
  <si>
    <t>grtgroup_usda.soiltax.hapludalfs_p_250m_s_.*_go_epsg.4326_v0.2.tif</t>
  </si>
  <si>
    <t>biome.type_biome00k_c_250m_s_.*_go_epsg.4326_v0.2.tif</t>
  </si>
  <si>
    <t>biomes_biome6k.tropical.evergreen.broadleaf.forest_p_1km_a_.*_go_epsg.4326_v20230410.tif</t>
  </si>
  <si>
    <t>biomes_biome6k.tropical.evergreen.broadleaf.forest.rcp26_p_1km_a_.*_go_epsg.4326_v20230410.tif</t>
  </si>
  <si>
    <t>biomes_biome6k.tropical.evergreen.broadleaf.forest.rcp45_p_1km_a_.*_go_epsg.4326_v20230410.tif</t>
  </si>
  <si>
    <t>biomes_biome6k.tropical.evergreen.broadleaf.forest.rcp85_p_1km_a_.*_go_epsg.4326_v20230410.tif</t>
  </si>
  <si>
    <t>biomes_biome6k.tropical.savanna_p_1km_a_.*_go_epsg.4326_v20230410.tif</t>
  </si>
  <si>
    <t>biomes_biome6k.tropical.savanna.rcp26_p_1km_a_.*_go_epsg.4326_v20230410.tif</t>
  </si>
  <si>
    <t>biomes_biome6k.tropical.savanna.rcp45_p_1km_a_.*_go_epsg.4326_v20230410.tif</t>
  </si>
  <si>
    <t>lst_mod11a2.daytime</t>
  </si>
  <si>
    <t>lst_mod11a2.nighttime</t>
  </si>
  <si>
    <t>landform_usgs.ecotapestry</t>
  </si>
  <si>
    <t>lithology_usgs.ecotapestry</t>
  </si>
  <si>
    <t>grtgroup_usda.soiltax.hapludalfs</t>
  </si>
  <si>
    <t>biome.type_biome00k</t>
  </si>
  <si>
    <t>biomes_biome6k.tropical.evergreen.broadleaf.forest</t>
  </si>
  <si>
    <t>biomes_biome6k.tropical.evergreen.broadleaf.forest.rcp26</t>
  </si>
  <si>
    <t>biomes_biome6k.tropical.evergreen.broadleaf.forest.rcp45</t>
  </si>
  <si>
    <t>biomes_biome6k.tropical.evergreen.broadleaf.forest.rcp85</t>
  </si>
  <si>
    <t>biomes_biome6k.tropical.savanna</t>
  </si>
  <si>
    <t>biomes_biome6k.tropical.savanna.rcp26</t>
  </si>
  <si>
    <t>biomes_biome6k.tropical.savanna.rcp45</t>
  </si>
  <si>
    <t>landform_usgs.ecotapestry_c.sld</t>
  </si>
  <si>
    <t>lithology_usgs.ecotapestry_c.sld</t>
  </si>
  <si>
    <t>grtgroup_usda.soiltax.hapludalf.sld</t>
  </si>
  <si>
    <t>biome.type_biome00k_c.sld</t>
  </si>
  <si>
    <t>Day-time land surface temperature, derived from MOD11A2, monthly aggregated considering three percentiles (p05, p50 and p95) and standard deviation of cloud-free pixels. All months were gapfilled by TMWM, which uses cloud-free pixel values from diferent periods to interpolate the missing values.</t>
  </si>
  <si>
    <t>Night-time land surface temperature, derived from MOD11A2, monthly aggregated considering three percentiles (p05, p50 and p95) and standard deviation of cloud-free pixels. All months were gapfilled by TMWM, which uses cloud-free pixel values from diferent periods to interpolate the missing values.</t>
  </si>
  <si>
    <t>Layers include: landform (7) indicator maps (0-100%). Derived from the USGS Global Ecosystem Map, i.e. the EcoTapestry map. Water bodies masked out. Antarctica is not included.</t>
  </si>
  <si>
    <t>Layers include: lithology (15) indicator maps (0-100%). Derived from the USGS Global Ecosystem Map, i.e. the EcoTapestry map. Water bodies masked out. Antarctica is not included.</t>
  </si>
  <si>
    <t>Potential distribution of biomes (Potential Natural Vegetation) at 250 m spatial resolution based on the BIOME 6000 data set (8057 modern pollen-based site reconstructions). Predicted at 250 m using Ensemble Machine Learning and relief and climate variables representing the climate for the last 20+ years.</t>
  </si>
  <si>
    <t>Probability and uncertainty maps showing the potential current natural vegetation (tropical evergreen broadleaf forest) on a global scale. Current (2022 - 2023) conditions are calculated on historical long term averages (1979 - 2013)</t>
  </si>
  <si>
    <t>Probability and uncertainty maps showing the potential future natural vegetation (tropical evergreen broadleaf forest) on a global scale. Future projections (RCP 2.6) cover two different epochs: 2041 - 2060 and 2061 - 2080</t>
  </si>
  <si>
    <t>Probability and uncertainty maps showing the potential future natural vegetation (tropical evergreen broadleaf forest) on a global scale. Future projections (RCP 4.5) cover two different epochs: 2041 - 2060 and 2061 - 2080</t>
  </si>
  <si>
    <t>Probability and uncertainty maps showing the potential future natural vegetation (tropical evergreen broadleaf forest) on a global scale. Future projections (RCP 8.5) cover two different epochs: 2041 - 2060 and 2061 - 2080</t>
  </si>
  <si>
    <t>Probability and uncertainty maps showing the potential current natural vegetation (tropical savanna) on a global scale. Current (2022 - 2023) conditions are calculated on historical long term averages (1979 - 2013)</t>
  </si>
  <si>
    <t>Probability and uncertainty maps showing the potential future natural vegetation (tropical savanna) on a global scale. Future projections (RCP 2.6) cover two different epochs: 2041 - 2060 and 2061 - 2080</t>
  </si>
  <si>
    <t>Probability and uncertainty maps showing the potential future natural vegetation (tropical savanna) on a global scale. Future projections (RCP 4.5) cover two different epochs: 2041 - 2060 and 2061 - 2080</t>
  </si>
  <si>
    <t>Jan-2000,Feb-2000,Mar-2000,Apr-2000,May-2000,Jun-2000,Jul-2000,Avg-2000,Sep-2000,Oct-2000,Nov-2000,Dec-2000,Jan-2001,Feb-2001,Mar-2001,Apr-2001,May-2001,Jun-2001,Jul-2001,Avg-2001,Sep-2001,Oct-2001,Nov-2001,Dec-2001,Jan-2002,Feb-2002,Mar-2002,Apr-2002,May-2002,Jun-2002,Jul-2002,Avg-2002,Sep-2002,Oct-2002,Nov-2002,Dec-2002,Jan-2003,Feb-2003,Mar-2003,Apr-2003,May-2003,Jun-2003,Jul-2003,Avg-2003,Sep-2003,Oct-2003,Nov-2003,Dec-2003,Jan-2004,Feb-2004,Mar-2004,Apr-2004,May-2004,Jun-2004,Jul-2004,Avg-2004,Sep-2004,Oct-2004,Nov-2004,Dec-2004,Jan-2005,Feb-2005,Mar-2005,Apr-2005,May-2005,Jun-2005,Jul-2005,Avg-2005,Sep-2005,Oct-2005,Nov-2005,Dec-2005,Jan-2006,Feb-2006,Mar-2006,Apr-2006,May-2006,Jun-2006,Jul-2006,Avg-2006,Sep-2006,Oct-2006,Nov-2006,Dec-2006,Jan-2007,Feb-2007,Mar-2007,Apr-2007,May-2007,Jun-2007,Jul-2007,Avg-2007,Sep-2007,Oct-2007,Nov-2007,Dec-2007,Jan-2008,Feb-2008,Mar-2008,Apr-2008,May-2008,Jun-2008,Jul-2008,Avg-2008,Sep-2008,Oct-2008,Nov-2008,Dec-2008,Jan-2009,Feb-2009,Mar-2009,Apr-2009,May-2009,Jun-2009,Jul-2009,Avg-2009,Sep-2009,Oct-2009,Nov-2009,Dec-2009,Jan-2010,Feb-2010,Mar-2010,Apr-2010,May-2010,Jun-2010,Jul-2010,Avg-2010,Sep-2010,Oct-2010,Nov-2010,Dec-2010,Jan-2011,Feb-2011,Mar-2011,Apr-2011,May-2011,Jun-2011,Jul-2011,Avg-2011,Sep-2011,Oct-2011,Nov-2011,Dec-2011,Jan-2012,Feb-2012,Mar-2012,Apr-2012,May-2012,Jun-2012,Jul-2012,Avg-2012,Sep-2012,Oct-2012,Nov-2012,Dec-2012,Jan-2013,Feb-2013,Mar-2013,Apr-2013,May-2013,Jun-2013,Jul-2013,Avg-2013,Sep-2013,Oct-2013,Nov-2013,Dec-2013,Jan-2014,Feb-2014,Mar-2014,Apr-2014,May-2014,Jun-2014,Jul-2014,Avg-2014,Sep-2014,Oct-2014,Nov-2014,Dec-2014,Jan-2015,Feb-2015,Mar-2015,Apr-2015,May-2015,Jun-2015,Jul-2015,Avg-2015,Sep-2015,Oct-2015,Nov-2015,Dec-2015,Jan-2016,Feb-2016,Mar-2016,Apr-2016,May-2016,Jun-2016,Jul-2016,Avg-2016,Sep-2016,Oct-2016,Nov-2016,Dec-2016,Jan-2017,Feb-2017,Mar-2017,Apr-2017,May-2017,Jun-2017,Jul-2017,Avg-2017,Sep-2017,Oct-2017,Nov-2017,Dec-2017,Jan-2018,Feb-2018,Mar-2018,Apr-2018,May-2018,Jun-2018,Jul-2018,Avg-2018,Sep-2018,Oct-2018,Nov-2018,Dec-2018,Jan-2019,Feb-2019,Mar-2019,Apr-2019,May-2019,Jun-2019,Jul-2019,Avg-2019,Sep-2019,Oct-2019,Nov-2019,Dec-2019,Jan-2020,Feb-2020,Mar-2020,Apr-2020,May-2020,Jun-2020,Jul-2020,Avg-2020,Sep-2020,Oct-2020,Nov-2020,Dec-2020,Jan-2021,Feb-2021,Mar-2021,Apr-2021,May-2021,Jun-2021,Jul-2021,Avg-2021,Sep-2021,Oct-2021,Nov-2021,Dec-2021</t>
  </si>
  <si>
    <t>olm:biome.type_biome00k_c_250m_s_20000101_20171231_go_epsg.4326_v0.2</t>
  </si>
  <si>
    <t>olm:biomes_biome6k.tropical.evergreen.broadleaf.forest_p_1km_a_19790101_20131231_go_epsg.4326_v20230410</t>
  </si>
  <si>
    <t>olm:biomes_biome6k.tropical.savanna_p_1km_a_19790101_20131231_go_epsg.4326_v20230410</t>
  </si>
  <si>
    <t>olm:biomes_biome6k_tropical_evergreen_broadleaf_forest_rcp26</t>
  </si>
  <si>
    <t>olm:biomes_biome6k_tropical_evergreen_broadleaf_forest_rcp45</t>
  </si>
  <si>
    <t>olm:biomes_biome6k_tropical_evergreen_broadleaf_forest_rcp85</t>
  </si>
  <si>
    <t>olm:biomes_biome6k_tropical_savanna_rcp26</t>
  </si>
  <si>
    <t>olm:biomes_biome6k_tropical_savanna_rcp45</t>
  </si>
  <si>
    <t>olm:grtgroup_usda.soiltax_c_250m_s_19500101_20171231_go_espg.4326_v0.2</t>
  </si>
  <si>
    <t>20410101_20601231,20610101_20801231</t>
  </si>
  <si>
    <t>2041-2061,2061-2081</t>
  </si>
  <si>
    <t>olm:lc_glad_glcluc</t>
  </si>
  <si>
    <t>olm:lc_glad.glcluc.change_c_30m_s_20000101_20201231_go_epsg.4326_v20230901</t>
  </si>
  <si>
    <t>olm:land_use_land_cover_hilda_plus</t>
  </si>
  <si>
    <t>olm:lst_mod11a2.daytime.trend.logit.ols.beta_m_1km_s_20000101_20211231_go_epsg.4326_v1.2</t>
  </si>
  <si>
    <t>olm:lst_mod11a2.nighttime.trend.logit.ols.beta_m_1km_s_20000101_20211231_go_epsg.4326_v1.2</t>
  </si>
  <si>
    <t>olm:lst_mod11a2_daytime_annual</t>
  </si>
  <si>
    <t>olm:lst_mod11a2_nighttime_annual</t>
  </si>
  <si>
    <t>olm:landform_usgs.ecotapestry_c_250m_s_20140101_20141231_go_epsg.4326_v1.0</t>
  </si>
  <si>
    <t>olm:lithology_usgs.ecotapestry_c_250m_s_20140101_20141231_go_epsg.4326_v1.0</t>
  </si>
  <si>
    <t>Geology and Soils</t>
  </si>
  <si>
    <t>layer_theme_new</t>
  </si>
  <si>
    <t>olm:dtm.bareearth_ensemble_p10_30m_s_20180101_20181231_go_epsg.4326_v20230211</t>
  </si>
  <si>
    <t>Elevation and Depth</t>
  </si>
  <si>
    <t>olm:fapar_essd_lstm</t>
  </si>
  <si>
    <t>olm:fapar_essd.lstm.p95.beta_m_250m_s_20000301_20211231_go_epsg.4326_v20230619</t>
  </si>
  <si>
    <t>olm:pot.fapar_fapar.p95.eml.m_m_250m_s_20210101_20211231_go_epsg.4326_v20230929</t>
  </si>
  <si>
    <t>olm:snow_cover_esa_modis</t>
  </si>
  <si>
    <t>olm:snow.prob_esacci.jan_p90_500m_s_20000101_20121231_go_epsg.4326_v2.0</t>
  </si>
  <si>
    <t>olm:wilderness_li2022_human_footprint</t>
  </si>
  <si>
    <t>Population Distribution</t>
  </si>
  <si>
    <t>olm:wv_mcd19a2v061_seasconv_m_yearly</t>
  </si>
  <si>
    <t>olm:geom_merit.dem_m_250m_s_20170101_20181231_go_epsg.4326_v1.0</t>
  </si>
  <si>
    <t>olm:fapar_proba.v.annual_d_250m_s_20140101_20171231_go_epsg.4326_v1.0</t>
  </si>
  <si>
    <t>olm:land_cover_copernicus</t>
  </si>
  <si>
    <t>olm:pft_landcover_esa_cci_lc</t>
  </si>
  <si>
    <t>olm:pop_count_ghs_jrc</t>
  </si>
  <si>
    <t>bare_esa.sld</t>
  </si>
  <si>
    <t>lcv_land.use.land.cover_hilda.plus_c.sld</t>
  </si>
  <si>
    <t>Sentinel-5P long-term tropospheric nitrogen dioxide density</t>
  </si>
  <si>
    <t>Nitrogen Dioxide Density long term quantile from monthly median value May 2018 – November 2022. Derived using the [eumap package in Python](https://eumap.readthedocs.io). We derived three standard statistics: (1) 10th percentile (p10), median (m), and 90th percentile (p10).</t>
  </si>
  <si>
    <t>pop.count_ghs.jrc.sld</t>
  </si>
  <si>
    <t>olm:evi_mod13q1v006.tmwm.inpaint_p.90_250m_s_20000101_20000228_20201101_20201231_go_epsg.4326_v20211117</t>
  </si>
  <si>
    <t>olm:evi_mod13q1.stl.trend.logit.ols.beta_m_250m_s_20000101_20201231_go_espg.4326_v20230608</t>
  </si>
  <si>
    <t>olm:land.cover_esacci.lc.l4_c_250m_s_19920101_19921231_20200101_20201231_go_espg.4326_v20230608</t>
  </si>
  <si>
    <t>olm:no2_s5p_l3_trop_tmwm</t>
  </si>
  <si>
    <t>olm:log.oc_iso.10694_m_1km_.*_.*_.*_go_espg.4326_v20230608</t>
  </si>
  <si>
    <t>olm:biomes_biome6k_tropical_savanna_rcp85</t>
  </si>
  <si>
    <t>olm:no2_s5p.l3.trop.tmwm.p50_p50_2km_a_20180501_20221130_go_epsg.4326_v20221219</t>
  </si>
  <si>
    <t>GLC_FCS30D annual land land-cover dynamic monitoring product</t>
  </si>
  <si>
    <t>GLC_FCS30D is the first global fine land cover dynamic product at a 30-meter resolution that adopts continuous change detection. It utilizes a refined classification system containing 35 land-cover categories and covers the time span from 1985 to 2022. Before the year 2000, the update cycle was every 5 years, while after 2000, it is updated annually. In specific, it developed by combining the continuous change detection method, local adaptive updating models and the spatiotemporal optimization algorithm from dense time-series Landsat imagery, and was validated to achieve an overall accuracy of 80.88% (±0.27%) for the basic classification system 10 major land-cover types) and 73.24% (±0.30%) for the LCCS level-1 validation system (17 LCCS land-cover types).</t>
  </si>
  <si>
    <t>glc_fcs30d.sld</t>
  </si>
  <si>
    <t>lc_glc.fcs30d_c_30m_s_.*_go_epsg.4326_v20231026.tif</t>
  </si>
  <si>
    <t>lc_glc.fcs30d</t>
  </si>
  <si>
    <t>olm:lc_glc_fcs30d</t>
  </si>
  <si>
    <t>19850101_19851231,19900101_19901231,19950101_19951231,20000101_20001231,20010101_20011231,20020101_20021231,20030101_20031231,20040101_20041231,20050101_20051231,20060101_20061231,20070101_20071231,20080101_20081231,20090101_20091231,20100101_20101231,20110101_20111231,20120101_20121231,20130101_20131231,20140101_20141231,20150101_20151231,20160101_20161231,20170101_20171231,20180101_20181231,20190101_20191231,20200101_20201231,20210101_20211231,20220101_20221231</t>
  </si>
  <si>
    <t>1985,1990,1995,2000,2001,2002,2003,2004,2005,2006,2007,2008,2009,2010,2011,2012,2013,2014,2015,2016,2017,2018,2019,2020,2021,2022</t>
  </si>
  <si>
    <t>DIM_DEPTH</t>
  </si>
  <si>
    <t>depth_list</t>
  </si>
  <si>
    <t>depth_list_labels</t>
  </si>
  <si>
    <t>0cm,30cm</t>
  </si>
  <si>
    <t>s,b30cm</t>
  </si>
  <si>
    <t>b0cm,b10cm,b30cm,b60cm,b100cm,b200cm</t>
  </si>
  <si>
    <t>0cm,10cm,30cm,60cm,100cm,200cm</t>
  </si>
  <si>
    <t>b0cm,b10cm,b60cm,b100cm</t>
  </si>
  <si>
    <t>0cm,10cm,60cm,100cm</t>
  </si>
  <si>
    <t>olm:organic_carbon_stock_msa_kgm2</t>
  </si>
  <si>
    <t>olm:organic_carbon_usda_6a1c</t>
  </si>
  <si>
    <t>b0t10cm,b10t30cm,b30t60cm,b60t100cm,b100t200cm</t>
  </si>
  <si>
    <t xml:space="preserve"> 0-10cm,10-30cm,30-60cm,60-100cm,100-200cm</t>
  </si>
  <si>
    <t>olm:bulkdens_fineearth_usda_4a1h</t>
  </si>
  <si>
    <t>olm:ph_h2o_usda_4c1a2a</t>
  </si>
  <si>
    <t>olm:sand_wfraction_usda_3a1a1a</t>
  </si>
  <si>
    <t>olm:wv_mcd19a2v061_seasconv</t>
  </si>
  <si>
    <t>nightlights.average_viirs.v21_m_500m_s_.*_go_epsg.4326_v20230823.tif</t>
  </si>
  <si>
    <t>nightlights.difference_viirs.v21_m_500m_s_.*_go_epsg.4326_v20230823.tif</t>
  </si>
  <si>
    <t>nightlights.average_viirs.v21</t>
  </si>
  <si>
    <t>nightlights.difference_viirs.v21</t>
  </si>
  <si>
    <t>VIIRS annual nighttime lights</t>
  </si>
  <si>
    <t>The Annual Visible Night Light (VNL) V2 (VIIRS) images at 500-m spatial resolution for the period 2012 to 2021 (Elvidge et al., 2021) have been used to extrapolate the values backwards for years 2000–2011. This was done by fitting a logistic regression (per pixel) and then predicting the values for the previous years. Use with caution: extrapolation of values can lead to artifacts. For most of the land surface, however, it appears that the growth of night lights follows exponential growth function and hence nights in the past can be represented accurately by fitting decay / logistic regression function.</t>
  </si>
  <si>
    <t>VIIRS long-term nighttime lights difference</t>
  </si>
  <si>
    <t>This dataset was derived by difference between average of the years 2020 / 2021 and years 2000 / 2021, showing an average rate of change for the 22 years period. Use with caution: extrapolation of values can lead to artifacts. For most of the land surface, however, it appears that the growth of night lights follows exponential growth function and hence nights in the past can be represented accurately by fitting decay / logistic regression function.</t>
  </si>
  <si>
    <t>doi</t>
  </si>
  <si>
    <t>https://doi.org/10.5281/zenodo.8277198</t>
  </si>
  <si>
    <t>https://doi.org/10.5281/zenodo.7822868</t>
  </si>
  <si>
    <t>https://doi.org/10.5281/zenodo.7676373</t>
  </si>
  <si>
    <t>https://doi.org/10.5281/zenodo.8408654</t>
  </si>
  <si>
    <t>https://doi.org/10.5281/zenodo.8399173</t>
  </si>
  <si>
    <t>https://doi.org/10.5281/zenodo.8404153</t>
  </si>
  <si>
    <t>https://doi.org/10.5281/zenodo.5774953</t>
  </si>
  <si>
    <t>https://doi.org/10.1038/s41597-022-01284-8</t>
  </si>
  <si>
    <t>https://doi.org/10.5281/zenodo.8226283</t>
  </si>
  <si>
    <t>https://doi.org/10.5281/zenodo.8226282</t>
  </si>
  <si>
    <t>https://doi.org/10.5281/zenodo.2525665</t>
  </si>
  <si>
    <t>https://doi.org/10.1038/s41597-020-0479-6</t>
  </si>
  <si>
    <t>https://doi.org/10.5281/zenodo.3459830</t>
  </si>
  <si>
    <t>https://doi.org/10.5281/zenodo.1477073</t>
  </si>
  <si>
    <t>https://doi.org/10.5281/zenodo.3528062</t>
  </si>
  <si>
    <t>https://doi.org/10.5281/zenodo.4723924</t>
  </si>
  <si>
    <t>https://doi.org/10.5281/zenodo.2536040</t>
  </si>
  <si>
    <t>https://doi.org/10.5281/zenodo.2525553</t>
  </si>
  <si>
    <t>https://doi.org/10.5285/26a0f46c95ee4c29b5c650b129aab788</t>
  </si>
  <si>
    <t>https://doi.org/10.5281/zenodo.6458580</t>
  </si>
  <si>
    <t>https://doi.org/10.5281/zenodo.2525664</t>
  </si>
  <si>
    <t>https://doi.org/10.2905/2FF68A52-5B5B-4A22-8F40-C41DA8332CFE</t>
  </si>
  <si>
    <t>https://doi.org/10.5281/zenodo.2525662</t>
  </si>
  <si>
    <t>https://doi.org/10.3389/frsen.2022.856903</t>
  </si>
  <si>
    <t>https://doi.org/10.1594/PANGAEA.921846</t>
  </si>
  <si>
    <t>https://doi.org/10.5281/zenodo.1464846</t>
  </si>
  <si>
    <t>https://doi.org/10.5281/zenodo.7464099</t>
  </si>
  <si>
    <t>oem:nightlights_500m</t>
  </si>
  <si>
    <t>oem:nightlights.difference_viirs.v21_m_500m_s_2000_2021_go_epsg4326_v20230823</t>
  </si>
  <si>
    <t>nightlights_500m.sld</t>
  </si>
  <si>
    <t>https://doi.org/10.5281/zenodo.3526620</t>
  </si>
  <si>
    <t>https://doi.org/10.5281/zenodo.8239305</t>
  </si>
  <si>
    <t>20000101_20000131,20000201_20000229,20000301_20000331,20000401_20000430,20000501_20000531,20000601_20000630,20000701_20000731,20000801_20000831,20000901_20000930,20001001_20001031,20001101_20001130,20001201_20001231,20010101_20010131,20010201_20010228,20010301_20010331,20010401_20010430,20010501_20010531,20010601_20010630,20010701_20010731,20010801_20010831,20010901_20010930,20011001_20011031,20011101_20011130,20011201_20011231,20020101_20020131,20020201_20020228,20020301_20020331,20020401_20020430,20020501_20020531,20020601_20020630,20020701_20020731,20020801_20020831,20020901_20020930,20021001_20021031,20021101_20021130,20021201_20021231,20030101_20030131,20030201_20030228,20030301_20030331,20030401_20030430,20030501_20030531,20030601_20030630,20030701_20030731,20030801_20030831,20030901_20030930,20031001_20031031,20031101_20031130,20031201_20031231,20040101_20040131,20040201_20040229,20040301_20040331,20040401_20040430,20040501_20040531,20040601_20040630,20040701_20040731,20040801_20040831,20040901_20040930,20041001_20041031,20041101_20041130,20041201_20041231,20050101_20050131,20050201_20050228,20050301_20050331,20050401_20050430,20050501_20050531,20050601_20050630,20050701_20050731,20050801_20050831,20050901_20050930,20051001_20051031,20051101_20051130,20051201_20051231,20060101_20060131,20060201_20060228,20060301_20060331,20060401_20060430,20060501_20060531,20060601_20060630,20060701_20060731,20060801_20060831,20060901_20060930,20061001_20061031,20061101_20061130,20061201_20061231,20070101_20070131,20070201_20070228,20070301_20070331,20070401_20070430,20070501_20070531,20070601_20070630,20070701_20070731,20070801_20070831,20070901_20070930,20071001_20071031,20071101_20071130,20071201_20071231,20080101_20080131,20080201_20080229,20080301_20080331,20080401_20080430,20080501_20080531,20080601_20080630,20080701_20080731,20080801_20080831,20080901_20080930,20081001_20081031,20081101_20081130,20081201_20081231,20090101_20090131,20090201_20090228,20090301_20090331,20090401_20090430,20090501_20090531,20090601_20090630,20090701_20090731,20090801_20090831,20090901_20090930,20091001_20091031,20091101_20091130,20091201_20091231,20100101_20100131,20100201_20100228,20100301_20100331,20100401_20100430,20100501_20100531,20100601_20100630,20100701_20100731,20100801_20100831,20100901_20100930,20101001_20101031,20101101_20101130,20101201_20101231,20110101_20110131,20110201_20110228,20110301_20110331,20110401_20110430,20110501_20110531,20110601_20110630,20110701_20110731,20110801_20110831,20110901_20110930,20111001_20111031,20111101_20111130,20111201_20111231,20120101_20120131,20120201_20120229,20120301_20120331,20120401_20120430,20120501_20120531,20120601_20120630,20120701_20120731,20120801_20120831,20120901_20120930,20121001_20121031,20121101_20121130,20121201_20121231,20130101_20130131,20130201_20130228,20130301_20130331,20130401_20130430,20130501_20130531,20130601_20130630,20130701_20130731,20130801_20130831,20130901_20130930,20131001_20131031,20131101_20131130,20131201_20131231,20140101_20140131,20140201_20140228,20140301_20140331,20140401_20140430,20140501_20140531,20140601_20140630,20140701_20140731,20140801_20140831,20140901_20140930,20141001_20141031,20141101_20141130,20141201_20141231,20150101_20150131,20150201_20150228,20150301_20150331,20150401_20150430,20150501_20150531,20150601_20150630,20150701_20150731,20150801_20150831,20150901_20150930,20151001_20151031,20151101_20151130,20151201_20151231,20160101_20160131,20160201_20160229,20160301_20160331,20160401_20160430,20160501_20160531,20160601_20160630,20160701_20160731,20160801_20160831,20160901_20160930,20161001_20161031,20161101_20161130,20161201_20161231,20170101_20170131,20170201_20170228,20170301_20170331,20170401_20170430,20170501_20170531,20170601_20170630,20170701_20170731,20170801_20170831,20170901_20170930,20171001_20171031,20171101_20171130,20171201_20171231,20180101_20180131,20180201_20180228,20180301_20180331,20180401_20180430,20180501_20180531,20180601_20180630,20180701_20180731,20180801_20180831,20180901_20180930,20181001_20181031,20181101_20181130,20181201_20181231,20190101_20190131,20190201_20190228,20190301_20190331,20190401_20190430,20190501_20190531,20190601_20190630,20190701_20190731,20190801_20190831,20190901_20190930,20191001_20191031,20191101_20191130,20191201_20191231,20200101_20200131,20200201_20200228,20200301_20200331,20200401_20200430,20200501_20200531,20200601_20200630,20200701_20200731,20200801_20200831,20200901_20200930,20201001_20201031,20201101_20201130,20201201_20201231,20210101_20210131,20210201_20210228,20210301_20210331,20210401_20210430,20210501_20210531,20210601_20210630,20210701_20210731,20210801_20210831,20210901_20210930,20211001_20211031,20211101_20211130,20211201_20211231,20220101_20220131,20220201_20220228,20220301_20220331,20220401_20220430,20220501_20220531,20220601_20220630,20220701_20220731,20220801_20220831,20220901_20220930,20221001_20221031,20221101_20221130,20221201_20221231</t>
  </si>
  <si>
    <t>Jan-2000,Feb-2000,Mar-2000,Apr-2000,May-2000,Jun-2000,Jul-2000,Avg-2000,Sep-2000,Oct-2000,Nov-2000,Dec-2000,Jan-2001,Feb-2001,Mar-2001,Apr-2001,May-2001,Jun-2001,Jul-2001,Avg-2001,Sep-2001,Oct-2001,Nov-2001,Dec-2001,Jan-2002,Feb-2002,Mar-2002,Apr-2002,May-2002,Jun-2002,Jul-2002,Avg-2002,Sep-2002,Oct-2002,Nov-2002,Dec-2002,Jan-2003,Feb-2003,Mar-2003,Apr-2003,May-2003,Jun-2003,Jul-2003,Avg-2003,Sep-2003,Oct-2003,Nov-2003,Dec-2003,Jan-2004,Feb-2004,Mar-2004,Apr-2004,May-2004,Jun-2004,Jul-2004,Avg-2004,Sep-2004,Oct-2004,Nov-2004,Dec-2004,Jan-2005,Feb-2005,Mar-2005,Apr-2005,May-2005,Jun-2005,Jul-2005,Avg-2005,Sep-2005,Oct-2005,Nov-2005,Dec-2005,Jan-2006,Feb-2006,Mar-2006,Apr-2006,May-2006,Jun-2006,Jul-2006,Avg-2006,Sep-2006,Oct-2006,Nov-2006,Dec-2006,Jan-2007,Feb-2007,Mar-2007,Apr-2007,May-2007,Jun-2007,Jul-2007,Avg-2007,Sep-2007,Oct-2007,Nov-2007,Dec-2007,Jan-2008,Feb-2008,Mar-2008,Apr-2008,May-2008,Jun-2008,Jul-2008,Avg-2008,Sep-2008,Oct-2008,Nov-2008,Dec-2008,Jan-2009,Feb-2009,Mar-2009,Apr-2009,May-2009,Jun-2009,Jul-2009,Avg-2009,Sep-2009,Oct-2009,Nov-2009,Dec-2009,Jan-2010,Feb-2010,Mar-2010,Apr-2010,May-2010,Jun-2010,Jul-2010,Avg-2010,Sep-2010,Oct-2010,Nov-2010,Dec-2010,Jan-2011,Feb-2011,Mar-2011,Apr-2011,May-2011,Jun-2011,Jul-2011,Avg-2011,Sep-2011,Oct-2011,Nov-2011,Dec-2011,Jan-2012,Feb-2012,Mar-2012,Apr-2012,May-2012,Jun-2012,Jul-2012,Avg-2012,Sep-2012,Oct-2012,Nov-2012,Dec-2012,Jan-2013,Feb-2013,Mar-2013,Apr-2013,May-2013,Jun-2013,Jul-2013,Avg-2013,Sep-2013,Oct-2013,Nov-2013,Dec-2013,Jan-2014,Feb-2014,Mar-2014,Apr-2014,May-2014,Jun-2014,Jul-2014,Avg-2014,Sep-2014,Oct-2014,Nov-2014,Dec-2014,Jan-2015,Feb-2015,Mar-2015,Apr-2015,May-2015,Jun-2015,Jul-2015,Avg-2015,Sep-2015,Oct-2015,Nov-2015,Dec-2015,Jan-2016,Feb-2016,Mar-2016,Apr-2016,May-2016,Jun-2016,Jul-2016,Avg-2016,Sep-2016,Oct-2016,Nov-2016,Dec-2016,Jan-2017,Feb-2017,Mar-2017,Apr-2017,May-2017,Jun-2017,Jul-2017,Avg-2017,Sep-2017,Oct-2017,Nov-2017,Dec-2017,Jan-2018,Feb-2018,Mar-2018,Apr-2018,May-2018,Jun-2018,Jul-2018,Avg-2018,Sep-2018,Oct-2018,Nov-2018,Dec-2018,Jan-2019,Feb-2019,Mar-2019,Apr-2019,May-2019,Jun-2019,Jul-2019,Avg-2019,Sep-2019,Oct-2019,Nov-2019,Dec-2019,Jan-2020,Feb-2020,Mar-2020,Apr-2020,May-2020,Jun-2020,Jul-2020,Avg-2020,Sep-2020,Oct-2020,Nov-2020,Dec-2020,Jan-2021,Feb-2021,Mar-2021,Apr-2021,May-2021,Jun-2021,Jul-2021,Avg-2021,Sep-2021,Oct-2021,Nov-2021,Dec-2021,Jan-2022,Feb-2022,Mar-2022,Apr-2022,May-2022,Jun-2022,Jul-2022,Avg-2022,Sep-2022,Oct-2022,Nov-2022,Dec-2022</t>
  </si>
  <si>
    <t>20000101_20000131,20000201_20000228,20000301_20000331,20000401_20000430,20000501_20000531,20000601_20000630,20000701_20000731,20000801_20000831,20000901_20000930,20001001_20001031,20001101_20001130,20001201_20001231,20010101_20010131,20010201_20010228,20010301_20010331,20010401_20010430,20010501_20010531,20010601_20010630,20010701_20010731,20010801_20010831,20010901_20010930,20011001_20011031,20011101_20011130,20011201_20011231,20020101_20020131,20020201_20020228,20020301_20020331,20020401_20020430,20020501_20020531,20020601_20020630,20020701_20020731,20020801_20020831,20020901_20020930,20021001_20021031,20021101_20021130,20021201_20021231,20030101_20030131,20030201_20030228,20030301_20030331,20030401_20030430,20030501_20030531,20030601_20030630,20030701_20030731,20030801_20030831,20030901_20030930,20031001_20031031,20031101_20031130,20031201_20031231,20040101_20040131,20040201_20040228,20040301_20040331,20040401_20040430,20040501_20040531,20040601_20040630,20040701_20040731,20040801_20040831,20040901_20040930,20041001_20041031,20041101_20041130,20041201_20041231,20050101_20050131,20050201_20050228,20050301_20050331,20050401_20050430,20050501_20050531,20050601_20050630,20050701_20050731,20050801_20050831,20050901_20050930,20051001_20051031,20051101_20051130,20051201_20051231,20060101_20060131,20060201_20060228,20060301_20060331,20060401_20060430,20060501_20060531,20060601_20060630,20060701_20060731,20060801_20060831,20060901_20060930,20061001_20061031,20061101_20061130,20061201_20061231,20070101_20070131,20070201_20070228,20070301_20070331,20070401_20070430,20070501_20070531,20070601_20070630,20070701_20070731,20070801_20070831,20070901_20070930,20071001_20071031,20071101_20071130,20071201_20071231,20080101_20080131,20080201_20080228,20080301_20080331,20080401_20080430,20080501_20080531,20080601_20080630,20080701_20080731,20080801_20080831,20080901_20080930,20081001_20081031,20081101_20081130,20081201_20081231,20090101_20090131,20090201_20090228,20090301_20090331,20090401_20090430,20090501_20090531,20090601_20090630,20090701_20090731,20090801_20090831,20090901_20090930,20091001_20091031,20091101_20091130,20091201_20091231,20100101_20100131,20100201_20100228,20100301_20100331,20100401_20100430,20100501_20100531,20100601_20100630,20100701_20100731,20100801_20100831,20100901_20100930,20101001_20101031,20101101_20101130,20101201_20101231,20110101_20110131,20110201_20110228,20110301_20110331,20110401_20110430,20110501_20110531,20110601_20110630,20110701_20110731,20110801_20110831,20110901_20110930,20111001_20111031,20111101_20111130,20111201_20111231,20120101_20120131,20120201_20120228,20120301_20120331,20120401_20120430,20120501_20120531,20120601_20120630,20120701_20120731,20120801_20120831,20120901_20120930,20121001_20121031,20121101_20121130,20121201_20121231,20130101_20130131,20130201_20130228,20130301_20130331,20130401_20130430,20130501_20130531,20130601_20130630,20130701_20130731,20130801_20130831,20130901_20130930,20131001_20131031,20131101_20131130,20131201_20131231,20140101_20140131,20140201_20140228,20140301_20140331,20140401_20140430,20140501_20140531,20140601_20140630,20140701_20140731,20140801_20140831,20140901_20140930,20141001_20141031,20141101_20141130,20141201_20141231,20150101_20150131,20150201_20150228,20150301_20150331,20150401_20150430,20150501_20150531,20150601_20150630,20150701_20150731,20150801_20150831,20150901_20150930,20151001_20151031,20151101_20151130,20151201_20151231,20160101_20160131,20160201_20160228,20160301_20160331,20160401_20160430,20160501_20160531,20160601_20160630,20160701_20160731,20160801_20160831,20160901_20160930,20161001_20161031,20161101_20161130,20161201_20161231,20170101_20170131,20170201_20170228,20170301_20170331,20170401_20170430,20170501_20170531,20170601_20170630,20170701_20170731,20170801_20170831,20170901_20170930,20171001_20171031,20171101_20171130,20171201_20171231,20180101_20180131,20180201_20180228,20180301_20180331,20180401_20180430,20180501_20180531,20180601_20180630,20180701_20180731,20180801_20180831,20180901_20180930,20181001_20181031,20181101_20181130,20181201_20181231,20190101_20190131,20190201_20190228,20190301_20190331,20190401_20190430,20190501_20190531,20190601_20190630,20190701_20190731,20190801_20190831,20190901_20190930,20191001_20191031,20191101_20191130,20191201_20191231,20200101_20200131,20200201_20200229,20200301_20200331,20200401_20200430,20200501_20200531,20200601_20200630,20200701_20200731,20200801_20200831,20200901_20200930,20201001_20201031,20201101_20201130,20201201_20201231,20210101_20210131,20210201_20210228,20210301_20210331,20210401_20210430,20210501_20210531,20210601_20210630,20210701_20210731,20210801_20210831,20210901_20210930,20211001_20211031,20211101_20211130,20211201_20211231</t>
  </si>
  <si>
    <t>20000101_20000131,20000201_20000228,20000301_20000331,20000401_20000430,20000501_20000531,20000601_20000630,20000701_20000731,20000801_20000831,20000901_20000930,20001001_20001031,20001101_20001130,20001201_20001231,20010101_20010131,20010201_20010228,20010301_20010331,20010401_20010430,20010501_20010531,20010601_20010630,20010701_20010731,20010801_20010831,20010901_20010930,20011001_20011031,20011101_20011130,20011201_20011231,20020101_20020131,20020201_20020228,20020301_20020331,20020401_20020430,20020501_20020531,20020601_20020630,20020701_20020731,20020801_20020831,20020901_20020930,20021001_20021031,20021101_20021130,20021201_20021231,20030101_20030131,20030201_20030228,20030301_20030331,20030401_20030430,20030501_20030531,20030601_20030630,20030701_20030731,20030801_20030831,20030901_20030930,20031001_20031031,20031101_20031130,20031201_20031231,20040101_20040131,20040201_20040228,20040301_20040331,20040401_20040430,20040501_20040531,20040601_20040630,20040701_20040731,20040801_20040831,20040901_20040930,20041001_20041031,20041101_20041130,20041201_20041231,20050101_20050131,20050201_20050228,20050301_20050331,20050401_20050430,20050501_20050531,20050601_20050630,20050701_20050731,20050801_20050831,20050901_20050930,20051001_20051031,20051101_20051130,20051201_20051231,20060101_20060131,20060201_20060228,20060301_20060331,20060401_20060430,20060501_20060531,20060601_20060630,20060701_20060731,20060801_20060831,20060901_20060930,20061001_20061031,20061101_20061130,20061201_20061231,20070101_20070131,20070201_20070228,20070301_20070331,20070401_20070430,20070501_20070531,20070601_20070630,20070701_20070731,20070801_20070831,20070901_20070930,20071001_20071031,20071101_20071130,20071201_20071231,20080101_20080131,20080201_20080228,20080301_20080331,20080401_20080430,20080501_20080531,20080601_20080630,20080701_20080731,20080801_20080831,20080901_20080930,20081001_20081031,20081101_20081130,20081201_20081231,20090101_20090131,20090201_20090228,20090301_20090331,20090401_20090430,20090501_20090531,20090601_20090630,20090701_20090731,20090801_20090831,20090901_20090930,20091001_20091031,20091101_20091130,20091201_20091231,20100101_20100131,20100201_20100228,20100301_20100331,20100401_20100430,20100501_20100531,20100601_20100630,20100701_20100731,20100801_20100831,20100901_20100930,20101001_20101031,20101101_20101130,20101201_20101231,20110101_20110131,20110201_20110228,20110301_20110331,20110401_20110430,20110501_20110531,20110601_20110630,20110701_20110731,20110801_20110831,20110901_20110930,20111001_20111031,20111101_20111130,20111201_20111231,20120101_20120131,20120201_20120228,20120301_20120331,20120401_20120430,20120501_20120531,20120601_20120630,20120701_20120731,20120801_20120831,20120901_20120930,20121001_20121031,20121101_20121130,20121201_20121231,20130101_20130131,20130201_20130228,20130301_20130331,20130401_20130430,20130501_20130531,20130601_20130630,20130701_20130731,20130801_20130831,20130901_20130930,20131001_20131031,20131101_20131130,20131201_20131231,20140101_20140131,20140201_20140228,20140301_20140331,20140401_20140430,20140501_20140531,20140601_20140630,20140701_20140731,20140801_20140831,20140901_20140930,20141001_20141031,20141101_20141130,20141201_20141231,20150101_20150131,20150201_20150228,20150301_20150331,20150401_20150430,20150501_20150531,20150601_20150630,20150701_20150731,20150801_20150831,20150901_20150930,20151001_20151031,20151101_20151130,20151201_20151231,20160101_20160131,20160201_20160229,20160301_20160331,20160401_20160430,20160501_20160531,20160601_20160630,20160701_20160731,20160801_20160831,20160901_20160930,20161001_20161031,20161101_20161130,20161201_20161231,20170101_20170131,20170201_20170228,20170301_20170331,20170401_20170430,20170501_20170531,20170601_20170630,20170701_20170731,20170801_20170831,20170901_20170930,20171001_20171031,20171101_20171130,20171201_20171231,20180101_20180131,20180201_20180228,20180301_20180331,20180401_20180430,20180501_20180531,20180601_20180630,20180701_20180731,20180801_20180831,20180901_20180930,20181001_20181031,20181101_20181130,20181201_20181231,20190101_20190131,20190201_20190228,20190301_20190331,20190401_20190430,20190501_20190531,20190601_20190630,20190701_20190731,20190801_20190831,20190901_20190930,20191001_20191031,20191101_20191130,20191201_20191231,20200101_20200131,20200201_20200229,20200301_20200331,20200401_20200430,20200501_20200531,20200601_20200630,20200701_20200731,20200801_20200831,20200901_20200930,20201001_20201031,20201101_20201130,20201201_20201231,20210101_20210131,20210201_20210228,20210301_20210331,20210401_20210430,20210501_20210531,20210601_20210630,20210701_20210731,20210801_20210831,20210901_20210930,20211001_20211031,20211101_20211130,20211201_20211231</t>
  </si>
  <si>
    <t>olm:forest_cover_esacci_ifl</t>
  </si>
  <si>
    <t>19950101_19951231,20000101_20001231,20050101_20051231,20100101_20101231,20130101_20131231,20160101_20161231</t>
  </si>
  <si>
    <t>1995,2000,2005,2010,2013,2016</t>
  </si>
  <si>
    <t>https://doi.org/10.5281/zenodo.8367523</t>
  </si>
  <si>
    <t>lc_mcd12q1v061.p1_c_500m_s_.*_go_epsg.4326_v20230818.tif</t>
  </si>
  <si>
    <t>lc_mcd12q1v061.p1</t>
  </si>
  <si>
    <t>MCD12Q1 annual land cover and land use</t>
  </si>
  <si>
    <t>The yearly land use and land cover dataset is derived from MCD12Q1 v061. This data provides an yearly mosaics of land use and land cover data from 2001 to 2022. This dataset includes layers of land cover type 1 (t1), 2 (t2), and 5 (t5), land cover property 1 (p1) and 2 (p2), land cover property assessment 1 (p1a) and 2 (p2a), and land cover quality control (qc).</t>
  </si>
  <si>
    <t>20010101_20011231,20020101_20021231,20030101_20031231,20040101_20041231,20050101_20051231,20060101_20061231,20070101_20071231,20080101_20081231,20090101_20091231,20100101_20101231,20110101_20111231,20120101_20121231,20130101_20131231,20140101_20141231,20150101_20151231,20160101_20161231,20170101_20171231,20180101_20181231,20190101_20191231,20200101_20201231,20210101_20211231</t>
  </si>
  <si>
    <t>olm:lc_mcd12q1v061_p1</t>
  </si>
  <si>
    <t>lc_mcd12q1v061.sld</t>
  </si>
  <si>
    <t>log.oc_iso.10694</t>
  </si>
  <si>
    <t>nightlights.average_viirs.v21.sld</t>
  </si>
  <si>
    <t>lst_mod11a2_m.sld</t>
  </si>
  <si>
    <t>evi_mod13q1.tmwm.inpaint</t>
  </si>
  <si>
    <t>evi_mod13q1.stl.trend.logit.ols.beta</t>
  </si>
  <si>
    <t>wv_mcd19a2v061_std.sld</t>
  </si>
  <si>
    <t>no2_s5p.l3.trop.tmwm</t>
  </si>
  <si>
    <t>20000101_20001231,20050101_20051231,20100101_20101231,20150101_20151231,20200101_20201231</t>
  </si>
  <si>
    <t>2000,2005,2010,2015,2020</t>
  </si>
  <si>
    <t>olm:precipitation_sm2rain_ltm</t>
  </si>
  <si>
    <t>jan,feb,mar,apr,may,jun,jul,aug,sep,oct,nov,dec</t>
  </si>
  <si>
    <t>January, February, March, April, May, June, July, August, September, October, November, December</t>
  </si>
  <si>
    <t>DIM_MONTH</t>
  </si>
  <si>
    <t>circular</t>
  </si>
  <si>
    <t>Distribution of OpenLandMap USDA soil great groups based on machine learning predictions from global compilation of soil profiles (&gt;350,000 training points).</t>
  </si>
  <si>
    <t>olm:wv_mcd19a2v061_seasconv_m_std</t>
  </si>
  <si>
    <t>olm:wv_mcd19a2v061_seasconv_m_p75</t>
  </si>
  <si>
    <t>olm:wv_mcd19a2v061_seasconv_m_p50</t>
  </si>
  <si>
    <t>olm:wv_mcd19a2v061_seasconv_m_p25</t>
  </si>
  <si>
    <t>m01,m02,m03,m04,m05,m06,m07,m08,m09,m10,m11,m12</t>
  </si>
  <si>
    <t>Land Cover and Land Use</t>
  </si>
  <si>
    <t>Climate</t>
  </si>
  <si>
    <t>Biodiversity and Nature Conservation</t>
  </si>
  <si>
    <t>lst_mod11a2.trend.logit.ols.beta_day.sld</t>
  </si>
  <si>
    <t>lst_mod11a2.trend.logit.ols.beta_night.sld</t>
  </si>
  <si>
    <t>biome_probability_style.sld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</si>
</sst>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m\-yyyy"/>
    <numFmt numFmtId="165" formatCode="dd\-mmm\-yyyy"/>
    <numFmt numFmtId="166" formatCode="d\-mmmm\-yyyy"/>
    <numFmt numFmtId="167" formatCode="yyyy\-mm\-dd"/>
    <numFmt numFmtId="168" formatCode="0.000"/>
  </numFmts>
  <fonts count="23">
    <font>
      <sz val="10"/>
      <color theme="1"/>
      <name val="Arial"/>
    </font>
    <font>
      <b/>
      <sz val="11"/>
      <name val="Cambria"/>
      <family val="1"/>
    </font>
    <font>
      <sz val="11"/>
      <name val="Cambria"/>
      <family val="1"/>
    </font>
    <font>
      <u/>
      <sz val="11"/>
      <color indexed="4"/>
      <name val="Cambria"/>
      <family val="1"/>
    </font>
    <font>
      <sz val="11"/>
      <color indexed="4"/>
      <name val="Cambria"/>
      <family val="1"/>
    </font>
    <font>
      <sz val="11"/>
      <name val="Arial"/>
      <family val="2"/>
    </font>
    <font>
      <sz val="11"/>
      <name val="Roboto"/>
    </font>
    <font>
      <b/>
      <sz val="11"/>
      <name val="Arial"/>
      <family val="2"/>
    </font>
    <font>
      <sz val="10"/>
      <name val="Arial"/>
      <family val="2"/>
    </font>
    <font>
      <u/>
      <sz val="11"/>
      <color rgb="FF1155CC"/>
      <name val="Arial"/>
      <family val="2"/>
    </font>
    <font>
      <sz val="11"/>
      <color indexed="63"/>
      <name val="Menlo"/>
    </font>
    <font>
      <sz val="11"/>
      <color indexed="63"/>
      <name val="Arial"/>
      <family val="2"/>
    </font>
    <font>
      <sz val="8"/>
      <name val="Arial"/>
      <family val="2"/>
    </font>
    <font>
      <b/>
      <sz val="11"/>
      <color rgb="FF202124"/>
      <name val="Cambria"/>
      <family val="1"/>
    </font>
    <font>
      <sz val="11"/>
      <color rgb="FF37474F"/>
      <name val="Cambria"/>
      <family val="1"/>
    </font>
    <font>
      <sz val="11"/>
      <color rgb="FF202124"/>
      <name val="Cambria"/>
      <family val="1"/>
    </font>
    <font>
      <sz val="10"/>
      <color rgb="FF24292E"/>
      <name val="Arial"/>
      <family val="2"/>
    </font>
    <font>
      <sz val="10"/>
      <name val="Cambria"/>
      <family val="1"/>
    </font>
    <font>
      <sz val="10"/>
      <color rgb="FF24292E"/>
      <name val="-apple-system"/>
    </font>
    <font>
      <sz val="10"/>
      <color theme="1"/>
      <name val="Arial"/>
      <family val="2"/>
    </font>
    <font>
      <sz val="11"/>
      <name val="Arial"/>
      <family val="2"/>
    </font>
    <font>
      <sz val="8"/>
      <name val="Arial"/>
      <family val="2"/>
    </font>
    <font>
      <sz val="9"/>
      <name val="Tahoma"/>
      <family val="2"/>
    </font>
  </fonts>
  <fills count="8">
    <fill>
      <patternFill patternType="none"/>
    </fill>
    <fill>
      <patternFill patternType="gray125"/>
    </fill>
    <fill>
      <patternFill patternType="solid">
        <fgColor indexed="3"/>
        <bgColor indexed="49"/>
      </patternFill>
    </fill>
    <fill>
      <patternFill patternType="solid">
        <fgColor indexed="65"/>
        <bgColor rgb="FFF6F8FA"/>
      </patternFill>
    </fill>
    <fill>
      <patternFill patternType="solid">
        <fgColor indexed="5"/>
        <bgColor indexed="5"/>
      </patternFill>
    </fill>
    <fill>
      <patternFill patternType="solid">
        <fgColor rgb="FFEAD1DC"/>
        <bgColor rgb="FFFFC7CE"/>
      </patternFill>
    </fill>
    <fill>
      <patternFill patternType="solid">
        <fgColor rgb="FFE8EAED"/>
        <bgColor rgb="FFDFE2E5"/>
      </patternFill>
    </fill>
    <fill>
      <patternFill patternType="solid">
        <fgColor rgb="FFF6F8FA"/>
        <bgColor rgb="FFF6F8FA"/>
      </patternFill>
    </fill>
  </fills>
  <borders count="4">
    <border>
      <left/>
      <right/>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rgb="FFDFE2E5"/>
      </left>
      <right style="thin">
        <color rgb="FFDFE2E5"/>
      </right>
      <top style="thin">
        <color theme="1"/>
      </top>
      <bottom style="thin">
        <color rgb="FFDFE2E5"/>
      </bottom>
      <diagonal/>
    </border>
  </borders>
  <cellStyleXfs count="1">
    <xf numFmtId="0" fontId="0" fillId="0" borderId="0"/>
  </cellStyleXfs>
  <cellXfs count="62">
    <xf numFmtId="0" fontId="0" fillId="0" borderId="0" xfId="0"/>
    <xf numFmtId="0" fontId="1" fillId="2" borderId="1" xfId="0" applyFont="1" applyFill="1" applyBorder="1" applyAlignment="1">
      <alignment horizontal="left"/>
    </xf>
    <xf numFmtId="0" fontId="2" fillId="0" borderId="0" xfId="0" applyFont="1"/>
    <xf numFmtId="0" fontId="3" fillId="0" borderId="0" xfId="0" applyFont="1"/>
    <xf numFmtId="0" fontId="4" fillId="0" borderId="0" xfId="0" applyFont="1"/>
    <xf numFmtId="0" fontId="5" fillId="3" borderId="0" xfId="0" applyFont="1" applyFill="1"/>
    <xf numFmtId="0" fontId="6" fillId="3" borderId="0" xfId="0" applyFont="1" applyFill="1"/>
    <xf numFmtId="0" fontId="5" fillId="0" borderId="0" xfId="0" applyFont="1"/>
    <xf numFmtId="0" fontId="7" fillId="2" borderId="1" xfId="0" applyFont="1" applyFill="1" applyBorder="1"/>
    <xf numFmtId="0" fontId="8" fillId="0" borderId="0" xfId="0" applyFont="1"/>
    <xf numFmtId="164" fontId="2" fillId="0" borderId="0" xfId="0" applyNumberFormat="1" applyFont="1"/>
    <xf numFmtId="0" fontId="3" fillId="4" borderId="0" xfId="0" applyFont="1" applyFill="1"/>
    <xf numFmtId="0" fontId="2" fillId="4" borderId="0" xfId="0" applyFont="1" applyFill="1"/>
    <xf numFmtId="0" fontId="2" fillId="5" borderId="0" xfId="0" applyFont="1" applyFill="1"/>
    <xf numFmtId="0" fontId="5" fillId="5" borderId="0" xfId="0" applyFont="1" applyFill="1"/>
    <xf numFmtId="0" fontId="6" fillId="5" borderId="0" xfId="0" applyFont="1" applyFill="1"/>
    <xf numFmtId="0" fontId="9" fillId="5" borderId="0" xfId="0" applyFont="1" applyFill="1"/>
    <xf numFmtId="165" fontId="5" fillId="5" borderId="0" xfId="0" applyNumberFormat="1" applyFont="1" applyFill="1" applyAlignment="1">
      <alignment horizontal="right"/>
    </xf>
    <xf numFmtId="0" fontId="10" fillId="5" borderId="0" xfId="0" applyFont="1" applyFill="1"/>
    <xf numFmtId="0" fontId="5" fillId="5" borderId="0" xfId="0" applyFont="1" applyFill="1" applyAlignment="1">
      <alignment horizontal="right"/>
    </xf>
    <xf numFmtId="0" fontId="11" fillId="5" borderId="0" xfId="0" applyFont="1" applyFill="1"/>
    <xf numFmtId="0" fontId="2" fillId="0" borderId="0" xfId="0" applyFont="1" applyAlignment="1">
      <alignment horizontal="left"/>
    </xf>
    <xf numFmtId="166" fontId="2" fillId="0" borderId="0" xfId="0" applyNumberFormat="1" applyFont="1"/>
    <xf numFmtId="167" fontId="2" fillId="4" borderId="0" xfId="0" applyNumberFormat="1" applyFont="1" applyFill="1"/>
    <xf numFmtId="0" fontId="2" fillId="0" borderId="1" xfId="0" applyFont="1" applyBorder="1"/>
    <xf numFmtId="0" fontId="6" fillId="3" borderId="1" xfId="0" applyFont="1" applyFill="1" applyBorder="1"/>
    <xf numFmtId="0" fontId="3" fillId="0" borderId="1" xfId="0" applyFont="1" applyBorder="1"/>
    <xf numFmtId="164" fontId="2" fillId="0" borderId="1" xfId="0" applyNumberFormat="1" applyFont="1" applyBorder="1"/>
    <xf numFmtId="0" fontId="3" fillId="4" borderId="1" xfId="0" applyFont="1" applyFill="1" applyBorder="1"/>
    <xf numFmtId="0" fontId="12" fillId="0" borderId="0" xfId="0" applyFont="1" applyAlignment="1">
      <alignment horizontal="left"/>
    </xf>
    <xf numFmtId="0" fontId="7" fillId="2" borderId="1" xfId="0" applyFont="1" applyFill="1" applyBorder="1" applyAlignment="1">
      <alignment horizontal="center"/>
    </xf>
    <xf numFmtId="167" fontId="5" fillId="0" borderId="0" xfId="0" applyNumberFormat="1" applyFont="1" applyAlignment="1">
      <alignment horizontal="right"/>
    </xf>
    <xf numFmtId="167" fontId="5" fillId="0" borderId="0" xfId="0" applyNumberFormat="1" applyFont="1"/>
    <xf numFmtId="0" fontId="5" fillId="0" borderId="0" xfId="0" applyFont="1" applyAlignment="1">
      <alignment horizontal="right"/>
    </xf>
    <xf numFmtId="0" fontId="2" fillId="0" borderId="0" xfId="0" applyFont="1" applyAlignment="1">
      <alignment horizontal="right"/>
    </xf>
    <xf numFmtId="0" fontId="13" fillId="6" borderId="2" xfId="0" applyFont="1" applyFill="1" applyBorder="1" applyAlignment="1">
      <alignment horizontal="left"/>
    </xf>
    <xf numFmtId="0" fontId="14" fillId="0" borderId="2" xfId="0" applyFont="1" applyBorder="1" applyAlignment="1">
      <alignment horizontal="left" vertical="top"/>
    </xf>
    <xf numFmtId="0" fontId="15" fillId="3" borderId="2" xfId="0" applyFont="1" applyFill="1" applyBorder="1" applyAlignment="1">
      <alignment horizontal="left" vertical="top"/>
    </xf>
    <xf numFmtId="0" fontId="12" fillId="0" borderId="0" xfId="0" applyFont="1" applyAlignment="1">
      <alignment horizontal="right"/>
    </xf>
    <xf numFmtId="167" fontId="12" fillId="0" borderId="0" xfId="0" applyNumberFormat="1" applyFont="1" applyAlignment="1">
      <alignment horizontal="left"/>
    </xf>
    <xf numFmtId="168" fontId="2" fillId="0" borderId="0" xfId="0" applyNumberFormat="1" applyFont="1"/>
    <xf numFmtId="0" fontId="2" fillId="4" borderId="0" xfId="0" applyFont="1" applyFill="1" applyAlignment="1">
      <alignment horizontal="left"/>
    </xf>
    <xf numFmtId="0" fontId="16" fillId="7" borderId="3" xfId="0" applyFont="1" applyFill="1" applyBorder="1" applyAlignment="1">
      <alignment horizontal="left"/>
    </xf>
    <xf numFmtId="0" fontId="17" fillId="0" borderId="0" xfId="0" applyFont="1"/>
    <xf numFmtId="0" fontId="18" fillId="3" borderId="0" xfId="0" applyFont="1" applyFill="1" applyAlignment="1">
      <alignment horizontal="left"/>
    </xf>
    <xf numFmtId="0" fontId="18" fillId="7" borderId="0" xfId="0" applyFont="1" applyFill="1" applyAlignment="1">
      <alignment horizontal="left"/>
    </xf>
    <xf numFmtId="0" fontId="8" fillId="0" borderId="0" xfId="0" applyFont="1" applyAlignment="1">
      <alignment horizontal="left"/>
    </xf>
    <xf numFmtId="0" fontId="8" fillId="0" borderId="0" xfId="0" applyFont="1" applyAlignment="1">
      <alignment horizontal="right"/>
    </xf>
    <xf numFmtId="0" fontId="8" fillId="4" borderId="0" xfId="0" applyFont="1" applyFill="1"/>
    <xf numFmtId="168" fontId="2" fillId="0" borderId="0" xfId="0" applyNumberFormat="1" applyFont="1" applyAlignment="1">
      <alignment horizontal="left"/>
    </xf>
    <xf numFmtId="168" fontId="2" fillId="0" borderId="0" xfId="0" applyNumberFormat="1" applyFont="1" applyAlignment="1">
      <alignment horizontal="right"/>
    </xf>
    <xf numFmtId="168" fontId="2" fillId="4" borderId="0" xfId="0" applyNumberFormat="1" applyFont="1" applyFill="1" applyAlignment="1">
      <alignment horizontal="right"/>
    </xf>
    <xf numFmtId="2" fontId="2" fillId="0" borderId="0" xfId="0" applyNumberFormat="1" applyFont="1" applyAlignment="1">
      <alignment horizontal="left"/>
    </xf>
    <xf numFmtId="2" fontId="2" fillId="0" borderId="0" xfId="0" applyNumberFormat="1" applyFont="1" applyAlignment="1">
      <alignment horizontal="right"/>
    </xf>
    <xf numFmtId="0" fontId="1" fillId="2" borderId="1" xfId="0" applyFont="1" applyFill="1" applyBorder="1" applyAlignment="1">
      <alignment horizontal="center"/>
    </xf>
    <xf numFmtId="0" fontId="2" fillId="0" borderId="0" xfId="0" applyFont="1" applyAlignment="1">
      <alignment horizontal="center"/>
    </xf>
    <xf numFmtId="0" fontId="1" fillId="2" borderId="0" xfId="0" applyFont="1" applyFill="1"/>
    <xf numFmtId="0" fontId="2" fillId="0" borderId="0" xfId="0" applyFont="1" applyAlignment="1">
      <alignment wrapText="1"/>
    </xf>
    <xf numFmtId="0" fontId="1" fillId="0" borderId="0" xfId="0" applyFont="1"/>
    <xf numFmtId="0" fontId="20" fillId="0" borderId="0" xfId="0" applyFont="1"/>
    <xf numFmtId="0" fontId="19" fillId="0" borderId="0" xfId="0" applyFont="1"/>
    <xf numFmtId="0" fontId="0" fillId="0" borderId="0" xfId="0" quotePrefix="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 " id="{9048EA1D-E365-5097-E0F4-057C688E8840}" userId="" providerId=""/>
</personList>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 personId="{9048EA1D-E365-5097-E0F4-057C688E8840}" id="{000D0045-008A-4692-988A-008A0066008C}">
    <text xml:space="preserve">usually similar to the SLD name
-Tomislav Hengl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personId="{9048EA1D-E365-5097-E0F4-057C688E8840}" id="{00180057-0011-40B1-8266-002D00DA0041}">
    <text xml:space="preserve">https://link.springer.com/article/10.1186/s40645-017-0157-2
-Tomislav Hengl
</text>
  </threadedComment>
</ThreadedComments>
</file>

<file path=xl/threadedComments/threadedComment3.xml><?xml version="1.0" encoding="utf-8"?>
<ThreadedComments xmlns="http://schemas.microsoft.com/office/spreadsheetml/2018/threadedcomments" xmlns:x="http://schemas.openxmlformats.org/spreadsheetml/2006/main">
  <threadedComment ref="B428" personId="{9048EA1D-E365-5097-E0F4-057C688E8840}" id="{002D00F0-00FE-4D28-B02A-00A6006C0044}">
    <text xml:space="preserve">this must be a typo - missing "s"
-Tomislav Hengl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9048EA1D-E365-5097-E0F4-057C688E8840}" id="{000E0085-0062-4782-8118-000500C000EC}">
    <text xml:space="preserve">based on 5% of points with leave-location-out CV
-Tomislav Hengl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9048EA1D-E365-5097-E0F4-057C688E8840}" id="{00DB0068-001E-4B9A-97A6-00D9001000C8}">
    <text xml:space="preserve">Based on:
https://download.geofabrik.de/index.html
-Tomislav Hengl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esa-landcover-cci.org/" TargetMode="External"/><Relationship Id="rId13" Type="http://schemas.openxmlformats.org/officeDocument/2006/relationships/hyperlink" Target="https://global-surface-water.appspot.com/download" TargetMode="External"/><Relationship Id="rId18" Type="http://schemas.openxmlformats.org/officeDocument/2006/relationships/hyperlink" Target="https://neo.sci.gsfc.nasa.gov/" TargetMode="External"/><Relationship Id="rId3" Type="http://schemas.openxmlformats.org/officeDocument/2006/relationships/hyperlink" Target="https://land.copernicus.eu/global/products/fapar" TargetMode="External"/><Relationship Id="rId7" Type="http://schemas.openxmlformats.org/officeDocument/2006/relationships/hyperlink" Target="http://earthquake.usgs.gov/earthquakes/" TargetMode="External"/><Relationship Id="rId12" Type="http://schemas.openxmlformats.org/officeDocument/2006/relationships/hyperlink" Target="http://www.estellus.fr/index.php?static13/giems-d15" TargetMode="External"/><Relationship Id="rId17" Type="http://schemas.openxmlformats.org/officeDocument/2006/relationships/hyperlink" Target="http://nasa.eo/" TargetMode="External"/><Relationship Id="rId2" Type="http://schemas.openxmlformats.org/officeDocument/2006/relationships/hyperlink" Target="https://lpdaac.usgs.gov/dataset_discovery/modis/modis_products_table/mod17a2h_v006" TargetMode="External"/><Relationship Id="rId16" Type="http://schemas.openxmlformats.org/officeDocument/2006/relationships/hyperlink" Target="http://www.earthenv.org/cloud" TargetMode="External"/><Relationship Id="rId1" Type="http://schemas.openxmlformats.org/officeDocument/2006/relationships/hyperlink" Target="https://lpdaac.usgs.gov/dataset_discovery/modis/modis_products_table/mod09a1" TargetMode="External"/><Relationship Id="rId6" Type="http://schemas.openxmlformats.org/officeDocument/2006/relationships/hyperlink" Target="http://chelsa-climate.org/bioclim/" TargetMode="External"/><Relationship Id="rId11" Type="http://schemas.openxmlformats.org/officeDocument/2006/relationships/hyperlink" Target="http://rmgsc.cr.usgs.gov/outgoing/ecosystems/Global/" TargetMode="External"/><Relationship Id="rId5" Type="http://schemas.openxmlformats.org/officeDocument/2006/relationships/hyperlink" Target="https://map.ox.ac.uk/research-project/accessibility_to_cities/" TargetMode="External"/><Relationship Id="rId15" Type="http://schemas.openxmlformats.org/officeDocument/2006/relationships/hyperlink" Target="http://www.intactforests.org/" TargetMode="External"/><Relationship Id="rId10" Type="http://schemas.openxmlformats.org/officeDocument/2006/relationships/hyperlink" Target="http://rmgsc.cr.usgs.gov/outgoing/ecosystems/Global/" TargetMode="External"/><Relationship Id="rId19" Type="http://schemas.openxmlformats.org/officeDocument/2006/relationships/hyperlink" Target="http://chelsa-climate.org/" TargetMode="External"/><Relationship Id="rId4" Type="http://schemas.openxmlformats.org/officeDocument/2006/relationships/hyperlink" Target="http://map.ox/" TargetMode="External"/><Relationship Id="rId9" Type="http://schemas.openxmlformats.org/officeDocument/2006/relationships/hyperlink" Target="http://www.esa-landcover-cci.org/" TargetMode="External"/><Relationship Id="rId14" Type="http://schemas.openxmlformats.org/officeDocument/2006/relationships/hyperlink" Target="https://glowasis.deltares.nl/thredds/catalog/opendap/opendap/Equilibrium_Water_Table/catalog.html"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8" Type="http://schemas.openxmlformats.org/officeDocument/2006/relationships/hyperlink" Target="https://v2-geoserver.openlandmap.org/geoserver/web/wicket/bookmarkable/org.geoserver.web.data.resource.ResourceConfigurationPage?name=biomes_biome6k_tropical_savanna_rcp85&amp;wsName=olm" TargetMode="External"/><Relationship Id="rId13" Type="http://schemas.openxmlformats.org/officeDocument/2006/relationships/hyperlink" Target="https://doi.org/10.5281/zenodo.2536040" TargetMode="External"/><Relationship Id="rId18" Type="http://schemas.openxmlformats.org/officeDocument/2006/relationships/hyperlink" Target="https://doi.org/10.5281/zenodo.1420114" TargetMode="External"/><Relationship Id="rId26" Type="http://schemas.openxmlformats.org/officeDocument/2006/relationships/hyperlink" Target="https://v2-geoserver.openlandmap.org/geoserver/web/wicket/bookmarkable/org.geoserver.web.data.resource.ResourceConfigurationPage?name=forest_cover_esacci_ifl&amp;wsName=olm" TargetMode="External"/><Relationship Id="rId3" Type="http://schemas.openxmlformats.org/officeDocument/2006/relationships/hyperlink" Target="https://v2-geoserver.openlandmap.org/geoserver/web/wicket/bookmarkable/org.geoserver.web.data.resource.ResourceConfigurationPage?name=lst_mod11a2_nighttime_annual&amp;wsName=olm" TargetMode="External"/><Relationship Id="rId21" Type="http://schemas.openxmlformats.org/officeDocument/2006/relationships/hyperlink" Target="https://doi.org/10.5281/zenodo.7822868" TargetMode="External"/><Relationship Id="rId7" Type="http://schemas.openxmlformats.org/officeDocument/2006/relationships/hyperlink" Target="https://v2-geoserver.openlandmap.org/geoserver/web/wicket/bookmarkable/org.geoserver.web.data.resource.ResourceConfigurationPage?name=fapar_essd_lstm&amp;wsName=olm" TargetMode="External"/><Relationship Id="rId12" Type="http://schemas.openxmlformats.org/officeDocument/2006/relationships/hyperlink" Target="https://v2-geoserver.openlandmap.org/geoserver/web/wicket/bookmarkable/org.geoserver.web.data.resource.ResourceConfigurationPage?name=nightlights.difference_viirs.v21_m_500m_s_2000_2021_go_epsg4326_v20230823&amp;wsName=oem" TargetMode="External"/><Relationship Id="rId17" Type="http://schemas.openxmlformats.org/officeDocument/2006/relationships/hyperlink" Target="https://doi.org/10.1594/PANGAEA.921846" TargetMode="External"/><Relationship Id="rId25" Type="http://schemas.openxmlformats.org/officeDocument/2006/relationships/hyperlink" Target="https://doi.org/10.5281/zenodo.8277198" TargetMode="External"/><Relationship Id="rId2" Type="http://schemas.openxmlformats.org/officeDocument/2006/relationships/hyperlink" Target="https://v2-geoserver.openlandmap.org/geoserver/web/wicket/bookmarkable/org.geoserver.web.data.resource.ResourceConfigurationPage?name=lithology_usgs.ecotapestry_c_250m_s_20140101_20141231_go_epsg.4326_v1.0&amp;wsName=olm" TargetMode="External"/><Relationship Id="rId16" Type="http://schemas.openxmlformats.org/officeDocument/2006/relationships/hyperlink" Target="https://doi.org/10.3389/frsen.2022.856903" TargetMode="External"/><Relationship Id="rId20" Type="http://schemas.openxmlformats.org/officeDocument/2006/relationships/hyperlink" Target="https://doi.org/10.5281/zenodo.7822868" TargetMode="External"/><Relationship Id="rId29" Type="http://schemas.openxmlformats.org/officeDocument/2006/relationships/printerSettings" Target="../printerSettings/printerSettings1.bin"/><Relationship Id="rId1" Type="http://schemas.openxmlformats.org/officeDocument/2006/relationships/hyperlink" Target="https://v2-geoserver.openlandmap.org/geoserver/web/wicket/bookmarkable/org.geoserver.web.data.resource.ResourceConfigurationPage?name=biome.type_biome00k_c_250m_s_20000101_20171231_go_epsg.4326_v0.2&amp;wsName=olm" TargetMode="External"/><Relationship Id="rId6" Type="http://schemas.openxmlformats.org/officeDocument/2006/relationships/hyperlink" Target="https://v2-geoserver.openlandmap.org/geoserver/web/wicket/bookmarkable/org.geoserver.web.data.resource.ResourceConfigurationPage?name=lst_mod11a2.daytime.trend.logit.ols.beta_m_1km_s_20000101_20211231_go_epsg.4326_v1.2&amp;wsName=olm" TargetMode="External"/><Relationship Id="rId11" Type="http://schemas.openxmlformats.org/officeDocument/2006/relationships/hyperlink" Target="https://v2-geoserver.openlandmap.org/geoserver/web/wicket/bookmarkable/org.geoserver.web.data.resource.ResourceConfigurationPage?name=nightlights_500m&amp;wsName=oem" TargetMode="External"/><Relationship Id="rId24" Type="http://schemas.openxmlformats.org/officeDocument/2006/relationships/hyperlink" Target="https://doi.org/10.5281/zenodo.8277198" TargetMode="External"/><Relationship Id="rId32" Type="http://schemas.microsoft.com/office/2017/10/relationships/threadedComment" Target="../threadedComments/threadedComment1.xml"/><Relationship Id="rId5" Type="http://schemas.openxmlformats.org/officeDocument/2006/relationships/hyperlink" Target="https://v2-geoserver.openlandmap.org/geoserver/web/wicket/bookmarkable/org.geoserver.web.data.resource.ResourceConfigurationPage?name=lst_mod11a2.nighttime.trend.logit.ols.beta_m_1km_s_20000101_20211231_go_epsg.4326_v1.2&amp;wsName=olm" TargetMode="External"/><Relationship Id="rId15" Type="http://schemas.openxmlformats.org/officeDocument/2006/relationships/hyperlink" Target="https://doi.org/10.3389/frsen.2022.856903" TargetMode="External"/><Relationship Id="rId23" Type="http://schemas.openxmlformats.org/officeDocument/2006/relationships/hyperlink" Target="https://doi.org/10.5281/zenodo.8239305" TargetMode="External"/><Relationship Id="rId28" Type="http://schemas.openxmlformats.org/officeDocument/2006/relationships/hyperlink" Target="https://v2-geoserver.openlandmap.org/geoserver/web/wicket/bookmarkable/org.geoserver.web.data.resource.ResourceConfigurationPage?name=precipitation_sm2rain_ltm&amp;wsName=olm" TargetMode="External"/><Relationship Id="rId10" Type="http://schemas.openxmlformats.org/officeDocument/2006/relationships/hyperlink" Target="https://v2-geoserver.openlandmap.org/geoserver/web/wicket/bookmarkable/org.geoserver.web.data.resource.ResourceConfigurationPage?name=organic_carbon_usda_6a1c&amp;wsName=olm" TargetMode="External"/><Relationship Id="rId19" Type="http://schemas.openxmlformats.org/officeDocument/2006/relationships/hyperlink" Target="https://doi.org/10.5281/zenodo.3528062" TargetMode="External"/><Relationship Id="rId31" Type="http://schemas.openxmlformats.org/officeDocument/2006/relationships/comments" Target="../comments1.xml"/><Relationship Id="rId4" Type="http://schemas.openxmlformats.org/officeDocument/2006/relationships/hyperlink" Target="https://v2-geoserver.openlandmap.org/geoserver/web/wicket/bookmarkable/org.geoserver.web.data.resource.ResourceConfigurationPage?name=lst_mod11a2_daytime_annual&amp;wsName=olm" TargetMode="External"/><Relationship Id="rId9" Type="http://schemas.openxmlformats.org/officeDocument/2006/relationships/hyperlink" Target="https://v2-geoserver.openlandmap.org/geoserver/web/wicket/bookmarkable/org.geoserver.web.data.resource.ResourceConfigurationPage?name=organic_carbon_stock_msa_kgm2&amp;wsName=olm" TargetMode="External"/><Relationship Id="rId14" Type="http://schemas.openxmlformats.org/officeDocument/2006/relationships/hyperlink" Target="https://doi.org/10.5281/zenodo.2525553" TargetMode="External"/><Relationship Id="rId22" Type="http://schemas.openxmlformats.org/officeDocument/2006/relationships/hyperlink" Target="https://doi.org/10.5281/zenodo.7822868" TargetMode="External"/><Relationship Id="rId27" Type="http://schemas.openxmlformats.org/officeDocument/2006/relationships/hyperlink" Target="https://doi.org/10.5281/zenodo.8367523" TargetMode="External"/><Relationship Id="rId30"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5281/zenodo.1450336" TargetMode="External"/><Relationship Id="rId21" Type="http://schemas.openxmlformats.org/officeDocument/2006/relationships/hyperlink" Target="https://creativecommons.org/licenses/by-sa/4.0/" TargetMode="External"/><Relationship Id="rId42" Type="http://schemas.openxmlformats.org/officeDocument/2006/relationships/hyperlink" Target="https://github.com/selvaje/YaleRep/blob/master/MERIT" TargetMode="External"/><Relationship Id="rId63" Type="http://schemas.openxmlformats.org/officeDocument/2006/relationships/hyperlink" Target="https://github.com/selvaje/YaleRep/blob/master/MERIT" TargetMode="External"/><Relationship Id="rId84" Type="http://schemas.openxmlformats.org/officeDocument/2006/relationships/hyperlink" Target="https://zenodo.org/record/1806849" TargetMode="External"/><Relationship Id="rId138" Type="http://schemas.openxmlformats.org/officeDocument/2006/relationships/hyperlink" Target="https://doi.org/10.5281/zenodo.1420114" TargetMode="External"/><Relationship Id="rId159" Type="http://schemas.openxmlformats.org/officeDocument/2006/relationships/hyperlink" Target="https://github.com/Envirometrix/LandGISmaps/tree/master/soil/soil_properties" TargetMode="External"/><Relationship Id="rId170" Type="http://schemas.openxmlformats.org/officeDocument/2006/relationships/hyperlink" Target="https://doi.org/10.5281/zenodo.1476851" TargetMode="External"/><Relationship Id="rId191" Type="http://schemas.openxmlformats.org/officeDocument/2006/relationships/hyperlink" Target="http://envirometrix.net/content/global-maps-potential-natural-vegetation-1-km-resolution" TargetMode="External"/><Relationship Id="rId107" Type="http://schemas.openxmlformats.org/officeDocument/2006/relationships/hyperlink" Target="https://github.com/Envirometrix/LandGISmaps" TargetMode="External"/><Relationship Id="rId11" Type="http://schemas.openxmlformats.org/officeDocument/2006/relationships/hyperlink" Target="https://creativecommons.org/licenses/by-sa/4.0/" TargetMode="External"/><Relationship Id="rId32" Type="http://schemas.openxmlformats.org/officeDocument/2006/relationships/hyperlink" Target="https://github.com/selvaje/YaleRep/blob/master/MERIT" TargetMode="External"/><Relationship Id="rId53" Type="http://schemas.openxmlformats.org/officeDocument/2006/relationships/hyperlink" Target="https://zenodo.org/record/1805610" TargetMode="External"/><Relationship Id="rId74" Type="http://schemas.openxmlformats.org/officeDocument/2006/relationships/hyperlink" Target="https://creativecommons.org/licenses/by-sa/4.0/" TargetMode="External"/><Relationship Id="rId128" Type="http://schemas.openxmlformats.org/officeDocument/2006/relationships/hyperlink" Target="http://sil.uc.edu/cms/index.php?id=data-1" TargetMode="External"/><Relationship Id="rId149" Type="http://schemas.openxmlformats.org/officeDocument/2006/relationships/hyperlink" Target="http://maps.elie.ucl.ac.be/CCI/viewer/download.php" TargetMode="External"/><Relationship Id="rId5" Type="http://schemas.openxmlformats.org/officeDocument/2006/relationships/hyperlink" Target="https://github.com/Envirometrix/LandGISmaps" TargetMode="External"/><Relationship Id="rId95" Type="http://schemas.openxmlformats.org/officeDocument/2006/relationships/hyperlink" Target="https://www.esa-landcover-cci.org/?q=node/175" TargetMode="External"/><Relationship Id="rId160" Type="http://schemas.openxmlformats.org/officeDocument/2006/relationships/hyperlink" Target="https://github.com/Envirometrix/LandGISmaps" TargetMode="External"/><Relationship Id="rId181" Type="http://schemas.openxmlformats.org/officeDocument/2006/relationships/hyperlink" Target="http://envirometrix.net/content/global-maps-potential-natural-vegetation-1-km-resolution" TargetMode="External"/><Relationship Id="rId22" Type="http://schemas.openxmlformats.org/officeDocument/2006/relationships/hyperlink" Target="https://doi.org/10.5281/zenodo.1458946" TargetMode="External"/><Relationship Id="rId43" Type="http://schemas.openxmlformats.org/officeDocument/2006/relationships/hyperlink" Target="http://www.spatial-ecology.net/dokuwiki/doku.php?id=topovar90m" TargetMode="External"/><Relationship Id="rId64" Type="http://schemas.openxmlformats.org/officeDocument/2006/relationships/hyperlink" Target="http://www.spatial-ecology.net/dokuwiki/doku.php?id=topovar90m" TargetMode="External"/><Relationship Id="rId118" Type="http://schemas.openxmlformats.org/officeDocument/2006/relationships/hyperlink" Target="https://land.copernicus.eu/global/products/fapar" TargetMode="External"/><Relationship Id="rId139" Type="http://schemas.openxmlformats.org/officeDocument/2006/relationships/hyperlink" Target="https://github.com/Envirometrix/LandGISmaps" TargetMode="External"/><Relationship Id="rId85" Type="http://schemas.openxmlformats.org/officeDocument/2006/relationships/hyperlink" Target="https://grass.osgeo.org/grass74/manuals/r.slope.aspect.html" TargetMode="External"/><Relationship Id="rId150" Type="http://schemas.openxmlformats.org/officeDocument/2006/relationships/hyperlink" Target="https://www.esa-landcover-cci.org/?q=node/161" TargetMode="External"/><Relationship Id="rId171" Type="http://schemas.openxmlformats.org/officeDocument/2006/relationships/hyperlink" Target="https://github.com/Envirometrix/LandGISmaps/tree/master/soil/soil_properties" TargetMode="External"/><Relationship Id="rId192" Type="http://schemas.openxmlformats.org/officeDocument/2006/relationships/hyperlink" Target="https://github.com/Envirometrix/PNVmaps" TargetMode="External"/><Relationship Id="rId12" Type="http://schemas.openxmlformats.org/officeDocument/2006/relationships/hyperlink" Target="https://doi.org/10.5281/zenodo.1447209" TargetMode="External"/><Relationship Id="rId33" Type="http://schemas.openxmlformats.org/officeDocument/2006/relationships/hyperlink" Target="http://www.spatial-ecology.net/dokuwiki/doku.php?id=topovar90m" TargetMode="External"/><Relationship Id="rId108" Type="http://schemas.openxmlformats.org/officeDocument/2006/relationships/hyperlink" Target="http://themasites.pbl.nl/tridion/en/themasites/hyde/download/index-2.html" TargetMode="External"/><Relationship Id="rId129" Type="http://schemas.openxmlformats.org/officeDocument/2006/relationships/hyperlink" Target="https://creativecommons.org/licenses/by-sa/4.0/" TargetMode="External"/><Relationship Id="rId54" Type="http://schemas.openxmlformats.org/officeDocument/2006/relationships/hyperlink" Target="https://github.com/selvaje/YaleRep/blob/master/MERIT" TargetMode="External"/><Relationship Id="rId75" Type="http://schemas.openxmlformats.org/officeDocument/2006/relationships/hyperlink" Target="https://zenodo.org/record/1807119" TargetMode="External"/><Relationship Id="rId96" Type="http://schemas.openxmlformats.org/officeDocument/2006/relationships/hyperlink" Target="https://global-surface-water.appspot.com/" TargetMode="External"/><Relationship Id="rId140" Type="http://schemas.openxmlformats.org/officeDocument/2006/relationships/hyperlink" Target="https://creativecommons.org/licenses/by-sa/4.0/" TargetMode="External"/><Relationship Id="rId161" Type="http://schemas.openxmlformats.org/officeDocument/2006/relationships/hyperlink" Target="https://doi.org/10.5281/zenodo.1475457" TargetMode="External"/><Relationship Id="rId182" Type="http://schemas.openxmlformats.org/officeDocument/2006/relationships/hyperlink" Target="https://github.com/Envirometrix/PNVmaps" TargetMode="External"/><Relationship Id="rId6" Type="http://schemas.openxmlformats.org/officeDocument/2006/relationships/hyperlink" Target="https://creativecommons.org/licenses/by-sa/4.0/" TargetMode="External"/><Relationship Id="rId23" Type="http://schemas.openxmlformats.org/officeDocument/2006/relationships/hyperlink" Target="http://earthquake.usgs.gov/earthquakes/" TargetMode="External"/><Relationship Id="rId119" Type="http://schemas.openxmlformats.org/officeDocument/2006/relationships/hyperlink" Target="https://github.com/Envirometrix/LandGISmaps" TargetMode="External"/><Relationship Id="rId44" Type="http://schemas.openxmlformats.org/officeDocument/2006/relationships/hyperlink" Target="https://creativecommons.org/licenses/by-sa/4.0/" TargetMode="External"/><Relationship Id="rId65" Type="http://schemas.openxmlformats.org/officeDocument/2006/relationships/hyperlink" Target="https://creativecommons.org/licenses/by-sa/4.0/" TargetMode="External"/><Relationship Id="rId86" Type="http://schemas.openxmlformats.org/officeDocument/2006/relationships/hyperlink" Target="https://github.com/selvaje/YaleRep/blob/master/MERIT" TargetMode="External"/><Relationship Id="rId130" Type="http://schemas.openxmlformats.org/officeDocument/2006/relationships/hyperlink" Target="https://doi.org/10.5281/zenodo.2360376" TargetMode="External"/><Relationship Id="rId151" Type="http://schemas.openxmlformats.org/officeDocument/2006/relationships/hyperlink" Target="https://github.com/Envirometrix/LandGISmaps/tree/master/soil/tax_grtgroup" TargetMode="External"/><Relationship Id="rId172" Type="http://schemas.openxmlformats.org/officeDocument/2006/relationships/hyperlink" Target="https://github.com/Envirometrix/LandGISmaps" TargetMode="External"/><Relationship Id="rId193" Type="http://schemas.openxmlformats.org/officeDocument/2006/relationships/hyperlink" Target="https://github.com/Envirometrix/LandGISmaps" TargetMode="External"/><Relationship Id="rId13" Type="http://schemas.openxmlformats.org/officeDocument/2006/relationships/hyperlink" Target="http://www.saga-gis.org/saga_tool_doc/2.1.4/ta_morphometry_8.html" TargetMode="External"/><Relationship Id="rId109" Type="http://schemas.openxmlformats.org/officeDocument/2006/relationships/hyperlink" Target="http://themasites.pbl.nl/tridion/en/themasites/hyde/index.html" TargetMode="External"/><Relationship Id="rId34" Type="http://schemas.openxmlformats.org/officeDocument/2006/relationships/hyperlink" Target="https://creativecommons.org/licenses/by-sa/4.0/" TargetMode="External"/><Relationship Id="rId50" Type="http://schemas.openxmlformats.org/officeDocument/2006/relationships/hyperlink" Target="https://github.com/selvaje/YaleRep/blob/master/MERIT" TargetMode="External"/><Relationship Id="rId55" Type="http://schemas.openxmlformats.org/officeDocument/2006/relationships/hyperlink" Target="http://www.spatial-ecology.net/dokuwiki/doku.php?id=topovar90m" TargetMode="External"/><Relationship Id="rId76" Type="http://schemas.openxmlformats.org/officeDocument/2006/relationships/hyperlink" Target="https://www.gdal.org/gdaldem.html" TargetMode="External"/><Relationship Id="rId97" Type="http://schemas.openxmlformats.org/officeDocument/2006/relationships/hyperlink" Target="https://github.com/Envirometrix/LandGISmaps" TargetMode="External"/><Relationship Id="rId104" Type="http://schemas.openxmlformats.org/officeDocument/2006/relationships/hyperlink" Target="https://doi.org/10.5281/zenodo.1458946" TargetMode="External"/><Relationship Id="rId120" Type="http://schemas.openxmlformats.org/officeDocument/2006/relationships/hyperlink" Target="https://github.com/Envirometrix/LandGISmaps" TargetMode="External"/><Relationship Id="rId125" Type="http://schemas.openxmlformats.org/officeDocument/2006/relationships/hyperlink" Target="https://github.com/Envirometrix/LandGISmaps" TargetMode="External"/><Relationship Id="rId141" Type="http://schemas.openxmlformats.org/officeDocument/2006/relationships/hyperlink" Target="https://doi.org/10.5281/zenodo.1420114" TargetMode="External"/><Relationship Id="rId146" Type="http://schemas.openxmlformats.org/officeDocument/2006/relationships/hyperlink" Target="https://www.esa-landcover-cci.org/?q=node/161" TargetMode="External"/><Relationship Id="rId167" Type="http://schemas.openxmlformats.org/officeDocument/2006/relationships/hyperlink" Target="https://doi.org/10.5281/zenodo.1476854" TargetMode="External"/><Relationship Id="rId188" Type="http://schemas.openxmlformats.org/officeDocument/2006/relationships/hyperlink" Target="https://github.com/Envirometrix/LandGISmaps" TargetMode="External"/><Relationship Id="rId7" Type="http://schemas.openxmlformats.org/officeDocument/2006/relationships/hyperlink" Target="https://doi.org/10.5281/zenodo.1447209" TargetMode="External"/><Relationship Id="rId71" Type="http://schemas.openxmlformats.org/officeDocument/2006/relationships/hyperlink" Target="https://zenodo.org/record/1807119" TargetMode="External"/><Relationship Id="rId92" Type="http://schemas.openxmlformats.org/officeDocument/2006/relationships/hyperlink" Target="https://github.com/Envirometrix/LandGISmaps" TargetMode="External"/><Relationship Id="rId162" Type="http://schemas.openxmlformats.org/officeDocument/2006/relationships/hyperlink" Target="https://github.com/Envirometrix/LandGISmaps/tree/master/soil/soil_properties" TargetMode="External"/><Relationship Id="rId183" Type="http://schemas.openxmlformats.org/officeDocument/2006/relationships/hyperlink" Target="https://github.com/Envirometrix/LandGISmaps" TargetMode="External"/><Relationship Id="rId2" Type="http://schemas.openxmlformats.org/officeDocument/2006/relationships/hyperlink" Target="https://creativecommons.org/licenses/by-sa/4.0/" TargetMode="External"/><Relationship Id="rId29" Type="http://schemas.openxmlformats.org/officeDocument/2006/relationships/hyperlink" Target="http://www.spatial-ecology.net/dokuwiki/doku.php?id=topovar90m" TargetMode="External"/><Relationship Id="rId24" Type="http://schemas.openxmlformats.org/officeDocument/2006/relationships/hyperlink" Target="https://github.com/selvaje/YaleRep/blob/master/MERIT" TargetMode="External"/><Relationship Id="rId40" Type="http://schemas.openxmlformats.org/officeDocument/2006/relationships/hyperlink" Target="https://zenodo.org/record/1805610" TargetMode="External"/><Relationship Id="rId45" Type="http://schemas.openxmlformats.org/officeDocument/2006/relationships/hyperlink" Target="https://zenodo.org/record/1807119" TargetMode="External"/><Relationship Id="rId66" Type="http://schemas.openxmlformats.org/officeDocument/2006/relationships/hyperlink" Target="https://zenodo.org/record/1806849" TargetMode="External"/><Relationship Id="rId87" Type="http://schemas.openxmlformats.org/officeDocument/2006/relationships/hyperlink" Target="http://www.spatial-ecology.net/dokuwiki/doku.php?id=topovar90m" TargetMode="External"/><Relationship Id="rId110" Type="http://schemas.openxmlformats.org/officeDocument/2006/relationships/hyperlink" Target="https://github.com/Envirometrix/LandGISmaps/tree/master/input_layers/PBL_Hyde" TargetMode="External"/><Relationship Id="rId115" Type="http://schemas.openxmlformats.org/officeDocument/2006/relationships/hyperlink" Target="https://github.com/Envirometrix/LandGISmaps" TargetMode="External"/><Relationship Id="rId131" Type="http://schemas.openxmlformats.org/officeDocument/2006/relationships/hyperlink" Target="https://github.com/Envirometrix/LandGISmaps/tree/master/input_layers/MOD11A2" TargetMode="External"/><Relationship Id="rId136" Type="http://schemas.openxmlformats.org/officeDocument/2006/relationships/hyperlink" Target="https://github.com/Envirometrix/LandGISmaps" TargetMode="External"/><Relationship Id="rId157" Type="http://schemas.openxmlformats.org/officeDocument/2006/relationships/hyperlink" Target="https://creativecommons.org/licenses/by-sa/4.0/" TargetMode="External"/><Relationship Id="rId178" Type="http://schemas.openxmlformats.org/officeDocument/2006/relationships/hyperlink" Target="https://github.com/Envirometrix/LandGISmaps" TargetMode="External"/><Relationship Id="rId61" Type="http://schemas.openxmlformats.org/officeDocument/2006/relationships/hyperlink" Target="https://creativecommons.org/licenses/by-sa/4.0/" TargetMode="External"/><Relationship Id="rId82" Type="http://schemas.openxmlformats.org/officeDocument/2006/relationships/hyperlink" Target="http://www.spatial-ecology.net/dokuwiki/doku.php?id=topovar90m" TargetMode="External"/><Relationship Id="rId152" Type="http://schemas.openxmlformats.org/officeDocument/2006/relationships/hyperlink" Target="https://github.com/Envirometrix/LandGISmaps" TargetMode="External"/><Relationship Id="rId173" Type="http://schemas.openxmlformats.org/officeDocument/2006/relationships/hyperlink" Target="https://doi.org/10.5281/zenodo.1475451" TargetMode="External"/><Relationship Id="rId194" Type="http://schemas.openxmlformats.org/officeDocument/2006/relationships/hyperlink" Target="https://opendatacommons.org/licenses/odbl/1-0/" TargetMode="External"/><Relationship Id="rId19" Type="http://schemas.openxmlformats.org/officeDocument/2006/relationships/hyperlink" Target="https://github.com/Envirometrix/LandGISmaps/tree/master/input_layers/earthquakes" TargetMode="External"/><Relationship Id="rId14" Type="http://schemas.openxmlformats.org/officeDocument/2006/relationships/hyperlink" Target="https://github.com/Envirometrix/LandGISmaps" TargetMode="External"/><Relationship Id="rId30" Type="http://schemas.openxmlformats.org/officeDocument/2006/relationships/hyperlink" Target="https://creativecommons.org/licenses/by-sa/4.0/" TargetMode="External"/><Relationship Id="rId35" Type="http://schemas.openxmlformats.org/officeDocument/2006/relationships/hyperlink" Target="https://zenodo.org/record/1805610" TargetMode="External"/><Relationship Id="rId56" Type="http://schemas.openxmlformats.org/officeDocument/2006/relationships/hyperlink" Target="https://creativecommons.org/licenses/by-sa/4.0/" TargetMode="External"/><Relationship Id="rId77" Type="http://schemas.openxmlformats.org/officeDocument/2006/relationships/hyperlink" Target="https://github.com/selvaje/YaleRep/blob/master/MERIT" TargetMode="External"/><Relationship Id="rId100" Type="http://schemas.openxmlformats.org/officeDocument/2006/relationships/hyperlink" Target="https://global-surface-water.appspot.com/" TargetMode="External"/><Relationship Id="rId105" Type="http://schemas.openxmlformats.org/officeDocument/2006/relationships/hyperlink" Target="https://ngdc.noaa.gov/eog/dmsp/downloadV4composites.html" TargetMode="External"/><Relationship Id="rId126" Type="http://schemas.openxmlformats.org/officeDocument/2006/relationships/hyperlink" Target="https://doi.org/10.5281/zenodo.1476464" TargetMode="External"/><Relationship Id="rId147" Type="http://schemas.openxmlformats.org/officeDocument/2006/relationships/hyperlink" Target="https://github.com/Envirometrix/LandGISmaps" TargetMode="External"/><Relationship Id="rId168" Type="http://schemas.openxmlformats.org/officeDocument/2006/relationships/hyperlink" Target="https://github.com/Envirometrix/LandGISmaps/tree/master/soil/soil_properties" TargetMode="External"/><Relationship Id="rId8" Type="http://schemas.openxmlformats.org/officeDocument/2006/relationships/hyperlink" Target="http://www.saga-gis.org/saga_tool_doc/2.1.4/ta_hydrology_15.html" TargetMode="External"/><Relationship Id="rId51" Type="http://schemas.openxmlformats.org/officeDocument/2006/relationships/hyperlink" Target="http://www.spatial-ecology.net/dokuwiki/doku.php?id=topovar90m" TargetMode="External"/><Relationship Id="rId72" Type="http://schemas.openxmlformats.org/officeDocument/2006/relationships/hyperlink" Target="https://github.com/selvaje/YaleRep/blob/master/MERIT" TargetMode="External"/><Relationship Id="rId93" Type="http://schemas.openxmlformats.org/officeDocument/2006/relationships/hyperlink" Target="http://maps.elie.ucl.ac.be/CCI/viewer/conditions.php" TargetMode="External"/><Relationship Id="rId98" Type="http://schemas.openxmlformats.org/officeDocument/2006/relationships/hyperlink" Target="https://global-surface-water.appspot.com/faq" TargetMode="External"/><Relationship Id="rId121" Type="http://schemas.openxmlformats.org/officeDocument/2006/relationships/hyperlink" Target="https://github.com/Envirometrix/LandGISmaps/tree/master/soil/LDN" TargetMode="External"/><Relationship Id="rId142" Type="http://schemas.openxmlformats.org/officeDocument/2006/relationships/hyperlink" Target="https://github.com/Envirometrix/LandGISmaps/tree/master/input_layers/clim1km" TargetMode="External"/><Relationship Id="rId163" Type="http://schemas.openxmlformats.org/officeDocument/2006/relationships/hyperlink" Target="https://github.com/Envirometrix/LandGISmaps" TargetMode="External"/><Relationship Id="rId184" Type="http://schemas.openxmlformats.org/officeDocument/2006/relationships/hyperlink" Target="https://opendatacommons.org/licenses/odbl/1-0/" TargetMode="External"/><Relationship Id="rId189" Type="http://schemas.openxmlformats.org/officeDocument/2006/relationships/hyperlink" Target="https://opendatacommons.org/licenses/odbl/1-0/" TargetMode="External"/><Relationship Id="rId3" Type="http://schemas.openxmlformats.org/officeDocument/2006/relationships/hyperlink" Target="https://doi.org/10.5281/zenodo.1447209" TargetMode="External"/><Relationship Id="rId25" Type="http://schemas.openxmlformats.org/officeDocument/2006/relationships/hyperlink" Target="http://www.spatial-ecology.net/dokuwiki/doku.php?id=topovar90m" TargetMode="External"/><Relationship Id="rId46" Type="http://schemas.openxmlformats.org/officeDocument/2006/relationships/hyperlink" Target="https://github.com/selvaje/YaleRep/blob/master/MERIT" TargetMode="External"/><Relationship Id="rId67" Type="http://schemas.openxmlformats.org/officeDocument/2006/relationships/hyperlink" Target="https://grass.osgeo.org/grass74/manuals/r.slope.aspect.html" TargetMode="External"/><Relationship Id="rId116" Type="http://schemas.openxmlformats.org/officeDocument/2006/relationships/hyperlink" Target="https://creativecommons.org/licenses/by-sa/4.0/" TargetMode="External"/><Relationship Id="rId137" Type="http://schemas.openxmlformats.org/officeDocument/2006/relationships/hyperlink" Target="https://creativecommons.org/licenses/by-sa/4.0/" TargetMode="External"/><Relationship Id="rId158" Type="http://schemas.openxmlformats.org/officeDocument/2006/relationships/hyperlink" Target="https://doi.org/10.5281/zenodo.1476844" TargetMode="External"/><Relationship Id="rId20" Type="http://schemas.openxmlformats.org/officeDocument/2006/relationships/hyperlink" Target="https://github.com/Envirometrix/LandGISmaps" TargetMode="External"/><Relationship Id="rId41" Type="http://schemas.openxmlformats.org/officeDocument/2006/relationships/hyperlink" Target="https://grass.osgeo.org/grass74/manuals/r.watershed.html" TargetMode="External"/><Relationship Id="rId62" Type="http://schemas.openxmlformats.org/officeDocument/2006/relationships/hyperlink" Target="https://zenodo.org/record/1805610" TargetMode="External"/><Relationship Id="rId83" Type="http://schemas.openxmlformats.org/officeDocument/2006/relationships/hyperlink" Target="https://creativecommons.org/licenses/by-sa/4.0/" TargetMode="External"/><Relationship Id="rId88" Type="http://schemas.openxmlformats.org/officeDocument/2006/relationships/hyperlink" Target="https://creativecommons.org/licenses/by-sa/4.0/" TargetMode="External"/><Relationship Id="rId111" Type="http://schemas.openxmlformats.org/officeDocument/2006/relationships/hyperlink" Target="https://github.com/Envirometrix/LandGISmaps" TargetMode="External"/><Relationship Id="rId132" Type="http://schemas.openxmlformats.org/officeDocument/2006/relationships/hyperlink" Target="https://github.com/Envirometrix/LandGISmaps" TargetMode="External"/><Relationship Id="rId153" Type="http://schemas.openxmlformats.org/officeDocument/2006/relationships/hyperlink" Target="https://creativecommons.org/licenses/by-sa/4.0/" TargetMode="External"/><Relationship Id="rId174" Type="http://schemas.openxmlformats.org/officeDocument/2006/relationships/hyperlink" Target="https://github.com/Envirometrix/LandGISmaps/tree/master/soil/soil_properties" TargetMode="External"/><Relationship Id="rId179" Type="http://schemas.openxmlformats.org/officeDocument/2006/relationships/hyperlink" Target="https://opendatacommons.org/licenses/odbl/1-0/" TargetMode="External"/><Relationship Id="rId195" Type="http://schemas.openxmlformats.org/officeDocument/2006/relationships/hyperlink" Target="http://dx.doi.org/10.7910/DVN/QQHCIK" TargetMode="External"/><Relationship Id="rId190" Type="http://schemas.openxmlformats.org/officeDocument/2006/relationships/hyperlink" Target="http://dx.doi.org/10.7910/DVN/QQHCIK" TargetMode="External"/><Relationship Id="rId15" Type="http://schemas.openxmlformats.org/officeDocument/2006/relationships/hyperlink" Target="https://creativecommons.org/licenses/by-sa/4.0/" TargetMode="External"/><Relationship Id="rId36" Type="http://schemas.openxmlformats.org/officeDocument/2006/relationships/hyperlink" Target="https://grass.osgeo.org/grass74/manuals/addons/r.convergence.html" TargetMode="External"/><Relationship Id="rId57" Type="http://schemas.openxmlformats.org/officeDocument/2006/relationships/hyperlink" Target="https://zenodo.org/record/1807125" TargetMode="External"/><Relationship Id="rId106" Type="http://schemas.openxmlformats.org/officeDocument/2006/relationships/hyperlink" Target="https://github.com/Envirometrix/LandGISmaps/tree/master/input_layers/PBL_Hyde" TargetMode="External"/><Relationship Id="rId127" Type="http://schemas.openxmlformats.org/officeDocument/2006/relationships/hyperlink" Target="https://doi.org/10.1016/j.jag.2018.09.013" TargetMode="External"/><Relationship Id="rId10" Type="http://schemas.openxmlformats.org/officeDocument/2006/relationships/hyperlink" Target="https://github.com/Envirometrix/LandGISmaps" TargetMode="External"/><Relationship Id="rId31" Type="http://schemas.openxmlformats.org/officeDocument/2006/relationships/hyperlink" Target="https://zenodo.org/record/1805610" TargetMode="External"/><Relationship Id="rId52" Type="http://schemas.openxmlformats.org/officeDocument/2006/relationships/hyperlink" Target="https://creativecommons.org/licenses/by-sa/4.0/" TargetMode="External"/><Relationship Id="rId73" Type="http://schemas.openxmlformats.org/officeDocument/2006/relationships/hyperlink" Target="http://www.spatial-ecology.net/dokuwiki/doku.php?id=topovar90m" TargetMode="External"/><Relationship Id="rId78" Type="http://schemas.openxmlformats.org/officeDocument/2006/relationships/hyperlink" Target="http://www.spatial-ecology.net/dokuwiki/doku.php?id=topovar90m" TargetMode="External"/><Relationship Id="rId94" Type="http://schemas.openxmlformats.org/officeDocument/2006/relationships/hyperlink" Target="http://maps.elie.ucl.ac.be/CCI/viewer/download.php" TargetMode="External"/><Relationship Id="rId99" Type="http://schemas.openxmlformats.org/officeDocument/2006/relationships/hyperlink" Target="https://global-surface-water.appspot.com/download" TargetMode="External"/><Relationship Id="rId101" Type="http://schemas.openxmlformats.org/officeDocument/2006/relationships/hyperlink" Target="https://github.com/Envirometrix/LandGISmaps/tree/master/input_layers/DMSP" TargetMode="External"/><Relationship Id="rId122" Type="http://schemas.openxmlformats.org/officeDocument/2006/relationships/hyperlink" Target="https://github.com/Envirometrix/LandGISmaps" TargetMode="External"/><Relationship Id="rId143" Type="http://schemas.openxmlformats.org/officeDocument/2006/relationships/hyperlink" Target="https://github.com/Envirometrix/LandGISmaps" TargetMode="External"/><Relationship Id="rId148" Type="http://schemas.openxmlformats.org/officeDocument/2006/relationships/hyperlink" Target="http://maps.elie.ucl.ac.be/CCI/viewer/conditions.php" TargetMode="External"/><Relationship Id="rId164" Type="http://schemas.openxmlformats.org/officeDocument/2006/relationships/hyperlink" Target="https://doi.org/10.5281/zenodo.1475970" TargetMode="External"/><Relationship Id="rId169" Type="http://schemas.openxmlformats.org/officeDocument/2006/relationships/hyperlink" Target="https://github.com/Envirometrix/LandGISmaps" TargetMode="External"/><Relationship Id="rId185" Type="http://schemas.openxmlformats.org/officeDocument/2006/relationships/hyperlink" Target="http://dx.doi.org/10.7910/DVN/QQHCIK" TargetMode="External"/><Relationship Id="rId4" Type="http://schemas.openxmlformats.org/officeDocument/2006/relationships/hyperlink" Target="http://www.saga-gis.org/saga_tool_doc/2.1.4/ta_morphometry_0.html" TargetMode="External"/><Relationship Id="rId9" Type="http://schemas.openxmlformats.org/officeDocument/2006/relationships/hyperlink" Target="https://github.com/Envirometrix/LandGISmaps/tree/master/input_layers/MERIT" TargetMode="External"/><Relationship Id="rId180" Type="http://schemas.openxmlformats.org/officeDocument/2006/relationships/hyperlink" Target="http://dx.doi.org/10.7910/DVN/QQHCIK" TargetMode="External"/><Relationship Id="rId26" Type="http://schemas.openxmlformats.org/officeDocument/2006/relationships/hyperlink" Target="https://creativecommons.org/licenses/by-sa/4.0/" TargetMode="External"/><Relationship Id="rId47" Type="http://schemas.openxmlformats.org/officeDocument/2006/relationships/hyperlink" Target="http://www.spatial-ecology.net/dokuwiki/doku.php?id=topovar90m" TargetMode="External"/><Relationship Id="rId68" Type="http://schemas.openxmlformats.org/officeDocument/2006/relationships/hyperlink" Target="https://github.com/selvaje/YaleRep/blob/master/MERIT" TargetMode="External"/><Relationship Id="rId89" Type="http://schemas.openxmlformats.org/officeDocument/2006/relationships/hyperlink" Target="https://zenodo.org/record/1807119" TargetMode="External"/><Relationship Id="rId112" Type="http://schemas.openxmlformats.org/officeDocument/2006/relationships/hyperlink" Target="http://themasites.pbl.nl/tridion/en/themasites/hyde/download/index-2.html" TargetMode="External"/><Relationship Id="rId133" Type="http://schemas.openxmlformats.org/officeDocument/2006/relationships/hyperlink" Target="https://creativecommons.org/licenses/by-sa/4.0/" TargetMode="External"/><Relationship Id="rId154" Type="http://schemas.openxmlformats.org/officeDocument/2006/relationships/hyperlink" Target="https://doi.org/10.5281/zenodo.1476844" TargetMode="External"/><Relationship Id="rId175" Type="http://schemas.openxmlformats.org/officeDocument/2006/relationships/hyperlink" Target="https://github.com/Envirometrix/LandGISmaps" TargetMode="External"/><Relationship Id="rId196" Type="http://schemas.openxmlformats.org/officeDocument/2006/relationships/hyperlink" Target="http://envirometrix.net/content/global-maps-potential-natural-vegetation-1-km-resolution" TargetMode="External"/><Relationship Id="rId16" Type="http://schemas.openxmlformats.org/officeDocument/2006/relationships/hyperlink" Target="https://doi.org/10.5281/zenodo.1447198" TargetMode="External"/><Relationship Id="rId37" Type="http://schemas.openxmlformats.org/officeDocument/2006/relationships/hyperlink" Target="https://github.com/selvaje/YaleRep/blob/master/MERIT" TargetMode="External"/><Relationship Id="rId58" Type="http://schemas.openxmlformats.org/officeDocument/2006/relationships/hyperlink" Target="https://grass.osgeo.org/grass74/manuals/r.geomorphon" TargetMode="External"/><Relationship Id="rId79" Type="http://schemas.openxmlformats.org/officeDocument/2006/relationships/hyperlink" Target="https://creativecommons.org/licenses/by-sa/4.0/" TargetMode="External"/><Relationship Id="rId102" Type="http://schemas.openxmlformats.org/officeDocument/2006/relationships/hyperlink" Target="https://github.com/Envirometrix/LandGISmaps" TargetMode="External"/><Relationship Id="rId123" Type="http://schemas.openxmlformats.org/officeDocument/2006/relationships/hyperlink" Target="https://doi.org/10.5281/zenodo.1475449" TargetMode="External"/><Relationship Id="rId144" Type="http://schemas.openxmlformats.org/officeDocument/2006/relationships/hyperlink" Target="https://creativecommons.org/licenses/by-sa/4.0/" TargetMode="External"/><Relationship Id="rId90" Type="http://schemas.openxmlformats.org/officeDocument/2006/relationships/hyperlink" Target="https://grass.osgeo.org/grass74/manuals/addons/r.vector.ruggedness.html" TargetMode="External"/><Relationship Id="rId165" Type="http://schemas.openxmlformats.org/officeDocument/2006/relationships/hyperlink" Target="https://github.com/Envirometrix/LandGISmaps/tree/master/soil/soil_properties" TargetMode="External"/><Relationship Id="rId186" Type="http://schemas.openxmlformats.org/officeDocument/2006/relationships/hyperlink" Target="http://envirometrix.net/content/global-maps-potential-natural-vegetation-1-km-resolution" TargetMode="External"/><Relationship Id="rId27" Type="http://schemas.openxmlformats.org/officeDocument/2006/relationships/hyperlink" Target="https://zenodo.org/record/1805610" TargetMode="External"/><Relationship Id="rId48" Type="http://schemas.openxmlformats.org/officeDocument/2006/relationships/hyperlink" Target="https://creativecommons.org/licenses/by-sa/4.0/" TargetMode="External"/><Relationship Id="rId69" Type="http://schemas.openxmlformats.org/officeDocument/2006/relationships/hyperlink" Target="http://www.spatial-ecology.net/dokuwiki/doku.php?id=topovar90m" TargetMode="External"/><Relationship Id="rId113" Type="http://schemas.openxmlformats.org/officeDocument/2006/relationships/hyperlink" Target="http://themasites.pbl.nl/tridion/en/themasites/hyde/index.html" TargetMode="External"/><Relationship Id="rId134" Type="http://schemas.openxmlformats.org/officeDocument/2006/relationships/hyperlink" Target="https://doi.org/10.5281/zenodo.1420114" TargetMode="External"/><Relationship Id="rId80" Type="http://schemas.openxmlformats.org/officeDocument/2006/relationships/hyperlink" Target="https://zenodo.org/record/1807119" TargetMode="External"/><Relationship Id="rId155" Type="http://schemas.openxmlformats.org/officeDocument/2006/relationships/hyperlink" Target="https://github.com/Envirometrix/LandGISmaps/tree/master/soil/tax_grtgroup" TargetMode="External"/><Relationship Id="rId176" Type="http://schemas.openxmlformats.org/officeDocument/2006/relationships/hyperlink" Target="https://doi.org/10.5281/zenodo.1475459" TargetMode="External"/><Relationship Id="rId17" Type="http://schemas.openxmlformats.org/officeDocument/2006/relationships/hyperlink" Target="https://github.com/Envirometrix/LandGISmaps" TargetMode="External"/><Relationship Id="rId38" Type="http://schemas.openxmlformats.org/officeDocument/2006/relationships/hyperlink" Target="http://www.spatial-ecology.net/dokuwiki/doku.php?id=topovar90m" TargetMode="External"/><Relationship Id="rId59" Type="http://schemas.openxmlformats.org/officeDocument/2006/relationships/hyperlink" Target="https://github.com/selvaje/YaleRep/blob/master/MERIT" TargetMode="External"/><Relationship Id="rId103" Type="http://schemas.openxmlformats.org/officeDocument/2006/relationships/hyperlink" Target="https://creativecommons.org/licenses/by-sa/4.0/" TargetMode="External"/><Relationship Id="rId124" Type="http://schemas.openxmlformats.org/officeDocument/2006/relationships/hyperlink" Target="https://github.com/Envirometrix/LandGISmaps/tree/master/soil/LDN" TargetMode="External"/><Relationship Id="rId70" Type="http://schemas.openxmlformats.org/officeDocument/2006/relationships/hyperlink" Target="https://creativecommons.org/licenses/by-sa/4.0/" TargetMode="External"/><Relationship Id="rId91" Type="http://schemas.openxmlformats.org/officeDocument/2006/relationships/hyperlink" Target="https://www.esa-landcover-cci.org/?q=node/175" TargetMode="External"/><Relationship Id="rId145" Type="http://schemas.openxmlformats.org/officeDocument/2006/relationships/hyperlink" Target="https://doi.org/10.5281/zenodo.1435912" TargetMode="External"/><Relationship Id="rId166" Type="http://schemas.openxmlformats.org/officeDocument/2006/relationships/hyperlink" Target="https://github.com/Envirometrix/LandGISmaps" TargetMode="External"/><Relationship Id="rId187" Type="http://schemas.openxmlformats.org/officeDocument/2006/relationships/hyperlink" Target="https://github.com/Envirometrix/PNVmaps" TargetMode="External"/><Relationship Id="rId1" Type="http://schemas.openxmlformats.org/officeDocument/2006/relationships/hyperlink" Target="https://github.com/Envirometrix/LandGISmaps" TargetMode="External"/><Relationship Id="rId28" Type="http://schemas.openxmlformats.org/officeDocument/2006/relationships/hyperlink" Target="https://github.com/selvaje/YaleRep/blob/master/MERIT" TargetMode="External"/><Relationship Id="rId49" Type="http://schemas.openxmlformats.org/officeDocument/2006/relationships/hyperlink" Target="https://zenodo.org/record/1807119" TargetMode="External"/><Relationship Id="rId114" Type="http://schemas.openxmlformats.org/officeDocument/2006/relationships/hyperlink" Target="https://github.com/Envirometrix/LandGISmaps/tree/master/input_layers/Copernicus_vito" TargetMode="External"/><Relationship Id="rId60" Type="http://schemas.openxmlformats.org/officeDocument/2006/relationships/hyperlink" Target="http://www.spatial-ecology.net/dokuwiki/doku.php?id=topovar90m" TargetMode="External"/><Relationship Id="rId81" Type="http://schemas.openxmlformats.org/officeDocument/2006/relationships/hyperlink" Target="https://github.com/selvaje/YaleRep/blob/master/MERIT" TargetMode="External"/><Relationship Id="rId135" Type="http://schemas.openxmlformats.org/officeDocument/2006/relationships/hyperlink" Target="https://lpdaac.usgs.gov/dataset_discovery/modis/modis_products_table/mod11a2_v006" TargetMode="External"/><Relationship Id="rId156" Type="http://schemas.openxmlformats.org/officeDocument/2006/relationships/hyperlink" Target="https://github.com/Envirometrix/LandGISmaps" TargetMode="External"/><Relationship Id="rId177" Type="http://schemas.openxmlformats.org/officeDocument/2006/relationships/hyperlink" Target="https://github.com/Envirometrix/PNVmaps" TargetMode="External"/><Relationship Id="rId18" Type="http://schemas.openxmlformats.org/officeDocument/2006/relationships/hyperlink" Target="https://creativecommons.org/licenses/by-sa/4.0/" TargetMode="External"/><Relationship Id="rId39" Type="http://schemas.openxmlformats.org/officeDocument/2006/relationships/hyperlink" Target="https://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workbookViewId="0">
      <selection activeCell="B4" sqref="B4"/>
    </sheetView>
  </sheetViews>
  <sheetFormatPr defaultRowHeight="12.75"/>
  <cols>
    <col min="1" max="1" width="25.7109375" customWidth="1"/>
    <col min="2" max="2" width="16.7109375" customWidth="1"/>
    <col min="3" max="3" width="71.140625" customWidth="1"/>
    <col min="4" max="4" width="23.5703125" customWidth="1"/>
    <col min="5" max="5" width="28.7109375" customWidth="1"/>
    <col min="6" max="6" width="30" customWidth="1"/>
    <col min="7" max="7" width="38" customWidth="1"/>
    <col min="8" max="8" width="37.140625" customWidth="1"/>
    <col min="9" max="9" width="14.42578125" customWidth="1"/>
    <col min="10" max="10" width="21.85546875" customWidth="1"/>
    <col min="11" max="11" width="22.140625" customWidth="1"/>
    <col min="12" max="12" width="23.42578125" customWidth="1"/>
    <col min="13" max="13" width="23.5703125" customWidth="1"/>
    <col min="14" max="14" width="28.5703125" customWidth="1"/>
    <col min="15" max="1025" width="14.42578125" customWidth="1"/>
  </cols>
  <sheetData>
    <row r="1" spans="1:14" ht="14.25">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4.25">
      <c r="A2" s="2" t="s">
        <v>14</v>
      </c>
      <c r="B2" s="2" t="s">
        <v>15</v>
      </c>
      <c r="C2" s="2" t="s">
        <v>16</v>
      </c>
      <c r="D2" s="2" t="s">
        <v>17</v>
      </c>
      <c r="E2" s="2" t="s">
        <v>18</v>
      </c>
      <c r="H2" s="2">
        <v>1</v>
      </c>
    </row>
    <row r="3" spans="1:14" ht="14.25">
      <c r="A3" s="2" t="s">
        <v>19</v>
      </c>
      <c r="B3" s="2" t="s">
        <v>20</v>
      </c>
      <c r="C3" s="2" t="s">
        <v>21</v>
      </c>
      <c r="D3" s="2" t="s">
        <v>22</v>
      </c>
      <c r="E3" s="2" t="s">
        <v>18</v>
      </c>
      <c r="I3" s="2" t="s">
        <v>23</v>
      </c>
      <c r="J3" s="2">
        <v>0</v>
      </c>
      <c r="K3" s="2">
        <v>100</v>
      </c>
      <c r="L3" s="3" t="s">
        <v>24</v>
      </c>
      <c r="M3" s="2" t="s">
        <v>25</v>
      </c>
      <c r="N3" s="2" t="s">
        <v>26</v>
      </c>
    </row>
    <row r="4" spans="1:14" ht="14.25">
      <c r="A4" s="2" t="s">
        <v>27</v>
      </c>
      <c r="B4" s="2" t="s">
        <v>28</v>
      </c>
      <c r="C4" s="2" t="s">
        <v>29</v>
      </c>
      <c r="D4" s="2"/>
      <c r="E4" s="2" t="s">
        <v>18</v>
      </c>
      <c r="G4" s="2" t="s">
        <v>30</v>
      </c>
      <c r="I4" s="2" t="s">
        <v>31</v>
      </c>
      <c r="J4" s="2">
        <v>0</v>
      </c>
      <c r="K4" s="2">
        <v>3000</v>
      </c>
      <c r="L4" s="3" t="s">
        <v>32</v>
      </c>
      <c r="M4" s="2" t="s">
        <v>33</v>
      </c>
      <c r="N4" s="2"/>
    </row>
    <row r="5" spans="1:14" ht="14.25">
      <c r="A5" s="2" t="s">
        <v>34</v>
      </c>
      <c r="B5" s="2" t="s">
        <v>28</v>
      </c>
      <c r="C5" s="2" t="s">
        <v>35</v>
      </c>
      <c r="D5" s="2" t="s">
        <v>22</v>
      </c>
      <c r="E5" s="2" t="s">
        <v>18</v>
      </c>
      <c r="G5" s="2" t="s">
        <v>36</v>
      </c>
      <c r="J5" s="2">
        <v>0</v>
      </c>
      <c r="K5" s="2">
        <v>253</v>
      </c>
      <c r="L5" s="3" t="s">
        <v>37</v>
      </c>
    </row>
    <row r="6" spans="1:14" ht="14.25">
      <c r="A6" s="2" t="s">
        <v>38</v>
      </c>
      <c r="B6" s="2" t="s">
        <v>20</v>
      </c>
      <c r="C6" s="2" t="s">
        <v>39</v>
      </c>
      <c r="D6" s="2" t="s">
        <v>22</v>
      </c>
      <c r="E6" s="2" t="s">
        <v>40</v>
      </c>
      <c r="G6" s="4" t="s">
        <v>41</v>
      </c>
      <c r="L6" s="3" t="s">
        <v>42</v>
      </c>
      <c r="M6" s="2" t="s">
        <v>43</v>
      </c>
      <c r="N6" s="5" t="s">
        <v>44</v>
      </c>
    </row>
    <row r="7" spans="1:14" ht="14.25">
      <c r="A7" s="2" t="s">
        <v>45</v>
      </c>
      <c r="B7" s="2" t="s">
        <v>15</v>
      </c>
      <c r="C7" s="2" t="s">
        <v>46</v>
      </c>
      <c r="D7" s="2" t="s">
        <v>47</v>
      </c>
      <c r="E7" s="2" t="s">
        <v>48</v>
      </c>
      <c r="G7" s="2" t="s">
        <v>49</v>
      </c>
    </row>
    <row r="8" spans="1:14" ht="14.25">
      <c r="A8" s="2" t="s">
        <v>50</v>
      </c>
      <c r="B8" s="2" t="s">
        <v>15</v>
      </c>
      <c r="C8" s="2" t="s">
        <v>51</v>
      </c>
      <c r="E8" s="2" t="s">
        <v>48</v>
      </c>
      <c r="G8" s="2" t="s">
        <v>52</v>
      </c>
      <c r="L8" s="3" t="s">
        <v>53</v>
      </c>
      <c r="M8" s="2" t="s">
        <v>54</v>
      </c>
      <c r="N8" s="2" t="s">
        <v>55</v>
      </c>
    </row>
    <row r="9" spans="1:14" ht="14.25">
      <c r="A9" s="2" t="s">
        <v>56</v>
      </c>
      <c r="B9" s="2" t="s">
        <v>57</v>
      </c>
      <c r="C9" s="2" t="s">
        <v>58</v>
      </c>
      <c r="D9" s="2" t="s">
        <v>59</v>
      </c>
      <c r="E9" s="2" t="s">
        <v>40</v>
      </c>
      <c r="G9" s="2" t="s">
        <v>60</v>
      </c>
      <c r="L9" s="3" t="s">
        <v>61</v>
      </c>
    </row>
    <row r="10" spans="1:14" ht="14.25">
      <c r="A10" s="2" t="s">
        <v>62</v>
      </c>
      <c r="B10" s="2" t="s">
        <v>15</v>
      </c>
      <c r="C10" s="2" t="s">
        <v>63</v>
      </c>
      <c r="D10" s="2" t="s">
        <v>64</v>
      </c>
      <c r="E10" s="2" t="s">
        <v>18</v>
      </c>
      <c r="G10" s="2" t="s">
        <v>65</v>
      </c>
      <c r="L10" s="3" t="s">
        <v>66</v>
      </c>
    </row>
    <row r="11" spans="1:14" ht="14.25">
      <c r="A11" s="2" t="s">
        <v>67</v>
      </c>
      <c r="B11" s="2" t="s">
        <v>20</v>
      </c>
      <c r="C11" s="2" t="s">
        <v>68</v>
      </c>
      <c r="D11" s="2" t="s">
        <v>47</v>
      </c>
      <c r="E11" s="2" t="s">
        <v>18</v>
      </c>
      <c r="G11" s="2" t="s">
        <v>69</v>
      </c>
      <c r="L11" s="3" t="s">
        <v>66</v>
      </c>
    </row>
    <row r="12" spans="1:14" ht="14.25">
      <c r="A12" s="2" t="s">
        <v>70</v>
      </c>
      <c r="B12" s="2" t="s">
        <v>57</v>
      </c>
      <c r="C12" s="2" t="s">
        <v>71</v>
      </c>
      <c r="D12" s="2" t="s">
        <v>47</v>
      </c>
      <c r="E12" s="2" t="s">
        <v>72</v>
      </c>
      <c r="G12" s="2" t="s">
        <v>73</v>
      </c>
      <c r="L12" s="3" t="s">
        <v>74</v>
      </c>
      <c r="M12" s="2" t="s">
        <v>75</v>
      </c>
      <c r="N12" s="2" t="s">
        <v>76</v>
      </c>
    </row>
    <row r="13" spans="1:14" ht="14.25">
      <c r="A13" s="2" t="s">
        <v>77</v>
      </c>
      <c r="B13" s="2" t="s">
        <v>57</v>
      </c>
      <c r="C13" s="2" t="s">
        <v>78</v>
      </c>
      <c r="D13" s="2" t="s">
        <v>47</v>
      </c>
      <c r="E13" s="2" t="s">
        <v>48</v>
      </c>
      <c r="G13" s="2" t="s">
        <v>73</v>
      </c>
      <c r="L13" s="3" t="s">
        <v>74</v>
      </c>
    </row>
    <row r="14" spans="1:14" ht="14.25">
      <c r="A14" s="2" t="s">
        <v>79</v>
      </c>
      <c r="B14" s="2" t="s">
        <v>57</v>
      </c>
      <c r="C14" s="2" t="s">
        <v>80</v>
      </c>
      <c r="D14" s="2" t="s">
        <v>81</v>
      </c>
      <c r="E14" s="2" t="s">
        <v>40</v>
      </c>
      <c r="L14" s="3" t="s">
        <v>82</v>
      </c>
      <c r="M14" s="2" t="s">
        <v>83</v>
      </c>
      <c r="N14" s="2" t="s">
        <v>84</v>
      </c>
    </row>
    <row r="15" spans="1:14" ht="14.25">
      <c r="A15" s="2" t="s">
        <v>85</v>
      </c>
      <c r="B15" s="2" t="s">
        <v>20</v>
      </c>
      <c r="C15" s="2" t="s">
        <v>86</v>
      </c>
      <c r="D15" s="2" t="s">
        <v>64</v>
      </c>
      <c r="E15" s="2" t="s">
        <v>48</v>
      </c>
      <c r="G15" s="2" t="s">
        <v>87</v>
      </c>
      <c r="L15" s="3" t="s">
        <v>88</v>
      </c>
      <c r="M15" s="2" t="s">
        <v>89</v>
      </c>
      <c r="N15" s="2" t="s">
        <v>90</v>
      </c>
    </row>
    <row r="16" spans="1:14" ht="14.25">
      <c r="A16" s="2" t="s">
        <v>91</v>
      </c>
      <c r="B16" s="2" t="s">
        <v>57</v>
      </c>
      <c r="C16" s="2" t="s">
        <v>92</v>
      </c>
      <c r="D16" s="2" t="s">
        <v>17</v>
      </c>
      <c r="E16" s="2" t="s">
        <v>40</v>
      </c>
      <c r="G16" s="5" t="s">
        <v>93</v>
      </c>
      <c r="L16" s="3" t="s">
        <v>94</v>
      </c>
      <c r="M16" s="2" t="s">
        <v>95</v>
      </c>
      <c r="N16" s="2" t="s">
        <v>96</v>
      </c>
    </row>
    <row r="17" spans="1:14" ht="14.25">
      <c r="A17" s="2" t="s">
        <v>97</v>
      </c>
      <c r="B17" s="2" t="s">
        <v>20</v>
      </c>
      <c r="C17" s="2" t="s">
        <v>98</v>
      </c>
      <c r="D17" s="2" t="s">
        <v>47</v>
      </c>
      <c r="E17" s="2" t="s">
        <v>72</v>
      </c>
      <c r="G17" s="2" t="s">
        <v>99</v>
      </c>
      <c r="L17" s="3" t="s">
        <v>100</v>
      </c>
      <c r="M17" s="2" t="s">
        <v>101</v>
      </c>
    </row>
    <row r="18" spans="1:14" ht="14.25">
      <c r="A18" s="2" t="s">
        <v>102</v>
      </c>
      <c r="B18" s="2" t="s">
        <v>15</v>
      </c>
      <c r="C18" s="2" t="s">
        <v>103</v>
      </c>
      <c r="D18" s="2" t="s">
        <v>22</v>
      </c>
      <c r="E18" s="2" t="s">
        <v>18</v>
      </c>
      <c r="G18" s="2" t="s">
        <v>104</v>
      </c>
      <c r="L18" s="3" t="s">
        <v>105</v>
      </c>
      <c r="M18" s="2" t="s">
        <v>106</v>
      </c>
      <c r="N18" s="2" t="s">
        <v>107</v>
      </c>
    </row>
    <row r="19" spans="1:14" ht="14.25">
      <c r="A19" s="2" t="s">
        <v>108</v>
      </c>
      <c r="B19" s="2" t="s">
        <v>15</v>
      </c>
      <c r="C19" s="2" t="s">
        <v>109</v>
      </c>
      <c r="D19" s="2" t="s">
        <v>22</v>
      </c>
      <c r="E19" s="2" t="s">
        <v>18</v>
      </c>
      <c r="G19" s="4" t="s">
        <v>110</v>
      </c>
      <c r="L19" s="3" t="s">
        <v>111</v>
      </c>
      <c r="M19" s="2" t="s">
        <v>112</v>
      </c>
    </row>
    <row r="20" spans="1:14" ht="14.25">
      <c r="A20" s="2" t="s">
        <v>113</v>
      </c>
      <c r="B20" s="2" t="s">
        <v>114</v>
      </c>
      <c r="C20" s="2" t="s">
        <v>115</v>
      </c>
      <c r="D20" s="2" t="s">
        <v>47</v>
      </c>
      <c r="E20" s="2" t="s">
        <v>48</v>
      </c>
      <c r="G20" s="2" t="s">
        <v>116</v>
      </c>
    </row>
    <row r="21" spans="1:14" ht="14.25">
      <c r="A21" s="2" t="s">
        <v>34</v>
      </c>
      <c r="B21" s="2" t="s">
        <v>114</v>
      </c>
      <c r="C21" s="2" t="s">
        <v>117</v>
      </c>
      <c r="D21" s="2" t="s">
        <v>22</v>
      </c>
      <c r="E21" s="2" t="s">
        <v>48</v>
      </c>
      <c r="G21" s="2" t="s">
        <v>36</v>
      </c>
    </row>
    <row r="22" spans="1:14" ht="14.25">
      <c r="A22" s="2" t="s">
        <v>118</v>
      </c>
      <c r="B22" s="2" t="s">
        <v>15</v>
      </c>
      <c r="C22" s="2" t="s">
        <v>119</v>
      </c>
      <c r="D22" s="2" t="s">
        <v>17</v>
      </c>
      <c r="E22" s="2" t="s">
        <v>48</v>
      </c>
      <c r="G22" s="2" t="s">
        <v>120</v>
      </c>
      <c r="I22" s="2" t="s">
        <v>121</v>
      </c>
      <c r="J22" s="2">
        <v>-650</v>
      </c>
      <c r="K22" s="2">
        <v>400</v>
      </c>
      <c r="L22" s="3" t="s">
        <v>122</v>
      </c>
      <c r="M22" s="2" t="s">
        <v>54</v>
      </c>
      <c r="N22" s="2" t="s">
        <v>55</v>
      </c>
    </row>
    <row r="23" spans="1:14" ht="14.25">
      <c r="A23" s="2" t="s">
        <v>123</v>
      </c>
      <c r="B23" s="2" t="s">
        <v>15</v>
      </c>
      <c r="C23" s="2" t="s">
        <v>124</v>
      </c>
      <c r="D23" s="2" t="s">
        <v>17</v>
      </c>
      <c r="E23" s="2" t="s">
        <v>48</v>
      </c>
      <c r="G23" s="2" t="s">
        <v>125</v>
      </c>
      <c r="I23" s="2" t="s">
        <v>126</v>
      </c>
      <c r="J23" s="2">
        <v>0</v>
      </c>
      <c r="K23" s="2">
        <v>500</v>
      </c>
    </row>
    <row r="24" spans="1:14" ht="14.25">
      <c r="A24" s="2" t="s">
        <v>127</v>
      </c>
      <c r="B24" s="2" t="s">
        <v>57</v>
      </c>
    </row>
    <row r="25" spans="1:14" ht="14.25">
      <c r="A25" s="2" t="s">
        <v>128</v>
      </c>
      <c r="B25" s="2" t="s">
        <v>57</v>
      </c>
    </row>
    <row r="26" spans="1:14" ht="15">
      <c r="A26" s="2" t="s">
        <v>129</v>
      </c>
      <c r="B26" s="6" t="s">
        <v>130</v>
      </c>
      <c r="C26" s="6" t="s">
        <v>131</v>
      </c>
    </row>
  </sheetData>
  <hyperlinks>
    <hyperlink ref="L3" r:id="rId1" xr:uid="{00000000-0004-0000-0000-000000000000}"/>
    <hyperlink ref="L4" r:id="rId2" xr:uid="{00000000-0004-0000-0000-000001000000}"/>
    <hyperlink ref="L5" r:id="rId3" xr:uid="{00000000-0004-0000-0000-000002000000}"/>
    <hyperlink ref="G6" r:id="rId4" xr:uid="{00000000-0004-0000-0000-000003000000}"/>
    <hyperlink ref="L6" r:id="rId5" xr:uid="{00000000-0004-0000-0000-000004000000}"/>
    <hyperlink ref="L8" r:id="rId6" xr:uid="{00000000-0004-0000-0000-000005000000}"/>
    <hyperlink ref="L9" r:id="rId7" xr:uid="{00000000-0004-0000-0000-000006000000}"/>
    <hyperlink ref="L10" r:id="rId8" xr:uid="{00000000-0004-0000-0000-000007000000}"/>
    <hyperlink ref="L11" r:id="rId9" xr:uid="{00000000-0004-0000-0000-000008000000}"/>
    <hyperlink ref="L12" r:id="rId10" xr:uid="{00000000-0004-0000-0000-000009000000}"/>
    <hyperlink ref="L13" r:id="rId11" xr:uid="{00000000-0004-0000-0000-00000A000000}"/>
    <hyperlink ref="L14" r:id="rId12" xr:uid="{00000000-0004-0000-0000-00000B000000}"/>
    <hyperlink ref="L15" r:id="rId13" xr:uid="{00000000-0004-0000-0000-00000C000000}"/>
    <hyperlink ref="L16" r:id="rId14" xr:uid="{00000000-0004-0000-0000-00000D000000}"/>
    <hyperlink ref="L17" r:id="rId15" xr:uid="{00000000-0004-0000-0000-00000E000000}"/>
    <hyperlink ref="L18" r:id="rId16" xr:uid="{00000000-0004-0000-0000-00000F000000}"/>
    <hyperlink ref="G19" r:id="rId17" xr:uid="{00000000-0004-0000-0000-000010000000}"/>
    <hyperlink ref="L19" r:id="rId18" xr:uid="{00000000-0004-0000-0000-000011000000}"/>
    <hyperlink ref="L22" r:id="rId19" xr:uid="{00000000-0004-0000-0000-000012000000}"/>
  </hyperlinks>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2.75"/>
  <cols>
    <col min="1" max="5" width="14.42578125" customWidth="1"/>
    <col min="6" max="6" width="48.42578125" customWidth="1"/>
    <col min="7" max="1025" width="14.42578125" customWidth="1"/>
  </cols>
  <sheetData>
    <row r="1" spans="1:6" ht="14.25">
      <c r="A1" s="35" t="s">
        <v>9467</v>
      </c>
      <c r="B1" s="35" t="s">
        <v>711</v>
      </c>
      <c r="C1" s="35" t="s">
        <v>9468</v>
      </c>
      <c r="D1" s="35" t="s">
        <v>9469</v>
      </c>
      <c r="E1" s="35" t="s">
        <v>9470</v>
      </c>
      <c r="F1" s="35" t="s">
        <v>710</v>
      </c>
    </row>
    <row r="2" spans="1:6" ht="14.25">
      <c r="A2" s="36" t="s">
        <v>9471</v>
      </c>
      <c r="B2" s="37" t="s">
        <v>126</v>
      </c>
      <c r="C2" s="37" t="s">
        <v>9472</v>
      </c>
      <c r="D2" s="37" t="s">
        <v>9473</v>
      </c>
      <c r="E2" s="37">
        <v>0.1</v>
      </c>
      <c r="F2" s="37" t="s">
        <v>9474</v>
      </c>
    </row>
    <row r="3" spans="1:6" ht="14.25">
      <c r="A3" s="36" t="s">
        <v>9475</v>
      </c>
      <c r="B3" s="37" t="s">
        <v>126</v>
      </c>
      <c r="C3" s="37" t="s">
        <v>9472</v>
      </c>
      <c r="D3" s="37" t="s">
        <v>9476</v>
      </c>
      <c r="E3" s="37">
        <v>0.1</v>
      </c>
      <c r="F3" s="37" t="s">
        <v>9477</v>
      </c>
    </row>
    <row r="4" spans="1:6" ht="14.25">
      <c r="A4" s="36" t="s">
        <v>9478</v>
      </c>
      <c r="B4" s="37"/>
      <c r="C4" s="37" t="s">
        <v>9479</v>
      </c>
      <c r="D4" s="37" t="s">
        <v>9480</v>
      </c>
      <c r="E4" s="37">
        <v>0.01</v>
      </c>
      <c r="F4" s="37" t="s">
        <v>9481</v>
      </c>
    </row>
    <row r="5" spans="1:6" ht="14.25">
      <c r="A5" s="36" t="s">
        <v>9482</v>
      </c>
      <c r="B5" s="37" t="s">
        <v>126</v>
      </c>
      <c r="C5" s="37" t="s">
        <v>9472</v>
      </c>
      <c r="D5" s="37" t="s">
        <v>9476</v>
      </c>
      <c r="E5" s="37">
        <v>0.1</v>
      </c>
      <c r="F5" s="37" t="s">
        <v>9483</v>
      </c>
    </row>
    <row r="6" spans="1:6" ht="14.25">
      <c r="A6" s="36" t="s">
        <v>9484</v>
      </c>
      <c r="B6" s="37" t="s">
        <v>126</v>
      </c>
      <c r="C6" s="37" t="s">
        <v>9472</v>
      </c>
      <c r="D6" s="37" t="s">
        <v>9485</v>
      </c>
      <c r="E6" s="37"/>
      <c r="F6" s="37" t="s">
        <v>9486</v>
      </c>
    </row>
    <row r="7" spans="1:6" ht="14.25">
      <c r="A7" s="36" t="s">
        <v>9487</v>
      </c>
      <c r="B7" s="37" t="s">
        <v>126</v>
      </c>
      <c r="C7" s="37" t="s">
        <v>9472</v>
      </c>
      <c r="D7" s="37" t="s">
        <v>9488</v>
      </c>
      <c r="E7" s="37"/>
      <c r="F7" s="37" t="s">
        <v>9489</v>
      </c>
    </row>
    <row r="8" spans="1:6" ht="14.25">
      <c r="A8" s="36" t="s">
        <v>9490</v>
      </c>
      <c r="B8" s="37" t="s">
        <v>126</v>
      </c>
      <c r="C8" s="37" t="s">
        <v>9472</v>
      </c>
      <c r="D8" s="37" t="s">
        <v>9491</v>
      </c>
      <c r="E8" s="37">
        <v>0.1</v>
      </c>
      <c r="F8" s="37" t="s">
        <v>9492</v>
      </c>
    </row>
    <row r="9" spans="1:6" ht="14.25">
      <c r="A9" s="36" t="s">
        <v>9493</v>
      </c>
      <c r="B9" s="37" t="s">
        <v>9494</v>
      </c>
      <c r="C9" s="37" t="s">
        <v>9472</v>
      </c>
      <c r="D9" s="37" t="s">
        <v>9495</v>
      </c>
      <c r="E9" s="37">
        <v>0.1</v>
      </c>
      <c r="F9" s="37" t="s">
        <v>9496</v>
      </c>
    </row>
    <row r="10" spans="1:6" ht="14.25">
      <c r="A10" s="36" t="s">
        <v>9497</v>
      </c>
      <c r="B10" s="37" t="s">
        <v>126</v>
      </c>
      <c r="C10" s="37" t="s">
        <v>9472</v>
      </c>
      <c r="D10" s="37" t="s">
        <v>9498</v>
      </c>
      <c r="E10" s="37"/>
      <c r="F10" s="37" t="s">
        <v>9499</v>
      </c>
    </row>
    <row r="11" spans="1:6" ht="14.25">
      <c r="A11" s="36" t="s">
        <v>9500</v>
      </c>
      <c r="B11" s="37" t="s">
        <v>9501</v>
      </c>
      <c r="C11" s="37" t="s">
        <v>9502</v>
      </c>
      <c r="D11" s="37" t="s">
        <v>9503</v>
      </c>
      <c r="E11" s="37">
        <v>0.1</v>
      </c>
      <c r="F11" s="37" t="s">
        <v>9504</v>
      </c>
    </row>
    <row r="12" spans="1:6" ht="14.25">
      <c r="A12" s="36" t="s">
        <v>9505</v>
      </c>
      <c r="B12" s="37" t="s">
        <v>9501</v>
      </c>
      <c r="C12" s="37" t="s">
        <v>9506</v>
      </c>
      <c r="D12" s="37" t="s">
        <v>9507</v>
      </c>
      <c r="E12" s="37">
        <v>0.1</v>
      </c>
      <c r="F12" s="37" t="s">
        <v>9508</v>
      </c>
    </row>
    <row r="13" spans="1:6" ht="14.25">
      <c r="A13" s="36" t="s">
        <v>9509</v>
      </c>
      <c r="B13" s="37" t="s">
        <v>9510</v>
      </c>
      <c r="C13" s="37" t="s">
        <v>9472</v>
      </c>
      <c r="D13" s="37" t="s">
        <v>9511</v>
      </c>
      <c r="E13" s="37">
        <v>1E-3</v>
      </c>
      <c r="F13" s="37" t="s">
        <v>9512</v>
      </c>
    </row>
    <row r="14" spans="1:6" ht="14.25">
      <c r="A14" s="36" t="s">
        <v>9513</v>
      </c>
      <c r="B14" s="37" t="s">
        <v>9510</v>
      </c>
      <c r="C14" s="37" t="s">
        <v>9472</v>
      </c>
      <c r="D14" s="37" t="s">
        <v>9514</v>
      </c>
      <c r="E14" s="37">
        <v>0.01</v>
      </c>
      <c r="F14" s="37" t="s">
        <v>9515</v>
      </c>
    </row>
    <row r="15" spans="1:6" ht="14.25">
      <c r="A15" s="36" t="s">
        <v>9516</v>
      </c>
      <c r="B15" s="37" t="s">
        <v>9517</v>
      </c>
      <c r="C15" s="37" t="s">
        <v>9472</v>
      </c>
      <c r="D15" s="37" t="s">
        <v>9518</v>
      </c>
      <c r="E15" s="37">
        <v>0.01</v>
      </c>
      <c r="F15" s="37" t="s">
        <v>9519</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60"/>
  <sheetViews>
    <sheetView workbookViewId="0"/>
  </sheetViews>
  <sheetFormatPr defaultRowHeight="12.75"/>
  <cols>
    <col min="1" max="1" width="54.28515625" customWidth="1"/>
    <col min="2" max="2" width="5.7109375" customWidth="1"/>
    <col min="3" max="3" width="5.140625" customWidth="1"/>
    <col min="4" max="5" width="9" customWidth="1"/>
    <col min="6" max="1025" width="14.42578125" customWidth="1"/>
  </cols>
  <sheetData>
    <row r="1" spans="1:5">
      <c r="A1" s="29" t="s">
        <v>9520</v>
      </c>
      <c r="B1" s="29" t="s">
        <v>9521</v>
      </c>
      <c r="C1" s="29" t="s">
        <v>9522</v>
      </c>
      <c r="D1" s="29" t="s">
        <v>9523</v>
      </c>
      <c r="E1" s="29" t="s">
        <v>9524</v>
      </c>
    </row>
    <row r="2" spans="1:5">
      <c r="A2" s="29" t="s">
        <v>9525</v>
      </c>
      <c r="B2" s="38">
        <v>2000</v>
      </c>
      <c r="C2" s="38">
        <v>49</v>
      </c>
      <c r="D2" s="39">
        <v>36574</v>
      </c>
      <c r="E2" s="39">
        <v>36557</v>
      </c>
    </row>
    <row r="3" spans="1:5">
      <c r="A3" s="29" t="s">
        <v>9526</v>
      </c>
      <c r="B3" s="38">
        <v>2000</v>
      </c>
      <c r="C3" s="38">
        <v>57</v>
      </c>
      <c r="D3" s="39">
        <v>36582</v>
      </c>
      <c r="E3" s="39">
        <v>36557</v>
      </c>
    </row>
    <row r="4" spans="1:5">
      <c r="A4" s="29" t="s">
        <v>9527</v>
      </c>
      <c r="B4" s="38">
        <v>2000</v>
      </c>
      <c r="C4" s="38">
        <v>65</v>
      </c>
      <c r="D4" s="39">
        <v>36590</v>
      </c>
      <c r="E4" s="39">
        <v>36586</v>
      </c>
    </row>
    <row r="5" spans="1:5">
      <c r="A5" s="29" t="s">
        <v>9528</v>
      </c>
      <c r="B5" s="38">
        <v>2000</v>
      </c>
      <c r="C5" s="38">
        <v>73</v>
      </c>
      <c r="D5" s="39">
        <v>36598</v>
      </c>
      <c r="E5" s="39">
        <v>36586</v>
      </c>
    </row>
    <row r="6" spans="1:5">
      <c r="A6" s="29" t="s">
        <v>9529</v>
      </c>
      <c r="B6" s="38">
        <v>2000</v>
      </c>
      <c r="C6" s="38">
        <v>81</v>
      </c>
      <c r="D6" s="39">
        <v>36606</v>
      </c>
      <c r="E6" s="39">
        <v>36586</v>
      </c>
    </row>
    <row r="7" spans="1:5">
      <c r="A7" s="29" t="s">
        <v>9530</v>
      </c>
      <c r="B7" s="38">
        <v>2000</v>
      </c>
      <c r="C7" s="38">
        <v>89</v>
      </c>
      <c r="D7" s="39">
        <v>36614</v>
      </c>
      <c r="E7" s="39">
        <v>36586</v>
      </c>
    </row>
    <row r="8" spans="1:5">
      <c r="A8" s="29" t="s">
        <v>9531</v>
      </c>
      <c r="B8" s="38">
        <v>2000</v>
      </c>
      <c r="C8" s="38">
        <v>97</v>
      </c>
      <c r="D8" s="39">
        <v>36622</v>
      </c>
      <c r="E8" s="39">
        <v>36617</v>
      </c>
    </row>
    <row r="9" spans="1:5">
      <c r="A9" s="29" t="s">
        <v>9532</v>
      </c>
      <c r="B9" s="38">
        <v>2000</v>
      </c>
      <c r="C9" s="38">
        <v>105</v>
      </c>
      <c r="D9" s="39">
        <v>36630</v>
      </c>
      <c r="E9" s="39">
        <v>36617</v>
      </c>
    </row>
    <row r="10" spans="1:5">
      <c r="A10" s="29" t="s">
        <v>9533</v>
      </c>
      <c r="B10" s="38">
        <v>2000</v>
      </c>
      <c r="C10" s="38">
        <v>113</v>
      </c>
      <c r="D10" s="39">
        <v>36638</v>
      </c>
      <c r="E10" s="39">
        <v>36617</v>
      </c>
    </row>
    <row r="11" spans="1:5">
      <c r="A11" s="29" t="s">
        <v>9534</v>
      </c>
      <c r="B11" s="38">
        <v>2000</v>
      </c>
      <c r="C11" s="38">
        <v>121</v>
      </c>
      <c r="D11" s="39">
        <v>36646</v>
      </c>
      <c r="E11" s="39">
        <v>36617</v>
      </c>
    </row>
    <row r="12" spans="1:5">
      <c r="A12" s="29" t="s">
        <v>9535</v>
      </c>
      <c r="B12" s="38">
        <v>2000</v>
      </c>
      <c r="C12" s="38">
        <v>129</v>
      </c>
      <c r="D12" s="39">
        <v>36654</v>
      </c>
      <c r="E12" s="39">
        <v>36647</v>
      </c>
    </row>
    <row r="13" spans="1:5">
      <c r="A13" s="29" t="s">
        <v>9536</v>
      </c>
      <c r="B13" s="38">
        <v>2000</v>
      </c>
      <c r="C13" s="38">
        <v>137</v>
      </c>
      <c r="D13" s="39">
        <v>36662</v>
      </c>
      <c r="E13" s="39">
        <v>36647</v>
      </c>
    </row>
    <row r="14" spans="1:5">
      <c r="A14" s="29" t="s">
        <v>9537</v>
      </c>
      <c r="B14" s="38">
        <v>2000</v>
      </c>
      <c r="C14" s="38">
        <v>145</v>
      </c>
      <c r="D14" s="39">
        <v>36670</v>
      </c>
      <c r="E14" s="39">
        <v>36647</v>
      </c>
    </row>
    <row r="15" spans="1:5">
      <c r="A15" s="29" t="s">
        <v>9538</v>
      </c>
      <c r="B15" s="38">
        <v>2000</v>
      </c>
      <c r="C15" s="38">
        <v>153</v>
      </c>
      <c r="D15" s="39">
        <v>36678</v>
      </c>
      <c r="E15" s="39">
        <v>36678</v>
      </c>
    </row>
    <row r="16" spans="1:5">
      <c r="A16" s="29" t="s">
        <v>9539</v>
      </c>
      <c r="B16" s="38">
        <v>2000</v>
      </c>
      <c r="C16" s="38">
        <v>161</v>
      </c>
      <c r="D16" s="39">
        <v>36686</v>
      </c>
      <c r="E16" s="39">
        <v>36678</v>
      </c>
    </row>
    <row r="17" spans="1:5">
      <c r="A17" s="29" t="s">
        <v>9540</v>
      </c>
      <c r="B17" s="38">
        <v>2000</v>
      </c>
      <c r="C17" s="38">
        <v>169</v>
      </c>
      <c r="D17" s="39">
        <v>36694</v>
      </c>
      <c r="E17" s="39">
        <v>36678</v>
      </c>
    </row>
    <row r="18" spans="1:5">
      <c r="A18" s="29" t="s">
        <v>9541</v>
      </c>
      <c r="B18" s="38">
        <v>2000</v>
      </c>
      <c r="C18" s="38">
        <v>177</v>
      </c>
      <c r="D18" s="39">
        <v>36702</v>
      </c>
      <c r="E18" s="39">
        <v>36678</v>
      </c>
    </row>
    <row r="19" spans="1:5">
      <c r="A19" s="29" t="s">
        <v>9542</v>
      </c>
      <c r="B19" s="38">
        <v>2000</v>
      </c>
      <c r="C19" s="38">
        <v>185</v>
      </c>
      <c r="D19" s="39">
        <v>36710</v>
      </c>
      <c r="E19" s="39">
        <v>36708</v>
      </c>
    </row>
    <row r="20" spans="1:5">
      <c r="A20" s="29" t="s">
        <v>9543</v>
      </c>
      <c r="B20" s="38">
        <v>2000</v>
      </c>
      <c r="C20" s="38">
        <v>193</v>
      </c>
      <c r="D20" s="39">
        <v>36718</v>
      </c>
      <c r="E20" s="39">
        <v>36708</v>
      </c>
    </row>
    <row r="21" spans="1:5">
      <c r="A21" s="29" t="s">
        <v>9544</v>
      </c>
      <c r="B21" s="38">
        <v>2000</v>
      </c>
      <c r="C21" s="38">
        <v>201</v>
      </c>
      <c r="D21" s="39">
        <v>36726</v>
      </c>
      <c r="E21" s="39">
        <v>36708</v>
      </c>
    </row>
    <row r="22" spans="1:5">
      <c r="A22" s="29" t="s">
        <v>9545</v>
      </c>
      <c r="B22" s="38">
        <v>2000</v>
      </c>
      <c r="C22" s="38">
        <v>209</v>
      </c>
      <c r="D22" s="39">
        <v>36734</v>
      </c>
      <c r="E22" s="39">
        <v>36708</v>
      </c>
    </row>
    <row r="23" spans="1:5">
      <c r="A23" s="29" t="s">
        <v>9546</v>
      </c>
      <c r="B23" s="38">
        <v>2000</v>
      </c>
      <c r="C23" s="38">
        <v>217</v>
      </c>
      <c r="D23" s="39">
        <v>36742</v>
      </c>
      <c r="E23" s="39">
        <v>36739</v>
      </c>
    </row>
    <row r="24" spans="1:5">
      <c r="A24" s="29" t="s">
        <v>9547</v>
      </c>
      <c r="B24" s="38">
        <v>2000</v>
      </c>
      <c r="C24" s="38">
        <v>225</v>
      </c>
      <c r="D24" s="39">
        <v>36750</v>
      </c>
      <c r="E24" s="39">
        <v>36739</v>
      </c>
    </row>
    <row r="25" spans="1:5">
      <c r="A25" s="29" t="s">
        <v>9548</v>
      </c>
      <c r="B25" s="38">
        <v>2000</v>
      </c>
      <c r="C25" s="38">
        <v>233</v>
      </c>
      <c r="D25" s="39">
        <v>36758</v>
      </c>
      <c r="E25" s="39">
        <v>36739</v>
      </c>
    </row>
    <row r="26" spans="1:5">
      <c r="A26" s="29" t="s">
        <v>9549</v>
      </c>
      <c r="B26" s="38">
        <v>2000</v>
      </c>
      <c r="C26" s="38">
        <v>241</v>
      </c>
      <c r="D26" s="39">
        <v>36766</v>
      </c>
      <c r="E26" s="39">
        <v>36739</v>
      </c>
    </row>
    <row r="27" spans="1:5">
      <c r="A27" s="29" t="s">
        <v>9550</v>
      </c>
      <c r="B27" s="38">
        <v>2000</v>
      </c>
      <c r="C27" s="38">
        <v>249</v>
      </c>
      <c r="D27" s="39">
        <v>36774</v>
      </c>
      <c r="E27" s="39">
        <v>36770</v>
      </c>
    </row>
    <row r="28" spans="1:5">
      <c r="A28" s="29" t="s">
        <v>9551</v>
      </c>
      <c r="B28" s="38">
        <v>2000</v>
      </c>
      <c r="C28" s="38">
        <v>257</v>
      </c>
      <c r="D28" s="39">
        <v>36782</v>
      </c>
      <c r="E28" s="39">
        <v>36770</v>
      </c>
    </row>
    <row r="29" spans="1:5">
      <c r="A29" s="29" t="s">
        <v>9552</v>
      </c>
      <c r="B29" s="38">
        <v>2000</v>
      </c>
      <c r="C29" s="38">
        <v>265</v>
      </c>
      <c r="D29" s="39">
        <v>36790</v>
      </c>
      <c r="E29" s="39">
        <v>36770</v>
      </c>
    </row>
    <row r="30" spans="1:5">
      <c r="A30" s="29" t="s">
        <v>9553</v>
      </c>
      <c r="B30" s="38">
        <v>2000</v>
      </c>
      <c r="C30" s="38">
        <v>273</v>
      </c>
      <c r="D30" s="39">
        <v>36798</v>
      </c>
      <c r="E30" s="39">
        <v>36770</v>
      </c>
    </row>
    <row r="31" spans="1:5">
      <c r="A31" s="29" t="s">
        <v>9554</v>
      </c>
      <c r="B31" s="38">
        <v>2000</v>
      </c>
      <c r="C31" s="38">
        <v>281</v>
      </c>
      <c r="D31" s="39">
        <v>36806</v>
      </c>
      <c r="E31" s="39">
        <v>36800</v>
      </c>
    </row>
    <row r="32" spans="1:5">
      <c r="A32" s="29" t="s">
        <v>9555</v>
      </c>
      <c r="B32" s="38">
        <v>2000</v>
      </c>
      <c r="C32" s="38">
        <v>289</v>
      </c>
      <c r="D32" s="39">
        <v>36814</v>
      </c>
      <c r="E32" s="39">
        <v>36800</v>
      </c>
    </row>
    <row r="33" spans="1:5">
      <c r="A33" s="29" t="s">
        <v>9556</v>
      </c>
      <c r="B33" s="38">
        <v>2000</v>
      </c>
      <c r="C33" s="38">
        <v>297</v>
      </c>
      <c r="D33" s="39">
        <v>36822</v>
      </c>
      <c r="E33" s="39">
        <v>36800</v>
      </c>
    </row>
    <row r="34" spans="1:5">
      <c r="A34" s="29" t="s">
        <v>9557</v>
      </c>
      <c r="B34" s="38">
        <v>2000</v>
      </c>
      <c r="C34" s="38">
        <v>305</v>
      </c>
      <c r="D34" s="39">
        <v>36830</v>
      </c>
      <c r="E34" s="39">
        <v>36800</v>
      </c>
    </row>
    <row r="35" spans="1:5">
      <c r="A35" s="29" t="s">
        <v>9558</v>
      </c>
      <c r="B35" s="38">
        <v>2000</v>
      </c>
      <c r="C35" s="38">
        <v>313</v>
      </c>
      <c r="D35" s="39">
        <v>36838</v>
      </c>
      <c r="E35" s="39">
        <v>36831</v>
      </c>
    </row>
    <row r="36" spans="1:5">
      <c r="A36" s="29" t="s">
        <v>9559</v>
      </c>
      <c r="B36" s="38">
        <v>2000</v>
      </c>
      <c r="C36" s="38">
        <v>321</v>
      </c>
      <c r="D36" s="39">
        <v>36846</v>
      </c>
      <c r="E36" s="39">
        <v>36831</v>
      </c>
    </row>
    <row r="37" spans="1:5">
      <c r="A37" s="29" t="s">
        <v>9560</v>
      </c>
      <c r="B37" s="38">
        <v>2000</v>
      </c>
      <c r="C37" s="38">
        <v>329</v>
      </c>
      <c r="D37" s="39">
        <v>36854</v>
      </c>
      <c r="E37" s="39">
        <v>36831</v>
      </c>
    </row>
    <row r="38" spans="1:5">
      <c r="A38" s="29" t="s">
        <v>9561</v>
      </c>
      <c r="B38" s="38">
        <v>2000</v>
      </c>
      <c r="C38" s="38">
        <v>337</v>
      </c>
      <c r="D38" s="39">
        <v>36862</v>
      </c>
      <c r="E38" s="39">
        <v>36861</v>
      </c>
    </row>
    <row r="39" spans="1:5">
      <c r="A39" s="29" t="s">
        <v>9562</v>
      </c>
      <c r="B39" s="38">
        <v>2000</v>
      </c>
      <c r="C39" s="38">
        <v>345</v>
      </c>
      <c r="D39" s="39">
        <v>36870</v>
      </c>
      <c r="E39" s="39">
        <v>36861</v>
      </c>
    </row>
    <row r="40" spans="1:5">
      <c r="A40" s="29" t="s">
        <v>9563</v>
      </c>
      <c r="B40" s="38">
        <v>2000</v>
      </c>
      <c r="C40" s="38">
        <v>353</v>
      </c>
      <c r="D40" s="39">
        <v>36878</v>
      </c>
      <c r="E40" s="39">
        <v>36861</v>
      </c>
    </row>
    <row r="41" spans="1:5">
      <c r="A41" s="29" t="s">
        <v>9564</v>
      </c>
      <c r="B41" s="38">
        <v>2000</v>
      </c>
      <c r="C41" s="38">
        <v>361</v>
      </c>
      <c r="D41" s="39">
        <v>36886</v>
      </c>
      <c r="E41" s="39">
        <v>36861</v>
      </c>
    </row>
    <row r="42" spans="1:5">
      <c r="A42" s="29" t="s">
        <v>9565</v>
      </c>
      <c r="B42" s="38">
        <v>2001</v>
      </c>
      <c r="C42" s="38">
        <v>1</v>
      </c>
      <c r="D42" s="39">
        <v>36892</v>
      </c>
      <c r="E42" s="39">
        <v>36892</v>
      </c>
    </row>
    <row r="43" spans="1:5">
      <c r="A43" s="29" t="s">
        <v>9566</v>
      </c>
      <c r="B43" s="38">
        <v>2001</v>
      </c>
      <c r="C43" s="38">
        <v>9</v>
      </c>
      <c r="D43" s="39">
        <v>36900</v>
      </c>
      <c r="E43" s="39">
        <v>36892</v>
      </c>
    </row>
    <row r="44" spans="1:5">
      <c r="A44" s="29" t="s">
        <v>9567</v>
      </c>
      <c r="B44" s="38">
        <v>2001</v>
      </c>
      <c r="C44" s="38">
        <v>17</v>
      </c>
      <c r="D44" s="39">
        <v>36908</v>
      </c>
      <c r="E44" s="39">
        <v>36892</v>
      </c>
    </row>
    <row r="45" spans="1:5">
      <c r="A45" s="29" t="s">
        <v>9568</v>
      </c>
      <c r="B45" s="38">
        <v>2001</v>
      </c>
      <c r="C45" s="38">
        <v>25</v>
      </c>
      <c r="D45" s="39">
        <v>36916</v>
      </c>
      <c r="E45" s="39">
        <v>36892</v>
      </c>
    </row>
    <row r="46" spans="1:5">
      <c r="A46" s="29" t="s">
        <v>9569</v>
      </c>
      <c r="B46" s="38">
        <v>2001</v>
      </c>
      <c r="C46" s="38">
        <v>33</v>
      </c>
      <c r="D46" s="39">
        <v>36924</v>
      </c>
      <c r="E46" s="39">
        <v>36923</v>
      </c>
    </row>
    <row r="47" spans="1:5">
      <c r="A47" s="29" t="s">
        <v>9570</v>
      </c>
      <c r="B47" s="38">
        <v>2001</v>
      </c>
      <c r="C47" s="38">
        <v>41</v>
      </c>
      <c r="D47" s="39">
        <v>36932</v>
      </c>
      <c r="E47" s="39">
        <v>36923</v>
      </c>
    </row>
    <row r="48" spans="1:5">
      <c r="A48" s="29" t="s">
        <v>9571</v>
      </c>
      <c r="B48" s="38">
        <v>2001</v>
      </c>
      <c r="C48" s="38">
        <v>49</v>
      </c>
      <c r="D48" s="39">
        <v>36940</v>
      </c>
      <c r="E48" s="39">
        <v>36923</v>
      </c>
    </row>
    <row r="49" spans="1:5">
      <c r="A49" s="29" t="s">
        <v>9572</v>
      </c>
      <c r="B49" s="38">
        <v>2001</v>
      </c>
      <c r="C49" s="38">
        <v>57</v>
      </c>
      <c r="D49" s="39">
        <v>36948</v>
      </c>
      <c r="E49" s="39">
        <v>36923</v>
      </c>
    </row>
    <row r="50" spans="1:5">
      <c r="A50" s="29" t="s">
        <v>9573</v>
      </c>
      <c r="B50" s="38">
        <v>2001</v>
      </c>
      <c r="C50" s="38">
        <v>65</v>
      </c>
      <c r="D50" s="39">
        <v>36956</v>
      </c>
      <c r="E50" s="39">
        <v>36951</v>
      </c>
    </row>
    <row r="51" spans="1:5">
      <c r="A51" s="29" t="s">
        <v>9574</v>
      </c>
      <c r="B51" s="38">
        <v>2001</v>
      </c>
      <c r="C51" s="38">
        <v>73</v>
      </c>
      <c r="D51" s="39">
        <v>36964</v>
      </c>
      <c r="E51" s="39">
        <v>36951</v>
      </c>
    </row>
    <row r="52" spans="1:5">
      <c r="A52" s="29" t="s">
        <v>9575</v>
      </c>
      <c r="B52" s="38">
        <v>2001</v>
      </c>
      <c r="C52" s="38">
        <v>81</v>
      </c>
      <c r="D52" s="39">
        <v>36972</v>
      </c>
      <c r="E52" s="39">
        <v>36951</v>
      </c>
    </row>
    <row r="53" spans="1:5">
      <c r="A53" s="29" t="s">
        <v>9576</v>
      </c>
      <c r="B53" s="38">
        <v>2001</v>
      </c>
      <c r="C53" s="38">
        <v>89</v>
      </c>
      <c r="D53" s="39">
        <v>36980</v>
      </c>
      <c r="E53" s="39">
        <v>36951</v>
      </c>
    </row>
    <row r="54" spans="1:5">
      <c r="A54" s="29" t="s">
        <v>9577</v>
      </c>
      <c r="B54" s="38">
        <v>2001</v>
      </c>
      <c r="C54" s="38">
        <v>97</v>
      </c>
      <c r="D54" s="39">
        <v>36988</v>
      </c>
      <c r="E54" s="39">
        <v>36982</v>
      </c>
    </row>
    <row r="55" spans="1:5">
      <c r="A55" s="29" t="s">
        <v>9578</v>
      </c>
      <c r="B55" s="38">
        <v>2001</v>
      </c>
      <c r="C55" s="38">
        <v>105</v>
      </c>
      <c r="D55" s="39">
        <v>36996</v>
      </c>
      <c r="E55" s="39">
        <v>36982</v>
      </c>
    </row>
    <row r="56" spans="1:5">
      <c r="A56" s="29" t="s">
        <v>9579</v>
      </c>
      <c r="B56" s="38">
        <v>2001</v>
      </c>
      <c r="C56" s="38">
        <v>113</v>
      </c>
      <c r="D56" s="39">
        <v>37004</v>
      </c>
      <c r="E56" s="39">
        <v>36982</v>
      </c>
    </row>
    <row r="57" spans="1:5">
      <c r="A57" s="29" t="s">
        <v>9580</v>
      </c>
      <c r="B57" s="38">
        <v>2001</v>
      </c>
      <c r="C57" s="38">
        <v>121</v>
      </c>
      <c r="D57" s="39">
        <v>37012</v>
      </c>
      <c r="E57" s="39">
        <v>37012</v>
      </c>
    </row>
    <row r="58" spans="1:5">
      <c r="A58" s="29" t="s">
        <v>9581</v>
      </c>
      <c r="B58" s="38">
        <v>2001</v>
      </c>
      <c r="C58" s="38">
        <v>129</v>
      </c>
      <c r="D58" s="39">
        <v>37020</v>
      </c>
      <c r="E58" s="39">
        <v>37012</v>
      </c>
    </row>
    <row r="59" spans="1:5">
      <c r="A59" s="29" t="s">
        <v>9582</v>
      </c>
      <c r="B59" s="38">
        <v>2001</v>
      </c>
      <c r="C59" s="38">
        <v>137</v>
      </c>
      <c r="D59" s="39">
        <v>37028</v>
      </c>
      <c r="E59" s="39">
        <v>37012</v>
      </c>
    </row>
    <row r="60" spans="1:5">
      <c r="A60" s="29" t="s">
        <v>9583</v>
      </c>
      <c r="B60" s="38">
        <v>2001</v>
      </c>
      <c r="C60" s="38">
        <v>145</v>
      </c>
      <c r="D60" s="39">
        <v>37036</v>
      </c>
      <c r="E60" s="39">
        <v>37012</v>
      </c>
    </row>
    <row r="61" spans="1:5">
      <c r="A61" s="29" t="s">
        <v>9584</v>
      </c>
      <c r="B61" s="38">
        <v>2001</v>
      </c>
      <c r="C61" s="38">
        <v>153</v>
      </c>
      <c r="D61" s="39">
        <v>37044</v>
      </c>
      <c r="E61" s="39">
        <v>37043</v>
      </c>
    </row>
    <row r="62" spans="1:5">
      <c r="A62" s="29" t="s">
        <v>9585</v>
      </c>
      <c r="B62" s="38">
        <v>2001</v>
      </c>
      <c r="C62" s="38">
        <v>161</v>
      </c>
      <c r="D62" s="39">
        <v>37052</v>
      </c>
      <c r="E62" s="39">
        <v>37043</v>
      </c>
    </row>
    <row r="63" spans="1:5">
      <c r="A63" s="29" t="s">
        <v>9586</v>
      </c>
      <c r="B63" s="38">
        <v>2001</v>
      </c>
      <c r="C63" s="38">
        <v>177</v>
      </c>
      <c r="D63" s="39">
        <v>37068</v>
      </c>
      <c r="E63" s="39">
        <v>37043</v>
      </c>
    </row>
    <row r="64" spans="1:5">
      <c r="A64" s="29" t="s">
        <v>9587</v>
      </c>
      <c r="B64" s="38">
        <v>2001</v>
      </c>
      <c r="C64" s="38">
        <v>185</v>
      </c>
      <c r="D64" s="39">
        <v>37076</v>
      </c>
      <c r="E64" s="39">
        <v>37073</v>
      </c>
    </row>
    <row r="65" spans="1:5">
      <c r="A65" s="29" t="s">
        <v>9588</v>
      </c>
      <c r="B65" s="38">
        <v>2001</v>
      </c>
      <c r="C65" s="38">
        <v>193</v>
      </c>
      <c r="D65" s="39">
        <v>37084</v>
      </c>
      <c r="E65" s="39">
        <v>37073</v>
      </c>
    </row>
    <row r="66" spans="1:5">
      <c r="A66" s="29" t="s">
        <v>9589</v>
      </c>
      <c r="B66" s="38">
        <v>2001</v>
      </c>
      <c r="C66" s="38">
        <v>201</v>
      </c>
      <c r="D66" s="39">
        <v>37092</v>
      </c>
      <c r="E66" s="39">
        <v>37073</v>
      </c>
    </row>
    <row r="67" spans="1:5">
      <c r="A67" s="29" t="s">
        <v>9590</v>
      </c>
      <c r="B67" s="38">
        <v>2001</v>
      </c>
      <c r="C67" s="38">
        <v>209</v>
      </c>
      <c r="D67" s="39">
        <v>37100</v>
      </c>
      <c r="E67" s="39">
        <v>37073</v>
      </c>
    </row>
    <row r="68" spans="1:5">
      <c r="A68" s="29" t="s">
        <v>9591</v>
      </c>
      <c r="B68" s="38">
        <v>2001</v>
      </c>
      <c r="C68" s="38">
        <v>217</v>
      </c>
      <c r="D68" s="39">
        <v>37108</v>
      </c>
      <c r="E68" s="39">
        <v>37104</v>
      </c>
    </row>
    <row r="69" spans="1:5">
      <c r="A69" s="29" t="s">
        <v>9592</v>
      </c>
      <c r="B69" s="38">
        <v>2001</v>
      </c>
      <c r="C69" s="38">
        <v>225</v>
      </c>
      <c r="D69" s="39">
        <v>37116</v>
      </c>
      <c r="E69" s="39">
        <v>37104</v>
      </c>
    </row>
    <row r="70" spans="1:5">
      <c r="A70" s="29" t="s">
        <v>9593</v>
      </c>
      <c r="B70" s="38">
        <v>2001</v>
      </c>
      <c r="C70" s="38">
        <v>233</v>
      </c>
      <c r="D70" s="39">
        <v>37124</v>
      </c>
      <c r="E70" s="39">
        <v>37104</v>
      </c>
    </row>
    <row r="71" spans="1:5">
      <c r="A71" s="29" t="s">
        <v>9594</v>
      </c>
      <c r="B71" s="38">
        <v>2001</v>
      </c>
      <c r="C71" s="38">
        <v>241</v>
      </c>
      <c r="D71" s="39">
        <v>37132</v>
      </c>
      <c r="E71" s="39">
        <v>37104</v>
      </c>
    </row>
    <row r="72" spans="1:5">
      <c r="A72" s="29" t="s">
        <v>9595</v>
      </c>
      <c r="B72" s="38">
        <v>2001</v>
      </c>
      <c r="C72" s="38">
        <v>249</v>
      </c>
      <c r="D72" s="39">
        <v>37140</v>
      </c>
      <c r="E72" s="39">
        <v>37135</v>
      </c>
    </row>
    <row r="73" spans="1:5">
      <c r="A73" s="29" t="s">
        <v>9596</v>
      </c>
      <c r="B73" s="38">
        <v>2001</v>
      </c>
      <c r="C73" s="38">
        <v>257</v>
      </c>
      <c r="D73" s="39">
        <v>37148</v>
      </c>
      <c r="E73" s="39">
        <v>37135</v>
      </c>
    </row>
    <row r="74" spans="1:5">
      <c r="A74" s="29" t="s">
        <v>9597</v>
      </c>
      <c r="B74" s="38">
        <v>2001</v>
      </c>
      <c r="C74" s="38">
        <v>265</v>
      </c>
      <c r="D74" s="39">
        <v>37156</v>
      </c>
      <c r="E74" s="39">
        <v>37135</v>
      </c>
    </row>
    <row r="75" spans="1:5">
      <c r="A75" s="29" t="s">
        <v>9598</v>
      </c>
      <c r="B75" s="38">
        <v>2001</v>
      </c>
      <c r="C75" s="38">
        <v>273</v>
      </c>
      <c r="D75" s="39">
        <v>37164</v>
      </c>
      <c r="E75" s="39">
        <v>37135</v>
      </c>
    </row>
    <row r="76" spans="1:5">
      <c r="A76" s="29" t="s">
        <v>9599</v>
      </c>
      <c r="B76" s="38">
        <v>2001</v>
      </c>
      <c r="C76" s="38">
        <v>281</v>
      </c>
      <c r="D76" s="39">
        <v>37172</v>
      </c>
      <c r="E76" s="39">
        <v>37165</v>
      </c>
    </row>
    <row r="77" spans="1:5">
      <c r="A77" s="29" t="s">
        <v>9600</v>
      </c>
      <c r="B77" s="38">
        <v>2001</v>
      </c>
      <c r="C77" s="38">
        <v>289</v>
      </c>
      <c r="D77" s="39">
        <v>37180</v>
      </c>
      <c r="E77" s="39">
        <v>37165</v>
      </c>
    </row>
    <row r="78" spans="1:5">
      <c r="A78" s="29" t="s">
        <v>9601</v>
      </c>
      <c r="B78" s="38">
        <v>2001</v>
      </c>
      <c r="C78" s="38">
        <v>297</v>
      </c>
      <c r="D78" s="39">
        <v>37188</v>
      </c>
      <c r="E78" s="39">
        <v>37165</v>
      </c>
    </row>
    <row r="79" spans="1:5">
      <c r="A79" s="29" t="s">
        <v>9602</v>
      </c>
      <c r="B79" s="38">
        <v>2001</v>
      </c>
      <c r="C79" s="38">
        <v>305</v>
      </c>
      <c r="D79" s="39">
        <v>37196</v>
      </c>
      <c r="E79" s="39">
        <v>37196</v>
      </c>
    </row>
    <row r="80" spans="1:5">
      <c r="A80" s="29" t="s">
        <v>9603</v>
      </c>
      <c r="B80" s="38">
        <v>2001</v>
      </c>
      <c r="C80" s="38">
        <v>313</v>
      </c>
      <c r="D80" s="39">
        <v>37204</v>
      </c>
      <c r="E80" s="39">
        <v>37196</v>
      </c>
    </row>
    <row r="81" spans="1:5">
      <c r="A81" s="29" t="s">
        <v>9604</v>
      </c>
      <c r="B81" s="38">
        <v>2001</v>
      </c>
      <c r="C81" s="38">
        <v>321</v>
      </c>
      <c r="D81" s="39">
        <v>37212</v>
      </c>
      <c r="E81" s="39">
        <v>37196</v>
      </c>
    </row>
    <row r="82" spans="1:5">
      <c r="A82" s="29" t="s">
        <v>9605</v>
      </c>
      <c r="B82" s="38">
        <v>2001</v>
      </c>
      <c r="C82" s="38">
        <v>329</v>
      </c>
      <c r="D82" s="39">
        <v>37220</v>
      </c>
      <c r="E82" s="39">
        <v>37196</v>
      </c>
    </row>
    <row r="83" spans="1:5">
      <c r="A83" s="29" t="s">
        <v>9606</v>
      </c>
      <c r="B83" s="38">
        <v>2001</v>
      </c>
      <c r="C83" s="38">
        <v>337</v>
      </c>
      <c r="D83" s="39">
        <v>37228</v>
      </c>
      <c r="E83" s="39">
        <v>37226</v>
      </c>
    </row>
    <row r="84" spans="1:5">
      <c r="A84" s="29" t="s">
        <v>9607</v>
      </c>
      <c r="B84" s="38">
        <v>2001</v>
      </c>
      <c r="C84" s="38">
        <v>345</v>
      </c>
      <c r="D84" s="39">
        <v>37236</v>
      </c>
      <c r="E84" s="39">
        <v>37226</v>
      </c>
    </row>
    <row r="85" spans="1:5">
      <c r="A85" s="29" t="s">
        <v>9608</v>
      </c>
      <c r="B85" s="38">
        <v>2001</v>
      </c>
      <c r="C85" s="38">
        <v>353</v>
      </c>
      <c r="D85" s="39">
        <v>37244</v>
      </c>
      <c r="E85" s="39">
        <v>37226</v>
      </c>
    </row>
    <row r="86" spans="1:5">
      <c r="A86" s="29" t="s">
        <v>9609</v>
      </c>
      <c r="B86" s="38">
        <v>2001</v>
      </c>
      <c r="C86" s="38">
        <v>361</v>
      </c>
      <c r="D86" s="39">
        <v>37252</v>
      </c>
      <c r="E86" s="39">
        <v>37226</v>
      </c>
    </row>
    <row r="87" spans="1:5">
      <c r="A87" s="29" t="s">
        <v>9610</v>
      </c>
      <c r="B87" s="38">
        <v>2002</v>
      </c>
      <c r="C87" s="38">
        <v>1</v>
      </c>
      <c r="D87" s="39">
        <v>37257</v>
      </c>
      <c r="E87" s="39">
        <v>37257</v>
      </c>
    </row>
    <row r="88" spans="1:5">
      <c r="A88" s="29" t="s">
        <v>9611</v>
      </c>
      <c r="B88" s="38">
        <v>2002</v>
      </c>
      <c r="C88" s="38">
        <v>9</v>
      </c>
      <c r="D88" s="39">
        <v>37265</v>
      </c>
      <c r="E88" s="39">
        <v>37257</v>
      </c>
    </row>
    <row r="89" spans="1:5">
      <c r="A89" s="29" t="s">
        <v>9612</v>
      </c>
      <c r="B89" s="38">
        <v>2002</v>
      </c>
      <c r="C89" s="38">
        <v>17</v>
      </c>
      <c r="D89" s="39">
        <v>37273</v>
      </c>
      <c r="E89" s="39">
        <v>37257</v>
      </c>
    </row>
    <row r="90" spans="1:5">
      <c r="A90" s="29" t="s">
        <v>9613</v>
      </c>
      <c r="B90" s="38">
        <v>2002</v>
      </c>
      <c r="C90" s="38">
        <v>25</v>
      </c>
      <c r="D90" s="39">
        <v>37281</v>
      </c>
      <c r="E90" s="39">
        <v>37257</v>
      </c>
    </row>
    <row r="91" spans="1:5">
      <c r="A91" s="29" t="s">
        <v>9614</v>
      </c>
      <c r="B91" s="38">
        <v>2002</v>
      </c>
      <c r="C91" s="38">
        <v>33</v>
      </c>
      <c r="D91" s="39">
        <v>37289</v>
      </c>
      <c r="E91" s="39">
        <v>37288</v>
      </c>
    </row>
    <row r="92" spans="1:5">
      <c r="A92" s="29" t="s">
        <v>9615</v>
      </c>
      <c r="B92" s="38">
        <v>2002</v>
      </c>
      <c r="C92" s="38">
        <v>41</v>
      </c>
      <c r="D92" s="39">
        <v>37297</v>
      </c>
      <c r="E92" s="39">
        <v>37288</v>
      </c>
    </row>
    <row r="93" spans="1:5">
      <c r="A93" s="29" t="s">
        <v>9616</v>
      </c>
      <c r="B93" s="38">
        <v>2002</v>
      </c>
      <c r="C93" s="38">
        <v>49</v>
      </c>
      <c r="D93" s="39">
        <v>37305</v>
      </c>
      <c r="E93" s="39">
        <v>37288</v>
      </c>
    </row>
    <row r="94" spans="1:5">
      <c r="A94" s="29" t="s">
        <v>9617</v>
      </c>
      <c r="B94" s="38">
        <v>2002</v>
      </c>
      <c r="C94" s="38">
        <v>57</v>
      </c>
      <c r="D94" s="39">
        <v>37313</v>
      </c>
      <c r="E94" s="39">
        <v>37288</v>
      </c>
    </row>
    <row r="95" spans="1:5">
      <c r="A95" s="29" t="s">
        <v>9618</v>
      </c>
      <c r="B95" s="38">
        <v>2002</v>
      </c>
      <c r="C95" s="38">
        <v>65</v>
      </c>
      <c r="D95" s="39">
        <v>37321</v>
      </c>
      <c r="E95" s="39">
        <v>37316</v>
      </c>
    </row>
    <row r="96" spans="1:5">
      <c r="A96" s="29" t="s">
        <v>9619</v>
      </c>
      <c r="B96" s="38">
        <v>2002</v>
      </c>
      <c r="C96" s="38">
        <v>73</v>
      </c>
      <c r="D96" s="39">
        <v>37329</v>
      </c>
      <c r="E96" s="39">
        <v>37316</v>
      </c>
    </row>
    <row r="97" spans="1:5">
      <c r="A97" s="29" t="s">
        <v>9620</v>
      </c>
      <c r="B97" s="38">
        <v>2002</v>
      </c>
      <c r="C97" s="38">
        <v>81</v>
      </c>
      <c r="D97" s="39">
        <v>37337</v>
      </c>
      <c r="E97" s="39">
        <v>37316</v>
      </c>
    </row>
    <row r="98" spans="1:5">
      <c r="A98" s="29" t="s">
        <v>9621</v>
      </c>
      <c r="B98" s="38">
        <v>2002</v>
      </c>
      <c r="C98" s="38">
        <v>89</v>
      </c>
      <c r="D98" s="39">
        <v>37345</v>
      </c>
      <c r="E98" s="39">
        <v>37316</v>
      </c>
    </row>
    <row r="99" spans="1:5">
      <c r="A99" s="29" t="s">
        <v>9622</v>
      </c>
      <c r="B99" s="38">
        <v>2002</v>
      </c>
      <c r="C99" s="38">
        <v>97</v>
      </c>
      <c r="D99" s="39">
        <v>37353</v>
      </c>
      <c r="E99" s="39">
        <v>37347</v>
      </c>
    </row>
    <row r="100" spans="1:5">
      <c r="A100" s="29" t="s">
        <v>9623</v>
      </c>
      <c r="B100" s="38">
        <v>2002</v>
      </c>
      <c r="C100" s="38">
        <v>105</v>
      </c>
      <c r="D100" s="39">
        <v>37361</v>
      </c>
      <c r="E100" s="39">
        <v>37347</v>
      </c>
    </row>
    <row r="101" spans="1:5">
      <c r="A101" s="29" t="s">
        <v>9624</v>
      </c>
      <c r="B101" s="38">
        <v>2002</v>
      </c>
      <c r="C101" s="38">
        <v>113</v>
      </c>
      <c r="D101" s="39">
        <v>37369</v>
      </c>
      <c r="E101" s="39">
        <v>37347</v>
      </c>
    </row>
    <row r="102" spans="1:5">
      <c r="A102" s="29" t="s">
        <v>9625</v>
      </c>
      <c r="B102" s="38">
        <v>2002</v>
      </c>
      <c r="C102" s="38">
        <v>121</v>
      </c>
      <c r="D102" s="39">
        <v>37377</v>
      </c>
      <c r="E102" s="39">
        <v>37377</v>
      </c>
    </row>
    <row r="103" spans="1:5">
      <c r="A103" s="29" t="s">
        <v>9626</v>
      </c>
      <c r="B103" s="38">
        <v>2002</v>
      </c>
      <c r="C103" s="38">
        <v>129</v>
      </c>
      <c r="D103" s="39">
        <v>37385</v>
      </c>
      <c r="E103" s="39">
        <v>37377</v>
      </c>
    </row>
    <row r="104" spans="1:5">
      <c r="A104" s="29" t="s">
        <v>9627</v>
      </c>
      <c r="B104" s="38">
        <v>2002</v>
      </c>
      <c r="C104" s="38">
        <v>137</v>
      </c>
      <c r="D104" s="39">
        <v>37393</v>
      </c>
      <c r="E104" s="39">
        <v>37377</v>
      </c>
    </row>
    <row r="105" spans="1:5">
      <c r="A105" s="29" t="s">
        <v>9628</v>
      </c>
      <c r="B105" s="38">
        <v>2002</v>
      </c>
      <c r="C105" s="38">
        <v>145</v>
      </c>
      <c r="D105" s="39">
        <v>37401</v>
      </c>
      <c r="E105" s="39">
        <v>37377</v>
      </c>
    </row>
    <row r="106" spans="1:5">
      <c r="A106" s="29" t="s">
        <v>9629</v>
      </c>
      <c r="B106" s="38">
        <v>2002</v>
      </c>
      <c r="C106" s="38">
        <v>153</v>
      </c>
      <c r="D106" s="39">
        <v>37409</v>
      </c>
      <c r="E106" s="39">
        <v>37408</v>
      </c>
    </row>
    <row r="107" spans="1:5">
      <c r="A107" s="29" t="s">
        <v>9630</v>
      </c>
      <c r="B107" s="38">
        <v>2002</v>
      </c>
      <c r="C107" s="38">
        <v>161</v>
      </c>
      <c r="D107" s="39">
        <v>37417</v>
      </c>
      <c r="E107" s="39">
        <v>37408</v>
      </c>
    </row>
    <row r="108" spans="1:5">
      <c r="A108" s="29" t="s">
        <v>9631</v>
      </c>
      <c r="B108" s="38">
        <v>2002</v>
      </c>
      <c r="C108" s="38">
        <v>169</v>
      </c>
      <c r="D108" s="39">
        <v>37425</v>
      </c>
      <c r="E108" s="39">
        <v>37408</v>
      </c>
    </row>
    <row r="109" spans="1:5">
      <c r="A109" s="29" t="s">
        <v>9632</v>
      </c>
      <c r="B109" s="38">
        <v>2002</v>
      </c>
      <c r="C109" s="38">
        <v>177</v>
      </c>
      <c r="D109" s="39">
        <v>37433</v>
      </c>
      <c r="E109" s="39">
        <v>37408</v>
      </c>
    </row>
    <row r="110" spans="1:5">
      <c r="A110" s="29" t="s">
        <v>9633</v>
      </c>
      <c r="B110" s="38">
        <v>2002</v>
      </c>
      <c r="C110" s="38">
        <v>185</v>
      </c>
      <c r="D110" s="39">
        <v>37441</v>
      </c>
      <c r="E110" s="39">
        <v>37438</v>
      </c>
    </row>
    <row r="111" spans="1:5">
      <c r="A111" s="29" t="s">
        <v>9634</v>
      </c>
      <c r="B111" s="38">
        <v>2002</v>
      </c>
      <c r="C111" s="38">
        <v>193</v>
      </c>
      <c r="D111" s="39">
        <v>37449</v>
      </c>
      <c r="E111" s="39">
        <v>37438</v>
      </c>
    </row>
    <row r="112" spans="1:5">
      <c r="A112" s="29" t="s">
        <v>9635</v>
      </c>
      <c r="B112" s="38">
        <v>2002</v>
      </c>
      <c r="C112" s="38">
        <v>201</v>
      </c>
      <c r="D112" s="39">
        <v>37457</v>
      </c>
      <c r="E112" s="39">
        <v>37438</v>
      </c>
    </row>
    <row r="113" spans="1:5">
      <c r="A113" s="29" t="s">
        <v>9636</v>
      </c>
      <c r="B113" s="38">
        <v>2002</v>
      </c>
      <c r="C113" s="38">
        <v>209</v>
      </c>
      <c r="D113" s="39">
        <v>37465</v>
      </c>
      <c r="E113" s="39">
        <v>37438</v>
      </c>
    </row>
    <row r="114" spans="1:5">
      <c r="A114" s="29" t="s">
        <v>9637</v>
      </c>
      <c r="B114" s="38">
        <v>2002</v>
      </c>
      <c r="C114" s="38">
        <v>217</v>
      </c>
      <c r="D114" s="39">
        <v>37473</v>
      </c>
      <c r="E114" s="39">
        <v>37469</v>
      </c>
    </row>
    <row r="115" spans="1:5">
      <c r="A115" s="29" t="s">
        <v>9638</v>
      </c>
      <c r="B115" s="38">
        <v>2002</v>
      </c>
      <c r="C115" s="38">
        <v>225</v>
      </c>
      <c r="D115" s="39">
        <v>37481</v>
      </c>
      <c r="E115" s="39">
        <v>37469</v>
      </c>
    </row>
    <row r="116" spans="1:5">
      <c r="A116" s="29" t="s">
        <v>9639</v>
      </c>
      <c r="B116" s="38">
        <v>2002</v>
      </c>
      <c r="C116" s="38">
        <v>233</v>
      </c>
      <c r="D116" s="39">
        <v>37489</v>
      </c>
      <c r="E116" s="39">
        <v>37469</v>
      </c>
    </row>
    <row r="117" spans="1:5">
      <c r="A117" s="29" t="s">
        <v>9640</v>
      </c>
      <c r="B117" s="38">
        <v>2002</v>
      </c>
      <c r="C117" s="38">
        <v>241</v>
      </c>
      <c r="D117" s="39">
        <v>37497</v>
      </c>
      <c r="E117" s="39">
        <v>37469</v>
      </c>
    </row>
    <row r="118" spans="1:5">
      <c r="A118" s="29" t="s">
        <v>9641</v>
      </c>
      <c r="B118" s="38">
        <v>2002</v>
      </c>
      <c r="C118" s="38">
        <v>249</v>
      </c>
      <c r="D118" s="39">
        <v>37505</v>
      </c>
      <c r="E118" s="39">
        <v>37500</v>
      </c>
    </row>
    <row r="119" spans="1:5">
      <c r="A119" s="29" t="s">
        <v>9642</v>
      </c>
      <c r="B119" s="38">
        <v>2002</v>
      </c>
      <c r="C119" s="38">
        <v>257</v>
      </c>
      <c r="D119" s="39">
        <v>37513</v>
      </c>
      <c r="E119" s="39">
        <v>37500</v>
      </c>
    </row>
    <row r="120" spans="1:5">
      <c r="A120" s="29" t="s">
        <v>9643</v>
      </c>
      <c r="B120" s="38">
        <v>2002</v>
      </c>
      <c r="C120" s="38">
        <v>265</v>
      </c>
      <c r="D120" s="39">
        <v>37521</v>
      </c>
      <c r="E120" s="39">
        <v>37500</v>
      </c>
    </row>
    <row r="121" spans="1:5">
      <c r="A121" s="29" t="s">
        <v>9644</v>
      </c>
      <c r="B121" s="38">
        <v>2002</v>
      </c>
      <c r="C121" s="38">
        <v>273</v>
      </c>
      <c r="D121" s="39">
        <v>37529</v>
      </c>
      <c r="E121" s="39">
        <v>37500</v>
      </c>
    </row>
    <row r="122" spans="1:5">
      <c r="A122" s="29" t="s">
        <v>9645</v>
      </c>
      <c r="B122" s="38">
        <v>2002</v>
      </c>
      <c r="C122" s="38">
        <v>281</v>
      </c>
      <c r="D122" s="39">
        <v>37537</v>
      </c>
      <c r="E122" s="39">
        <v>37530</v>
      </c>
    </row>
    <row r="123" spans="1:5">
      <c r="A123" s="29" t="s">
        <v>9646</v>
      </c>
      <c r="B123" s="38">
        <v>2002</v>
      </c>
      <c r="C123" s="38">
        <v>289</v>
      </c>
      <c r="D123" s="39">
        <v>37545</v>
      </c>
      <c r="E123" s="39">
        <v>37530</v>
      </c>
    </row>
    <row r="124" spans="1:5">
      <c r="A124" s="29" t="s">
        <v>9647</v>
      </c>
      <c r="B124" s="38">
        <v>2002</v>
      </c>
      <c r="C124" s="38">
        <v>297</v>
      </c>
      <c r="D124" s="39">
        <v>37553</v>
      </c>
      <c r="E124" s="39">
        <v>37530</v>
      </c>
    </row>
    <row r="125" spans="1:5">
      <c r="A125" s="29" t="s">
        <v>9648</v>
      </c>
      <c r="B125" s="38">
        <v>2002</v>
      </c>
      <c r="C125" s="38">
        <v>305</v>
      </c>
      <c r="D125" s="39">
        <v>37561</v>
      </c>
      <c r="E125" s="39">
        <v>37561</v>
      </c>
    </row>
    <row r="126" spans="1:5">
      <c r="A126" s="29" t="s">
        <v>9649</v>
      </c>
      <c r="B126" s="38">
        <v>2002</v>
      </c>
      <c r="C126" s="38">
        <v>313</v>
      </c>
      <c r="D126" s="39">
        <v>37569</v>
      </c>
      <c r="E126" s="39">
        <v>37561</v>
      </c>
    </row>
    <row r="127" spans="1:5">
      <c r="A127" s="29" t="s">
        <v>9650</v>
      </c>
      <c r="B127" s="38">
        <v>2002</v>
      </c>
      <c r="C127" s="38">
        <v>321</v>
      </c>
      <c r="D127" s="39">
        <v>37577</v>
      </c>
      <c r="E127" s="39">
        <v>37561</v>
      </c>
    </row>
    <row r="128" spans="1:5">
      <c r="A128" s="29" t="s">
        <v>9651</v>
      </c>
      <c r="B128" s="38">
        <v>2002</v>
      </c>
      <c r="C128" s="38">
        <v>329</v>
      </c>
      <c r="D128" s="39">
        <v>37585</v>
      </c>
      <c r="E128" s="39">
        <v>37561</v>
      </c>
    </row>
    <row r="129" spans="1:5">
      <c r="A129" s="29" t="s">
        <v>9652</v>
      </c>
      <c r="B129" s="38">
        <v>2002</v>
      </c>
      <c r="C129" s="38">
        <v>337</v>
      </c>
      <c r="D129" s="39">
        <v>37593</v>
      </c>
      <c r="E129" s="39">
        <v>37591</v>
      </c>
    </row>
    <row r="130" spans="1:5">
      <c r="A130" s="29" t="s">
        <v>9653</v>
      </c>
      <c r="B130" s="38">
        <v>2002</v>
      </c>
      <c r="C130" s="38">
        <v>345</v>
      </c>
      <c r="D130" s="39">
        <v>37601</v>
      </c>
      <c r="E130" s="39">
        <v>37591</v>
      </c>
    </row>
    <row r="131" spans="1:5">
      <c r="A131" s="29" t="s">
        <v>9654</v>
      </c>
      <c r="B131" s="38">
        <v>2002</v>
      </c>
      <c r="C131" s="38">
        <v>353</v>
      </c>
      <c r="D131" s="39">
        <v>37609</v>
      </c>
      <c r="E131" s="39">
        <v>37591</v>
      </c>
    </row>
    <row r="132" spans="1:5">
      <c r="A132" s="29" t="s">
        <v>9655</v>
      </c>
      <c r="B132" s="38">
        <v>2002</v>
      </c>
      <c r="C132" s="38">
        <v>361</v>
      </c>
      <c r="D132" s="39">
        <v>37617</v>
      </c>
      <c r="E132" s="39">
        <v>37591</v>
      </c>
    </row>
    <row r="133" spans="1:5">
      <c r="A133" s="29" t="s">
        <v>9656</v>
      </c>
      <c r="B133" s="38">
        <v>2003</v>
      </c>
      <c r="C133" s="38">
        <v>1</v>
      </c>
      <c r="D133" s="39">
        <v>37622</v>
      </c>
      <c r="E133" s="39">
        <v>37622</v>
      </c>
    </row>
    <row r="134" spans="1:5">
      <c r="A134" s="29" t="s">
        <v>9657</v>
      </c>
      <c r="B134" s="38">
        <v>2003</v>
      </c>
      <c r="C134" s="38">
        <v>9</v>
      </c>
      <c r="D134" s="39">
        <v>37630</v>
      </c>
      <c r="E134" s="39">
        <v>37622</v>
      </c>
    </row>
    <row r="135" spans="1:5">
      <c r="A135" s="29" t="s">
        <v>9658</v>
      </c>
      <c r="B135" s="38">
        <v>2003</v>
      </c>
      <c r="C135" s="38">
        <v>17</v>
      </c>
      <c r="D135" s="39">
        <v>37638</v>
      </c>
      <c r="E135" s="39">
        <v>37622</v>
      </c>
    </row>
    <row r="136" spans="1:5">
      <c r="A136" s="29" t="s">
        <v>9659</v>
      </c>
      <c r="B136" s="38">
        <v>2003</v>
      </c>
      <c r="C136" s="38">
        <v>25</v>
      </c>
      <c r="D136" s="39">
        <v>37646</v>
      </c>
      <c r="E136" s="39">
        <v>37622</v>
      </c>
    </row>
    <row r="137" spans="1:5">
      <c r="A137" s="29" t="s">
        <v>9660</v>
      </c>
      <c r="B137" s="38">
        <v>2003</v>
      </c>
      <c r="C137" s="38">
        <v>33</v>
      </c>
      <c r="D137" s="39">
        <v>37654</v>
      </c>
      <c r="E137" s="39">
        <v>37653</v>
      </c>
    </row>
    <row r="138" spans="1:5">
      <c r="A138" s="29" t="s">
        <v>9661</v>
      </c>
      <c r="B138" s="38">
        <v>2003</v>
      </c>
      <c r="C138" s="38">
        <v>41</v>
      </c>
      <c r="D138" s="39">
        <v>37662</v>
      </c>
      <c r="E138" s="39">
        <v>37653</v>
      </c>
    </row>
    <row r="139" spans="1:5">
      <c r="A139" s="29" t="s">
        <v>9662</v>
      </c>
      <c r="B139" s="38">
        <v>2003</v>
      </c>
      <c r="C139" s="38">
        <v>49</v>
      </c>
      <c r="D139" s="39">
        <v>37670</v>
      </c>
      <c r="E139" s="39">
        <v>37653</v>
      </c>
    </row>
    <row r="140" spans="1:5">
      <c r="A140" s="29" t="s">
        <v>9663</v>
      </c>
      <c r="B140" s="38">
        <v>2003</v>
      </c>
      <c r="C140" s="38">
        <v>57</v>
      </c>
      <c r="D140" s="39">
        <v>37678</v>
      </c>
      <c r="E140" s="39">
        <v>37653</v>
      </c>
    </row>
    <row r="141" spans="1:5">
      <c r="A141" s="29" t="s">
        <v>9664</v>
      </c>
      <c r="B141" s="38">
        <v>2003</v>
      </c>
      <c r="C141" s="38">
        <v>65</v>
      </c>
      <c r="D141" s="39">
        <v>37686</v>
      </c>
      <c r="E141" s="39">
        <v>37681</v>
      </c>
    </row>
    <row r="142" spans="1:5">
      <c r="A142" s="29" t="s">
        <v>9665</v>
      </c>
      <c r="B142" s="38">
        <v>2003</v>
      </c>
      <c r="C142" s="38">
        <v>73</v>
      </c>
      <c r="D142" s="39">
        <v>37694</v>
      </c>
      <c r="E142" s="39">
        <v>37681</v>
      </c>
    </row>
    <row r="143" spans="1:5">
      <c r="A143" s="29" t="s">
        <v>9666</v>
      </c>
      <c r="B143" s="38">
        <v>2003</v>
      </c>
      <c r="C143" s="38">
        <v>81</v>
      </c>
      <c r="D143" s="39">
        <v>37702</v>
      </c>
      <c r="E143" s="39">
        <v>37681</v>
      </c>
    </row>
    <row r="144" spans="1:5">
      <c r="A144" s="29" t="s">
        <v>9667</v>
      </c>
      <c r="B144" s="38">
        <v>2003</v>
      </c>
      <c r="C144" s="38">
        <v>89</v>
      </c>
      <c r="D144" s="39">
        <v>37710</v>
      </c>
      <c r="E144" s="39">
        <v>37681</v>
      </c>
    </row>
    <row r="145" spans="1:5">
      <c r="A145" s="29" t="s">
        <v>9668</v>
      </c>
      <c r="B145" s="38">
        <v>2003</v>
      </c>
      <c r="C145" s="38">
        <v>97</v>
      </c>
      <c r="D145" s="39">
        <v>37718</v>
      </c>
      <c r="E145" s="39">
        <v>37712</v>
      </c>
    </row>
    <row r="146" spans="1:5">
      <c r="A146" s="29" t="s">
        <v>9669</v>
      </c>
      <c r="B146" s="38">
        <v>2003</v>
      </c>
      <c r="C146" s="38">
        <v>105</v>
      </c>
      <c r="D146" s="39">
        <v>37726</v>
      </c>
      <c r="E146" s="39">
        <v>37712</v>
      </c>
    </row>
    <row r="147" spans="1:5">
      <c r="A147" s="29" t="s">
        <v>9670</v>
      </c>
      <c r="B147" s="38">
        <v>2003</v>
      </c>
      <c r="C147" s="38">
        <v>113</v>
      </c>
      <c r="D147" s="39">
        <v>37734</v>
      </c>
      <c r="E147" s="39">
        <v>37712</v>
      </c>
    </row>
    <row r="148" spans="1:5">
      <c r="A148" s="29" t="s">
        <v>9671</v>
      </c>
      <c r="B148" s="38">
        <v>2003</v>
      </c>
      <c r="C148" s="38">
        <v>121</v>
      </c>
      <c r="D148" s="39">
        <v>37742</v>
      </c>
      <c r="E148" s="39">
        <v>37742</v>
      </c>
    </row>
    <row r="149" spans="1:5">
      <c r="A149" s="29" t="s">
        <v>9672</v>
      </c>
      <c r="B149" s="38">
        <v>2003</v>
      </c>
      <c r="C149" s="38">
        <v>129</v>
      </c>
      <c r="D149" s="39">
        <v>37750</v>
      </c>
      <c r="E149" s="39">
        <v>37742</v>
      </c>
    </row>
    <row r="150" spans="1:5">
      <c r="A150" s="29" t="s">
        <v>9673</v>
      </c>
      <c r="B150" s="38">
        <v>2003</v>
      </c>
      <c r="C150" s="38">
        <v>137</v>
      </c>
      <c r="D150" s="39">
        <v>37758</v>
      </c>
      <c r="E150" s="39">
        <v>37742</v>
      </c>
    </row>
    <row r="151" spans="1:5">
      <c r="A151" s="29" t="s">
        <v>9674</v>
      </c>
      <c r="B151" s="38">
        <v>2003</v>
      </c>
      <c r="C151" s="38">
        <v>145</v>
      </c>
      <c r="D151" s="39">
        <v>37766</v>
      </c>
      <c r="E151" s="39">
        <v>37742</v>
      </c>
    </row>
    <row r="152" spans="1:5">
      <c r="A152" s="29" t="s">
        <v>9675</v>
      </c>
      <c r="B152" s="38">
        <v>2003</v>
      </c>
      <c r="C152" s="38">
        <v>153</v>
      </c>
      <c r="D152" s="39">
        <v>37774</v>
      </c>
      <c r="E152" s="39">
        <v>37773</v>
      </c>
    </row>
    <row r="153" spans="1:5">
      <c r="A153" s="29" t="s">
        <v>9676</v>
      </c>
      <c r="B153" s="38">
        <v>2003</v>
      </c>
      <c r="C153" s="38">
        <v>161</v>
      </c>
      <c r="D153" s="39">
        <v>37782</v>
      </c>
      <c r="E153" s="39">
        <v>37773</v>
      </c>
    </row>
    <row r="154" spans="1:5">
      <c r="A154" s="29" t="s">
        <v>9677</v>
      </c>
      <c r="B154" s="38">
        <v>2003</v>
      </c>
      <c r="C154" s="38">
        <v>169</v>
      </c>
      <c r="D154" s="39">
        <v>37790</v>
      </c>
      <c r="E154" s="39">
        <v>37773</v>
      </c>
    </row>
    <row r="155" spans="1:5">
      <c r="A155" s="29" t="s">
        <v>9678</v>
      </c>
      <c r="B155" s="38">
        <v>2003</v>
      </c>
      <c r="C155" s="38">
        <v>177</v>
      </c>
      <c r="D155" s="39">
        <v>37798</v>
      </c>
      <c r="E155" s="39">
        <v>37773</v>
      </c>
    </row>
    <row r="156" spans="1:5">
      <c r="A156" s="29" t="s">
        <v>9679</v>
      </c>
      <c r="B156" s="38">
        <v>2003</v>
      </c>
      <c r="C156" s="38">
        <v>185</v>
      </c>
      <c r="D156" s="39">
        <v>37806</v>
      </c>
      <c r="E156" s="39">
        <v>37803</v>
      </c>
    </row>
    <row r="157" spans="1:5">
      <c r="A157" s="29" t="s">
        <v>9680</v>
      </c>
      <c r="B157" s="38">
        <v>2003</v>
      </c>
      <c r="C157" s="38">
        <v>193</v>
      </c>
      <c r="D157" s="39">
        <v>37814</v>
      </c>
      <c r="E157" s="39">
        <v>37803</v>
      </c>
    </row>
    <row r="158" spans="1:5">
      <c r="A158" s="29" t="s">
        <v>9681</v>
      </c>
      <c r="B158" s="38">
        <v>2003</v>
      </c>
      <c r="C158" s="38">
        <v>201</v>
      </c>
      <c r="D158" s="39">
        <v>37822</v>
      </c>
      <c r="E158" s="39">
        <v>37803</v>
      </c>
    </row>
    <row r="159" spans="1:5">
      <c r="A159" s="29" t="s">
        <v>9682</v>
      </c>
      <c r="B159" s="38">
        <v>2003</v>
      </c>
      <c r="C159" s="38">
        <v>209</v>
      </c>
      <c r="D159" s="39">
        <v>37830</v>
      </c>
      <c r="E159" s="39">
        <v>37803</v>
      </c>
    </row>
    <row r="160" spans="1:5">
      <c r="A160" s="29" t="s">
        <v>9683</v>
      </c>
      <c r="B160" s="38">
        <v>2003</v>
      </c>
      <c r="C160" s="38">
        <v>217</v>
      </c>
      <c r="D160" s="39">
        <v>37838</v>
      </c>
      <c r="E160" s="39">
        <v>37834</v>
      </c>
    </row>
    <row r="161" spans="1:5">
      <c r="A161" s="29" t="s">
        <v>9684</v>
      </c>
      <c r="B161" s="38">
        <v>2003</v>
      </c>
      <c r="C161" s="38">
        <v>225</v>
      </c>
      <c r="D161" s="39">
        <v>37846</v>
      </c>
      <c r="E161" s="39">
        <v>37834</v>
      </c>
    </row>
    <row r="162" spans="1:5">
      <c r="A162" s="29" t="s">
        <v>9685</v>
      </c>
      <c r="B162" s="38">
        <v>2003</v>
      </c>
      <c r="C162" s="38">
        <v>233</v>
      </c>
      <c r="D162" s="39">
        <v>37854</v>
      </c>
      <c r="E162" s="39">
        <v>37834</v>
      </c>
    </row>
    <row r="163" spans="1:5">
      <c r="A163" s="29" t="s">
        <v>9686</v>
      </c>
      <c r="B163" s="38">
        <v>2003</v>
      </c>
      <c r="C163" s="38">
        <v>241</v>
      </c>
      <c r="D163" s="39">
        <v>37862</v>
      </c>
      <c r="E163" s="39">
        <v>37834</v>
      </c>
    </row>
    <row r="164" spans="1:5">
      <c r="A164" s="29" t="s">
        <v>9687</v>
      </c>
      <c r="B164" s="38">
        <v>2003</v>
      </c>
      <c r="C164" s="38">
        <v>249</v>
      </c>
      <c r="D164" s="39">
        <v>37870</v>
      </c>
      <c r="E164" s="39">
        <v>37865</v>
      </c>
    </row>
    <row r="165" spans="1:5">
      <c r="A165" s="29" t="s">
        <v>9688</v>
      </c>
      <c r="B165" s="38">
        <v>2003</v>
      </c>
      <c r="C165" s="38">
        <v>257</v>
      </c>
      <c r="D165" s="39">
        <v>37878</v>
      </c>
      <c r="E165" s="39">
        <v>37865</v>
      </c>
    </row>
    <row r="166" spans="1:5">
      <c r="A166" s="29" t="s">
        <v>9689</v>
      </c>
      <c r="B166" s="38">
        <v>2003</v>
      </c>
      <c r="C166" s="38">
        <v>265</v>
      </c>
      <c r="D166" s="39">
        <v>37886</v>
      </c>
      <c r="E166" s="39">
        <v>37865</v>
      </c>
    </row>
    <row r="167" spans="1:5">
      <c r="A167" s="29" t="s">
        <v>9690</v>
      </c>
      <c r="B167" s="38">
        <v>2003</v>
      </c>
      <c r="C167" s="38">
        <v>273</v>
      </c>
      <c r="D167" s="39">
        <v>37894</v>
      </c>
      <c r="E167" s="39">
        <v>37865</v>
      </c>
    </row>
    <row r="168" spans="1:5">
      <c r="A168" s="29" t="s">
        <v>9691</v>
      </c>
      <c r="B168" s="38">
        <v>2003</v>
      </c>
      <c r="C168" s="38">
        <v>281</v>
      </c>
      <c r="D168" s="39">
        <v>37902</v>
      </c>
      <c r="E168" s="39">
        <v>37895</v>
      </c>
    </row>
    <row r="169" spans="1:5">
      <c r="A169" s="29" t="s">
        <v>9692</v>
      </c>
      <c r="B169" s="38">
        <v>2003</v>
      </c>
      <c r="C169" s="38">
        <v>289</v>
      </c>
      <c r="D169" s="39">
        <v>37910</v>
      </c>
      <c r="E169" s="39">
        <v>37895</v>
      </c>
    </row>
    <row r="170" spans="1:5">
      <c r="A170" s="29" t="s">
        <v>9693</v>
      </c>
      <c r="B170" s="38">
        <v>2003</v>
      </c>
      <c r="C170" s="38">
        <v>297</v>
      </c>
      <c r="D170" s="39">
        <v>37918</v>
      </c>
      <c r="E170" s="39">
        <v>37895</v>
      </c>
    </row>
    <row r="171" spans="1:5">
      <c r="A171" s="29" t="s">
        <v>9694</v>
      </c>
      <c r="B171" s="38">
        <v>2003</v>
      </c>
      <c r="C171" s="38">
        <v>305</v>
      </c>
      <c r="D171" s="39">
        <v>37926</v>
      </c>
      <c r="E171" s="39">
        <v>37926</v>
      </c>
    </row>
    <row r="172" spans="1:5">
      <c r="A172" s="29" t="s">
        <v>9695</v>
      </c>
      <c r="B172" s="38">
        <v>2003</v>
      </c>
      <c r="C172" s="38">
        <v>313</v>
      </c>
      <c r="D172" s="39">
        <v>37934</v>
      </c>
      <c r="E172" s="39">
        <v>37926</v>
      </c>
    </row>
    <row r="173" spans="1:5">
      <c r="A173" s="29" t="s">
        <v>9696</v>
      </c>
      <c r="B173" s="38">
        <v>2003</v>
      </c>
      <c r="C173" s="38">
        <v>321</v>
      </c>
      <c r="D173" s="39">
        <v>37942</v>
      </c>
      <c r="E173" s="39">
        <v>37926</v>
      </c>
    </row>
    <row r="174" spans="1:5">
      <c r="A174" s="29" t="s">
        <v>9697</v>
      </c>
      <c r="B174" s="38">
        <v>2003</v>
      </c>
      <c r="C174" s="38">
        <v>329</v>
      </c>
      <c r="D174" s="39">
        <v>37950</v>
      </c>
      <c r="E174" s="39">
        <v>37926</v>
      </c>
    </row>
    <row r="175" spans="1:5">
      <c r="A175" s="29" t="s">
        <v>9698</v>
      </c>
      <c r="B175" s="38">
        <v>2003</v>
      </c>
      <c r="C175" s="38">
        <v>337</v>
      </c>
      <c r="D175" s="39">
        <v>37958</v>
      </c>
      <c r="E175" s="39">
        <v>37956</v>
      </c>
    </row>
    <row r="176" spans="1:5">
      <c r="A176" s="29" t="s">
        <v>9699</v>
      </c>
      <c r="B176" s="38">
        <v>2003</v>
      </c>
      <c r="C176" s="38">
        <v>345</v>
      </c>
      <c r="D176" s="39">
        <v>37966</v>
      </c>
      <c r="E176" s="39">
        <v>37956</v>
      </c>
    </row>
    <row r="177" spans="1:5">
      <c r="A177" s="29" t="s">
        <v>9700</v>
      </c>
      <c r="B177" s="38">
        <v>2003</v>
      </c>
      <c r="C177" s="38">
        <v>353</v>
      </c>
      <c r="D177" s="39">
        <v>37974</v>
      </c>
      <c r="E177" s="39">
        <v>37956</v>
      </c>
    </row>
    <row r="178" spans="1:5">
      <c r="A178" s="29" t="s">
        <v>9701</v>
      </c>
      <c r="B178" s="38">
        <v>2003</v>
      </c>
      <c r="C178" s="38">
        <v>361</v>
      </c>
      <c r="D178" s="39">
        <v>37982</v>
      </c>
      <c r="E178" s="39">
        <v>37956</v>
      </c>
    </row>
    <row r="179" spans="1:5">
      <c r="A179" s="29" t="s">
        <v>9702</v>
      </c>
      <c r="B179" s="38">
        <v>2004</v>
      </c>
      <c r="C179" s="38">
        <v>1</v>
      </c>
      <c r="D179" s="39">
        <v>37987</v>
      </c>
      <c r="E179" s="39">
        <v>37987</v>
      </c>
    </row>
    <row r="180" spans="1:5">
      <c r="A180" s="29" t="s">
        <v>9703</v>
      </c>
      <c r="B180" s="38">
        <v>2004</v>
      </c>
      <c r="C180" s="38">
        <v>9</v>
      </c>
      <c r="D180" s="39">
        <v>37995</v>
      </c>
      <c r="E180" s="39">
        <v>37987</v>
      </c>
    </row>
    <row r="181" spans="1:5">
      <c r="A181" s="29" t="s">
        <v>9704</v>
      </c>
      <c r="B181" s="38">
        <v>2004</v>
      </c>
      <c r="C181" s="38">
        <v>17</v>
      </c>
      <c r="D181" s="39">
        <v>38003</v>
      </c>
      <c r="E181" s="39">
        <v>37987</v>
      </c>
    </row>
    <row r="182" spans="1:5">
      <c r="A182" s="29" t="s">
        <v>9705</v>
      </c>
      <c r="B182" s="38">
        <v>2004</v>
      </c>
      <c r="C182" s="38">
        <v>25</v>
      </c>
      <c r="D182" s="39">
        <v>38011</v>
      </c>
      <c r="E182" s="39">
        <v>37987</v>
      </c>
    </row>
    <row r="183" spans="1:5">
      <c r="A183" s="29" t="s">
        <v>9706</v>
      </c>
      <c r="B183" s="38">
        <v>2004</v>
      </c>
      <c r="C183" s="38">
        <v>33</v>
      </c>
      <c r="D183" s="39">
        <v>38019</v>
      </c>
      <c r="E183" s="39">
        <v>38018</v>
      </c>
    </row>
    <row r="184" spans="1:5">
      <c r="A184" s="29" t="s">
        <v>9707</v>
      </c>
      <c r="B184" s="38">
        <v>2004</v>
      </c>
      <c r="C184" s="38">
        <v>41</v>
      </c>
      <c r="D184" s="39">
        <v>38027</v>
      </c>
      <c r="E184" s="39">
        <v>38018</v>
      </c>
    </row>
    <row r="185" spans="1:5">
      <c r="A185" s="29" t="s">
        <v>9708</v>
      </c>
      <c r="B185" s="38">
        <v>2004</v>
      </c>
      <c r="C185" s="38">
        <v>49</v>
      </c>
      <c r="D185" s="39">
        <v>38035</v>
      </c>
      <c r="E185" s="39">
        <v>38018</v>
      </c>
    </row>
    <row r="186" spans="1:5">
      <c r="A186" s="29" t="s">
        <v>9709</v>
      </c>
      <c r="B186" s="38">
        <v>2004</v>
      </c>
      <c r="C186" s="38">
        <v>57</v>
      </c>
      <c r="D186" s="39">
        <v>38043</v>
      </c>
      <c r="E186" s="39">
        <v>38018</v>
      </c>
    </row>
    <row r="187" spans="1:5">
      <c r="A187" s="29" t="s">
        <v>9710</v>
      </c>
      <c r="B187" s="38">
        <v>2004</v>
      </c>
      <c r="C187" s="38">
        <v>65</v>
      </c>
      <c r="D187" s="39">
        <v>38051</v>
      </c>
      <c r="E187" s="39">
        <v>38047</v>
      </c>
    </row>
    <row r="188" spans="1:5">
      <c r="A188" s="29" t="s">
        <v>9711</v>
      </c>
      <c r="B188" s="38">
        <v>2004</v>
      </c>
      <c r="C188" s="38">
        <v>73</v>
      </c>
      <c r="D188" s="39">
        <v>38059</v>
      </c>
      <c r="E188" s="39">
        <v>38047</v>
      </c>
    </row>
    <row r="189" spans="1:5">
      <c r="A189" s="29" t="s">
        <v>9712</v>
      </c>
      <c r="B189" s="38">
        <v>2004</v>
      </c>
      <c r="C189" s="38">
        <v>81</v>
      </c>
      <c r="D189" s="39">
        <v>38067</v>
      </c>
      <c r="E189" s="39">
        <v>38047</v>
      </c>
    </row>
    <row r="190" spans="1:5">
      <c r="A190" s="29" t="s">
        <v>9713</v>
      </c>
      <c r="B190" s="38">
        <v>2004</v>
      </c>
      <c r="C190" s="38">
        <v>89</v>
      </c>
      <c r="D190" s="39">
        <v>38075</v>
      </c>
      <c r="E190" s="39">
        <v>38047</v>
      </c>
    </row>
    <row r="191" spans="1:5">
      <c r="A191" s="29" t="s">
        <v>9714</v>
      </c>
      <c r="B191" s="38">
        <v>2004</v>
      </c>
      <c r="C191" s="38">
        <v>97</v>
      </c>
      <c r="D191" s="39">
        <v>38083</v>
      </c>
      <c r="E191" s="39">
        <v>38078</v>
      </c>
    </row>
    <row r="192" spans="1:5">
      <c r="A192" s="29" t="s">
        <v>9715</v>
      </c>
      <c r="B192" s="38">
        <v>2004</v>
      </c>
      <c r="C192" s="38">
        <v>105</v>
      </c>
      <c r="D192" s="39">
        <v>38091</v>
      </c>
      <c r="E192" s="39">
        <v>38078</v>
      </c>
    </row>
    <row r="193" spans="1:5">
      <c r="A193" s="29" t="s">
        <v>9716</v>
      </c>
      <c r="B193" s="38">
        <v>2004</v>
      </c>
      <c r="C193" s="38">
        <v>113</v>
      </c>
      <c r="D193" s="39">
        <v>38099</v>
      </c>
      <c r="E193" s="39">
        <v>38078</v>
      </c>
    </row>
    <row r="194" spans="1:5">
      <c r="A194" s="29" t="s">
        <v>9717</v>
      </c>
      <c r="B194" s="38">
        <v>2004</v>
      </c>
      <c r="C194" s="38">
        <v>121</v>
      </c>
      <c r="D194" s="39">
        <v>38107</v>
      </c>
      <c r="E194" s="39">
        <v>38078</v>
      </c>
    </row>
    <row r="195" spans="1:5">
      <c r="A195" s="29" t="s">
        <v>9718</v>
      </c>
      <c r="B195" s="38">
        <v>2004</v>
      </c>
      <c r="C195" s="38">
        <v>129</v>
      </c>
      <c r="D195" s="39">
        <v>38115</v>
      </c>
      <c r="E195" s="39">
        <v>38108</v>
      </c>
    </row>
    <row r="196" spans="1:5">
      <c r="A196" s="29" t="s">
        <v>9719</v>
      </c>
      <c r="B196" s="38">
        <v>2004</v>
      </c>
      <c r="C196" s="38">
        <v>137</v>
      </c>
      <c r="D196" s="39">
        <v>38123</v>
      </c>
      <c r="E196" s="39">
        <v>38108</v>
      </c>
    </row>
    <row r="197" spans="1:5">
      <c r="A197" s="29" t="s">
        <v>9720</v>
      </c>
      <c r="B197" s="38">
        <v>2004</v>
      </c>
      <c r="C197" s="38">
        <v>145</v>
      </c>
      <c r="D197" s="39">
        <v>38131</v>
      </c>
      <c r="E197" s="39">
        <v>38108</v>
      </c>
    </row>
    <row r="198" spans="1:5">
      <c r="A198" s="29" t="s">
        <v>9721</v>
      </c>
      <c r="B198" s="38">
        <v>2004</v>
      </c>
      <c r="C198" s="38">
        <v>153</v>
      </c>
      <c r="D198" s="39">
        <v>38139</v>
      </c>
      <c r="E198" s="39">
        <v>38139</v>
      </c>
    </row>
    <row r="199" spans="1:5">
      <c r="A199" s="29" t="s">
        <v>9722</v>
      </c>
      <c r="B199" s="38">
        <v>2004</v>
      </c>
      <c r="C199" s="38">
        <v>161</v>
      </c>
      <c r="D199" s="39">
        <v>38147</v>
      </c>
      <c r="E199" s="39">
        <v>38139</v>
      </c>
    </row>
    <row r="200" spans="1:5">
      <c r="A200" s="29" t="s">
        <v>9723</v>
      </c>
      <c r="B200" s="38">
        <v>2004</v>
      </c>
      <c r="C200" s="38">
        <v>169</v>
      </c>
      <c r="D200" s="39">
        <v>38155</v>
      </c>
      <c r="E200" s="39">
        <v>38139</v>
      </c>
    </row>
    <row r="201" spans="1:5">
      <c r="A201" s="29" t="s">
        <v>9724</v>
      </c>
      <c r="B201" s="38">
        <v>2004</v>
      </c>
      <c r="C201" s="38">
        <v>177</v>
      </c>
      <c r="D201" s="39">
        <v>38163</v>
      </c>
      <c r="E201" s="39">
        <v>38139</v>
      </c>
    </row>
    <row r="202" spans="1:5">
      <c r="A202" s="29" t="s">
        <v>9725</v>
      </c>
      <c r="B202" s="38">
        <v>2004</v>
      </c>
      <c r="C202" s="38">
        <v>185</v>
      </c>
      <c r="D202" s="39">
        <v>38171</v>
      </c>
      <c r="E202" s="39">
        <v>38169</v>
      </c>
    </row>
    <row r="203" spans="1:5">
      <c r="A203" s="29" t="s">
        <v>9726</v>
      </c>
      <c r="B203" s="38">
        <v>2004</v>
      </c>
      <c r="C203" s="38">
        <v>193</v>
      </c>
      <c r="D203" s="39">
        <v>38179</v>
      </c>
      <c r="E203" s="39">
        <v>38169</v>
      </c>
    </row>
    <row r="204" spans="1:5">
      <c r="A204" s="29" t="s">
        <v>9727</v>
      </c>
      <c r="B204" s="38">
        <v>2004</v>
      </c>
      <c r="C204" s="38">
        <v>201</v>
      </c>
      <c r="D204" s="39">
        <v>38187</v>
      </c>
      <c r="E204" s="39">
        <v>38169</v>
      </c>
    </row>
    <row r="205" spans="1:5">
      <c r="A205" s="29" t="s">
        <v>9728</v>
      </c>
      <c r="B205" s="38">
        <v>2004</v>
      </c>
      <c r="C205" s="38">
        <v>209</v>
      </c>
      <c r="D205" s="39">
        <v>38195</v>
      </c>
      <c r="E205" s="39">
        <v>38169</v>
      </c>
    </row>
    <row r="206" spans="1:5">
      <c r="A206" s="29" t="s">
        <v>9729</v>
      </c>
      <c r="B206" s="38">
        <v>2004</v>
      </c>
      <c r="C206" s="38">
        <v>217</v>
      </c>
      <c r="D206" s="39">
        <v>38203</v>
      </c>
      <c r="E206" s="39">
        <v>38200</v>
      </c>
    </row>
    <row r="207" spans="1:5">
      <c r="A207" s="29" t="s">
        <v>9730</v>
      </c>
      <c r="B207" s="38">
        <v>2004</v>
      </c>
      <c r="C207" s="38">
        <v>225</v>
      </c>
      <c r="D207" s="39">
        <v>38211</v>
      </c>
      <c r="E207" s="39">
        <v>38200</v>
      </c>
    </row>
    <row r="208" spans="1:5">
      <c r="A208" s="29" t="s">
        <v>9731</v>
      </c>
      <c r="B208" s="38">
        <v>2004</v>
      </c>
      <c r="C208" s="38">
        <v>233</v>
      </c>
      <c r="D208" s="39">
        <v>38219</v>
      </c>
      <c r="E208" s="39">
        <v>38200</v>
      </c>
    </row>
    <row r="209" spans="1:5">
      <c r="A209" s="29" t="s">
        <v>9732</v>
      </c>
      <c r="B209" s="38">
        <v>2004</v>
      </c>
      <c r="C209" s="38">
        <v>241</v>
      </c>
      <c r="D209" s="39">
        <v>38227</v>
      </c>
      <c r="E209" s="39">
        <v>38200</v>
      </c>
    </row>
    <row r="210" spans="1:5">
      <c r="A210" s="29" t="s">
        <v>9733</v>
      </c>
      <c r="B210" s="38">
        <v>2004</v>
      </c>
      <c r="C210" s="38">
        <v>249</v>
      </c>
      <c r="D210" s="39">
        <v>38235</v>
      </c>
      <c r="E210" s="39">
        <v>38231</v>
      </c>
    </row>
    <row r="211" spans="1:5">
      <c r="A211" s="29" t="s">
        <v>9734</v>
      </c>
      <c r="B211" s="38">
        <v>2004</v>
      </c>
      <c r="C211" s="38">
        <v>257</v>
      </c>
      <c r="D211" s="39">
        <v>38243</v>
      </c>
      <c r="E211" s="39">
        <v>38231</v>
      </c>
    </row>
    <row r="212" spans="1:5">
      <c r="A212" s="29" t="s">
        <v>9735</v>
      </c>
      <c r="B212" s="38">
        <v>2004</v>
      </c>
      <c r="C212" s="38">
        <v>265</v>
      </c>
      <c r="D212" s="39">
        <v>38251</v>
      </c>
      <c r="E212" s="39">
        <v>38231</v>
      </c>
    </row>
    <row r="213" spans="1:5">
      <c r="A213" s="29" t="s">
        <v>9736</v>
      </c>
      <c r="B213" s="38">
        <v>2004</v>
      </c>
      <c r="C213" s="38">
        <v>273</v>
      </c>
      <c r="D213" s="39">
        <v>38259</v>
      </c>
      <c r="E213" s="39">
        <v>38231</v>
      </c>
    </row>
    <row r="214" spans="1:5">
      <c r="A214" s="29" t="s">
        <v>9737</v>
      </c>
      <c r="B214" s="38">
        <v>2004</v>
      </c>
      <c r="C214" s="38">
        <v>281</v>
      </c>
      <c r="D214" s="39">
        <v>38267</v>
      </c>
      <c r="E214" s="39">
        <v>38261</v>
      </c>
    </row>
    <row r="215" spans="1:5">
      <c r="A215" s="29" t="s">
        <v>9738</v>
      </c>
      <c r="B215" s="38">
        <v>2004</v>
      </c>
      <c r="C215" s="38">
        <v>289</v>
      </c>
      <c r="D215" s="39">
        <v>38275</v>
      </c>
      <c r="E215" s="39">
        <v>38261</v>
      </c>
    </row>
    <row r="216" spans="1:5">
      <c r="A216" s="29" t="s">
        <v>9739</v>
      </c>
      <c r="B216" s="38">
        <v>2004</v>
      </c>
      <c r="C216" s="38">
        <v>297</v>
      </c>
      <c r="D216" s="39">
        <v>38283</v>
      </c>
      <c r="E216" s="39">
        <v>38261</v>
      </c>
    </row>
    <row r="217" spans="1:5">
      <c r="A217" s="29" t="s">
        <v>9740</v>
      </c>
      <c r="B217" s="38">
        <v>2004</v>
      </c>
      <c r="C217" s="38">
        <v>305</v>
      </c>
      <c r="D217" s="39">
        <v>38291</v>
      </c>
      <c r="E217" s="39">
        <v>38261</v>
      </c>
    </row>
    <row r="218" spans="1:5">
      <c r="A218" s="29" t="s">
        <v>9741</v>
      </c>
      <c r="B218" s="38">
        <v>2004</v>
      </c>
      <c r="C218" s="38">
        <v>313</v>
      </c>
      <c r="D218" s="39">
        <v>38299</v>
      </c>
      <c r="E218" s="39">
        <v>38292</v>
      </c>
    </row>
    <row r="219" spans="1:5">
      <c r="A219" s="29" t="s">
        <v>9742</v>
      </c>
      <c r="B219" s="38">
        <v>2004</v>
      </c>
      <c r="C219" s="38">
        <v>321</v>
      </c>
      <c r="D219" s="39">
        <v>38307</v>
      </c>
      <c r="E219" s="39">
        <v>38292</v>
      </c>
    </row>
    <row r="220" spans="1:5">
      <c r="A220" s="29" t="s">
        <v>9743</v>
      </c>
      <c r="B220" s="38">
        <v>2004</v>
      </c>
      <c r="C220" s="38">
        <v>329</v>
      </c>
      <c r="D220" s="39">
        <v>38315</v>
      </c>
      <c r="E220" s="39">
        <v>38292</v>
      </c>
    </row>
    <row r="221" spans="1:5">
      <c r="A221" s="29" t="s">
        <v>9744</v>
      </c>
      <c r="B221" s="38">
        <v>2004</v>
      </c>
      <c r="C221" s="38">
        <v>337</v>
      </c>
      <c r="D221" s="39">
        <v>38323</v>
      </c>
      <c r="E221" s="39">
        <v>38322</v>
      </c>
    </row>
    <row r="222" spans="1:5">
      <c r="A222" s="29" t="s">
        <v>9745</v>
      </c>
      <c r="B222" s="38">
        <v>2004</v>
      </c>
      <c r="C222" s="38">
        <v>345</v>
      </c>
      <c r="D222" s="39">
        <v>38331</v>
      </c>
      <c r="E222" s="39">
        <v>38322</v>
      </c>
    </row>
    <row r="223" spans="1:5">
      <c r="A223" s="29" t="s">
        <v>9746</v>
      </c>
      <c r="B223" s="38">
        <v>2004</v>
      </c>
      <c r="C223" s="38">
        <v>353</v>
      </c>
      <c r="D223" s="39">
        <v>38339</v>
      </c>
      <c r="E223" s="39">
        <v>38322</v>
      </c>
    </row>
    <row r="224" spans="1:5">
      <c r="A224" s="29" t="s">
        <v>9747</v>
      </c>
      <c r="B224" s="38">
        <v>2004</v>
      </c>
      <c r="C224" s="38">
        <v>361</v>
      </c>
      <c r="D224" s="39">
        <v>38347</v>
      </c>
      <c r="E224" s="39">
        <v>38322</v>
      </c>
    </row>
    <row r="225" spans="1:5">
      <c r="A225" s="29" t="s">
        <v>9748</v>
      </c>
      <c r="B225" s="38">
        <v>2005</v>
      </c>
      <c r="C225" s="38">
        <v>1</v>
      </c>
      <c r="D225" s="39">
        <v>38353</v>
      </c>
      <c r="E225" s="39">
        <v>38353</v>
      </c>
    </row>
    <row r="226" spans="1:5">
      <c r="A226" s="29" t="s">
        <v>9749</v>
      </c>
      <c r="B226" s="38">
        <v>2005</v>
      </c>
      <c r="C226" s="38">
        <v>9</v>
      </c>
      <c r="D226" s="39">
        <v>38361</v>
      </c>
      <c r="E226" s="39">
        <v>38353</v>
      </c>
    </row>
    <row r="227" spans="1:5">
      <c r="A227" s="29" t="s">
        <v>9750</v>
      </c>
      <c r="B227" s="38">
        <v>2005</v>
      </c>
      <c r="C227" s="38">
        <v>17</v>
      </c>
      <c r="D227" s="39">
        <v>38369</v>
      </c>
      <c r="E227" s="39">
        <v>38353</v>
      </c>
    </row>
    <row r="228" spans="1:5">
      <c r="A228" s="29" t="s">
        <v>9751</v>
      </c>
      <c r="B228" s="38">
        <v>2005</v>
      </c>
      <c r="C228" s="38">
        <v>25</v>
      </c>
      <c r="D228" s="39">
        <v>38377</v>
      </c>
      <c r="E228" s="39">
        <v>38353</v>
      </c>
    </row>
    <row r="229" spans="1:5">
      <c r="A229" s="29" t="s">
        <v>9752</v>
      </c>
      <c r="B229" s="38">
        <v>2005</v>
      </c>
      <c r="C229" s="38">
        <v>33</v>
      </c>
      <c r="D229" s="39">
        <v>38385</v>
      </c>
      <c r="E229" s="39">
        <v>38384</v>
      </c>
    </row>
    <row r="230" spans="1:5">
      <c r="A230" s="29" t="s">
        <v>9753</v>
      </c>
      <c r="B230" s="38">
        <v>2005</v>
      </c>
      <c r="C230" s="38">
        <v>41</v>
      </c>
      <c r="D230" s="39">
        <v>38393</v>
      </c>
      <c r="E230" s="39">
        <v>38384</v>
      </c>
    </row>
    <row r="231" spans="1:5">
      <c r="A231" s="29" t="s">
        <v>9754</v>
      </c>
      <c r="B231" s="38">
        <v>2005</v>
      </c>
      <c r="C231" s="38">
        <v>49</v>
      </c>
      <c r="D231" s="39">
        <v>38401</v>
      </c>
      <c r="E231" s="39">
        <v>38384</v>
      </c>
    </row>
    <row r="232" spans="1:5">
      <c r="A232" s="29" t="s">
        <v>9755</v>
      </c>
      <c r="B232" s="38">
        <v>2005</v>
      </c>
      <c r="C232" s="38">
        <v>57</v>
      </c>
      <c r="D232" s="39">
        <v>38409</v>
      </c>
      <c r="E232" s="39">
        <v>38384</v>
      </c>
    </row>
    <row r="233" spans="1:5">
      <c r="A233" s="29" t="s">
        <v>9756</v>
      </c>
      <c r="B233" s="38">
        <v>2005</v>
      </c>
      <c r="C233" s="38">
        <v>65</v>
      </c>
      <c r="D233" s="39">
        <v>38417</v>
      </c>
      <c r="E233" s="39">
        <v>38412</v>
      </c>
    </row>
    <row r="234" spans="1:5">
      <c r="A234" s="29" t="s">
        <v>9757</v>
      </c>
      <c r="B234" s="38">
        <v>2005</v>
      </c>
      <c r="C234" s="38">
        <v>73</v>
      </c>
      <c r="D234" s="39">
        <v>38425</v>
      </c>
      <c r="E234" s="39">
        <v>38412</v>
      </c>
    </row>
    <row r="235" spans="1:5">
      <c r="A235" s="29" t="s">
        <v>9758</v>
      </c>
      <c r="B235" s="38">
        <v>2005</v>
      </c>
      <c r="C235" s="38">
        <v>81</v>
      </c>
      <c r="D235" s="39">
        <v>38433</v>
      </c>
      <c r="E235" s="39">
        <v>38412</v>
      </c>
    </row>
    <row r="236" spans="1:5">
      <c r="A236" s="29" t="s">
        <v>9759</v>
      </c>
      <c r="B236" s="38">
        <v>2005</v>
      </c>
      <c r="C236" s="38">
        <v>89</v>
      </c>
      <c r="D236" s="39">
        <v>38441</v>
      </c>
      <c r="E236" s="39">
        <v>38412</v>
      </c>
    </row>
    <row r="237" spans="1:5">
      <c r="A237" s="29" t="s">
        <v>9760</v>
      </c>
      <c r="B237" s="38">
        <v>2005</v>
      </c>
      <c r="C237" s="38">
        <v>97</v>
      </c>
      <c r="D237" s="39">
        <v>38449</v>
      </c>
      <c r="E237" s="39">
        <v>38443</v>
      </c>
    </row>
    <row r="238" spans="1:5">
      <c r="A238" s="29" t="s">
        <v>9761</v>
      </c>
      <c r="B238" s="38">
        <v>2005</v>
      </c>
      <c r="C238" s="38">
        <v>105</v>
      </c>
      <c r="D238" s="39">
        <v>38457</v>
      </c>
      <c r="E238" s="39">
        <v>38443</v>
      </c>
    </row>
    <row r="239" spans="1:5">
      <c r="A239" s="29" t="s">
        <v>9762</v>
      </c>
      <c r="B239" s="38">
        <v>2005</v>
      </c>
      <c r="C239" s="38">
        <v>113</v>
      </c>
      <c r="D239" s="39">
        <v>38465</v>
      </c>
      <c r="E239" s="39">
        <v>38443</v>
      </c>
    </row>
    <row r="240" spans="1:5">
      <c r="A240" s="29" t="s">
        <v>9763</v>
      </c>
      <c r="B240" s="38">
        <v>2005</v>
      </c>
      <c r="C240" s="38">
        <v>121</v>
      </c>
      <c r="D240" s="39">
        <v>38473</v>
      </c>
      <c r="E240" s="39">
        <v>38473</v>
      </c>
    </row>
    <row r="241" spans="1:5">
      <c r="A241" s="29" t="s">
        <v>9764</v>
      </c>
      <c r="B241" s="38">
        <v>2005</v>
      </c>
      <c r="C241" s="38">
        <v>129</v>
      </c>
      <c r="D241" s="39">
        <v>38481</v>
      </c>
      <c r="E241" s="39">
        <v>38473</v>
      </c>
    </row>
    <row r="242" spans="1:5">
      <c r="A242" s="29" t="s">
        <v>9765</v>
      </c>
      <c r="B242" s="38">
        <v>2005</v>
      </c>
      <c r="C242" s="38">
        <v>137</v>
      </c>
      <c r="D242" s="39">
        <v>38489</v>
      </c>
      <c r="E242" s="39">
        <v>38473</v>
      </c>
    </row>
    <row r="243" spans="1:5">
      <c r="A243" s="29" t="s">
        <v>9766</v>
      </c>
      <c r="B243" s="38">
        <v>2005</v>
      </c>
      <c r="C243" s="38">
        <v>145</v>
      </c>
      <c r="D243" s="39">
        <v>38497</v>
      </c>
      <c r="E243" s="39">
        <v>38473</v>
      </c>
    </row>
    <row r="244" spans="1:5">
      <c r="A244" s="29" t="s">
        <v>9767</v>
      </c>
      <c r="B244" s="38">
        <v>2005</v>
      </c>
      <c r="C244" s="38">
        <v>153</v>
      </c>
      <c r="D244" s="39">
        <v>38505</v>
      </c>
      <c r="E244" s="39">
        <v>38504</v>
      </c>
    </row>
    <row r="245" spans="1:5">
      <c r="A245" s="29" t="s">
        <v>9768</v>
      </c>
      <c r="B245" s="38">
        <v>2005</v>
      </c>
      <c r="C245" s="38">
        <v>161</v>
      </c>
      <c r="D245" s="39">
        <v>38513</v>
      </c>
      <c r="E245" s="39">
        <v>38504</v>
      </c>
    </row>
    <row r="246" spans="1:5">
      <c r="A246" s="29" t="s">
        <v>9769</v>
      </c>
      <c r="B246" s="38">
        <v>2005</v>
      </c>
      <c r="C246" s="38">
        <v>169</v>
      </c>
      <c r="D246" s="39">
        <v>38521</v>
      </c>
      <c r="E246" s="39">
        <v>38504</v>
      </c>
    </row>
    <row r="247" spans="1:5">
      <c r="A247" s="29" t="s">
        <v>9770</v>
      </c>
      <c r="B247" s="38">
        <v>2005</v>
      </c>
      <c r="C247" s="38">
        <v>177</v>
      </c>
      <c r="D247" s="39">
        <v>38529</v>
      </c>
      <c r="E247" s="39">
        <v>38504</v>
      </c>
    </row>
    <row r="248" spans="1:5">
      <c r="A248" s="29" t="s">
        <v>9771</v>
      </c>
      <c r="B248" s="38">
        <v>2005</v>
      </c>
      <c r="C248" s="38">
        <v>185</v>
      </c>
      <c r="D248" s="39">
        <v>38537</v>
      </c>
      <c r="E248" s="39">
        <v>38534</v>
      </c>
    </row>
    <row r="249" spans="1:5">
      <c r="A249" s="29" t="s">
        <v>9772</v>
      </c>
      <c r="B249" s="38">
        <v>2005</v>
      </c>
      <c r="C249" s="38">
        <v>193</v>
      </c>
      <c r="D249" s="39">
        <v>38545</v>
      </c>
      <c r="E249" s="39">
        <v>38534</v>
      </c>
    </row>
    <row r="250" spans="1:5">
      <c r="A250" s="29" t="s">
        <v>9773</v>
      </c>
      <c r="B250" s="38">
        <v>2005</v>
      </c>
      <c r="C250" s="38">
        <v>201</v>
      </c>
      <c r="D250" s="39">
        <v>38553</v>
      </c>
      <c r="E250" s="39">
        <v>38534</v>
      </c>
    </row>
    <row r="251" spans="1:5">
      <c r="A251" s="29" t="s">
        <v>9774</v>
      </c>
      <c r="B251" s="38">
        <v>2005</v>
      </c>
      <c r="C251" s="38">
        <v>209</v>
      </c>
      <c r="D251" s="39">
        <v>38561</v>
      </c>
      <c r="E251" s="39">
        <v>38534</v>
      </c>
    </row>
    <row r="252" spans="1:5">
      <c r="A252" s="29" t="s">
        <v>9775</v>
      </c>
      <c r="B252" s="38">
        <v>2005</v>
      </c>
      <c r="C252" s="38">
        <v>217</v>
      </c>
      <c r="D252" s="39">
        <v>38569</v>
      </c>
      <c r="E252" s="39">
        <v>38565</v>
      </c>
    </row>
    <row r="253" spans="1:5">
      <c r="A253" s="29" t="s">
        <v>9776</v>
      </c>
      <c r="B253" s="38">
        <v>2005</v>
      </c>
      <c r="C253" s="38">
        <v>225</v>
      </c>
      <c r="D253" s="39">
        <v>38577</v>
      </c>
      <c r="E253" s="39">
        <v>38565</v>
      </c>
    </row>
    <row r="254" spans="1:5">
      <c r="A254" s="29" t="s">
        <v>9777</v>
      </c>
      <c r="B254" s="38">
        <v>2005</v>
      </c>
      <c r="C254" s="38">
        <v>233</v>
      </c>
      <c r="D254" s="39">
        <v>38585</v>
      </c>
      <c r="E254" s="39">
        <v>38565</v>
      </c>
    </row>
    <row r="255" spans="1:5">
      <c r="A255" s="29" t="s">
        <v>9778</v>
      </c>
      <c r="B255" s="38">
        <v>2005</v>
      </c>
      <c r="C255" s="38">
        <v>241</v>
      </c>
      <c r="D255" s="39">
        <v>38593</v>
      </c>
      <c r="E255" s="39">
        <v>38565</v>
      </c>
    </row>
    <row r="256" spans="1:5">
      <c r="A256" s="29" t="s">
        <v>9779</v>
      </c>
      <c r="B256" s="38">
        <v>2005</v>
      </c>
      <c r="C256" s="38">
        <v>249</v>
      </c>
      <c r="D256" s="39">
        <v>38601</v>
      </c>
      <c r="E256" s="39">
        <v>38596</v>
      </c>
    </row>
    <row r="257" spans="1:5">
      <c r="A257" s="29" t="s">
        <v>9780</v>
      </c>
      <c r="B257" s="38">
        <v>2005</v>
      </c>
      <c r="C257" s="38">
        <v>257</v>
      </c>
      <c r="D257" s="39">
        <v>38609</v>
      </c>
      <c r="E257" s="39">
        <v>38596</v>
      </c>
    </row>
    <row r="258" spans="1:5">
      <c r="A258" s="29" t="s">
        <v>9781</v>
      </c>
      <c r="B258" s="38">
        <v>2005</v>
      </c>
      <c r="C258" s="38">
        <v>265</v>
      </c>
      <c r="D258" s="39">
        <v>38617</v>
      </c>
      <c r="E258" s="39">
        <v>38596</v>
      </c>
    </row>
    <row r="259" spans="1:5">
      <c r="A259" s="29" t="s">
        <v>9782</v>
      </c>
      <c r="B259" s="38">
        <v>2005</v>
      </c>
      <c r="C259" s="38">
        <v>273</v>
      </c>
      <c r="D259" s="39">
        <v>38625</v>
      </c>
      <c r="E259" s="39">
        <v>38596</v>
      </c>
    </row>
    <row r="260" spans="1:5">
      <c r="A260" s="29" t="s">
        <v>9783</v>
      </c>
      <c r="B260" s="38">
        <v>2005</v>
      </c>
      <c r="C260" s="38">
        <v>281</v>
      </c>
      <c r="D260" s="39">
        <v>38633</v>
      </c>
      <c r="E260" s="39">
        <v>38626</v>
      </c>
    </row>
    <row r="261" spans="1:5">
      <c r="A261" s="29" t="s">
        <v>9784</v>
      </c>
      <c r="B261" s="38">
        <v>2005</v>
      </c>
      <c r="C261" s="38">
        <v>289</v>
      </c>
      <c r="D261" s="39">
        <v>38641</v>
      </c>
      <c r="E261" s="39">
        <v>38626</v>
      </c>
    </row>
    <row r="262" spans="1:5">
      <c r="A262" s="29" t="s">
        <v>9785</v>
      </c>
      <c r="B262" s="38">
        <v>2005</v>
      </c>
      <c r="C262" s="38">
        <v>297</v>
      </c>
      <c r="D262" s="39">
        <v>38649</v>
      </c>
      <c r="E262" s="39">
        <v>38626</v>
      </c>
    </row>
    <row r="263" spans="1:5">
      <c r="A263" s="29" t="s">
        <v>9786</v>
      </c>
      <c r="B263" s="38">
        <v>2005</v>
      </c>
      <c r="C263" s="38">
        <v>305</v>
      </c>
      <c r="D263" s="39">
        <v>38657</v>
      </c>
      <c r="E263" s="39">
        <v>38657</v>
      </c>
    </row>
    <row r="264" spans="1:5">
      <c r="A264" s="29" t="s">
        <v>9787</v>
      </c>
      <c r="B264" s="38">
        <v>2005</v>
      </c>
      <c r="C264" s="38">
        <v>313</v>
      </c>
      <c r="D264" s="39">
        <v>38665</v>
      </c>
      <c r="E264" s="39">
        <v>38657</v>
      </c>
    </row>
    <row r="265" spans="1:5">
      <c r="A265" s="29" t="s">
        <v>9788</v>
      </c>
      <c r="B265" s="38">
        <v>2005</v>
      </c>
      <c r="C265" s="38">
        <v>321</v>
      </c>
      <c r="D265" s="39">
        <v>38673</v>
      </c>
      <c r="E265" s="39">
        <v>38657</v>
      </c>
    </row>
    <row r="266" spans="1:5">
      <c r="A266" s="29" t="s">
        <v>9789</v>
      </c>
      <c r="B266" s="38">
        <v>2005</v>
      </c>
      <c r="C266" s="38">
        <v>329</v>
      </c>
      <c r="D266" s="39">
        <v>38681</v>
      </c>
      <c r="E266" s="39">
        <v>38657</v>
      </c>
    </row>
    <row r="267" spans="1:5">
      <c r="A267" s="29" t="s">
        <v>9790</v>
      </c>
      <c r="B267" s="38">
        <v>2005</v>
      </c>
      <c r="C267" s="38">
        <v>337</v>
      </c>
      <c r="D267" s="39">
        <v>38689</v>
      </c>
      <c r="E267" s="39">
        <v>38687</v>
      </c>
    </row>
    <row r="268" spans="1:5">
      <c r="A268" s="29" t="s">
        <v>9791</v>
      </c>
      <c r="B268" s="38">
        <v>2005</v>
      </c>
      <c r="C268" s="38">
        <v>345</v>
      </c>
      <c r="D268" s="39">
        <v>38697</v>
      </c>
      <c r="E268" s="39">
        <v>38687</v>
      </c>
    </row>
    <row r="269" spans="1:5">
      <c r="A269" s="29" t="s">
        <v>9792</v>
      </c>
      <c r="B269" s="38">
        <v>2005</v>
      </c>
      <c r="C269" s="38">
        <v>353</v>
      </c>
      <c r="D269" s="39">
        <v>38705</v>
      </c>
      <c r="E269" s="39">
        <v>38687</v>
      </c>
    </row>
    <row r="270" spans="1:5">
      <c r="A270" s="29" t="s">
        <v>9793</v>
      </c>
      <c r="B270" s="38">
        <v>2005</v>
      </c>
      <c r="C270" s="38">
        <v>361</v>
      </c>
      <c r="D270" s="39">
        <v>38713</v>
      </c>
      <c r="E270" s="39">
        <v>38687</v>
      </c>
    </row>
    <row r="271" spans="1:5">
      <c r="A271" s="29" t="s">
        <v>9794</v>
      </c>
      <c r="B271" s="38">
        <v>2006</v>
      </c>
      <c r="C271" s="38">
        <v>1</v>
      </c>
      <c r="D271" s="39">
        <v>38718</v>
      </c>
      <c r="E271" s="39">
        <v>38718</v>
      </c>
    </row>
    <row r="272" spans="1:5">
      <c r="A272" s="29" t="s">
        <v>9795</v>
      </c>
      <c r="B272" s="38">
        <v>2006</v>
      </c>
      <c r="C272" s="38">
        <v>9</v>
      </c>
      <c r="D272" s="39">
        <v>38726</v>
      </c>
      <c r="E272" s="39">
        <v>38718</v>
      </c>
    </row>
    <row r="273" spans="1:5">
      <c r="A273" s="29" t="s">
        <v>9796</v>
      </c>
      <c r="B273" s="38">
        <v>2006</v>
      </c>
      <c r="C273" s="38">
        <v>17</v>
      </c>
      <c r="D273" s="39">
        <v>38734</v>
      </c>
      <c r="E273" s="39">
        <v>38718</v>
      </c>
    </row>
    <row r="274" spans="1:5">
      <c r="A274" s="29" t="s">
        <v>9797</v>
      </c>
      <c r="B274" s="38">
        <v>2006</v>
      </c>
      <c r="C274" s="38">
        <v>25</v>
      </c>
      <c r="D274" s="39">
        <v>38742</v>
      </c>
      <c r="E274" s="39">
        <v>38718</v>
      </c>
    </row>
    <row r="275" spans="1:5">
      <c r="A275" s="29" t="s">
        <v>9798</v>
      </c>
      <c r="B275" s="38">
        <v>2006</v>
      </c>
      <c r="C275" s="38">
        <v>33</v>
      </c>
      <c r="D275" s="39">
        <v>38750</v>
      </c>
      <c r="E275" s="39">
        <v>38749</v>
      </c>
    </row>
    <row r="276" spans="1:5">
      <c r="A276" s="29" t="s">
        <v>9799</v>
      </c>
      <c r="B276" s="38">
        <v>2006</v>
      </c>
      <c r="C276" s="38">
        <v>41</v>
      </c>
      <c r="D276" s="39">
        <v>38758</v>
      </c>
      <c r="E276" s="39">
        <v>38749</v>
      </c>
    </row>
    <row r="277" spans="1:5">
      <c r="A277" s="29" t="s">
        <v>9800</v>
      </c>
      <c r="B277" s="38">
        <v>2006</v>
      </c>
      <c r="C277" s="38">
        <v>49</v>
      </c>
      <c r="D277" s="39">
        <v>38766</v>
      </c>
      <c r="E277" s="39">
        <v>38749</v>
      </c>
    </row>
    <row r="278" spans="1:5">
      <c r="A278" s="29" t="s">
        <v>9801</v>
      </c>
      <c r="B278" s="38">
        <v>2006</v>
      </c>
      <c r="C278" s="38">
        <v>57</v>
      </c>
      <c r="D278" s="39">
        <v>38774</v>
      </c>
      <c r="E278" s="39">
        <v>38749</v>
      </c>
    </row>
    <row r="279" spans="1:5">
      <c r="A279" s="29" t="s">
        <v>9802</v>
      </c>
      <c r="B279" s="38">
        <v>2006</v>
      </c>
      <c r="C279" s="38">
        <v>65</v>
      </c>
      <c r="D279" s="39">
        <v>38782</v>
      </c>
      <c r="E279" s="39">
        <v>38777</v>
      </c>
    </row>
    <row r="280" spans="1:5">
      <c r="A280" s="29" t="s">
        <v>9803</v>
      </c>
      <c r="B280" s="38">
        <v>2006</v>
      </c>
      <c r="C280" s="38">
        <v>73</v>
      </c>
      <c r="D280" s="39">
        <v>38790</v>
      </c>
      <c r="E280" s="39">
        <v>38777</v>
      </c>
    </row>
    <row r="281" spans="1:5">
      <c r="A281" s="29" t="s">
        <v>9804</v>
      </c>
      <c r="B281" s="38">
        <v>2006</v>
      </c>
      <c r="C281" s="38">
        <v>81</v>
      </c>
      <c r="D281" s="39">
        <v>38798</v>
      </c>
      <c r="E281" s="39">
        <v>38777</v>
      </c>
    </row>
    <row r="282" spans="1:5">
      <c r="A282" s="29" t="s">
        <v>9805</v>
      </c>
      <c r="B282" s="38">
        <v>2006</v>
      </c>
      <c r="C282" s="38">
        <v>89</v>
      </c>
      <c r="D282" s="39">
        <v>38806</v>
      </c>
      <c r="E282" s="39">
        <v>38777</v>
      </c>
    </row>
    <row r="283" spans="1:5">
      <c r="A283" s="29" t="s">
        <v>9806</v>
      </c>
      <c r="B283" s="38">
        <v>2006</v>
      </c>
      <c r="C283" s="38">
        <v>97</v>
      </c>
      <c r="D283" s="39">
        <v>38814</v>
      </c>
      <c r="E283" s="39">
        <v>38808</v>
      </c>
    </row>
    <row r="284" spans="1:5">
      <c r="A284" s="29" t="s">
        <v>9807</v>
      </c>
      <c r="B284" s="38">
        <v>2006</v>
      </c>
      <c r="C284" s="38">
        <v>105</v>
      </c>
      <c r="D284" s="39">
        <v>38822</v>
      </c>
      <c r="E284" s="39">
        <v>38808</v>
      </c>
    </row>
    <row r="285" spans="1:5">
      <c r="A285" s="29" t="s">
        <v>9808</v>
      </c>
      <c r="B285" s="38">
        <v>2006</v>
      </c>
      <c r="C285" s="38">
        <v>113</v>
      </c>
      <c r="D285" s="39">
        <v>38830</v>
      </c>
      <c r="E285" s="39">
        <v>38808</v>
      </c>
    </row>
    <row r="286" spans="1:5">
      <c r="A286" s="29" t="s">
        <v>9809</v>
      </c>
      <c r="B286" s="38">
        <v>2006</v>
      </c>
      <c r="C286" s="38">
        <v>121</v>
      </c>
      <c r="D286" s="39">
        <v>38838</v>
      </c>
      <c r="E286" s="39">
        <v>38838</v>
      </c>
    </row>
    <row r="287" spans="1:5">
      <c r="A287" s="29" t="s">
        <v>9810</v>
      </c>
      <c r="B287" s="38">
        <v>2006</v>
      </c>
      <c r="C287" s="38">
        <v>129</v>
      </c>
      <c r="D287" s="39">
        <v>38846</v>
      </c>
      <c r="E287" s="39">
        <v>38838</v>
      </c>
    </row>
    <row r="288" spans="1:5">
      <c r="A288" s="29" t="s">
        <v>9811</v>
      </c>
      <c r="B288" s="38">
        <v>2006</v>
      </c>
      <c r="C288" s="38">
        <v>137</v>
      </c>
      <c r="D288" s="39">
        <v>38854</v>
      </c>
      <c r="E288" s="39">
        <v>38838</v>
      </c>
    </row>
    <row r="289" spans="1:5">
      <c r="A289" s="29" t="s">
        <v>9812</v>
      </c>
      <c r="B289" s="38">
        <v>2006</v>
      </c>
      <c r="C289" s="38">
        <v>145</v>
      </c>
      <c r="D289" s="39">
        <v>38862</v>
      </c>
      <c r="E289" s="39">
        <v>38838</v>
      </c>
    </row>
    <row r="290" spans="1:5">
      <c r="A290" s="29" t="s">
        <v>9813</v>
      </c>
      <c r="B290" s="38">
        <v>2006</v>
      </c>
      <c r="C290" s="38">
        <v>153</v>
      </c>
      <c r="D290" s="39">
        <v>38870</v>
      </c>
      <c r="E290" s="39">
        <v>38869</v>
      </c>
    </row>
    <row r="291" spans="1:5">
      <c r="A291" s="29" t="s">
        <v>9814</v>
      </c>
      <c r="B291" s="38">
        <v>2006</v>
      </c>
      <c r="C291" s="38">
        <v>161</v>
      </c>
      <c r="D291" s="39">
        <v>38878</v>
      </c>
      <c r="E291" s="39">
        <v>38869</v>
      </c>
    </row>
    <row r="292" spans="1:5">
      <c r="A292" s="29" t="s">
        <v>9815</v>
      </c>
      <c r="B292" s="38">
        <v>2006</v>
      </c>
      <c r="C292" s="38">
        <v>169</v>
      </c>
      <c r="D292" s="39">
        <v>38886</v>
      </c>
      <c r="E292" s="39">
        <v>38869</v>
      </c>
    </row>
    <row r="293" spans="1:5">
      <c r="A293" s="29" t="s">
        <v>9816</v>
      </c>
      <c r="B293" s="38">
        <v>2006</v>
      </c>
      <c r="C293" s="38">
        <v>177</v>
      </c>
      <c r="D293" s="39">
        <v>38894</v>
      </c>
      <c r="E293" s="39">
        <v>38869</v>
      </c>
    </row>
    <row r="294" spans="1:5">
      <c r="A294" s="29" t="s">
        <v>9817</v>
      </c>
      <c r="B294" s="38">
        <v>2006</v>
      </c>
      <c r="C294" s="38">
        <v>185</v>
      </c>
      <c r="D294" s="39">
        <v>38902</v>
      </c>
      <c r="E294" s="39">
        <v>38899</v>
      </c>
    </row>
    <row r="295" spans="1:5">
      <c r="A295" s="29" t="s">
        <v>9818</v>
      </c>
      <c r="B295" s="38">
        <v>2006</v>
      </c>
      <c r="C295" s="38">
        <v>193</v>
      </c>
      <c r="D295" s="39">
        <v>38910</v>
      </c>
      <c r="E295" s="39">
        <v>38899</v>
      </c>
    </row>
    <row r="296" spans="1:5">
      <c r="A296" s="29" t="s">
        <v>9819</v>
      </c>
      <c r="B296" s="38">
        <v>2006</v>
      </c>
      <c r="C296" s="38">
        <v>201</v>
      </c>
      <c r="D296" s="39">
        <v>38918</v>
      </c>
      <c r="E296" s="39">
        <v>38899</v>
      </c>
    </row>
    <row r="297" spans="1:5">
      <c r="A297" s="29" t="s">
        <v>9820</v>
      </c>
      <c r="B297" s="38">
        <v>2006</v>
      </c>
      <c r="C297" s="38">
        <v>209</v>
      </c>
      <c r="D297" s="39">
        <v>38926</v>
      </c>
      <c r="E297" s="39">
        <v>38899</v>
      </c>
    </row>
    <row r="298" spans="1:5">
      <c r="A298" s="29" t="s">
        <v>9821</v>
      </c>
      <c r="B298" s="38">
        <v>2006</v>
      </c>
      <c r="C298" s="38">
        <v>217</v>
      </c>
      <c r="D298" s="39">
        <v>38934</v>
      </c>
      <c r="E298" s="39">
        <v>38930</v>
      </c>
    </row>
    <row r="299" spans="1:5">
      <c r="A299" s="29" t="s">
        <v>9822</v>
      </c>
      <c r="B299" s="38">
        <v>2006</v>
      </c>
      <c r="C299" s="38">
        <v>225</v>
      </c>
      <c r="D299" s="39">
        <v>38942</v>
      </c>
      <c r="E299" s="39">
        <v>38930</v>
      </c>
    </row>
    <row r="300" spans="1:5">
      <c r="A300" s="29" t="s">
        <v>9823</v>
      </c>
      <c r="B300" s="38">
        <v>2006</v>
      </c>
      <c r="C300" s="38">
        <v>233</v>
      </c>
      <c r="D300" s="39">
        <v>38950</v>
      </c>
      <c r="E300" s="39">
        <v>38930</v>
      </c>
    </row>
    <row r="301" spans="1:5">
      <c r="A301" s="29" t="s">
        <v>9824</v>
      </c>
      <c r="B301" s="38">
        <v>2006</v>
      </c>
      <c r="C301" s="38">
        <v>241</v>
      </c>
      <c r="D301" s="39">
        <v>38958</v>
      </c>
      <c r="E301" s="39">
        <v>38930</v>
      </c>
    </row>
    <row r="302" spans="1:5">
      <c r="A302" s="29" t="s">
        <v>9825</v>
      </c>
      <c r="B302" s="38">
        <v>2006</v>
      </c>
      <c r="C302" s="38">
        <v>249</v>
      </c>
      <c r="D302" s="39">
        <v>38966</v>
      </c>
      <c r="E302" s="39">
        <v>38961</v>
      </c>
    </row>
    <row r="303" spans="1:5">
      <c r="A303" s="29" t="s">
        <v>9826</v>
      </c>
      <c r="B303" s="38">
        <v>2006</v>
      </c>
      <c r="C303" s="38">
        <v>257</v>
      </c>
      <c r="D303" s="39">
        <v>38974</v>
      </c>
      <c r="E303" s="39">
        <v>38961</v>
      </c>
    </row>
    <row r="304" spans="1:5">
      <c r="A304" s="29" t="s">
        <v>9827</v>
      </c>
      <c r="B304" s="38">
        <v>2006</v>
      </c>
      <c r="C304" s="38">
        <v>265</v>
      </c>
      <c r="D304" s="39">
        <v>38982</v>
      </c>
      <c r="E304" s="39">
        <v>38961</v>
      </c>
    </row>
    <row r="305" spans="1:5">
      <c r="A305" s="29" t="s">
        <v>9828</v>
      </c>
      <c r="B305" s="38">
        <v>2006</v>
      </c>
      <c r="C305" s="38">
        <v>273</v>
      </c>
      <c r="D305" s="39">
        <v>38990</v>
      </c>
      <c r="E305" s="39">
        <v>38961</v>
      </c>
    </row>
    <row r="306" spans="1:5">
      <c r="A306" s="29" t="s">
        <v>9829</v>
      </c>
      <c r="B306" s="38">
        <v>2006</v>
      </c>
      <c r="C306" s="38">
        <v>281</v>
      </c>
      <c r="D306" s="39">
        <v>38998</v>
      </c>
      <c r="E306" s="39">
        <v>38991</v>
      </c>
    </row>
    <row r="307" spans="1:5">
      <c r="A307" s="29" t="s">
        <v>9830</v>
      </c>
      <c r="B307" s="38">
        <v>2006</v>
      </c>
      <c r="C307" s="38">
        <v>289</v>
      </c>
      <c r="D307" s="39">
        <v>39006</v>
      </c>
      <c r="E307" s="39">
        <v>38991</v>
      </c>
    </row>
    <row r="308" spans="1:5">
      <c r="A308" s="29" t="s">
        <v>9831</v>
      </c>
      <c r="B308" s="38">
        <v>2006</v>
      </c>
      <c r="C308" s="38">
        <v>297</v>
      </c>
      <c r="D308" s="39">
        <v>39014</v>
      </c>
      <c r="E308" s="39">
        <v>38991</v>
      </c>
    </row>
    <row r="309" spans="1:5">
      <c r="A309" s="29" t="s">
        <v>9832</v>
      </c>
      <c r="B309" s="38">
        <v>2006</v>
      </c>
      <c r="C309" s="38">
        <v>305</v>
      </c>
      <c r="D309" s="39">
        <v>39022</v>
      </c>
      <c r="E309" s="39">
        <v>39022</v>
      </c>
    </row>
    <row r="310" spans="1:5">
      <c r="A310" s="29" t="s">
        <v>9833</v>
      </c>
      <c r="B310" s="38">
        <v>2006</v>
      </c>
      <c r="C310" s="38">
        <v>313</v>
      </c>
      <c r="D310" s="39">
        <v>39030</v>
      </c>
      <c r="E310" s="39">
        <v>39022</v>
      </c>
    </row>
    <row r="311" spans="1:5">
      <c r="A311" s="29" t="s">
        <v>9834</v>
      </c>
      <c r="B311" s="38">
        <v>2006</v>
      </c>
      <c r="C311" s="38">
        <v>321</v>
      </c>
      <c r="D311" s="39">
        <v>39038</v>
      </c>
      <c r="E311" s="39">
        <v>39022</v>
      </c>
    </row>
    <row r="312" spans="1:5">
      <c r="A312" s="29" t="s">
        <v>9835</v>
      </c>
      <c r="B312" s="38">
        <v>2006</v>
      </c>
      <c r="C312" s="38">
        <v>329</v>
      </c>
      <c r="D312" s="39">
        <v>39046</v>
      </c>
      <c r="E312" s="39">
        <v>39022</v>
      </c>
    </row>
    <row r="313" spans="1:5">
      <c r="A313" s="29" t="s">
        <v>9836</v>
      </c>
      <c r="B313" s="38">
        <v>2006</v>
      </c>
      <c r="C313" s="38">
        <v>337</v>
      </c>
      <c r="D313" s="39">
        <v>39054</v>
      </c>
      <c r="E313" s="39">
        <v>39052</v>
      </c>
    </row>
    <row r="314" spans="1:5">
      <c r="A314" s="29" t="s">
        <v>9837</v>
      </c>
      <c r="B314" s="38">
        <v>2006</v>
      </c>
      <c r="C314" s="38">
        <v>345</v>
      </c>
      <c r="D314" s="39">
        <v>39062</v>
      </c>
      <c r="E314" s="39">
        <v>39052</v>
      </c>
    </row>
    <row r="315" spans="1:5">
      <c r="A315" s="29" t="s">
        <v>9838</v>
      </c>
      <c r="B315" s="38">
        <v>2006</v>
      </c>
      <c r="C315" s="38">
        <v>353</v>
      </c>
      <c r="D315" s="39">
        <v>39070</v>
      </c>
      <c r="E315" s="39">
        <v>39052</v>
      </c>
    </row>
    <row r="316" spans="1:5">
      <c r="A316" s="29" t="s">
        <v>9839</v>
      </c>
      <c r="B316" s="38">
        <v>2006</v>
      </c>
      <c r="C316" s="38">
        <v>361</v>
      </c>
      <c r="D316" s="39">
        <v>39078</v>
      </c>
      <c r="E316" s="39">
        <v>39052</v>
      </c>
    </row>
    <row r="317" spans="1:5">
      <c r="A317" s="29" t="s">
        <v>9840</v>
      </c>
      <c r="B317" s="38">
        <v>2007</v>
      </c>
      <c r="C317" s="38">
        <v>1</v>
      </c>
      <c r="D317" s="39">
        <v>39083</v>
      </c>
      <c r="E317" s="39">
        <v>39083</v>
      </c>
    </row>
    <row r="318" spans="1:5">
      <c r="A318" s="29" t="s">
        <v>9841</v>
      </c>
      <c r="B318" s="38">
        <v>2007</v>
      </c>
      <c r="C318" s="38">
        <v>9</v>
      </c>
      <c r="D318" s="39">
        <v>39091</v>
      </c>
      <c r="E318" s="39">
        <v>39083</v>
      </c>
    </row>
    <row r="319" spans="1:5">
      <c r="A319" s="29" t="s">
        <v>9842</v>
      </c>
      <c r="B319" s="38">
        <v>2007</v>
      </c>
      <c r="C319" s="38">
        <v>17</v>
      </c>
      <c r="D319" s="39">
        <v>39099</v>
      </c>
      <c r="E319" s="39">
        <v>39083</v>
      </c>
    </row>
    <row r="320" spans="1:5">
      <c r="A320" s="29" t="s">
        <v>9843</v>
      </c>
      <c r="B320" s="38">
        <v>2007</v>
      </c>
      <c r="C320" s="38">
        <v>25</v>
      </c>
      <c r="D320" s="39">
        <v>39107</v>
      </c>
      <c r="E320" s="39">
        <v>39083</v>
      </c>
    </row>
    <row r="321" spans="1:5">
      <c r="A321" s="29" t="s">
        <v>9844</v>
      </c>
      <c r="B321" s="38">
        <v>2007</v>
      </c>
      <c r="C321" s="38">
        <v>33</v>
      </c>
      <c r="D321" s="39">
        <v>39115</v>
      </c>
      <c r="E321" s="39">
        <v>39114</v>
      </c>
    </row>
    <row r="322" spans="1:5">
      <c r="A322" s="29" t="s">
        <v>9845</v>
      </c>
      <c r="B322" s="38">
        <v>2007</v>
      </c>
      <c r="C322" s="38">
        <v>41</v>
      </c>
      <c r="D322" s="39">
        <v>39123</v>
      </c>
      <c r="E322" s="39">
        <v>39114</v>
      </c>
    </row>
    <row r="323" spans="1:5">
      <c r="A323" s="29" t="s">
        <v>9846</v>
      </c>
      <c r="B323" s="38">
        <v>2007</v>
      </c>
      <c r="C323" s="38">
        <v>49</v>
      </c>
      <c r="D323" s="39">
        <v>39131</v>
      </c>
      <c r="E323" s="39">
        <v>39114</v>
      </c>
    </row>
    <row r="324" spans="1:5">
      <c r="A324" s="29" t="s">
        <v>9847</v>
      </c>
      <c r="B324" s="38">
        <v>2007</v>
      </c>
      <c r="C324" s="38">
        <v>57</v>
      </c>
      <c r="D324" s="39">
        <v>39139</v>
      </c>
      <c r="E324" s="39">
        <v>39114</v>
      </c>
    </row>
    <row r="325" spans="1:5">
      <c r="A325" s="29" t="s">
        <v>9848</v>
      </c>
      <c r="B325" s="38">
        <v>2007</v>
      </c>
      <c r="C325" s="38">
        <v>65</v>
      </c>
      <c r="D325" s="39">
        <v>39147</v>
      </c>
      <c r="E325" s="39">
        <v>39142</v>
      </c>
    </row>
    <row r="326" spans="1:5">
      <c r="A326" s="29" t="s">
        <v>9849</v>
      </c>
      <c r="B326" s="38">
        <v>2007</v>
      </c>
      <c r="C326" s="38">
        <v>73</v>
      </c>
      <c r="D326" s="39">
        <v>39155</v>
      </c>
      <c r="E326" s="39">
        <v>39142</v>
      </c>
    </row>
    <row r="327" spans="1:5">
      <c r="A327" s="29" t="s">
        <v>9850</v>
      </c>
      <c r="B327" s="38">
        <v>2007</v>
      </c>
      <c r="C327" s="38">
        <v>81</v>
      </c>
      <c r="D327" s="39">
        <v>39163</v>
      </c>
      <c r="E327" s="39">
        <v>39142</v>
      </c>
    </row>
    <row r="328" spans="1:5">
      <c r="A328" s="29" t="s">
        <v>9851</v>
      </c>
      <c r="B328" s="38">
        <v>2007</v>
      </c>
      <c r="C328" s="38">
        <v>89</v>
      </c>
      <c r="D328" s="39">
        <v>39171</v>
      </c>
      <c r="E328" s="39">
        <v>39142</v>
      </c>
    </row>
    <row r="329" spans="1:5">
      <c r="A329" s="29" t="s">
        <v>9852</v>
      </c>
      <c r="B329" s="38">
        <v>2007</v>
      </c>
      <c r="C329" s="38">
        <v>97</v>
      </c>
      <c r="D329" s="39">
        <v>39179</v>
      </c>
      <c r="E329" s="39">
        <v>39173</v>
      </c>
    </row>
    <row r="330" spans="1:5">
      <c r="A330" s="29" t="s">
        <v>9853</v>
      </c>
      <c r="B330" s="38">
        <v>2007</v>
      </c>
      <c r="C330" s="38">
        <v>105</v>
      </c>
      <c r="D330" s="39">
        <v>39187</v>
      </c>
      <c r="E330" s="39">
        <v>39173</v>
      </c>
    </row>
    <row r="331" spans="1:5">
      <c r="A331" s="29" t="s">
        <v>9854</v>
      </c>
      <c r="B331" s="38">
        <v>2007</v>
      </c>
      <c r="C331" s="38">
        <v>113</v>
      </c>
      <c r="D331" s="39">
        <v>39195</v>
      </c>
      <c r="E331" s="39">
        <v>39173</v>
      </c>
    </row>
    <row r="332" spans="1:5">
      <c r="A332" s="29" t="s">
        <v>9855</v>
      </c>
      <c r="B332" s="38">
        <v>2007</v>
      </c>
      <c r="C332" s="38">
        <v>121</v>
      </c>
      <c r="D332" s="39">
        <v>39203</v>
      </c>
      <c r="E332" s="39">
        <v>39203</v>
      </c>
    </row>
    <row r="333" spans="1:5">
      <c r="A333" s="29" t="s">
        <v>9856</v>
      </c>
      <c r="B333" s="38">
        <v>2007</v>
      </c>
      <c r="C333" s="38">
        <v>129</v>
      </c>
      <c r="D333" s="39">
        <v>39211</v>
      </c>
      <c r="E333" s="39">
        <v>39203</v>
      </c>
    </row>
    <row r="334" spans="1:5">
      <c r="A334" s="29" t="s">
        <v>9857</v>
      </c>
      <c r="B334" s="38">
        <v>2007</v>
      </c>
      <c r="C334" s="38">
        <v>137</v>
      </c>
      <c r="D334" s="39">
        <v>39219</v>
      </c>
      <c r="E334" s="39">
        <v>39203</v>
      </c>
    </row>
    <row r="335" spans="1:5">
      <c r="A335" s="29" t="s">
        <v>9858</v>
      </c>
      <c r="B335" s="38">
        <v>2007</v>
      </c>
      <c r="C335" s="38">
        <v>145</v>
      </c>
      <c r="D335" s="39">
        <v>39227</v>
      </c>
      <c r="E335" s="39">
        <v>39203</v>
      </c>
    </row>
    <row r="336" spans="1:5">
      <c r="A336" s="29" t="s">
        <v>9859</v>
      </c>
      <c r="B336" s="38">
        <v>2007</v>
      </c>
      <c r="C336" s="38">
        <v>153</v>
      </c>
      <c r="D336" s="39">
        <v>39235</v>
      </c>
      <c r="E336" s="39">
        <v>39234</v>
      </c>
    </row>
    <row r="337" spans="1:5">
      <c r="A337" s="29" t="s">
        <v>9860</v>
      </c>
      <c r="B337" s="38">
        <v>2007</v>
      </c>
      <c r="C337" s="38">
        <v>161</v>
      </c>
      <c r="D337" s="39">
        <v>39243</v>
      </c>
      <c r="E337" s="39">
        <v>39234</v>
      </c>
    </row>
    <row r="338" spans="1:5">
      <c r="A338" s="29" t="s">
        <v>9861</v>
      </c>
      <c r="B338" s="38">
        <v>2007</v>
      </c>
      <c r="C338" s="38">
        <v>169</v>
      </c>
      <c r="D338" s="39">
        <v>39251</v>
      </c>
      <c r="E338" s="39">
        <v>39234</v>
      </c>
    </row>
    <row r="339" spans="1:5">
      <c r="A339" s="29" t="s">
        <v>9862</v>
      </c>
      <c r="B339" s="38">
        <v>2007</v>
      </c>
      <c r="C339" s="38">
        <v>177</v>
      </c>
      <c r="D339" s="39">
        <v>39259</v>
      </c>
      <c r="E339" s="39">
        <v>39234</v>
      </c>
    </row>
    <row r="340" spans="1:5">
      <c r="A340" s="29" t="s">
        <v>9863</v>
      </c>
      <c r="B340" s="38">
        <v>2007</v>
      </c>
      <c r="C340" s="38">
        <v>185</v>
      </c>
      <c r="D340" s="39">
        <v>39267</v>
      </c>
      <c r="E340" s="39">
        <v>39264</v>
      </c>
    </row>
    <row r="341" spans="1:5">
      <c r="A341" s="29" t="s">
        <v>9864</v>
      </c>
      <c r="B341" s="38">
        <v>2007</v>
      </c>
      <c r="C341" s="38">
        <v>193</v>
      </c>
      <c r="D341" s="39">
        <v>39275</v>
      </c>
      <c r="E341" s="39">
        <v>39264</v>
      </c>
    </row>
    <row r="342" spans="1:5">
      <c r="A342" s="29" t="s">
        <v>9865</v>
      </c>
      <c r="B342" s="38">
        <v>2007</v>
      </c>
      <c r="C342" s="38">
        <v>201</v>
      </c>
      <c r="D342" s="39">
        <v>39283</v>
      </c>
      <c r="E342" s="39">
        <v>39264</v>
      </c>
    </row>
    <row r="343" spans="1:5">
      <c r="A343" s="29" t="s">
        <v>9866</v>
      </c>
      <c r="B343" s="38">
        <v>2007</v>
      </c>
      <c r="C343" s="38">
        <v>209</v>
      </c>
      <c r="D343" s="39">
        <v>39291</v>
      </c>
      <c r="E343" s="39">
        <v>39264</v>
      </c>
    </row>
    <row r="344" spans="1:5">
      <c r="A344" s="29" t="s">
        <v>9867</v>
      </c>
      <c r="B344" s="38">
        <v>2007</v>
      </c>
      <c r="C344" s="38">
        <v>217</v>
      </c>
      <c r="D344" s="39">
        <v>39299</v>
      </c>
      <c r="E344" s="39">
        <v>39295</v>
      </c>
    </row>
    <row r="345" spans="1:5">
      <c r="A345" s="29" t="s">
        <v>9868</v>
      </c>
      <c r="B345" s="38">
        <v>2007</v>
      </c>
      <c r="C345" s="38">
        <v>225</v>
      </c>
      <c r="D345" s="39">
        <v>39307</v>
      </c>
      <c r="E345" s="39">
        <v>39295</v>
      </c>
    </row>
    <row r="346" spans="1:5">
      <c r="A346" s="29" t="s">
        <v>9869</v>
      </c>
      <c r="B346" s="38">
        <v>2007</v>
      </c>
      <c r="C346" s="38">
        <v>233</v>
      </c>
      <c r="D346" s="39">
        <v>39315</v>
      </c>
      <c r="E346" s="39">
        <v>39295</v>
      </c>
    </row>
    <row r="347" spans="1:5">
      <c r="A347" s="29" t="s">
        <v>9870</v>
      </c>
      <c r="B347" s="38">
        <v>2007</v>
      </c>
      <c r="C347" s="38">
        <v>241</v>
      </c>
      <c r="D347" s="39">
        <v>39323</v>
      </c>
      <c r="E347" s="39">
        <v>39295</v>
      </c>
    </row>
    <row r="348" spans="1:5">
      <c r="A348" s="29" t="s">
        <v>9871</v>
      </c>
      <c r="B348" s="38">
        <v>2007</v>
      </c>
      <c r="C348" s="38">
        <v>249</v>
      </c>
      <c r="D348" s="39">
        <v>39331</v>
      </c>
      <c r="E348" s="39">
        <v>39326</v>
      </c>
    </row>
    <row r="349" spans="1:5">
      <c r="A349" s="29" t="s">
        <v>9872</v>
      </c>
      <c r="B349" s="38">
        <v>2007</v>
      </c>
      <c r="C349" s="38">
        <v>257</v>
      </c>
      <c r="D349" s="39">
        <v>39339</v>
      </c>
      <c r="E349" s="39">
        <v>39326</v>
      </c>
    </row>
    <row r="350" spans="1:5">
      <c r="A350" s="29" t="s">
        <v>9873</v>
      </c>
      <c r="B350" s="38">
        <v>2007</v>
      </c>
      <c r="C350" s="38">
        <v>265</v>
      </c>
      <c r="D350" s="39">
        <v>39347</v>
      </c>
      <c r="E350" s="39">
        <v>39326</v>
      </c>
    </row>
    <row r="351" spans="1:5">
      <c r="A351" s="29" t="s">
        <v>9874</v>
      </c>
      <c r="B351" s="38">
        <v>2007</v>
      </c>
      <c r="C351" s="38">
        <v>273</v>
      </c>
      <c r="D351" s="39">
        <v>39355</v>
      </c>
      <c r="E351" s="39">
        <v>39326</v>
      </c>
    </row>
    <row r="352" spans="1:5">
      <c r="A352" s="29" t="s">
        <v>9875</v>
      </c>
      <c r="B352" s="38">
        <v>2007</v>
      </c>
      <c r="C352" s="38">
        <v>281</v>
      </c>
      <c r="D352" s="39">
        <v>39363</v>
      </c>
      <c r="E352" s="39">
        <v>39356</v>
      </c>
    </row>
    <row r="353" spans="1:5">
      <c r="A353" s="29" t="s">
        <v>9876</v>
      </c>
      <c r="B353" s="38">
        <v>2007</v>
      </c>
      <c r="C353" s="38">
        <v>289</v>
      </c>
      <c r="D353" s="39">
        <v>39371</v>
      </c>
      <c r="E353" s="39">
        <v>39356</v>
      </c>
    </row>
    <row r="354" spans="1:5">
      <c r="A354" s="29" t="s">
        <v>9877</v>
      </c>
      <c r="B354" s="38">
        <v>2007</v>
      </c>
      <c r="C354" s="38">
        <v>297</v>
      </c>
      <c r="D354" s="39">
        <v>39379</v>
      </c>
      <c r="E354" s="39">
        <v>39356</v>
      </c>
    </row>
    <row r="355" spans="1:5">
      <c r="A355" s="29" t="s">
        <v>9878</v>
      </c>
      <c r="B355" s="38">
        <v>2007</v>
      </c>
      <c r="C355" s="38">
        <v>305</v>
      </c>
      <c r="D355" s="39">
        <v>39387</v>
      </c>
      <c r="E355" s="39">
        <v>39387</v>
      </c>
    </row>
    <row r="356" spans="1:5">
      <c r="A356" s="29" t="s">
        <v>9879</v>
      </c>
      <c r="B356" s="38">
        <v>2007</v>
      </c>
      <c r="C356" s="38">
        <v>313</v>
      </c>
      <c r="D356" s="39">
        <v>39395</v>
      </c>
      <c r="E356" s="39">
        <v>39387</v>
      </c>
    </row>
    <row r="357" spans="1:5">
      <c r="A357" s="29" t="s">
        <v>9880</v>
      </c>
      <c r="B357" s="38">
        <v>2007</v>
      </c>
      <c r="C357" s="38">
        <v>321</v>
      </c>
      <c r="D357" s="39">
        <v>39403</v>
      </c>
      <c r="E357" s="39">
        <v>39387</v>
      </c>
    </row>
    <row r="358" spans="1:5">
      <c r="A358" s="29" t="s">
        <v>9881</v>
      </c>
      <c r="B358" s="38">
        <v>2007</v>
      </c>
      <c r="C358" s="38">
        <v>329</v>
      </c>
      <c r="D358" s="39">
        <v>39411</v>
      </c>
      <c r="E358" s="39">
        <v>39387</v>
      </c>
    </row>
    <row r="359" spans="1:5">
      <c r="A359" s="29" t="s">
        <v>9882</v>
      </c>
      <c r="B359" s="38">
        <v>2007</v>
      </c>
      <c r="C359" s="38">
        <v>337</v>
      </c>
      <c r="D359" s="39">
        <v>39419</v>
      </c>
      <c r="E359" s="39">
        <v>39417</v>
      </c>
    </row>
    <row r="360" spans="1:5">
      <c r="A360" s="29" t="s">
        <v>9883</v>
      </c>
      <c r="B360" s="38">
        <v>2007</v>
      </c>
      <c r="C360" s="38">
        <v>345</v>
      </c>
      <c r="D360" s="39">
        <v>39427</v>
      </c>
      <c r="E360" s="39">
        <v>39417</v>
      </c>
    </row>
    <row r="361" spans="1:5">
      <c r="A361" s="29" t="s">
        <v>9884</v>
      </c>
      <c r="B361" s="38">
        <v>2007</v>
      </c>
      <c r="C361" s="38">
        <v>353</v>
      </c>
      <c r="D361" s="39">
        <v>39435</v>
      </c>
      <c r="E361" s="39">
        <v>39417</v>
      </c>
    </row>
    <row r="362" spans="1:5">
      <c r="A362" s="29" t="s">
        <v>9885</v>
      </c>
      <c r="B362" s="38">
        <v>2007</v>
      </c>
      <c r="C362" s="38">
        <v>361</v>
      </c>
      <c r="D362" s="39">
        <v>39443</v>
      </c>
      <c r="E362" s="39">
        <v>39417</v>
      </c>
    </row>
    <row r="363" spans="1:5">
      <c r="A363" s="29" t="s">
        <v>9886</v>
      </c>
      <c r="B363" s="38">
        <v>2008</v>
      </c>
      <c r="C363" s="38">
        <v>1</v>
      </c>
      <c r="D363" s="39">
        <v>39448</v>
      </c>
      <c r="E363" s="39">
        <v>39448</v>
      </c>
    </row>
    <row r="364" spans="1:5">
      <c r="A364" s="29" t="s">
        <v>9887</v>
      </c>
      <c r="B364" s="38">
        <v>2008</v>
      </c>
      <c r="C364" s="38">
        <v>9</v>
      </c>
      <c r="D364" s="39">
        <v>39456</v>
      </c>
      <c r="E364" s="39">
        <v>39448</v>
      </c>
    </row>
    <row r="365" spans="1:5">
      <c r="A365" s="29" t="s">
        <v>9888</v>
      </c>
      <c r="B365" s="38">
        <v>2008</v>
      </c>
      <c r="C365" s="38">
        <v>17</v>
      </c>
      <c r="D365" s="39">
        <v>39464</v>
      </c>
      <c r="E365" s="39">
        <v>39448</v>
      </c>
    </row>
    <row r="366" spans="1:5">
      <c r="A366" s="29" t="s">
        <v>9889</v>
      </c>
      <c r="B366" s="38">
        <v>2008</v>
      </c>
      <c r="C366" s="38">
        <v>25</v>
      </c>
      <c r="D366" s="39">
        <v>39472</v>
      </c>
      <c r="E366" s="39">
        <v>39448</v>
      </c>
    </row>
    <row r="367" spans="1:5">
      <c r="A367" s="29" t="s">
        <v>9890</v>
      </c>
      <c r="B367" s="38">
        <v>2008</v>
      </c>
      <c r="C367" s="38">
        <v>33</v>
      </c>
      <c r="D367" s="39">
        <v>39480</v>
      </c>
      <c r="E367" s="39">
        <v>39479</v>
      </c>
    </row>
    <row r="368" spans="1:5">
      <c r="A368" s="29" t="s">
        <v>9891</v>
      </c>
      <c r="B368" s="38">
        <v>2008</v>
      </c>
      <c r="C368" s="38">
        <v>41</v>
      </c>
      <c r="D368" s="39">
        <v>39488</v>
      </c>
      <c r="E368" s="39">
        <v>39479</v>
      </c>
    </row>
    <row r="369" spans="1:5">
      <c r="A369" s="29" t="s">
        <v>9892</v>
      </c>
      <c r="B369" s="38">
        <v>2008</v>
      </c>
      <c r="C369" s="38">
        <v>49</v>
      </c>
      <c r="D369" s="39">
        <v>39496</v>
      </c>
      <c r="E369" s="39">
        <v>39479</v>
      </c>
    </row>
    <row r="370" spans="1:5">
      <c r="A370" s="29" t="s">
        <v>9893</v>
      </c>
      <c r="B370" s="38">
        <v>2008</v>
      </c>
      <c r="C370" s="38">
        <v>57</v>
      </c>
      <c r="D370" s="39">
        <v>39504</v>
      </c>
      <c r="E370" s="39">
        <v>39479</v>
      </c>
    </row>
    <row r="371" spans="1:5">
      <c r="A371" s="29" t="s">
        <v>9894</v>
      </c>
      <c r="B371" s="38">
        <v>2008</v>
      </c>
      <c r="C371" s="38">
        <v>65</v>
      </c>
      <c r="D371" s="39">
        <v>39512</v>
      </c>
      <c r="E371" s="39">
        <v>39508</v>
      </c>
    </row>
    <row r="372" spans="1:5">
      <c r="A372" s="29" t="s">
        <v>9895</v>
      </c>
      <c r="B372" s="38">
        <v>2008</v>
      </c>
      <c r="C372" s="38">
        <v>73</v>
      </c>
      <c r="D372" s="39">
        <v>39520</v>
      </c>
      <c r="E372" s="39">
        <v>39508</v>
      </c>
    </row>
    <row r="373" spans="1:5">
      <c r="A373" s="29" t="s">
        <v>9896</v>
      </c>
      <c r="B373" s="38">
        <v>2008</v>
      </c>
      <c r="C373" s="38">
        <v>81</v>
      </c>
      <c r="D373" s="39">
        <v>39528</v>
      </c>
      <c r="E373" s="39">
        <v>39508</v>
      </c>
    </row>
    <row r="374" spans="1:5">
      <c r="A374" s="29" t="s">
        <v>9897</v>
      </c>
      <c r="B374" s="38">
        <v>2008</v>
      </c>
      <c r="C374" s="38">
        <v>89</v>
      </c>
      <c r="D374" s="39">
        <v>39536</v>
      </c>
      <c r="E374" s="39">
        <v>39508</v>
      </c>
    </row>
    <row r="375" spans="1:5">
      <c r="A375" s="29" t="s">
        <v>9898</v>
      </c>
      <c r="B375" s="38">
        <v>2008</v>
      </c>
      <c r="C375" s="38">
        <v>97</v>
      </c>
      <c r="D375" s="39">
        <v>39544</v>
      </c>
      <c r="E375" s="39">
        <v>39539</v>
      </c>
    </row>
    <row r="376" spans="1:5">
      <c r="A376" s="29" t="s">
        <v>9899</v>
      </c>
      <c r="B376" s="38">
        <v>2008</v>
      </c>
      <c r="C376" s="38">
        <v>105</v>
      </c>
      <c r="D376" s="39">
        <v>39552</v>
      </c>
      <c r="E376" s="39">
        <v>39539</v>
      </c>
    </row>
    <row r="377" spans="1:5">
      <c r="A377" s="29" t="s">
        <v>9900</v>
      </c>
      <c r="B377" s="38">
        <v>2008</v>
      </c>
      <c r="C377" s="38">
        <v>113</v>
      </c>
      <c r="D377" s="39">
        <v>39560</v>
      </c>
      <c r="E377" s="39">
        <v>39539</v>
      </c>
    </row>
    <row r="378" spans="1:5">
      <c r="A378" s="29" t="s">
        <v>9901</v>
      </c>
      <c r="B378" s="38">
        <v>2008</v>
      </c>
      <c r="C378" s="38">
        <v>121</v>
      </c>
      <c r="D378" s="39">
        <v>39568</v>
      </c>
      <c r="E378" s="39">
        <v>39539</v>
      </c>
    </row>
    <row r="379" spans="1:5">
      <c r="A379" s="29" t="s">
        <v>9902</v>
      </c>
      <c r="B379" s="38">
        <v>2008</v>
      </c>
      <c r="C379" s="38">
        <v>129</v>
      </c>
      <c r="D379" s="39">
        <v>39576</v>
      </c>
      <c r="E379" s="39">
        <v>39569</v>
      </c>
    </row>
    <row r="380" spans="1:5">
      <c r="A380" s="29" t="s">
        <v>9903</v>
      </c>
      <c r="B380" s="38">
        <v>2008</v>
      </c>
      <c r="C380" s="38">
        <v>137</v>
      </c>
      <c r="D380" s="39">
        <v>39584</v>
      </c>
      <c r="E380" s="39">
        <v>39569</v>
      </c>
    </row>
    <row r="381" spans="1:5">
      <c r="A381" s="29" t="s">
        <v>9904</v>
      </c>
      <c r="B381" s="38">
        <v>2008</v>
      </c>
      <c r="C381" s="38">
        <v>145</v>
      </c>
      <c r="D381" s="39">
        <v>39592</v>
      </c>
      <c r="E381" s="39">
        <v>39569</v>
      </c>
    </row>
    <row r="382" spans="1:5">
      <c r="A382" s="29" t="s">
        <v>9905</v>
      </c>
      <c r="B382" s="38">
        <v>2008</v>
      </c>
      <c r="C382" s="38">
        <v>153</v>
      </c>
      <c r="D382" s="39">
        <v>39600</v>
      </c>
      <c r="E382" s="39">
        <v>39600</v>
      </c>
    </row>
    <row r="383" spans="1:5">
      <c r="A383" s="29" t="s">
        <v>9906</v>
      </c>
      <c r="B383" s="38">
        <v>2008</v>
      </c>
      <c r="C383" s="38">
        <v>161</v>
      </c>
      <c r="D383" s="39">
        <v>39608</v>
      </c>
      <c r="E383" s="39">
        <v>39600</v>
      </c>
    </row>
    <row r="384" spans="1:5">
      <c r="A384" s="29" t="s">
        <v>9907</v>
      </c>
      <c r="B384" s="38">
        <v>2008</v>
      </c>
      <c r="C384" s="38">
        <v>169</v>
      </c>
      <c r="D384" s="39">
        <v>39616</v>
      </c>
      <c r="E384" s="39">
        <v>39600</v>
      </c>
    </row>
    <row r="385" spans="1:5">
      <c r="A385" s="29" t="s">
        <v>9908</v>
      </c>
      <c r="B385" s="38">
        <v>2008</v>
      </c>
      <c r="C385" s="38">
        <v>177</v>
      </c>
      <c r="D385" s="39">
        <v>39624</v>
      </c>
      <c r="E385" s="39">
        <v>39600</v>
      </c>
    </row>
    <row r="386" spans="1:5">
      <c r="A386" s="29" t="s">
        <v>9909</v>
      </c>
      <c r="B386" s="38">
        <v>2008</v>
      </c>
      <c r="C386" s="38">
        <v>185</v>
      </c>
      <c r="D386" s="39">
        <v>39632</v>
      </c>
      <c r="E386" s="39">
        <v>39630</v>
      </c>
    </row>
    <row r="387" spans="1:5">
      <c r="A387" s="29" t="s">
        <v>9910</v>
      </c>
      <c r="B387" s="38">
        <v>2008</v>
      </c>
      <c r="C387" s="38">
        <v>193</v>
      </c>
      <c r="D387" s="39">
        <v>39640</v>
      </c>
      <c r="E387" s="39">
        <v>39630</v>
      </c>
    </row>
    <row r="388" spans="1:5">
      <c r="A388" s="29" t="s">
        <v>9911</v>
      </c>
      <c r="B388" s="38">
        <v>2008</v>
      </c>
      <c r="C388" s="38">
        <v>201</v>
      </c>
      <c r="D388" s="39">
        <v>39648</v>
      </c>
      <c r="E388" s="39">
        <v>39630</v>
      </c>
    </row>
    <row r="389" spans="1:5">
      <c r="A389" s="29" t="s">
        <v>9912</v>
      </c>
      <c r="B389" s="38">
        <v>2008</v>
      </c>
      <c r="C389" s="38">
        <v>209</v>
      </c>
      <c r="D389" s="39">
        <v>39656</v>
      </c>
      <c r="E389" s="39">
        <v>39630</v>
      </c>
    </row>
    <row r="390" spans="1:5">
      <c r="A390" s="29" t="s">
        <v>9913</v>
      </c>
      <c r="B390" s="38">
        <v>2008</v>
      </c>
      <c r="C390" s="38">
        <v>217</v>
      </c>
      <c r="D390" s="39">
        <v>39664</v>
      </c>
      <c r="E390" s="39">
        <v>39661</v>
      </c>
    </row>
    <row r="391" spans="1:5">
      <c r="A391" s="29" t="s">
        <v>9914</v>
      </c>
      <c r="B391" s="38">
        <v>2008</v>
      </c>
      <c r="C391" s="38">
        <v>225</v>
      </c>
      <c r="D391" s="39">
        <v>39672</v>
      </c>
      <c r="E391" s="39">
        <v>39661</v>
      </c>
    </row>
    <row r="392" spans="1:5">
      <c r="A392" s="29" t="s">
        <v>9915</v>
      </c>
      <c r="B392" s="38">
        <v>2008</v>
      </c>
      <c r="C392" s="38">
        <v>233</v>
      </c>
      <c r="D392" s="39">
        <v>39680</v>
      </c>
      <c r="E392" s="39">
        <v>39661</v>
      </c>
    </row>
    <row r="393" spans="1:5">
      <c r="A393" s="29" t="s">
        <v>9916</v>
      </c>
      <c r="B393" s="38">
        <v>2008</v>
      </c>
      <c r="C393" s="38">
        <v>241</v>
      </c>
      <c r="D393" s="39">
        <v>39688</v>
      </c>
      <c r="E393" s="39">
        <v>39661</v>
      </c>
    </row>
    <row r="394" spans="1:5">
      <c r="A394" s="29" t="s">
        <v>9917</v>
      </c>
      <c r="B394" s="38">
        <v>2008</v>
      </c>
      <c r="C394" s="38">
        <v>249</v>
      </c>
      <c r="D394" s="39">
        <v>39696</v>
      </c>
      <c r="E394" s="39">
        <v>39692</v>
      </c>
    </row>
    <row r="395" spans="1:5">
      <c r="A395" s="29" t="s">
        <v>9918</v>
      </c>
      <c r="B395" s="38">
        <v>2008</v>
      </c>
      <c r="C395" s="38">
        <v>257</v>
      </c>
      <c r="D395" s="39">
        <v>39704</v>
      </c>
      <c r="E395" s="39">
        <v>39692</v>
      </c>
    </row>
    <row r="396" spans="1:5">
      <c r="A396" s="29" t="s">
        <v>9919</v>
      </c>
      <c r="B396" s="38">
        <v>2008</v>
      </c>
      <c r="C396" s="38">
        <v>265</v>
      </c>
      <c r="D396" s="39">
        <v>39712</v>
      </c>
      <c r="E396" s="39">
        <v>39692</v>
      </c>
    </row>
    <row r="397" spans="1:5">
      <c r="A397" s="29" t="s">
        <v>9920</v>
      </c>
      <c r="B397" s="38">
        <v>2008</v>
      </c>
      <c r="C397" s="38">
        <v>273</v>
      </c>
      <c r="D397" s="39">
        <v>39720</v>
      </c>
      <c r="E397" s="39">
        <v>39692</v>
      </c>
    </row>
    <row r="398" spans="1:5">
      <c r="A398" s="29" t="s">
        <v>9921</v>
      </c>
      <c r="B398" s="38">
        <v>2008</v>
      </c>
      <c r="C398" s="38">
        <v>281</v>
      </c>
      <c r="D398" s="39">
        <v>39728</v>
      </c>
      <c r="E398" s="39">
        <v>39722</v>
      </c>
    </row>
    <row r="399" spans="1:5">
      <c r="A399" s="29" t="s">
        <v>9922</v>
      </c>
      <c r="B399" s="38">
        <v>2008</v>
      </c>
      <c r="C399" s="38">
        <v>289</v>
      </c>
      <c r="D399" s="39">
        <v>39736</v>
      </c>
      <c r="E399" s="39">
        <v>39722</v>
      </c>
    </row>
    <row r="400" spans="1:5">
      <c r="A400" s="29" t="s">
        <v>9923</v>
      </c>
      <c r="B400" s="38">
        <v>2008</v>
      </c>
      <c r="C400" s="38">
        <v>297</v>
      </c>
      <c r="D400" s="39">
        <v>39744</v>
      </c>
      <c r="E400" s="39">
        <v>39722</v>
      </c>
    </row>
    <row r="401" spans="1:5">
      <c r="A401" s="29" t="s">
        <v>9924</v>
      </c>
      <c r="B401" s="38">
        <v>2008</v>
      </c>
      <c r="C401" s="38">
        <v>305</v>
      </c>
      <c r="D401" s="39">
        <v>39752</v>
      </c>
      <c r="E401" s="39">
        <v>39722</v>
      </c>
    </row>
    <row r="402" spans="1:5">
      <c r="A402" s="29" t="s">
        <v>9925</v>
      </c>
      <c r="B402" s="38">
        <v>2008</v>
      </c>
      <c r="C402" s="38">
        <v>313</v>
      </c>
      <c r="D402" s="39">
        <v>39760</v>
      </c>
      <c r="E402" s="39">
        <v>39753</v>
      </c>
    </row>
    <row r="403" spans="1:5">
      <c r="A403" s="29" t="s">
        <v>9926</v>
      </c>
      <c r="B403" s="38">
        <v>2008</v>
      </c>
      <c r="C403" s="38">
        <v>321</v>
      </c>
      <c r="D403" s="39">
        <v>39768</v>
      </c>
      <c r="E403" s="39">
        <v>39753</v>
      </c>
    </row>
    <row r="404" spans="1:5">
      <c r="A404" s="29" t="s">
        <v>9927</v>
      </c>
      <c r="B404" s="38">
        <v>2008</v>
      </c>
      <c r="C404" s="38">
        <v>329</v>
      </c>
      <c r="D404" s="39">
        <v>39776</v>
      </c>
      <c r="E404" s="39">
        <v>39753</v>
      </c>
    </row>
    <row r="405" spans="1:5">
      <c r="A405" s="29" t="s">
        <v>9928</v>
      </c>
      <c r="B405" s="38">
        <v>2008</v>
      </c>
      <c r="C405" s="38">
        <v>337</v>
      </c>
      <c r="D405" s="39">
        <v>39784</v>
      </c>
      <c r="E405" s="39">
        <v>39783</v>
      </c>
    </row>
    <row r="406" spans="1:5">
      <c r="A406" s="29" t="s">
        <v>9929</v>
      </c>
      <c r="B406" s="38">
        <v>2008</v>
      </c>
      <c r="C406" s="38">
        <v>345</v>
      </c>
      <c r="D406" s="39">
        <v>39792</v>
      </c>
      <c r="E406" s="39">
        <v>39783</v>
      </c>
    </row>
    <row r="407" spans="1:5">
      <c r="A407" s="29" t="s">
        <v>9930</v>
      </c>
      <c r="B407" s="38">
        <v>2008</v>
      </c>
      <c r="C407" s="38">
        <v>353</v>
      </c>
      <c r="D407" s="39">
        <v>39800</v>
      </c>
      <c r="E407" s="39">
        <v>39783</v>
      </c>
    </row>
    <row r="408" spans="1:5">
      <c r="A408" s="29" t="s">
        <v>9931</v>
      </c>
      <c r="B408" s="38">
        <v>2008</v>
      </c>
      <c r="C408" s="38">
        <v>361</v>
      </c>
      <c r="D408" s="39">
        <v>39808</v>
      </c>
      <c r="E408" s="39">
        <v>39783</v>
      </c>
    </row>
    <row r="409" spans="1:5">
      <c r="A409" s="29" t="s">
        <v>9932</v>
      </c>
      <c r="B409" s="38">
        <v>2009</v>
      </c>
      <c r="C409" s="38">
        <v>1</v>
      </c>
      <c r="D409" s="39">
        <v>39814</v>
      </c>
      <c r="E409" s="39">
        <v>39814</v>
      </c>
    </row>
    <row r="410" spans="1:5">
      <c r="A410" s="29" t="s">
        <v>9933</v>
      </c>
      <c r="B410" s="38">
        <v>2009</v>
      </c>
      <c r="C410" s="38">
        <v>9</v>
      </c>
      <c r="D410" s="39">
        <v>39822</v>
      </c>
      <c r="E410" s="39">
        <v>39814</v>
      </c>
    </row>
    <row r="411" spans="1:5">
      <c r="A411" s="29" t="s">
        <v>9934</v>
      </c>
      <c r="B411" s="38">
        <v>2009</v>
      </c>
      <c r="C411" s="38">
        <v>17</v>
      </c>
      <c r="D411" s="39">
        <v>39830</v>
      </c>
      <c r="E411" s="39">
        <v>39814</v>
      </c>
    </row>
    <row r="412" spans="1:5">
      <c r="A412" s="29" t="s">
        <v>9935</v>
      </c>
      <c r="B412" s="38">
        <v>2009</v>
      </c>
      <c r="C412" s="38">
        <v>25</v>
      </c>
      <c r="D412" s="39">
        <v>39838</v>
      </c>
      <c r="E412" s="39">
        <v>39814</v>
      </c>
    </row>
    <row r="413" spans="1:5">
      <c r="A413" s="29" t="s">
        <v>9936</v>
      </c>
      <c r="B413" s="38">
        <v>2009</v>
      </c>
      <c r="C413" s="38">
        <v>33</v>
      </c>
      <c r="D413" s="39">
        <v>39846</v>
      </c>
      <c r="E413" s="39">
        <v>39845</v>
      </c>
    </row>
    <row r="414" spans="1:5">
      <c r="A414" s="29" t="s">
        <v>9937</v>
      </c>
      <c r="B414" s="38">
        <v>2009</v>
      </c>
      <c r="C414" s="38">
        <v>41</v>
      </c>
      <c r="D414" s="39">
        <v>39854</v>
      </c>
      <c r="E414" s="39">
        <v>39845</v>
      </c>
    </row>
    <row r="415" spans="1:5">
      <c r="A415" s="29" t="s">
        <v>9938</v>
      </c>
      <c r="B415" s="38">
        <v>2009</v>
      </c>
      <c r="C415" s="38">
        <v>49</v>
      </c>
      <c r="D415" s="39">
        <v>39862</v>
      </c>
      <c r="E415" s="39">
        <v>39845</v>
      </c>
    </row>
    <row r="416" spans="1:5">
      <c r="A416" s="29" t="s">
        <v>9939</v>
      </c>
      <c r="B416" s="38">
        <v>2009</v>
      </c>
      <c r="C416" s="38">
        <v>57</v>
      </c>
      <c r="D416" s="39">
        <v>39870</v>
      </c>
      <c r="E416" s="39">
        <v>39845</v>
      </c>
    </row>
    <row r="417" spans="1:5">
      <c r="A417" s="29" t="s">
        <v>9940</v>
      </c>
      <c r="B417" s="38">
        <v>2009</v>
      </c>
      <c r="C417" s="38">
        <v>65</v>
      </c>
      <c r="D417" s="39">
        <v>39878</v>
      </c>
      <c r="E417" s="39">
        <v>39873</v>
      </c>
    </row>
    <row r="418" spans="1:5">
      <c r="A418" s="29" t="s">
        <v>9941</v>
      </c>
      <c r="B418" s="38">
        <v>2009</v>
      </c>
      <c r="C418" s="38">
        <v>73</v>
      </c>
      <c r="D418" s="39">
        <v>39886</v>
      </c>
      <c r="E418" s="39">
        <v>39873</v>
      </c>
    </row>
    <row r="419" spans="1:5">
      <c r="A419" s="29" t="s">
        <v>9942</v>
      </c>
      <c r="B419" s="38">
        <v>2009</v>
      </c>
      <c r="C419" s="38">
        <v>81</v>
      </c>
      <c r="D419" s="39">
        <v>39894</v>
      </c>
      <c r="E419" s="39">
        <v>39873</v>
      </c>
    </row>
    <row r="420" spans="1:5">
      <c r="A420" s="29" t="s">
        <v>9943</v>
      </c>
      <c r="B420" s="38">
        <v>2009</v>
      </c>
      <c r="C420" s="38">
        <v>89</v>
      </c>
      <c r="D420" s="39">
        <v>39902</v>
      </c>
      <c r="E420" s="39">
        <v>39873</v>
      </c>
    </row>
    <row r="421" spans="1:5">
      <c r="A421" s="29" t="s">
        <v>9944</v>
      </c>
      <c r="B421" s="38">
        <v>2009</v>
      </c>
      <c r="C421" s="38">
        <v>97</v>
      </c>
      <c r="D421" s="39">
        <v>39910</v>
      </c>
      <c r="E421" s="39">
        <v>39904</v>
      </c>
    </row>
    <row r="422" spans="1:5">
      <c r="A422" s="29" t="s">
        <v>9945</v>
      </c>
      <c r="B422" s="38">
        <v>2009</v>
      </c>
      <c r="C422" s="38">
        <v>105</v>
      </c>
      <c r="D422" s="39">
        <v>39918</v>
      </c>
      <c r="E422" s="39">
        <v>39904</v>
      </c>
    </row>
    <row r="423" spans="1:5">
      <c r="A423" s="29" t="s">
        <v>9946</v>
      </c>
      <c r="B423" s="38">
        <v>2009</v>
      </c>
      <c r="C423" s="38">
        <v>113</v>
      </c>
      <c r="D423" s="39">
        <v>39926</v>
      </c>
      <c r="E423" s="39">
        <v>39904</v>
      </c>
    </row>
    <row r="424" spans="1:5">
      <c r="A424" s="29" t="s">
        <v>9947</v>
      </c>
      <c r="B424" s="38">
        <v>2009</v>
      </c>
      <c r="C424" s="38">
        <v>121</v>
      </c>
      <c r="D424" s="39">
        <v>39934</v>
      </c>
      <c r="E424" s="39">
        <v>39934</v>
      </c>
    </row>
    <row r="425" spans="1:5">
      <c r="A425" s="29" t="s">
        <v>9948</v>
      </c>
      <c r="B425" s="38">
        <v>2009</v>
      </c>
      <c r="C425" s="38">
        <v>129</v>
      </c>
      <c r="D425" s="39">
        <v>39942</v>
      </c>
      <c r="E425" s="39">
        <v>39934</v>
      </c>
    </row>
    <row r="426" spans="1:5">
      <c r="A426" s="29" t="s">
        <v>9949</v>
      </c>
      <c r="B426" s="38">
        <v>2009</v>
      </c>
      <c r="C426" s="38">
        <v>137</v>
      </c>
      <c r="D426" s="39">
        <v>39950</v>
      </c>
      <c r="E426" s="39">
        <v>39934</v>
      </c>
    </row>
    <row r="427" spans="1:5">
      <c r="A427" s="29" t="s">
        <v>9950</v>
      </c>
      <c r="B427" s="38">
        <v>2009</v>
      </c>
      <c r="C427" s="38">
        <v>145</v>
      </c>
      <c r="D427" s="39">
        <v>39958</v>
      </c>
      <c r="E427" s="39">
        <v>39934</v>
      </c>
    </row>
    <row r="428" spans="1:5">
      <c r="A428" s="29" t="s">
        <v>9951</v>
      </c>
      <c r="B428" s="38">
        <v>2009</v>
      </c>
      <c r="C428" s="38">
        <v>153</v>
      </c>
      <c r="D428" s="39">
        <v>39966</v>
      </c>
      <c r="E428" s="39">
        <v>39965</v>
      </c>
    </row>
    <row r="429" spans="1:5">
      <c r="A429" s="29" t="s">
        <v>9952</v>
      </c>
      <c r="B429" s="38">
        <v>2009</v>
      </c>
      <c r="C429" s="38">
        <v>161</v>
      </c>
      <c r="D429" s="39">
        <v>39974</v>
      </c>
      <c r="E429" s="39">
        <v>39965</v>
      </c>
    </row>
    <row r="430" spans="1:5">
      <c r="A430" s="29" t="s">
        <v>9953</v>
      </c>
      <c r="B430" s="38">
        <v>2009</v>
      </c>
      <c r="C430" s="38">
        <v>169</v>
      </c>
      <c r="D430" s="39">
        <v>39982</v>
      </c>
      <c r="E430" s="39">
        <v>39965</v>
      </c>
    </row>
    <row r="431" spans="1:5">
      <c r="A431" s="29" t="s">
        <v>9954</v>
      </c>
      <c r="B431" s="38">
        <v>2009</v>
      </c>
      <c r="C431" s="38">
        <v>177</v>
      </c>
      <c r="D431" s="39">
        <v>39990</v>
      </c>
      <c r="E431" s="39">
        <v>39965</v>
      </c>
    </row>
    <row r="432" spans="1:5">
      <c r="A432" s="29" t="s">
        <v>9955</v>
      </c>
      <c r="B432" s="38">
        <v>2009</v>
      </c>
      <c r="C432" s="38">
        <v>185</v>
      </c>
      <c r="D432" s="39">
        <v>39998</v>
      </c>
      <c r="E432" s="39">
        <v>39995</v>
      </c>
    </row>
    <row r="433" spans="1:5">
      <c r="A433" s="29" t="s">
        <v>9956</v>
      </c>
      <c r="B433" s="38">
        <v>2009</v>
      </c>
      <c r="C433" s="38">
        <v>193</v>
      </c>
      <c r="D433" s="39">
        <v>40006</v>
      </c>
      <c r="E433" s="39">
        <v>39995</v>
      </c>
    </row>
    <row r="434" spans="1:5">
      <c r="A434" s="29" t="s">
        <v>9957</v>
      </c>
      <c r="B434" s="38">
        <v>2009</v>
      </c>
      <c r="C434" s="38">
        <v>201</v>
      </c>
      <c r="D434" s="39">
        <v>40014</v>
      </c>
      <c r="E434" s="39">
        <v>39995</v>
      </c>
    </row>
    <row r="435" spans="1:5">
      <c r="A435" s="29" t="s">
        <v>9958</v>
      </c>
      <c r="B435" s="38">
        <v>2009</v>
      </c>
      <c r="C435" s="38">
        <v>209</v>
      </c>
      <c r="D435" s="39">
        <v>40022</v>
      </c>
      <c r="E435" s="39">
        <v>39995</v>
      </c>
    </row>
    <row r="436" spans="1:5">
      <c r="A436" s="29" t="s">
        <v>9959</v>
      </c>
      <c r="B436" s="38">
        <v>2009</v>
      </c>
      <c r="C436" s="38">
        <v>217</v>
      </c>
      <c r="D436" s="39">
        <v>40030</v>
      </c>
      <c r="E436" s="39">
        <v>40026</v>
      </c>
    </row>
    <row r="437" spans="1:5">
      <c r="A437" s="29" t="s">
        <v>9960</v>
      </c>
      <c r="B437" s="38">
        <v>2009</v>
      </c>
      <c r="C437" s="38">
        <v>225</v>
      </c>
      <c r="D437" s="39">
        <v>40038</v>
      </c>
      <c r="E437" s="39">
        <v>40026</v>
      </c>
    </row>
    <row r="438" spans="1:5">
      <c r="A438" s="29" t="s">
        <v>9961</v>
      </c>
      <c r="B438" s="38">
        <v>2009</v>
      </c>
      <c r="C438" s="38">
        <v>233</v>
      </c>
      <c r="D438" s="39">
        <v>40046</v>
      </c>
      <c r="E438" s="39">
        <v>40026</v>
      </c>
    </row>
    <row r="439" spans="1:5">
      <c r="A439" s="29" t="s">
        <v>9962</v>
      </c>
      <c r="B439" s="38">
        <v>2009</v>
      </c>
      <c r="C439" s="38">
        <v>241</v>
      </c>
      <c r="D439" s="39">
        <v>40054</v>
      </c>
      <c r="E439" s="39">
        <v>40026</v>
      </c>
    </row>
    <row r="440" spans="1:5">
      <c r="A440" s="29" t="s">
        <v>9963</v>
      </c>
      <c r="B440" s="38">
        <v>2009</v>
      </c>
      <c r="C440" s="38">
        <v>249</v>
      </c>
      <c r="D440" s="39">
        <v>40062</v>
      </c>
      <c r="E440" s="39">
        <v>40057</v>
      </c>
    </row>
    <row r="441" spans="1:5">
      <c r="A441" s="29" t="s">
        <v>9964</v>
      </c>
      <c r="B441" s="38">
        <v>2009</v>
      </c>
      <c r="C441" s="38">
        <v>257</v>
      </c>
      <c r="D441" s="39">
        <v>40070</v>
      </c>
      <c r="E441" s="39">
        <v>40057</v>
      </c>
    </row>
    <row r="442" spans="1:5">
      <c r="A442" s="29" t="s">
        <v>9965</v>
      </c>
      <c r="B442" s="38">
        <v>2009</v>
      </c>
      <c r="C442" s="38">
        <v>265</v>
      </c>
      <c r="D442" s="39">
        <v>40078</v>
      </c>
      <c r="E442" s="39">
        <v>40057</v>
      </c>
    </row>
    <row r="443" spans="1:5">
      <c r="A443" s="29" t="s">
        <v>9966</v>
      </c>
      <c r="B443" s="38">
        <v>2009</v>
      </c>
      <c r="C443" s="38">
        <v>273</v>
      </c>
      <c r="D443" s="39">
        <v>40086</v>
      </c>
      <c r="E443" s="39">
        <v>40057</v>
      </c>
    </row>
    <row r="444" spans="1:5">
      <c r="A444" s="29" t="s">
        <v>9967</v>
      </c>
      <c r="B444" s="38">
        <v>2009</v>
      </c>
      <c r="C444" s="38">
        <v>281</v>
      </c>
      <c r="D444" s="39">
        <v>40094</v>
      </c>
      <c r="E444" s="39">
        <v>40087</v>
      </c>
    </row>
    <row r="445" spans="1:5">
      <c r="A445" s="29" t="s">
        <v>9968</v>
      </c>
      <c r="B445" s="38">
        <v>2009</v>
      </c>
      <c r="C445" s="38">
        <v>289</v>
      </c>
      <c r="D445" s="39">
        <v>40102</v>
      </c>
      <c r="E445" s="39">
        <v>40087</v>
      </c>
    </row>
    <row r="446" spans="1:5">
      <c r="A446" s="29" t="s">
        <v>9969</v>
      </c>
      <c r="B446" s="38">
        <v>2009</v>
      </c>
      <c r="C446" s="38">
        <v>297</v>
      </c>
      <c r="D446" s="39">
        <v>40110</v>
      </c>
      <c r="E446" s="39">
        <v>40087</v>
      </c>
    </row>
    <row r="447" spans="1:5">
      <c r="A447" s="29" t="s">
        <v>9970</v>
      </c>
      <c r="B447" s="38">
        <v>2009</v>
      </c>
      <c r="C447" s="38">
        <v>305</v>
      </c>
      <c r="D447" s="39">
        <v>40118</v>
      </c>
      <c r="E447" s="39">
        <v>40118</v>
      </c>
    </row>
    <row r="448" spans="1:5">
      <c r="A448" s="29" t="s">
        <v>9971</v>
      </c>
      <c r="B448" s="38">
        <v>2009</v>
      </c>
      <c r="C448" s="38">
        <v>313</v>
      </c>
      <c r="D448" s="39">
        <v>40126</v>
      </c>
      <c r="E448" s="39">
        <v>40118</v>
      </c>
    </row>
    <row r="449" spans="1:5">
      <c r="A449" s="29" t="s">
        <v>9972</v>
      </c>
      <c r="B449" s="38">
        <v>2009</v>
      </c>
      <c r="C449" s="38">
        <v>321</v>
      </c>
      <c r="D449" s="39">
        <v>40134</v>
      </c>
      <c r="E449" s="39">
        <v>40118</v>
      </c>
    </row>
    <row r="450" spans="1:5">
      <c r="A450" s="29" t="s">
        <v>9973</v>
      </c>
      <c r="B450" s="38">
        <v>2009</v>
      </c>
      <c r="C450" s="38">
        <v>329</v>
      </c>
      <c r="D450" s="39">
        <v>40142</v>
      </c>
      <c r="E450" s="39">
        <v>40118</v>
      </c>
    </row>
    <row r="451" spans="1:5">
      <c r="A451" s="29" t="s">
        <v>9974</v>
      </c>
      <c r="B451" s="38">
        <v>2009</v>
      </c>
      <c r="C451" s="38">
        <v>337</v>
      </c>
      <c r="D451" s="39">
        <v>40150</v>
      </c>
      <c r="E451" s="39">
        <v>40148</v>
      </c>
    </row>
    <row r="452" spans="1:5">
      <c r="A452" s="29" t="s">
        <v>9975</v>
      </c>
      <c r="B452" s="38">
        <v>2009</v>
      </c>
      <c r="C452" s="38">
        <v>345</v>
      </c>
      <c r="D452" s="39">
        <v>40158</v>
      </c>
      <c r="E452" s="39">
        <v>40148</v>
      </c>
    </row>
    <row r="453" spans="1:5">
      <c r="A453" s="29" t="s">
        <v>9976</v>
      </c>
      <c r="B453" s="38">
        <v>2009</v>
      </c>
      <c r="C453" s="38">
        <v>353</v>
      </c>
      <c r="D453" s="39">
        <v>40166</v>
      </c>
      <c r="E453" s="39">
        <v>40148</v>
      </c>
    </row>
    <row r="454" spans="1:5">
      <c r="A454" s="29" t="s">
        <v>9977</v>
      </c>
      <c r="B454" s="38">
        <v>2009</v>
      </c>
      <c r="C454" s="38">
        <v>361</v>
      </c>
      <c r="D454" s="39">
        <v>40174</v>
      </c>
      <c r="E454" s="39">
        <v>40148</v>
      </c>
    </row>
    <row r="455" spans="1:5">
      <c r="A455" s="29" t="s">
        <v>9978</v>
      </c>
      <c r="B455" s="38">
        <v>2010</v>
      </c>
      <c r="C455" s="38">
        <v>1</v>
      </c>
      <c r="D455" s="39">
        <v>40179</v>
      </c>
      <c r="E455" s="39">
        <v>40179</v>
      </c>
    </row>
    <row r="456" spans="1:5">
      <c r="A456" s="29" t="s">
        <v>9979</v>
      </c>
      <c r="B456" s="38">
        <v>2010</v>
      </c>
      <c r="C456" s="38">
        <v>9</v>
      </c>
      <c r="D456" s="39">
        <v>40187</v>
      </c>
      <c r="E456" s="39">
        <v>40179</v>
      </c>
    </row>
    <row r="457" spans="1:5">
      <c r="A457" s="29" t="s">
        <v>9980</v>
      </c>
      <c r="B457" s="38">
        <v>2010</v>
      </c>
      <c r="C457" s="38">
        <v>17</v>
      </c>
      <c r="D457" s="39">
        <v>40195</v>
      </c>
      <c r="E457" s="39">
        <v>40179</v>
      </c>
    </row>
    <row r="458" spans="1:5">
      <c r="A458" s="29" t="s">
        <v>9981</v>
      </c>
      <c r="B458" s="38">
        <v>2010</v>
      </c>
      <c r="C458" s="38">
        <v>25</v>
      </c>
      <c r="D458" s="39">
        <v>40203</v>
      </c>
      <c r="E458" s="39">
        <v>40179</v>
      </c>
    </row>
    <row r="459" spans="1:5">
      <c r="A459" s="29" t="s">
        <v>9982</v>
      </c>
      <c r="B459" s="38">
        <v>2010</v>
      </c>
      <c r="C459" s="38">
        <v>33</v>
      </c>
      <c r="D459" s="39">
        <v>40211</v>
      </c>
      <c r="E459" s="39">
        <v>40210</v>
      </c>
    </row>
    <row r="460" spans="1:5">
      <c r="A460" s="29" t="s">
        <v>9983</v>
      </c>
      <c r="B460" s="38">
        <v>2010</v>
      </c>
      <c r="C460" s="38">
        <v>41</v>
      </c>
      <c r="D460" s="39">
        <v>40219</v>
      </c>
      <c r="E460" s="39">
        <v>40210</v>
      </c>
    </row>
    <row r="461" spans="1:5">
      <c r="A461" s="29" t="s">
        <v>9984</v>
      </c>
      <c r="B461" s="38">
        <v>2010</v>
      </c>
      <c r="C461" s="38">
        <v>49</v>
      </c>
      <c r="D461" s="39">
        <v>40227</v>
      </c>
      <c r="E461" s="39">
        <v>40210</v>
      </c>
    </row>
    <row r="462" spans="1:5">
      <c r="A462" s="29" t="s">
        <v>9985</v>
      </c>
      <c r="B462" s="38">
        <v>2010</v>
      </c>
      <c r="C462" s="38">
        <v>57</v>
      </c>
      <c r="D462" s="39">
        <v>40235</v>
      </c>
      <c r="E462" s="39">
        <v>40210</v>
      </c>
    </row>
    <row r="463" spans="1:5">
      <c r="A463" s="29" t="s">
        <v>9986</v>
      </c>
      <c r="B463" s="38">
        <v>2010</v>
      </c>
      <c r="C463" s="38">
        <v>65</v>
      </c>
      <c r="D463" s="39">
        <v>40243</v>
      </c>
      <c r="E463" s="39">
        <v>40238</v>
      </c>
    </row>
    <row r="464" spans="1:5">
      <c r="A464" s="29" t="s">
        <v>9987</v>
      </c>
      <c r="B464" s="38">
        <v>2010</v>
      </c>
      <c r="C464" s="38">
        <v>73</v>
      </c>
      <c r="D464" s="39">
        <v>40251</v>
      </c>
      <c r="E464" s="39">
        <v>40238</v>
      </c>
    </row>
    <row r="465" spans="1:5">
      <c r="A465" s="29" t="s">
        <v>9988</v>
      </c>
      <c r="B465" s="38">
        <v>2010</v>
      </c>
      <c r="C465" s="38">
        <v>81</v>
      </c>
      <c r="D465" s="39">
        <v>40259</v>
      </c>
      <c r="E465" s="39">
        <v>40238</v>
      </c>
    </row>
    <row r="466" spans="1:5">
      <c r="A466" s="29" t="s">
        <v>9989</v>
      </c>
      <c r="B466" s="38">
        <v>2010</v>
      </c>
      <c r="C466" s="38">
        <v>89</v>
      </c>
      <c r="D466" s="39">
        <v>40267</v>
      </c>
      <c r="E466" s="39">
        <v>40238</v>
      </c>
    </row>
    <row r="467" spans="1:5">
      <c r="A467" s="29" t="s">
        <v>9990</v>
      </c>
      <c r="B467" s="38">
        <v>2010</v>
      </c>
      <c r="C467" s="38">
        <v>97</v>
      </c>
      <c r="D467" s="39">
        <v>40275</v>
      </c>
      <c r="E467" s="39">
        <v>40269</v>
      </c>
    </row>
    <row r="468" spans="1:5">
      <c r="A468" s="29" t="s">
        <v>9991</v>
      </c>
      <c r="B468" s="38">
        <v>2010</v>
      </c>
      <c r="C468" s="38">
        <v>105</v>
      </c>
      <c r="D468" s="39">
        <v>40283</v>
      </c>
      <c r="E468" s="39">
        <v>40269</v>
      </c>
    </row>
    <row r="469" spans="1:5">
      <c r="A469" s="29" t="s">
        <v>9992</v>
      </c>
      <c r="B469" s="38">
        <v>2010</v>
      </c>
      <c r="C469" s="38">
        <v>113</v>
      </c>
      <c r="D469" s="39">
        <v>40291</v>
      </c>
      <c r="E469" s="39">
        <v>40269</v>
      </c>
    </row>
    <row r="470" spans="1:5">
      <c r="A470" s="29" t="s">
        <v>9993</v>
      </c>
      <c r="B470" s="38">
        <v>2010</v>
      </c>
      <c r="C470" s="38">
        <v>121</v>
      </c>
      <c r="D470" s="39">
        <v>40299</v>
      </c>
      <c r="E470" s="39">
        <v>40299</v>
      </c>
    </row>
    <row r="471" spans="1:5">
      <c r="A471" s="29" t="s">
        <v>9994</v>
      </c>
      <c r="B471" s="38">
        <v>2010</v>
      </c>
      <c r="C471" s="38">
        <v>129</v>
      </c>
      <c r="D471" s="39">
        <v>40307</v>
      </c>
      <c r="E471" s="39">
        <v>40299</v>
      </c>
    </row>
    <row r="472" spans="1:5">
      <c r="A472" s="29" t="s">
        <v>9995</v>
      </c>
      <c r="B472" s="38">
        <v>2010</v>
      </c>
      <c r="C472" s="38">
        <v>137</v>
      </c>
      <c r="D472" s="39">
        <v>40315</v>
      </c>
      <c r="E472" s="39">
        <v>40299</v>
      </c>
    </row>
    <row r="473" spans="1:5">
      <c r="A473" s="29" t="s">
        <v>9996</v>
      </c>
      <c r="B473" s="38">
        <v>2010</v>
      </c>
      <c r="C473" s="38">
        <v>145</v>
      </c>
      <c r="D473" s="39">
        <v>40323</v>
      </c>
      <c r="E473" s="39">
        <v>40299</v>
      </c>
    </row>
    <row r="474" spans="1:5">
      <c r="A474" s="29" t="s">
        <v>9997</v>
      </c>
      <c r="B474" s="38">
        <v>2010</v>
      </c>
      <c r="C474" s="38">
        <v>153</v>
      </c>
      <c r="D474" s="39">
        <v>40331</v>
      </c>
      <c r="E474" s="39">
        <v>40330</v>
      </c>
    </row>
    <row r="475" spans="1:5">
      <c r="A475" s="29" t="s">
        <v>9998</v>
      </c>
      <c r="B475" s="38">
        <v>2010</v>
      </c>
      <c r="C475" s="38">
        <v>161</v>
      </c>
      <c r="D475" s="39">
        <v>40339</v>
      </c>
      <c r="E475" s="39">
        <v>40330</v>
      </c>
    </row>
    <row r="476" spans="1:5">
      <c r="A476" s="29" t="s">
        <v>9999</v>
      </c>
      <c r="B476" s="38">
        <v>2010</v>
      </c>
      <c r="C476" s="38">
        <v>169</v>
      </c>
      <c r="D476" s="39">
        <v>40347</v>
      </c>
      <c r="E476" s="39">
        <v>40330</v>
      </c>
    </row>
    <row r="477" spans="1:5">
      <c r="A477" s="29" t="s">
        <v>10000</v>
      </c>
      <c r="B477" s="38">
        <v>2010</v>
      </c>
      <c r="C477" s="38">
        <v>177</v>
      </c>
      <c r="D477" s="39">
        <v>40355</v>
      </c>
      <c r="E477" s="39">
        <v>40330</v>
      </c>
    </row>
    <row r="478" spans="1:5">
      <c r="A478" s="29" t="s">
        <v>10001</v>
      </c>
      <c r="B478" s="38">
        <v>2010</v>
      </c>
      <c r="C478" s="38">
        <v>185</v>
      </c>
      <c r="D478" s="39">
        <v>40363</v>
      </c>
      <c r="E478" s="39">
        <v>40360</v>
      </c>
    </row>
    <row r="479" spans="1:5">
      <c r="A479" s="29" t="s">
        <v>10002</v>
      </c>
      <c r="B479" s="38">
        <v>2010</v>
      </c>
      <c r="C479" s="38">
        <v>193</v>
      </c>
      <c r="D479" s="39">
        <v>40371</v>
      </c>
      <c r="E479" s="39">
        <v>40360</v>
      </c>
    </row>
    <row r="480" spans="1:5">
      <c r="A480" s="29" t="s">
        <v>10003</v>
      </c>
      <c r="B480" s="38">
        <v>2010</v>
      </c>
      <c r="C480" s="38">
        <v>201</v>
      </c>
      <c r="D480" s="39">
        <v>40379</v>
      </c>
      <c r="E480" s="39">
        <v>40360</v>
      </c>
    </row>
    <row r="481" spans="1:5">
      <c r="A481" s="29" t="s">
        <v>10004</v>
      </c>
      <c r="B481" s="38">
        <v>2010</v>
      </c>
      <c r="C481" s="38">
        <v>209</v>
      </c>
      <c r="D481" s="39">
        <v>40387</v>
      </c>
      <c r="E481" s="39">
        <v>40360</v>
      </c>
    </row>
    <row r="482" spans="1:5">
      <c r="A482" s="29" t="s">
        <v>10005</v>
      </c>
      <c r="B482" s="38">
        <v>2010</v>
      </c>
      <c r="C482" s="38">
        <v>217</v>
      </c>
      <c r="D482" s="39">
        <v>40395</v>
      </c>
      <c r="E482" s="39">
        <v>40391</v>
      </c>
    </row>
    <row r="483" spans="1:5">
      <c r="A483" s="29" t="s">
        <v>10006</v>
      </c>
      <c r="B483" s="38">
        <v>2010</v>
      </c>
      <c r="C483" s="38">
        <v>225</v>
      </c>
      <c r="D483" s="39">
        <v>40403</v>
      </c>
      <c r="E483" s="39">
        <v>40391</v>
      </c>
    </row>
    <row r="484" spans="1:5">
      <c r="A484" s="29" t="s">
        <v>10007</v>
      </c>
      <c r="B484" s="38">
        <v>2010</v>
      </c>
      <c r="C484" s="38">
        <v>233</v>
      </c>
      <c r="D484" s="39">
        <v>40411</v>
      </c>
      <c r="E484" s="39">
        <v>40391</v>
      </c>
    </row>
    <row r="485" spans="1:5">
      <c r="A485" s="29" t="s">
        <v>10008</v>
      </c>
      <c r="B485" s="38">
        <v>2010</v>
      </c>
      <c r="C485" s="38">
        <v>241</v>
      </c>
      <c r="D485" s="39">
        <v>40419</v>
      </c>
      <c r="E485" s="39">
        <v>40391</v>
      </c>
    </row>
    <row r="486" spans="1:5">
      <c r="A486" s="29" t="s">
        <v>10009</v>
      </c>
      <c r="B486" s="38">
        <v>2010</v>
      </c>
      <c r="C486" s="38">
        <v>249</v>
      </c>
      <c r="D486" s="39">
        <v>40427</v>
      </c>
      <c r="E486" s="39">
        <v>40422</v>
      </c>
    </row>
    <row r="487" spans="1:5">
      <c r="A487" s="29" t="s">
        <v>10010</v>
      </c>
      <c r="B487" s="38">
        <v>2010</v>
      </c>
      <c r="C487" s="38">
        <v>257</v>
      </c>
      <c r="D487" s="39">
        <v>40435</v>
      </c>
      <c r="E487" s="39">
        <v>40422</v>
      </c>
    </row>
    <row r="488" spans="1:5">
      <c r="A488" s="29" t="s">
        <v>10011</v>
      </c>
      <c r="B488" s="38">
        <v>2010</v>
      </c>
      <c r="C488" s="38">
        <v>265</v>
      </c>
      <c r="D488" s="39">
        <v>40443</v>
      </c>
      <c r="E488" s="39">
        <v>40422</v>
      </c>
    </row>
    <row r="489" spans="1:5">
      <c r="A489" s="29" t="s">
        <v>10012</v>
      </c>
      <c r="B489" s="38">
        <v>2010</v>
      </c>
      <c r="C489" s="38">
        <v>273</v>
      </c>
      <c r="D489" s="39">
        <v>40451</v>
      </c>
      <c r="E489" s="39">
        <v>40422</v>
      </c>
    </row>
    <row r="490" spans="1:5">
      <c r="A490" s="29" t="s">
        <v>10013</v>
      </c>
      <c r="B490" s="38">
        <v>2010</v>
      </c>
      <c r="C490" s="38">
        <v>281</v>
      </c>
      <c r="D490" s="39">
        <v>40459</v>
      </c>
      <c r="E490" s="39">
        <v>40452</v>
      </c>
    </row>
    <row r="491" spans="1:5">
      <c r="A491" s="29" t="s">
        <v>10014</v>
      </c>
      <c r="B491" s="38">
        <v>2010</v>
      </c>
      <c r="C491" s="38">
        <v>289</v>
      </c>
      <c r="D491" s="39">
        <v>40467</v>
      </c>
      <c r="E491" s="39">
        <v>40452</v>
      </c>
    </row>
    <row r="492" spans="1:5">
      <c r="A492" s="29" t="s">
        <v>10015</v>
      </c>
      <c r="B492" s="38">
        <v>2010</v>
      </c>
      <c r="C492" s="38">
        <v>297</v>
      </c>
      <c r="D492" s="39">
        <v>40475</v>
      </c>
      <c r="E492" s="39">
        <v>40452</v>
      </c>
    </row>
    <row r="493" spans="1:5">
      <c r="A493" s="29" t="s">
        <v>10016</v>
      </c>
      <c r="B493" s="38">
        <v>2010</v>
      </c>
      <c r="C493" s="38">
        <v>305</v>
      </c>
      <c r="D493" s="39">
        <v>40483</v>
      </c>
      <c r="E493" s="39">
        <v>40483</v>
      </c>
    </row>
    <row r="494" spans="1:5">
      <c r="A494" s="29" t="s">
        <v>10017</v>
      </c>
      <c r="B494" s="38">
        <v>2010</v>
      </c>
      <c r="C494" s="38">
        <v>313</v>
      </c>
      <c r="D494" s="39">
        <v>40491</v>
      </c>
      <c r="E494" s="39">
        <v>40483</v>
      </c>
    </row>
    <row r="495" spans="1:5">
      <c r="A495" s="29" t="s">
        <v>10018</v>
      </c>
      <c r="B495" s="38">
        <v>2010</v>
      </c>
      <c r="C495" s="38">
        <v>321</v>
      </c>
      <c r="D495" s="39">
        <v>40499</v>
      </c>
      <c r="E495" s="39">
        <v>40483</v>
      </c>
    </row>
    <row r="496" spans="1:5">
      <c r="A496" s="29" t="s">
        <v>10019</v>
      </c>
      <c r="B496" s="38">
        <v>2010</v>
      </c>
      <c r="C496" s="38">
        <v>329</v>
      </c>
      <c r="D496" s="39">
        <v>40507</v>
      </c>
      <c r="E496" s="39">
        <v>40483</v>
      </c>
    </row>
    <row r="497" spans="1:5">
      <c r="A497" s="29" t="s">
        <v>10020</v>
      </c>
      <c r="B497" s="38">
        <v>2010</v>
      </c>
      <c r="C497" s="38">
        <v>337</v>
      </c>
      <c r="D497" s="39">
        <v>40515</v>
      </c>
      <c r="E497" s="39">
        <v>40513</v>
      </c>
    </row>
    <row r="498" spans="1:5">
      <c r="A498" s="29" t="s">
        <v>10021</v>
      </c>
      <c r="B498" s="38">
        <v>2010</v>
      </c>
      <c r="C498" s="38">
        <v>345</v>
      </c>
      <c r="D498" s="39">
        <v>40523</v>
      </c>
      <c r="E498" s="39">
        <v>40513</v>
      </c>
    </row>
    <row r="499" spans="1:5">
      <c r="A499" s="29" t="s">
        <v>10022</v>
      </c>
      <c r="B499" s="38">
        <v>2010</v>
      </c>
      <c r="C499" s="38">
        <v>353</v>
      </c>
      <c r="D499" s="39">
        <v>40531</v>
      </c>
      <c r="E499" s="39">
        <v>40513</v>
      </c>
    </row>
    <row r="500" spans="1:5">
      <c r="A500" s="29" t="s">
        <v>10023</v>
      </c>
      <c r="B500" s="38">
        <v>2010</v>
      </c>
      <c r="C500" s="38">
        <v>361</v>
      </c>
      <c r="D500" s="39">
        <v>40539</v>
      </c>
      <c r="E500" s="39">
        <v>40513</v>
      </c>
    </row>
    <row r="501" spans="1:5">
      <c r="A501" s="29" t="s">
        <v>10024</v>
      </c>
      <c r="B501" s="38">
        <v>2011</v>
      </c>
      <c r="C501" s="38">
        <v>1</v>
      </c>
      <c r="D501" s="39">
        <v>40544</v>
      </c>
      <c r="E501" s="39">
        <v>40544</v>
      </c>
    </row>
    <row r="502" spans="1:5">
      <c r="A502" s="29" t="s">
        <v>10025</v>
      </c>
      <c r="B502" s="38">
        <v>2011</v>
      </c>
      <c r="C502" s="38">
        <v>9</v>
      </c>
      <c r="D502" s="39">
        <v>40552</v>
      </c>
      <c r="E502" s="39">
        <v>40544</v>
      </c>
    </row>
    <row r="503" spans="1:5">
      <c r="A503" s="29" t="s">
        <v>10026</v>
      </c>
      <c r="B503" s="38">
        <v>2011</v>
      </c>
      <c r="C503" s="38">
        <v>17</v>
      </c>
      <c r="D503" s="39">
        <v>40560</v>
      </c>
      <c r="E503" s="39">
        <v>40544</v>
      </c>
    </row>
    <row r="504" spans="1:5">
      <c r="A504" s="29" t="s">
        <v>10027</v>
      </c>
      <c r="B504" s="38">
        <v>2011</v>
      </c>
      <c r="C504" s="38">
        <v>25</v>
      </c>
      <c r="D504" s="39">
        <v>40568</v>
      </c>
      <c r="E504" s="39">
        <v>40544</v>
      </c>
    </row>
    <row r="505" spans="1:5">
      <c r="A505" s="29" t="s">
        <v>10028</v>
      </c>
      <c r="B505" s="38">
        <v>2011</v>
      </c>
      <c r="C505" s="38">
        <v>33</v>
      </c>
      <c r="D505" s="39">
        <v>40576</v>
      </c>
      <c r="E505" s="39">
        <v>40575</v>
      </c>
    </row>
    <row r="506" spans="1:5">
      <c r="A506" s="29" t="s">
        <v>10029</v>
      </c>
      <c r="B506" s="38">
        <v>2011</v>
      </c>
      <c r="C506" s="38">
        <v>41</v>
      </c>
      <c r="D506" s="39">
        <v>40584</v>
      </c>
      <c r="E506" s="39">
        <v>40575</v>
      </c>
    </row>
    <row r="507" spans="1:5">
      <c r="A507" s="29" t="s">
        <v>10030</v>
      </c>
      <c r="B507" s="38">
        <v>2011</v>
      </c>
      <c r="C507" s="38">
        <v>49</v>
      </c>
      <c r="D507" s="39">
        <v>40592</v>
      </c>
      <c r="E507" s="39">
        <v>40575</v>
      </c>
    </row>
    <row r="508" spans="1:5">
      <c r="A508" s="29" t="s">
        <v>10031</v>
      </c>
      <c r="B508" s="38">
        <v>2011</v>
      </c>
      <c r="C508" s="38">
        <v>57</v>
      </c>
      <c r="D508" s="39">
        <v>40600</v>
      </c>
      <c r="E508" s="39">
        <v>40575</v>
      </c>
    </row>
    <row r="509" spans="1:5">
      <c r="A509" s="29" t="s">
        <v>10032</v>
      </c>
      <c r="B509" s="38">
        <v>2011</v>
      </c>
      <c r="C509" s="38">
        <v>65</v>
      </c>
      <c r="D509" s="39">
        <v>40608</v>
      </c>
      <c r="E509" s="39">
        <v>40603</v>
      </c>
    </row>
    <row r="510" spans="1:5">
      <c r="A510" s="29" t="s">
        <v>10033</v>
      </c>
      <c r="B510" s="38">
        <v>2011</v>
      </c>
      <c r="C510" s="38">
        <v>73</v>
      </c>
      <c r="D510" s="39">
        <v>40616</v>
      </c>
      <c r="E510" s="39">
        <v>40603</v>
      </c>
    </row>
    <row r="511" spans="1:5">
      <c r="A511" s="29" t="s">
        <v>10034</v>
      </c>
      <c r="B511" s="38">
        <v>2011</v>
      </c>
      <c r="C511" s="38">
        <v>81</v>
      </c>
      <c r="D511" s="39">
        <v>40624</v>
      </c>
      <c r="E511" s="39">
        <v>40603</v>
      </c>
    </row>
    <row r="512" spans="1:5">
      <c r="A512" s="29" t="s">
        <v>10035</v>
      </c>
      <c r="B512" s="38">
        <v>2011</v>
      </c>
      <c r="C512" s="38">
        <v>89</v>
      </c>
      <c r="D512" s="39">
        <v>40632</v>
      </c>
      <c r="E512" s="39">
        <v>40603</v>
      </c>
    </row>
    <row r="513" spans="1:5">
      <c r="A513" s="29" t="s">
        <v>10036</v>
      </c>
      <c r="B513" s="38">
        <v>2011</v>
      </c>
      <c r="C513" s="38">
        <v>97</v>
      </c>
      <c r="D513" s="39">
        <v>40640</v>
      </c>
      <c r="E513" s="39">
        <v>40634</v>
      </c>
    </row>
    <row r="514" spans="1:5">
      <c r="A514" s="29" t="s">
        <v>10037</v>
      </c>
      <c r="B514" s="38">
        <v>2011</v>
      </c>
      <c r="C514" s="38">
        <v>105</v>
      </c>
      <c r="D514" s="39">
        <v>40648</v>
      </c>
      <c r="E514" s="39">
        <v>40634</v>
      </c>
    </row>
    <row r="515" spans="1:5">
      <c r="A515" s="29" t="s">
        <v>10038</v>
      </c>
      <c r="B515" s="38">
        <v>2011</v>
      </c>
      <c r="C515" s="38">
        <v>113</v>
      </c>
      <c r="D515" s="39">
        <v>40656</v>
      </c>
      <c r="E515" s="39">
        <v>40634</v>
      </c>
    </row>
    <row r="516" spans="1:5">
      <c r="A516" s="29" t="s">
        <v>10039</v>
      </c>
      <c r="B516" s="38">
        <v>2011</v>
      </c>
      <c r="C516" s="38">
        <v>121</v>
      </c>
      <c r="D516" s="39">
        <v>40664</v>
      </c>
      <c r="E516" s="39">
        <v>40664</v>
      </c>
    </row>
    <row r="517" spans="1:5">
      <c r="A517" s="29" t="s">
        <v>10040</v>
      </c>
      <c r="B517" s="38">
        <v>2011</v>
      </c>
      <c r="C517" s="38">
        <v>129</v>
      </c>
      <c r="D517" s="39">
        <v>40672</v>
      </c>
      <c r="E517" s="39">
        <v>40664</v>
      </c>
    </row>
    <row r="518" spans="1:5">
      <c r="A518" s="29" t="s">
        <v>10041</v>
      </c>
      <c r="B518" s="38">
        <v>2011</v>
      </c>
      <c r="C518" s="38">
        <v>137</v>
      </c>
      <c r="D518" s="39">
        <v>40680</v>
      </c>
      <c r="E518" s="39">
        <v>40664</v>
      </c>
    </row>
    <row r="519" spans="1:5">
      <c r="A519" s="29" t="s">
        <v>10042</v>
      </c>
      <c r="B519" s="38">
        <v>2011</v>
      </c>
      <c r="C519" s="38">
        <v>145</v>
      </c>
      <c r="D519" s="39">
        <v>40688</v>
      </c>
      <c r="E519" s="39">
        <v>40664</v>
      </c>
    </row>
    <row r="520" spans="1:5">
      <c r="A520" s="29" t="s">
        <v>10043</v>
      </c>
      <c r="B520" s="38">
        <v>2011</v>
      </c>
      <c r="C520" s="38">
        <v>153</v>
      </c>
      <c r="D520" s="39">
        <v>40696</v>
      </c>
      <c r="E520" s="39">
        <v>40695</v>
      </c>
    </row>
    <row r="521" spans="1:5">
      <c r="A521" s="29" t="s">
        <v>10044</v>
      </c>
      <c r="B521" s="38">
        <v>2011</v>
      </c>
      <c r="C521" s="38">
        <v>161</v>
      </c>
      <c r="D521" s="39">
        <v>40704</v>
      </c>
      <c r="E521" s="39">
        <v>40695</v>
      </c>
    </row>
    <row r="522" spans="1:5">
      <c r="A522" s="29" t="s">
        <v>10045</v>
      </c>
      <c r="B522" s="38">
        <v>2011</v>
      </c>
      <c r="C522" s="38">
        <v>169</v>
      </c>
      <c r="D522" s="39">
        <v>40712</v>
      </c>
      <c r="E522" s="39">
        <v>40695</v>
      </c>
    </row>
    <row r="523" spans="1:5">
      <c r="A523" s="29" t="s">
        <v>10046</v>
      </c>
      <c r="B523" s="38">
        <v>2011</v>
      </c>
      <c r="C523" s="38">
        <v>177</v>
      </c>
      <c r="D523" s="39">
        <v>40720</v>
      </c>
      <c r="E523" s="39">
        <v>40695</v>
      </c>
    </row>
    <row r="524" spans="1:5">
      <c r="A524" s="29" t="s">
        <v>10047</v>
      </c>
      <c r="B524" s="38">
        <v>2011</v>
      </c>
      <c r="C524" s="38">
        <v>185</v>
      </c>
      <c r="D524" s="39">
        <v>40728</v>
      </c>
      <c r="E524" s="39">
        <v>40725</v>
      </c>
    </row>
    <row r="525" spans="1:5">
      <c r="A525" s="29" t="s">
        <v>10048</v>
      </c>
      <c r="B525" s="38">
        <v>2011</v>
      </c>
      <c r="C525" s="38">
        <v>193</v>
      </c>
      <c r="D525" s="39">
        <v>40736</v>
      </c>
      <c r="E525" s="39">
        <v>40725</v>
      </c>
    </row>
    <row r="526" spans="1:5">
      <c r="A526" s="29" t="s">
        <v>10049</v>
      </c>
      <c r="B526" s="38">
        <v>2011</v>
      </c>
      <c r="C526" s="38">
        <v>201</v>
      </c>
      <c r="D526" s="39">
        <v>40744</v>
      </c>
      <c r="E526" s="39">
        <v>40725</v>
      </c>
    </row>
    <row r="527" spans="1:5">
      <c r="A527" s="29" t="s">
        <v>10050</v>
      </c>
      <c r="B527" s="38">
        <v>2011</v>
      </c>
      <c r="C527" s="38">
        <v>209</v>
      </c>
      <c r="D527" s="39">
        <v>40752</v>
      </c>
      <c r="E527" s="39">
        <v>40725</v>
      </c>
    </row>
    <row r="528" spans="1:5">
      <c r="A528" s="29" t="s">
        <v>10051</v>
      </c>
      <c r="B528" s="38">
        <v>2011</v>
      </c>
      <c r="C528" s="38">
        <v>217</v>
      </c>
      <c r="D528" s="39">
        <v>40760</v>
      </c>
      <c r="E528" s="39">
        <v>40756</v>
      </c>
    </row>
    <row r="529" spans="1:5">
      <c r="A529" s="29" t="s">
        <v>10052</v>
      </c>
      <c r="B529" s="38">
        <v>2011</v>
      </c>
      <c r="C529" s="38">
        <v>225</v>
      </c>
      <c r="D529" s="39">
        <v>40768</v>
      </c>
      <c r="E529" s="39">
        <v>40756</v>
      </c>
    </row>
    <row r="530" spans="1:5">
      <c r="A530" s="29" t="s">
        <v>10053</v>
      </c>
      <c r="B530" s="38">
        <v>2011</v>
      </c>
      <c r="C530" s="38">
        <v>233</v>
      </c>
      <c r="D530" s="39">
        <v>40776</v>
      </c>
      <c r="E530" s="39">
        <v>40756</v>
      </c>
    </row>
    <row r="531" spans="1:5">
      <c r="A531" s="29" t="s">
        <v>10054</v>
      </c>
      <c r="B531" s="38">
        <v>2011</v>
      </c>
      <c r="C531" s="38">
        <v>241</v>
      </c>
      <c r="D531" s="39">
        <v>40784</v>
      </c>
      <c r="E531" s="39">
        <v>40756</v>
      </c>
    </row>
    <row r="532" spans="1:5">
      <c r="A532" s="29" t="s">
        <v>10055</v>
      </c>
      <c r="B532" s="38">
        <v>2011</v>
      </c>
      <c r="C532" s="38">
        <v>249</v>
      </c>
      <c r="D532" s="39">
        <v>40792</v>
      </c>
      <c r="E532" s="39">
        <v>40787</v>
      </c>
    </row>
    <row r="533" spans="1:5">
      <c r="A533" s="29" t="s">
        <v>10056</v>
      </c>
      <c r="B533" s="38">
        <v>2011</v>
      </c>
      <c r="C533" s="38">
        <v>257</v>
      </c>
      <c r="D533" s="39">
        <v>40800</v>
      </c>
      <c r="E533" s="39">
        <v>40787</v>
      </c>
    </row>
    <row r="534" spans="1:5">
      <c r="A534" s="29" t="s">
        <v>10057</v>
      </c>
      <c r="B534" s="38">
        <v>2011</v>
      </c>
      <c r="C534" s="38">
        <v>265</v>
      </c>
      <c r="D534" s="39">
        <v>40808</v>
      </c>
      <c r="E534" s="39">
        <v>40787</v>
      </c>
    </row>
    <row r="535" spans="1:5">
      <c r="A535" s="29" t="s">
        <v>10058</v>
      </c>
      <c r="B535" s="38">
        <v>2011</v>
      </c>
      <c r="C535" s="38">
        <v>273</v>
      </c>
      <c r="D535" s="39">
        <v>40816</v>
      </c>
      <c r="E535" s="39">
        <v>40787</v>
      </c>
    </row>
    <row r="536" spans="1:5">
      <c r="A536" s="29" t="s">
        <v>10059</v>
      </c>
      <c r="B536" s="38">
        <v>2011</v>
      </c>
      <c r="C536" s="38">
        <v>281</v>
      </c>
      <c r="D536" s="39">
        <v>40824</v>
      </c>
      <c r="E536" s="39">
        <v>40817</v>
      </c>
    </row>
    <row r="537" spans="1:5">
      <c r="A537" s="29" t="s">
        <v>10060</v>
      </c>
      <c r="B537" s="38">
        <v>2011</v>
      </c>
      <c r="C537" s="38">
        <v>289</v>
      </c>
      <c r="D537" s="39">
        <v>40832</v>
      </c>
      <c r="E537" s="39">
        <v>40817</v>
      </c>
    </row>
    <row r="538" spans="1:5">
      <c r="A538" s="29" t="s">
        <v>10061</v>
      </c>
      <c r="B538" s="38">
        <v>2011</v>
      </c>
      <c r="C538" s="38">
        <v>297</v>
      </c>
      <c r="D538" s="39">
        <v>40840</v>
      </c>
      <c r="E538" s="39">
        <v>40817</v>
      </c>
    </row>
    <row r="539" spans="1:5">
      <c r="A539" s="29" t="s">
        <v>10062</v>
      </c>
      <c r="B539" s="38">
        <v>2011</v>
      </c>
      <c r="C539" s="38">
        <v>305</v>
      </c>
      <c r="D539" s="39">
        <v>40848</v>
      </c>
      <c r="E539" s="39">
        <v>40848</v>
      </c>
    </row>
    <row r="540" spans="1:5">
      <c r="A540" s="29" t="s">
        <v>10063</v>
      </c>
      <c r="B540" s="38">
        <v>2011</v>
      </c>
      <c r="C540" s="38">
        <v>313</v>
      </c>
      <c r="D540" s="39">
        <v>40856</v>
      </c>
      <c r="E540" s="39">
        <v>40848</v>
      </c>
    </row>
    <row r="541" spans="1:5">
      <c r="A541" s="29" t="s">
        <v>10064</v>
      </c>
      <c r="B541" s="38">
        <v>2011</v>
      </c>
      <c r="C541" s="38">
        <v>321</v>
      </c>
      <c r="D541" s="39">
        <v>40864</v>
      </c>
      <c r="E541" s="39">
        <v>40848</v>
      </c>
    </row>
    <row r="542" spans="1:5">
      <c r="A542" s="29" t="s">
        <v>10065</v>
      </c>
      <c r="B542" s="38">
        <v>2011</v>
      </c>
      <c r="C542" s="38">
        <v>329</v>
      </c>
      <c r="D542" s="39">
        <v>40872</v>
      </c>
      <c r="E542" s="39">
        <v>40848</v>
      </c>
    </row>
    <row r="543" spans="1:5">
      <c r="A543" s="29" t="s">
        <v>10066</v>
      </c>
      <c r="B543" s="38">
        <v>2011</v>
      </c>
      <c r="C543" s="38">
        <v>337</v>
      </c>
      <c r="D543" s="39">
        <v>40880</v>
      </c>
      <c r="E543" s="39">
        <v>40878</v>
      </c>
    </row>
    <row r="544" spans="1:5">
      <c r="A544" s="29" t="s">
        <v>10067</v>
      </c>
      <c r="B544" s="38">
        <v>2011</v>
      </c>
      <c r="C544" s="38">
        <v>345</v>
      </c>
      <c r="D544" s="39">
        <v>40888</v>
      </c>
      <c r="E544" s="39">
        <v>40878</v>
      </c>
    </row>
    <row r="545" spans="1:5">
      <c r="A545" s="29" t="s">
        <v>10068</v>
      </c>
      <c r="B545" s="38">
        <v>2011</v>
      </c>
      <c r="C545" s="38">
        <v>353</v>
      </c>
      <c r="D545" s="39">
        <v>40896</v>
      </c>
      <c r="E545" s="39">
        <v>40878</v>
      </c>
    </row>
    <row r="546" spans="1:5">
      <c r="A546" s="29" t="s">
        <v>10069</v>
      </c>
      <c r="B546" s="38">
        <v>2011</v>
      </c>
      <c r="C546" s="38">
        <v>361</v>
      </c>
      <c r="D546" s="39">
        <v>40904</v>
      </c>
      <c r="E546" s="39">
        <v>40878</v>
      </c>
    </row>
    <row r="547" spans="1:5">
      <c r="A547" s="29" t="s">
        <v>10070</v>
      </c>
      <c r="B547" s="38">
        <v>2012</v>
      </c>
      <c r="C547" s="38">
        <v>1</v>
      </c>
      <c r="D547" s="39">
        <v>40909</v>
      </c>
      <c r="E547" s="39">
        <v>40909</v>
      </c>
    </row>
    <row r="548" spans="1:5">
      <c r="A548" s="29" t="s">
        <v>10071</v>
      </c>
      <c r="B548" s="38">
        <v>2012</v>
      </c>
      <c r="C548" s="38">
        <v>9</v>
      </c>
      <c r="D548" s="39">
        <v>40917</v>
      </c>
      <c r="E548" s="39">
        <v>40909</v>
      </c>
    </row>
    <row r="549" spans="1:5">
      <c r="A549" s="29" t="s">
        <v>10072</v>
      </c>
      <c r="B549" s="38">
        <v>2012</v>
      </c>
      <c r="C549" s="38">
        <v>17</v>
      </c>
      <c r="D549" s="39">
        <v>40925</v>
      </c>
      <c r="E549" s="39">
        <v>40909</v>
      </c>
    </row>
    <row r="550" spans="1:5">
      <c r="A550" s="29" t="s">
        <v>10073</v>
      </c>
      <c r="B550" s="38">
        <v>2012</v>
      </c>
      <c r="C550" s="38">
        <v>25</v>
      </c>
      <c r="D550" s="39">
        <v>40933</v>
      </c>
      <c r="E550" s="39">
        <v>40909</v>
      </c>
    </row>
    <row r="551" spans="1:5">
      <c r="A551" s="29" t="s">
        <v>10074</v>
      </c>
      <c r="B551" s="38">
        <v>2012</v>
      </c>
      <c r="C551" s="38">
        <v>33</v>
      </c>
      <c r="D551" s="39">
        <v>40941</v>
      </c>
      <c r="E551" s="39">
        <v>40940</v>
      </c>
    </row>
    <row r="552" spans="1:5">
      <c r="A552" s="29" t="s">
        <v>10075</v>
      </c>
      <c r="B552" s="38">
        <v>2012</v>
      </c>
      <c r="C552" s="38">
        <v>41</v>
      </c>
      <c r="D552" s="39">
        <v>40949</v>
      </c>
      <c r="E552" s="39">
        <v>40940</v>
      </c>
    </row>
    <row r="553" spans="1:5">
      <c r="A553" s="29" t="s">
        <v>10076</v>
      </c>
      <c r="B553" s="38">
        <v>2012</v>
      </c>
      <c r="C553" s="38">
        <v>49</v>
      </c>
      <c r="D553" s="39">
        <v>40957</v>
      </c>
      <c r="E553" s="39">
        <v>40940</v>
      </c>
    </row>
    <row r="554" spans="1:5">
      <c r="A554" s="29" t="s">
        <v>10077</v>
      </c>
      <c r="B554" s="38">
        <v>2012</v>
      </c>
      <c r="C554" s="38">
        <v>57</v>
      </c>
      <c r="D554" s="39">
        <v>40965</v>
      </c>
      <c r="E554" s="39">
        <v>40940</v>
      </c>
    </row>
    <row r="555" spans="1:5">
      <c r="A555" s="29" t="s">
        <v>10078</v>
      </c>
      <c r="B555" s="38">
        <v>2012</v>
      </c>
      <c r="C555" s="38">
        <v>65</v>
      </c>
      <c r="D555" s="39">
        <v>40973</v>
      </c>
      <c r="E555" s="39">
        <v>40969</v>
      </c>
    </row>
    <row r="556" spans="1:5">
      <c r="A556" s="29" t="s">
        <v>10079</v>
      </c>
      <c r="B556" s="38">
        <v>2012</v>
      </c>
      <c r="C556" s="38">
        <v>73</v>
      </c>
      <c r="D556" s="39">
        <v>40981</v>
      </c>
      <c r="E556" s="39">
        <v>40969</v>
      </c>
    </row>
    <row r="557" spans="1:5">
      <c r="A557" s="29" t="s">
        <v>10080</v>
      </c>
      <c r="B557" s="38">
        <v>2012</v>
      </c>
      <c r="C557" s="38">
        <v>81</v>
      </c>
      <c r="D557" s="39">
        <v>40989</v>
      </c>
      <c r="E557" s="39">
        <v>40969</v>
      </c>
    </row>
    <row r="558" spans="1:5">
      <c r="A558" s="29" t="s">
        <v>10081</v>
      </c>
      <c r="B558" s="38">
        <v>2012</v>
      </c>
      <c r="C558" s="38">
        <v>89</v>
      </c>
      <c r="D558" s="39">
        <v>40997</v>
      </c>
      <c r="E558" s="39">
        <v>40969</v>
      </c>
    </row>
    <row r="559" spans="1:5">
      <c r="A559" s="29" t="s">
        <v>10082</v>
      </c>
      <c r="B559" s="38">
        <v>2012</v>
      </c>
      <c r="C559" s="38">
        <v>97</v>
      </c>
      <c r="D559" s="39">
        <v>41005</v>
      </c>
      <c r="E559" s="39">
        <v>41000</v>
      </c>
    </row>
    <row r="560" spans="1:5">
      <c r="A560" s="29" t="s">
        <v>10083</v>
      </c>
      <c r="B560" s="38">
        <v>2012</v>
      </c>
      <c r="C560" s="38">
        <v>105</v>
      </c>
      <c r="D560" s="39">
        <v>41013</v>
      </c>
      <c r="E560" s="39">
        <v>41000</v>
      </c>
    </row>
    <row r="561" spans="1:5">
      <c r="A561" s="29" t="s">
        <v>10084</v>
      </c>
      <c r="B561" s="38">
        <v>2012</v>
      </c>
      <c r="C561" s="38">
        <v>113</v>
      </c>
      <c r="D561" s="39">
        <v>41021</v>
      </c>
      <c r="E561" s="39">
        <v>41000</v>
      </c>
    </row>
    <row r="562" spans="1:5">
      <c r="A562" s="29" t="s">
        <v>10085</v>
      </c>
      <c r="B562" s="38">
        <v>2012</v>
      </c>
      <c r="C562" s="38">
        <v>121</v>
      </c>
      <c r="D562" s="39">
        <v>41029</v>
      </c>
      <c r="E562" s="39">
        <v>41000</v>
      </c>
    </row>
    <row r="563" spans="1:5">
      <c r="A563" s="29" t="s">
        <v>10086</v>
      </c>
      <c r="B563" s="38">
        <v>2012</v>
      </c>
      <c r="C563" s="38">
        <v>129</v>
      </c>
      <c r="D563" s="39">
        <v>41037</v>
      </c>
      <c r="E563" s="39">
        <v>41030</v>
      </c>
    </row>
    <row r="564" spans="1:5">
      <c r="A564" s="29" t="s">
        <v>10087</v>
      </c>
      <c r="B564" s="38">
        <v>2012</v>
      </c>
      <c r="C564" s="38">
        <v>137</v>
      </c>
      <c r="D564" s="39">
        <v>41045</v>
      </c>
      <c r="E564" s="39">
        <v>41030</v>
      </c>
    </row>
    <row r="565" spans="1:5">
      <c r="A565" s="29" t="s">
        <v>10088</v>
      </c>
      <c r="B565" s="38">
        <v>2012</v>
      </c>
      <c r="C565" s="38">
        <v>145</v>
      </c>
      <c r="D565" s="39">
        <v>41053</v>
      </c>
      <c r="E565" s="39">
        <v>41030</v>
      </c>
    </row>
    <row r="566" spans="1:5">
      <c r="A566" s="29" t="s">
        <v>10089</v>
      </c>
      <c r="B566" s="38">
        <v>2012</v>
      </c>
      <c r="C566" s="38">
        <v>153</v>
      </c>
      <c r="D566" s="39">
        <v>41061</v>
      </c>
      <c r="E566" s="39">
        <v>41061</v>
      </c>
    </row>
    <row r="567" spans="1:5">
      <c r="A567" s="29" t="s">
        <v>10090</v>
      </c>
      <c r="B567" s="38">
        <v>2012</v>
      </c>
      <c r="C567" s="38">
        <v>161</v>
      </c>
      <c r="D567" s="39">
        <v>41069</v>
      </c>
      <c r="E567" s="39">
        <v>41061</v>
      </c>
    </row>
    <row r="568" spans="1:5">
      <c r="A568" s="29" t="s">
        <v>10091</v>
      </c>
      <c r="B568" s="38">
        <v>2012</v>
      </c>
      <c r="C568" s="38">
        <v>169</v>
      </c>
      <c r="D568" s="39">
        <v>41077</v>
      </c>
      <c r="E568" s="39">
        <v>41061</v>
      </c>
    </row>
    <row r="569" spans="1:5">
      <c r="A569" s="29" t="s">
        <v>10092</v>
      </c>
      <c r="B569" s="38">
        <v>2012</v>
      </c>
      <c r="C569" s="38">
        <v>177</v>
      </c>
      <c r="D569" s="39">
        <v>41085</v>
      </c>
      <c r="E569" s="39">
        <v>41061</v>
      </c>
    </row>
    <row r="570" spans="1:5">
      <c r="A570" s="29" t="s">
        <v>10093</v>
      </c>
      <c r="B570" s="38">
        <v>2012</v>
      </c>
      <c r="C570" s="38">
        <v>185</v>
      </c>
      <c r="D570" s="39">
        <v>41093</v>
      </c>
      <c r="E570" s="39">
        <v>41091</v>
      </c>
    </row>
    <row r="571" spans="1:5">
      <c r="A571" s="29" t="s">
        <v>10094</v>
      </c>
      <c r="B571" s="38">
        <v>2012</v>
      </c>
      <c r="C571" s="38">
        <v>193</v>
      </c>
      <c r="D571" s="39">
        <v>41101</v>
      </c>
      <c r="E571" s="39">
        <v>41091</v>
      </c>
    </row>
    <row r="572" spans="1:5">
      <c r="A572" s="29" t="s">
        <v>10095</v>
      </c>
      <c r="B572" s="38">
        <v>2012</v>
      </c>
      <c r="C572" s="38">
        <v>201</v>
      </c>
      <c r="D572" s="39">
        <v>41109</v>
      </c>
      <c r="E572" s="39">
        <v>41091</v>
      </c>
    </row>
    <row r="573" spans="1:5">
      <c r="A573" s="29" t="s">
        <v>10096</v>
      </c>
      <c r="B573" s="38">
        <v>2012</v>
      </c>
      <c r="C573" s="38">
        <v>209</v>
      </c>
      <c r="D573" s="39">
        <v>41117</v>
      </c>
      <c r="E573" s="39">
        <v>41091</v>
      </c>
    </row>
    <row r="574" spans="1:5">
      <c r="A574" s="29" t="s">
        <v>10097</v>
      </c>
      <c r="B574" s="38">
        <v>2012</v>
      </c>
      <c r="C574" s="38">
        <v>217</v>
      </c>
      <c r="D574" s="39">
        <v>41125</v>
      </c>
      <c r="E574" s="39">
        <v>41122</v>
      </c>
    </row>
    <row r="575" spans="1:5">
      <c r="A575" s="29" t="s">
        <v>10098</v>
      </c>
      <c r="B575" s="38">
        <v>2012</v>
      </c>
      <c r="C575" s="38">
        <v>225</v>
      </c>
      <c r="D575" s="39">
        <v>41133</v>
      </c>
      <c r="E575" s="39">
        <v>41122</v>
      </c>
    </row>
    <row r="576" spans="1:5">
      <c r="A576" s="29" t="s">
        <v>10099</v>
      </c>
      <c r="B576" s="38">
        <v>2012</v>
      </c>
      <c r="C576" s="38">
        <v>233</v>
      </c>
      <c r="D576" s="39">
        <v>41141</v>
      </c>
      <c r="E576" s="39">
        <v>41122</v>
      </c>
    </row>
    <row r="577" spans="1:5">
      <c r="A577" s="29" t="s">
        <v>10100</v>
      </c>
      <c r="B577" s="38">
        <v>2012</v>
      </c>
      <c r="C577" s="38">
        <v>241</v>
      </c>
      <c r="D577" s="39">
        <v>41149</v>
      </c>
      <c r="E577" s="39">
        <v>41122</v>
      </c>
    </row>
    <row r="578" spans="1:5">
      <c r="A578" s="29" t="s">
        <v>10101</v>
      </c>
      <c r="B578" s="38">
        <v>2012</v>
      </c>
      <c r="C578" s="38">
        <v>249</v>
      </c>
      <c r="D578" s="39">
        <v>41157</v>
      </c>
      <c r="E578" s="39">
        <v>41153</v>
      </c>
    </row>
    <row r="579" spans="1:5">
      <c r="A579" s="29" t="s">
        <v>10102</v>
      </c>
      <c r="B579" s="38">
        <v>2012</v>
      </c>
      <c r="C579" s="38">
        <v>257</v>
      </c>
      <c r="D579" s="39">
        <v>41165</v>
      </c>
      <c r="E579" s="39">
        <v>41153</v>
      </c>
    </row>
    <row r="580" spans="1:5">
      <c r="A580" s="29" t="s">
        <v>10103</v>
      </c>
      <c r="B580" s="38">
        <v>2012</v>
      </c>
      <c r="C580" s="38">
        <v>265</v>
      </c>
      <c r="D580" s="39">
        <v>41173</v>
      </c>
      <c r="E580" s="39">
        <v>41153</v>
      </c>
    </row>
    <row r="581" spans="1:5">
      <c r="A581" s="29" t="s">
        <v>10104</v>
      </c>
      <c r="B581" s="38">
        <v>2012</v>
      </c>
      <c r="C581" s="38">
        <v>273</v>
      </c>
      <c r="D581" s="39">
        <v>41181</v>
      </c>
      <c r="E581" s="39">
        <v>41153</v>
      </c>
    </row>
    <row r="582" spans="1:5">
      <c r="A582" s="29" t="s">
        <v>10105</v>
      </c>
      <c r="B582" s="38">
        <v>2012</v>
      </c>
      <c r="C582" s="38">
        <v>281</v>
      </c>
      <c r="D582" s="39">
        <v>41189</v>
      </c>
      <c r="E582" s="39">
        <v>41183</v>
      </c>
    </row>
    <row r="583" spans="1:5">
      <c r="A583" s="29" t="s">
        <v>10106</v>
      </c>
      <c r="B583" s="38">
        <v>2012</v>
      </c>
      <c r="C583" s="38">
        <v>289</v>
      </c>
      <c r="D583" s="39">
        <v>41197</v>
      </c>
      <c r="E583" s="39">
        <v>41183</v>
      </c>
    </row>
    <row r="584" spans="1:5">
      <c r="A584" s="29" t="s">
        <v>10107</v>
      </c>
      <c r="B584" s="38">
        <v>2012</v>
      </c>
      <c r="C584" s="38">
        <v>297</v>
      </c>
      <c r="D584" s="39">
        <v>41205</v>
      </c>
      <c r="E584" s="39">
        <v>41183</v>
      </c>
    </row>
    <row r="585" spans="1:5">
      <c r="A585" s="29" t="s">
        <v>10108</v>
      </c>
      <c r="B585" s="38">
        <v>2012</v>
      </c>
      <c r="C585" s="38">
        <v>305</v>
      </c>
      <c r="D585" s="39">
        <v>41213</v>
      </c>
      <c r="E585" s="39">
        <v>41183</v>
      </c>
    </row>
    <row r="586" spans="1:5">
      <c r="A586" s="29" t="s">
        <v>10109</v>
      </c>
      <c r="B586" s="38">
        <v>2012</v>
      </c>
      <c r="C586" s="38">
        <v>313</v>
      </c>
      <c r="D586" s="39">
        <v>41221</v>
      </c>
      <c r="E586" s="39">
        <v>41214</v>
      </c>
    </row>
    <row r="587" spans="1:5">
      <c r="A587" s="29" t="s">
        <v>10110</v>
      </c>
      <c r="B587" s="38">
        <v>2012</v>
      </c>
      <c r="C587" s="38">
        <v>321</v>
      </c>
      <c r="D587" s="39">
        <v>41229</v>
      </c>
      <c r="E587" s="39">
        <v>41214</v>
      </c>
    </row>
    <row r="588" spans="1:5">
      <c r="A588" s="29" t="s">
        <v>10111</v>
      </c>
      <c r="B588" s="38">
        <v>2012</v>
      </c>
      <c r="C588" s="38">
        <v>329</v>
      </c>
      <c r="D588" s="39">
        <v>41237</v>
      </c>
      <c r="E588" s="39">
        <v>41214</v>
      </c>
    </row>
    <row r="589" spans="1:5">
      <c r="A589" s="29" t="s">
        <v>10112</v>
      </c>
      <c r="B589" s="38">
        <v>2012</v>
      </c>
      <c r="C589" s="38">
        <v>337</v>
      </c>
      <c r="D589" s="39">
        <v>41245</v>
      </c>
      <c r="E589" s="39">
        <v>41244</v>
      </c>
    </row>
    <row r="590" spans="1:5">
      <c r="A590" s="29" t="s">
        <v>10113</v>
      </c>
      <c r="B590" s="38">
        <v>2012</v>
      </c>
      <c r="C590" s="38">
        <v>345</v>
      </c>
      <c r="D590" s="39">
        <v>41253</v>
      </c>
      <c r="E590" s="39">
        <v>41244</v>
      </c>
    </row>
    <row r="591" spans="1:5">
      <c r="A591" s="29" t="s">
        <v>10114</v>
      </c>
      <c r="B591" s="38">
        <v>2012</v>
      </c>
      <c r="C591" s="38">
        <v>353</v>
      </c>
      <c r="D591" s="39">
        <v>41261</v>
      </c>
      <c r="E591" s="39">
        <v>41244</v>
      </c>
    </row>
    <row r="592" spans="1:5">
      <c r="A592" s="29" t="s">
        <v>10115</v>
      </c>
      <c r="B592" s="38">
        <v>2012</v>
      </c>
      <c r="C592" s="38">
        <v>361</v>
      </c>
      <c r="D592" s="39">
        <v>41269</v>
      </c>
      <c r="E592" s="39">
        <v>41244</v>
      </c>
    </row>
    <row r="593" spans="1:5">
      <c r="A593" s="29" t="s">
        <v>10116</v>
      </c>
      <c r="B593" s="38">
        <v>2013</v>
      </c>
      <c r="C593" s="38">
        <v>1</v>
      </c>
      <c r="D593" s="39">
        <v>41275</v>
      </c>
      <c r="E593" s="39">
        <v>41275</v>
      </c>
    </row>
    <row r="594" spans="1:5">
      <c r="A594" s="29" t="s">
        <v>10117</v>
      </c>
      <c r="B594" s="38">
        <v>2013</v>
      </c>
      <c r="C594" s="38">
        <v>9</v>
      </c>
      <c r="D594" s="39">
        <v>41283</v>
      </c>
      <c r="E594" s="39">
        <v>41275</v>
      </c>
    </row>
    <row r="595" spans="1:5">
      <c r="A595" s="29" t="s">
        <v>10118</v>
      </c>
      <c r="B595" s="38">
        <v>2013</v>
      </c>
      <c r="C595" s="38">
        <v>17</v>
      </c>
      <c r="D595" s="39">
        <v>41291</v>
      </c>
      <c r="E595" s="39">
        <v>41275</v>
      </c>
    </row>
    <row r="596" spans="1:5">
      <c r="A596" s="29" t="s">
        <v>10119</v>
      </c>
      <c r="B596" s="38">
        <v>2013</v>
      </c>
      <c r="C596" s="38">
        <v>25</v>
      </c>
      <c r="D596" s="39">
        <v>41299</v>
      </c>
      <c r="E596" s="39">
        <v>41275</v>
      </c>
    </row>
    <row r="597" spans="1:5">
      <c r="A597" s="29" t="s">
        <v>10120</v>
      </c>
      <c r="B597" s="38">
        <v>2013</v>
      </c>
      <c r="C597" s="38">
        <v>33</v>
      </c>
      <c r="D597" s="39">
        <v>41307</v>
      </c>
      <c r="E597" s="39">
        <v>41306</v>
      </c>
    </row>
    <row r="598" spans="1:5">
      <c r="A598" s="29" t="s">
        <v>10121</v>
      </c>
      <c r="B598" s="38">
        <v>2013</v>
      </c>
      <c r="C598" s="38">
        <v>41</v>
      </c>
      <c r="D598" s="39">
        <v>41315</v>
      </c>
      <c r="E598" s="39">
        <v>41306</v>
      </c>
    </row>
    <row r="599" spans="1:5">
      <c r="A599" s="29" t="s">
        <v>10122</v>
      </c>
      <c r="B599" s="38">
        <v>2013</v>
      </c>
      <c r="C599" s="38">
        <v>49</v>
      </c>
      <c r="D599" s="39">
        <v>41323</v>
      </c>
      <c r="E599" s="39">
        <v>41306</v>
      </c>
    </row>
    <row r="600" spans="1:5">
      <c r="A600" s="29" t="s">
        <v>10123</v>
      </c>
      <c r="B600" s="38">
        <v>2013</v>
      </c>
      <c r="C600" s="38">
        <v>57</v>
      </c>
      <c r="D600" s="39">
        <v>41331</v>
      </c>
      <c r="E600" s="39">
        <v>41306</v>
      </c>
    </row>
    <row r="601" spans="1:5">
      <c r="A601" s="29" t="s">
        <v>10124</v>
      </c>
      <c r="B601" s="38">
        <v>2013</v>
      </c>
      <c r="C601" s="38">
        <v>65</v>
      </c>
      <c r="D601" s="39">
        <v>41339</v>
      </c>
      <c r="E601" s="39">
        <v>41334</v>
      </c>
    </row>
    <row r="602" spans="1:5">
      <c r="A602" s="29" t="s">
        <v>10125</v>
      </c>
      <c r="B602" s="38">
        <v>2013</v>
      </c>
      <c r="C602" s="38">
        <v>73</v>
      </c>
      <c r="D602" s="39">
        <v>41347</v>
      </c>
      <c r="E602" s="39">
        <v>41334</v>
      </c>
    </row>
    <row r="603" spans="1:5">
      <c r="A603" s="29" t="s">
        <v>10126</v>
      </c>
      <c r="B603" s="38">
        <v>2013</v>
      </c>
      <c r="C603" s="38">
        <v>81</v>
      </c>
      <c r="D603" s="39">
        <v>41355</v>
      </c>
      <c r="E603" s="39">
        <v>41334</v>
      </c>
    </row>
    <row r="604" spans="1:5">
      <c r="A604" s="29" t="s">
        <v>10127</v>
      </c>
      <c r="B604" s="38">
        <v>2013</v>
      </c>
      <c r="C604" s="38">
        <v>89</v>
      </c>
      <c r="D604" s="39">
        <v>41363</v>
      </c>
      <c r="E604" s="39">
        <v>41334</v>
      </c>
    </row>
    <row r="605" spans="1:5">
      <c r="A605" s="29" t="s">
        <v>10128</v>
      </c>
      <c r="B605" s="38">
        <v>2013</v>
      </c>
      <c r="C605" s="38">
        <v>97</v>
      </c>
      <c r="D605" s="39">
        <v>41371</v>
      </c>
      <c r="E605" s="39">
        <v>41365</v>
      </c>
    </row>
    <row r="606" spans="1:5">
      <c r="A606" s="29" t="s">
        <v>10129</v>
      </c>
      <c r="B606" s="38">
        <v>2013</v>
      </c>
      <c r="C606" s="38">
        <v>105</v>
      </c>
      <c r="D606" s="39">
        <v>41379</v>
      </c>
      <c r="E606" s="39">
        <v>41365</v>
      </c>
    </row>
    <row r="607" spans="1:5">
      <c r="A607" s="29" t="s">
        <v>10130</v>
      </c>
      <c r="B607" s="38">
        <v>2013</v>
      </c>
      <c r="C607" s="38">
        <v>113</v>
      </c>
      <c r="D607" s="39">
        <v>41387</v>
      </c>
      <c r="E607" s="39">
        <v>41365</v>
      </c>
    </row>
    <row r="608" spans="1:5">
      <c r="A608" s="29" t="s">
        <v>10131</v>
      </c>
      <c r="B608" s="38">
        <v>2013</v>
      </c>
      <c r="C608" s="38">
        <v>121</v>
      </c>
      <c r="D608" s="39">
        <v>41395</v>
      </c>
      <c r="E608" s="39">
        <v>41395</v>
      </c>
    </row>
    <row r="609" spans="1:5">
      <c r="A609" s="29" t="s">
        <v>10132</v>
      </c>
      <c r="B609" s="38">
        <v>2013</v>
      </c>
      <c r="C609" s="38">
        <v>129</v>
      </c>
      <c r="D609" s="39">
        <v>41403</v>
      </c>
      <c r="E609" s="39">
        <v>41395</v>
      </c>
    </row>
    <row r="610" spans="1:5">
      <c r="A610" s="29" t="s">
        <v>10133</v>
      </c>
      <c r="B610" s="38">
        <v>2013</v>
      </c>
      <c r="C610" s="38">
        <v>137</v>
      </c>
      <c r="D610" s="39">
        <v>41411</v>
      </c>
      <c r="E610" s="39">
        <v>41395</v>
      </c>
    </row>
    <row r="611" spans="1:5">
      <c r="A611" s="29" t="s">
        <v>10134</v>
      </c>
      <c r="B611" s="38">
        <v>2013</v>
      </c>
      <c r="C611" s="38">
        <v>145</v>
      </c>
      <c r="D611" s="39">
        <v>41419</v>
      </c>
      <c r="E611" s="39">
        <v>41395</v>
      </c>
    </row>
    <row r="612" spans="1:5">
      <c r="A612" s="29" t="s">
        <v>10135</v>
      </c>
      <c r="B612" s="38">
        <v>2013</v>
      </c>
      <c r="C612" s="38">
        <v>153</v>
      </c>
      <c r="D612" s="39">
        <v>41427</v>
      </c>
      <c r="E612" s="39">
        <v>41426</v>
      </c>
    </row>
    <row r="613" spans="1:5">
      <c r="A613" s="29" t="s">
        <v>10136</v>
      </c>
      <c r="B613" s="38">
        <v>2013</v>
      </c>
      <c r="C613" s="38">
        <v>161</v>
      </c>
      <c r="D613" s="39">
        <v>41435</v>
      </c>
      <c r="E613" s="39">
        <v>41426</v>
      </c>
    </row>
    <row r="614" spans="1:5">
      <c r="A614" s="29" t="s">
        <v>10137</v>
      </c>
      <c r="B614" s="38">
        <v>2013</v>
      </c>
      <c r="C614" s="38">
        <v>169</v>
      </c>
      <c r="D614" s="39">
        <v>41443</v>
      </c>
      <c r="E614" s="39">
        <v>41426</v>
      </c>
    </row>
    <row r="615" spans="1:5">
      <c r="A615" s="29" t="s">
        <v>10138</v>
      </c>
      <c r="B615" s="38">
        <v>2013</v>
      </c>
      <c r="C615" s="38">
        <v>177</v>
      </c>
      <c r="D615" s="39">
        <v>41451</v>
      </c>
      <c r="E615" s="39">
        <v>41426</v>
      </c>
    </row>
    <row r="616" spans="1:5">
      <c r="A616" s="29" t="s">
        <v>10139</v>
      </c>
      <c r="B616" s="38">
        <v>2013</v>
      </c>
      <c r="C616" s="38">
        <v>185</v>
      </c>
      <c r="D616" s="39">
        <v>41459</v>
      </c>
      <c r="E616" s="39">
        <v>41456</v>
      </c>
    </row>
    <row r="617" spans="1:5">
      <c r="A617" s="29" t="s">
        <v>10140</v>
      </c>
      <c r="B617" s="38">
        <v>2013</v>
      </c>
      <c r="C617" s="38">
        <v>193</v>
      </c>
      <c r="D617" s="39">
        <v>41467</v>
      </c>
      <c r="E617" s="39">
        <v>41456</v>
      </c>
    </row>
    <row r="618" spans="1:5">
      <c r="A618" s="29" t="s">
        <v>10141</v>
      </c>
      <c r="B618" s="38">
        <v>2013</v>
      </c>
      <c r="C618" s="38">
        <v>201</v>
      </c>
      <c r="D618" s="39">
        <v>41475</v>
      </c>
      <c r="E618" s="39">
        <v>41456</v>
      </c>
    </row>
    <row r="619" spans="1:5">
      <c r="A619" s="29" t="s">
        <v>10142</v>
      </c>
      <c r="B619" s="38">
        <v>2013</v>
      </c>
      <c r="C619" s="38">
        <v>209</v>
      </c>
      <c r="D619" s="39">
        <v>41483</v>
      </c>
      <c r="E619" s="39">
        <v>41456</v>
      </c>
    </row>
    <row r="620" spans="1:5">
      <c r="A620" s="29" t="s">
        <v>10143</v>
      </c>
      <c r="B620" s="38">
        <v>2013</v>
      </c>
      <c r="C620" s="38">
        <v>217</v>
      </c>
      <c r="D620" s="39">
        <v>41491</v>
      </c>
      <c r="E620" s="39">
        <v>41487</v>
      </c>
    </row>
    <row r="621" spans="1:5">
      <c r="A621" s="29" t="s">
        <v>10144</v>
      </c>
      <c r="B621" s="38">
        <v>2013</v>
      </c>
      <c r="C621" s="38">
        <v>225</v>
      </c>
      <c r="D621" s="39">
        <v>41499</v>
      </c>
      <c r="E621" s="39">
        <v>41487</v>
      </c>
    </row>
    <row r="622" spans="1:5">
      <c r="A622" s="29" t="s">
        <v>10145</v>
      </c>
      <c r="B622" s="38">
        <v>2013</v>
      </c>
      <c r="C622" s="38">
        <v>233</v>
      </c>
      <c r="D622" s="39">
        <v>41507</v>
      </c>
      <c r="E622" s="39">
        <v>41487</v>
      </c>
    </row>
    <row r="623" spans="1:5">
      <c r="A623" s="29" t="s">
        <v>10146</v>
      </c>
      <c r="B623" s="38">
        <v>2013</v>
      </c>
      <c r="C623" s="38">
        <v>241</v>
      </c>
      <c r="D623" s="39">
        <v>41515</v>
      </c>
      <c r="E623" s="39">
        <v>41487</v>
      </c>
    </row>
    <row r="624" spans="1:5">
      <c r="A624" s="29" t="s">
        <v>10147</v>
      </c>
      <c r="B624" s="38">
        <v>2013</v>
      </c>
      <c r="C624" s="38">
        <v>249</v>
      </c>
      <c r="D624" s="39">
        <v>41523</v>
      </c>
      <c r="E624" s="39">
        <v>41518</v>
      </c>
    </row>
    <row r="625" spans="1:5">
      <c r="A625" s="29" t="s">
        <v>10148</v>
      </c>
      <c r="B625" s="38">
        <v>2013</v>
      </c>
      <c r="C625" s="38">
        <v>257</v>
      </c>
      <c r="D625" s="39">
        <v>41531</v>
      </c>
      <c r="E625" s="39">
        <v>41518</v>
      </c>
    </row>
    <row r="626" spans="1:5">
      <c r="A626" s="29" t="s">
        <v>10149</v>
      </c>
      <c r="B626" s="38">
        <v>2013</v>
      </c>
      <c r="C626" s="38">
        <v>265</v>
      </c>
      <c r="D626" s="39">
        <v>41539</v>
      </c>
      <c r="E626" s="39">
        <v>41518</v>
      </c>
    </row>
    <row r="627" spans="1:5">
      <c r="A627" s="29" t="s">
        <v>10150</v>
      </c>
      <c r="B627" s="38">
        <v>2013</v>
      </c>
      <c r="C627" s="38">
        <v>273</v>
      </c>
      <c r="D627" s="39">
        <v>41547</v>
      </c>
      <c r="E627" s="39">
        <v>41518</v>
      </c>
    </row>
    <row r="628" spans="1:5">
      <c r="A628" s="29" t="s">
        <v>10151</v>
      </c>
      <c r="B628" s="38">
        <v>2013</v>
      </c>
      <c r="C628" s="38">
        <v>281</v>
      </c>
      <c r="D628" s="39">
        <v>41555</v>
      </c>
      <c r="E628" s="39">
        <v>41548</v>
      </c>
    </row>
    <row r="629" spans="1:5">
      <c r="A629" s="29" t="s">
        <v>10152</v>
      </c>
      <c r="B629" s="38">
        <v>2013</v>
      </c>
      <c r="C629" s="38">
        <v>289</v>
      </c>
      <c r="D629" s="39">
        <v>41563</v>
      </c>
      <c r="E629" s="39">
        <v>41548</v>
      </c>
    </row>
    <row r="630" spans="1:5">
      <c r="A630" s="29" t="s">
        <v>10153</v>
      </c>
      <c r="B630" s="38">
        <v>2013</v>
      </c>
      <c r="C630" s="38">
        <v>297</v>
      </c>
      <c r="D630" s="39">
        <v>41571</v>
      </c>
      <c r="E630" s="39">
        <v>41548</v>
      </c>
    </row>
    <row r="631" spans="1:5">
      <c r="A631" s="29" t="s">
        <v>10154</v>
      </c>
      <c r="B631" s="38">
        <v>2013</v>
      </c>
      <c r="C631" s="38">
        <v>305</v>
      </c>
      <c r="D631" s="39">
        <v>41579</v>
      </c>
      <c r="E631" s="39">
        <v>41579</v>
      </c>
    </row>
    <row r="632" spans="1:5">
      <c r="A632" s="29" t="s">
        <v>10155</v>
      </c>
      <c r="B632" s="38">
        <v>2013</v>
      </c>
      <c r="C632" s="38">
        <v>313</v>
      </c>
      <c r="D632" s="39">
        <v>41587</v>
      </c>
      <c r="E632" s="39">
        <v>41579</v>
      </c>
    </row>
    <row r="633" spans="1:5">
      <c r="A633" s="29" t="s">
        <v>10156</v>
      </c>
      <c r="B633" s="38">
        <v>2013</v>
      </c>
      <c r="C633" s="38">
        <v>321</v>
      </c>
      <c r="D633" s="39">
        <v>41595</v>
      </c>
      <c r="E633" s="39">
        <v>41579</v>
      </c>
    </row>
    <row r="634" spans="1:5">
      <c r="A634" s="29" t="s">
        <v>10157</v>
      </c>
      <c r="B634" s="38">
        <v>2013</v>
      </c>
      <c r="C634" s="38">
        <v>329</v>
      </c>
      <c r="D634" s="39">
        <v>41603</v>
      </c>
      <c r="E634" s="39">
        <v>41579</v>
      </c>
    </row>
    <row r="635" spans="1:5">
      <c r="A635" s="29" t="s">
        <v>10158</v>
      </c>
      <c r="B635" s="38">
        <v>2013</v>
      </c>
      <c r="C635" s="38">
        <v>337</v>
      </c>
      <c r="D635" s="39">
        <v>41611</v>
      </c>
      <c r="E635" s="39">
        <v>41609</v>
      </c>
    </row>
    <row r="636" spans="1:5">
      <c r="A636" s="29" t="s">
        <v>10159</v>
      </c>
      <c r="B636" s="38">
        <v>2013</v>
      </c>
      <c r="C636" s="38">
        <v>345</v>
      </c>
      <c r="D636" s="39">
        <v>41619</v>
      </c>
      <c r="E636" s="39">
        <v>41609</v>
      </c>
    </row>
    <row r="637" spans="1:5">
      <c r="A637" s="29" t="s">
        <v>10160</v>
      </c>
      <c r="B637" s="38">
        <v>2013</v>
      </c>
      <c r="C637" s="38">
        <v>353</v>
      </c>
      <c r="D637" s="39">
        <v>41627</v>
      </c>
      <c r="E637" s="39">
        <v>41609</v>
      </c>
    </row>
    <row r="638" spans="1:5">
      <c r="A638" s="29" t="s">
        <v>10161</v>
      </c>
      <c r="B638" s="38">
        <v>2013</v>
      </c>
      <c r="C638" s="38">
        <v>361</v>
      </c>
      <c r="D638" s="39">
        <v>41635</v>
      </c>
      <c r="E638" s="39">
        <v>41609</v>
      </c>
    </row>
    <row r="639" spans="1:5">
      <c r="A639" s="29" t="s">
        <v>10162</v>
      </c>
      <c r="B639" s="38">
        <v>2014</v>
      </c>
      <c r="C639" s="38">
        <v>1</v>
      </c>
      <c r="D639" s="39">
        <v>41640</v>
      </c>
      <c r="E639" s="39">
        <v>41640</v>
      </c>
    </row>
    <row r="640" spans="1:5">
      <c r="A640" s="29" t="s">
        <v>10163</v>
      </c>
      <c r="B640" s="38">
        <v>2014</v>
      </c>
      <c r="C640" s="38">
        <v>9</v>
      </c>
      <c r="D640" s="39">
        <v>41648</v>
      </c>
      <c r="E640" s="39">
        <v>41640</v>
      </c>
    </row>
    <row r="641" spans="1:5">
      <c r="A641" s="29" t="s">
        <v>10164</v>
      </c>
      <c r="B641" s="38">
        <v>2014</v>
      </c>
      <c r="C641" s="38">
        <v>17</v>
      </c>
      <c r="D641" s="39">
        <v>41656</v>
      </c>
      <c r="E641" s="39">
        <v>41640</v>
      </c>
    </row>
    <row r="642" spans="1:5">
      <c r="A642" s="29" t="s">
        <v>10165</v>
      </c>
      <c r="B642" s="38">
        <v>2014</v>
      </c>
      <c r="C642" s="38">
        <v>25</v>
      </c>
      <c r="D642" s="39">
        <v>41664</v>
      </c>
      <c r="E642" s="39">
        <v>41640</v>
      </c>
    </row>
    <row r="643" spans="1:5">
      <c r="A643" s="29" t="s">
        <v>10166</v>
      </c>
      <c r="B643" s="38">
        <v>2014</v>
      </c>
      <c r="C643" s="38">
        <v>33</v>
      </c>
      <c r="D643" s="39">
        <v>41672</v>
      </c>
      <c r="E643" s="39">
        <v>41671</v>
      </c>
    </row>
    <row r="644" spans="1:5">
      <c r="A644" s="29" t="s">
        <v>10167</v>
      </c>
      <c r="B644" s="38">
        <v>2014</v>
      </c>
      <c r="C644" s="38">
        <v>41</v>
      </c>
      <c r="D644" s="39">
        <v>41680</v>
      </c>
      <c r="E644" s="39">
        <v>41671</v>
      </c>
    </row>
    <row r="645" spans="1:5">
      <c r="A645" s="29" t="s">
        <v>10168</v>
      </c>
      <c r="B645" s="38">
        <v>2014</v>
      </c>
      <c r="C645" s="38">
        <v>49</v>
      </c>
      <c r="D645" s="39">
        <v>41688</v>
      </c>
      <c r="E645" s="39">
        <v>41671</v>
      </c>
    </row>
    <row r="646" spans="1:5">
      <c r="A646" s="29" t="s">
        <v>10169</v>
      </c>
      <c r="B646" s="38">
        <v>2014</v>
      </c>
      <c r="C646" s="38">
        <v>57</v>
      </c>
      <c r="D646" s="39">
        <v>41696</v>
      </c>
      <c r="E646" s="39">
        <v>41671</v>
      </c>
    </row>
    <row r="647" spans="1:5">
      <c r="A647" s="29" t="s">
        <v>10170</v>
      </c>
      <c r="B647" s="38">
        <v>2014</v>
      </c>
      <c r="C647" s="38">
        <v>65</v>
      </c>
      <c r="D647" s="39">
        <v>41704</v>
      </c>
      <c r="E647" s="39">
        <v>41699</v>
      </c>
    </row>
    <row r="648" spans="1:5">
      <c r="A648" s="29" t="s">
        <v>10171</v>
      </c>
      <c r="B648" s="38">
        <v>2014</v>
      </c>
      <c r="C648" s="38">
        <v>73</v>
      </c>
      <c r="D648" s="39">
        <v>41712</v>
      </c>
      <c r="E648" s="39">
        <v>41699</v>
      </c>
    </row>
    <row r="649" spans="1:5">
      <c r="A649" s="29" t="s">
        <v>10172</v>
      </c>
      <c r="B649" s="38">
        <v>2014</v>
      </c>
      <c r="C649" s="38">
        <v>81</v>
      </c>
      <c r="D649" s="39">
        <v>41720</v>
      </c>
      <c r="E649" s="39">
        <v>41699</v>
      </c>
    </row>
    <row r="650" spans="1:5">
      <c r="A650" s="29" t="s">
        <v>10173</v>
      </c>
      <c r="B650" s="38">
        <v>2014</v>
      </c>
      <c r="C650" s="38">
        <v>89</v>
      </c>
      <c r="D650" s="39">
        <v>41728</v>
      </c>
      <c r="E650" s="39">
        <v>41699</v>
      </c>
    </row>
    <row r="651" spans="1:5">
      <c r="A651" s="29" t="s">
        <v>10174</v>
      </c>
      <c r="B651" s="38">
        <v>2014</v>
      </c>
      <c r="C651" s="38">
        <v>97</v>
      </c>
      <c r="D651" s="39">
        <v>41736</v>
      </c>
      <c r="E651" s="39">
        <v>41730</v>
      </c>
    </row>
    <row r="652" spans="1:5">
      <c r="A652" s="29" t="s">
        <v>10175</v>
      </c>
      <c r="B652" s="38">
        <v>2014</v>
      </c>
      <c r="C652" s="38">
        <v>105</v>
      </c>
      <c r="D652" s="39">
        <v>41744</v>
      </c>
      <c r="E652" s="39">
        <v>41730</v>
      </c>
    </row>
    <row r="653" spans="1:5">
      <c r="A653" s="29" t="s">
        <v>10176</v>
      </c>
      <c r="B653" s="38">
        <v>2014</v>
      </c>
      <c r="C653" s="38">
        <v>113</v>
      </c>
      <c r="D653" s="39">
        <v>41752</v>
      </c>
      <c r="E653" s="39">
        <v>41730</v>
      </c>
    </row>
    <row r="654" spans="1:5">
      <c r="A654" s="29" t="s">
        <v>10177</v>
      </c>
      <c r="B654" s="38">
        <v>2014</v>
      </c>
      <c r="C654" s="38">
        <v>121</v>
      </c>
      <c r="D654" s="39">
        <v>41760</v>
      </c>
      <c r="E654" s="39">
        <v>41760</v>
      </c>
    </row>
    <row r="655" spans="1:5">
      <c r="A655" s="29" t="s">
        <v>10178</v>
      </c>
      <c r="B655" s="38">
        <v>2014</v>
      </c>
      <c r="C655" s="38">
        <v>129</v>
      </c>
      <c r="D655" s="39">
        <v>41768</v>
      </c>
      <c r="E655" s="39">
        <v>41760</v>
      </c>
    </row>
    <row r="656" spans="1:5">
      <c r="A656" s="29" t="s">
        <v>10179</v>
      </c>
      <c r="B656" s="38">
        <v>2014</v>
      </c>
      <c r="C656" s="38">
        <v>137</v>
      </c>
      <c r="D656" s="39">
        <v>41776</v>
      </c>
      <c r="E656" s="39">
        <v>41760</v>
      </c>
    </row>
    <row r="657" spans="1:5">
      <c r="A657" s="29" t="s">
        <v>10180</v>
      </c>
      <c r="B657" s="38">
        <v>2014</v>
      </c>
      <c r="C657" s="38">
        <v>145</v>
      </c>
      <c r="D657" s="39">
        <v>41784</v>
      </c>
      <c r="E657" s="39">
        <v>41760</v>
      </c>
    </row>
    <row r="658" spans="1:5">
      <c r="A658" s="29" t="s">
        <v>10181</v>
      </c>
      <c r="B658" s="38">
        <v>2014</v>
      </c>
      <c r="C658" s="38">
        <v>153</v>
      </c>
      <c r="D658" s="39">
        <v>41792</v>
      </c>
      <c r="E658" s="39">
        <v>41791</v>
      </c>
    </row>
    <row r="659" spans="1:5">
      <c r="A659" s="29" t="s">
        <v>10182</v>
      </c>
      <c r="B659" s="38">
        <v>2014</v>
      </c>
      <c r="C659" s="38">
        <v>161</v>
      </c>
      <c r="D659" s="39">
        <v>41800</v>
      </c>
      <c r="E659" s="39">
        <v>41791</v>
      </c>
    </row>
    <row r="660" spans="1:5">
      <c r="A660" s="29" t="s">
        <v>10183</v>
      </c>
      <c r="B660" s="38">
        <v>2014</v>
      </c>
      <c r="C660" s="38">
        <v>169</v>
      </c>
      <c r="D660" s="39">
        <v>41808</v>
      </c>
      <c r="E660" s="39">
        <v>41791</v>
      </c>
    </row>
    <row r="661" spans="1:5">
      <c r="A661" s="29" t="s">
        <v>10184</v>
      </c>
      <c r="B661" s="38">
        <v>2014</v>
      </c>
      <c r="C661" s="38">
        <v>177</v>
      </c>
      <c r="D661" s="39">
        <v>41816</v>
      </c>
      <c r="E661" s="39">
        <v>41791</v>
      </c>
    </row>
    <row r="662" spans="1:5">
      <c r="A662" s="29" t="s">
        <v>10185</v>
      </c>
      <c r="B662" s="38">
        <v>2014</v>
      </c>
      <c r="C662" s="38">
        <v>185</v>
      </c>
      <c r="D662" s="39">
        <v>41824</v>
      </c>
      <c r="E662" s="39">
        <v>41821</v>
      </c>
    </row>
    <row r="663" spans="1:5">
      <c r="A663" s="29" t="s">
        <v>10186</v>
      </c>
      <c r="B663" s="38">
        <v>2014</v>
      </c>
      <c r="C663" s="38">
        <v>193</v>
      </c>
      <c r="D663" s="39">
        <v>41832</v>
      </c>
      <c r="E663" s="39">
        <v>41821</v>
      </c>
    </row>
    <row r="664" spans="1:5">
      <c r="A664" s="29" t="s">
        <v>10187</v>
      </c>
      <c r="B664" s="38">
        <v>2014</v>
      </c>
      <c r="C664" s="38">
        <v>201</v>
      </c>
      <c r="D664" s="39">
        <v>41840</v>
      </c>
      <c r="E664" s="39">
        <v>41821</v>
      </c>
    </row>
    <row r="665" spans="1:5">
      <c r="A665" s="29" t="s">
        <v>10188</v>
      </c>
      <c r="B665" s="38">
        <v>2014</v>
      </c>
      <c r="C665" s="38">
        <v>209</v>
      </c>
      <c r="D665" s="39">
        <v>41848</v>
      </c>
      <c r="E665" s="39">
        <v>41821</v>
      </c>
    </row>
    <row r="666" spans="1:5">
      <c r="A666" s="29" t="s">
        <v>10189</v>
      </c>
      <c r="B666" s="38">
        <v>2014</v>
      </c>
      <c r="C666" s="38">
        <v>217</v>
      </c>
      <c r="D666" s="39">
        <v>41856</v>
      </c>
      <c r="E666" s="39">
        <v>41852</v>
      </c>
    </row>
    <row r="667" spans="1:5">
      <c r="A667" s="29" t="s">
        <v>10190</v>
      </c>
      <c r="B667" s="38">
        <v>2014</v>
      </c>
      <c r="C667" s="38">
        <v>225</v>
      </c>
      <c r="D667" s="39">
        <v>41864</v>
      </c>
      <c r="E667" s="39">
        <v>41852</v>
      </c>
    </row>
    <row r="668" spans="1:5">
      <c r="A668" s="29" t="s">
        <v>10191</v>
      </c>
      <c r="B668" s="38">
        <v>2014</v>
      </c>
      <c r="C668" s="38">
        <v>233</v>
      </c>
      <c r="D668" s="39">
        <v>41872</v>
      </c>
      <c r="E668" s="39">
        <v>41852</v>
      </c>
    </row>
    <row r="669" spans="1:5">
      <c r="A669" s="29" t="s">
        <v>10192</v>
      </c>
      <c r="B669" s="38">
        <v>2014</v>
      </c>
      <c r="C669" s="38">
        <v>241</v>
      </c>
      <c r="D669" s="39">
        <v>41880</v>
      </c>
      <c r="E669" s="39">
        <v>41852</v>
      </c>
    </row>
    <row r="670" spans="1:5">
      <c r="A670" s="29" t="s">
        <v>10193</v>
      </c>
      <c r="B670" s="38">
        <v>2014</v>
      </c>
      <c r="C670" s="38">
        <v>249</v>
      </c>
      <c r="D670" s="39">
        <v>41888</v>
      </c>
      <c r="E670" s="39">
        <v>41883</v>
      </c>
    </row>
    <row r="671" spans="1:5">
      <c r="A671" s="29" t="s">
        <v>10194</v>
      </c>
      <c r="B671" s="38">
        <v>2014</v>
      </c>
      <c r="C671" s="38">
        <v>257</v>
      </c>
      <c r="D671" s="39">
        <v>41896</v>
      </c>
      <c r="E671" s="39">
        <v>41883</v>
      </c>
    </row>
    <row r="672" spans="1:5">
      <c r="A672" s="29" t="s">
        <v>10195</v>
      </c>
      <c r="B672" s="38">
        <v>2014</v>
      </c>
      <c r="C672" s="38">
        <v>265</v>
      </c>
      <c r="D672" s="39">
        <v>41904</v>
      </c>
      <c r="E672" s="39">
        <v>41883</v>
      </c>
    </row>
    <row r="673" spans="1:5">
      <c r="A673" s="29" t="s">
        <v>10196</v>
      </c>
      <c r="B673" s="38">
        <v>2014</v>
      </c>
      <c r="C673" s="38">
        <v>273</v>
      </c>
      <c r="D673" s="39">
        <v>41912</v>
      </c>
      <c r="E673" s="39">
        <v>41883</v>
      </c>
    </row>
    <row r="674" spans="1:5">
      <c r="A674" s="29" t="s">
        <v>10197</v>
      </c>
      <c r="B674" s="38">
        <v>2014</v>
      </c>
      <c r="C674" s="38">
        <v>281</v>
      </c>
      <c r="D674" s="39">
        <v>41920</v>
      </c>
      <c r="E674" s="39">
        <v>41913</v>
      </c>
    </row>
    <row r="675" spans="1:5">
      <c r="A675" s="29" t="s">
        <v>10198</v>
      </c>
      <c r="B675" s="38">
        <v>2014</v>
      </c>
      <c r="C675" s="38">
        <v>289</v>
      </c>
      <c r="D675" s="39">
        <v>41928</v>
      </c>
      <c r="E675" s="39">
        <v>41913</v>
      </c>
    </row>
    <row r="676" spans="1:5">
      <c r="A676" s="29" t="s">
        <v>10199</v>
      </c>
      <c r="B676" s="38">
        <v>2014</v>
      </c>
      <c r="C676" s="38">
        <v>297</v>
      </c>
      <c r="D676" s="39">
        <v>41936</v>
      </c>
      <c r="E676" s="39">
        <v>41913</v>
      </c>
    </row>
    <row r="677" spans="1:5">
      <c r="A677" s="29" t="s">
        <v>10200</v>
      </c>
      <c r="B677" s="38">
        <v>2014</v>
      </c>
      <c r="C677" s="38">
        <v>305</v>
      </c>
      <c r="D677" s="39">
        <v>41944</v>
      </c>
      <c r="E677" s="39">
        <v>41944</v>
      </c>
    </row>
    <row r="678" spans="1:5">
      <c r="A678" s="29" t="s">
        <v>10201</v>
      </c>
      <c r="B678" s="38">
        <v>2014</v>
      </c>
      <c r="C678" s="38">
        <v>313</v>
      </c>
      <c r="D678" s="39">
        <v>41952</v>
      </c>
      <c r="E678" s="39">
        <v>41944</v>
      </c>
    </row>
    <row r="679" spans="1:5">
      <c r="A679" s="29" t="s">
        <v>10202</v>
      </c>
      <c r="B679" s="38">
        <v>2014</v>
      </c>
      <c r="C679" s="38">
        <v>321</v>
      </c>
      <c r="D679" s="39">
        <v>41960</v>
      </c>
      <c r="E679" s="39">
        <v>41944</v>
      </c>
    </row>
    <row r="680" spans="1:5">
      <c r="A680" s="29" t="s">
        <v>10203</v>
      </c>
      <c r="B680" s="38">
        <v>2014</v>
      </c>
      <c r="C680" s="38">
        <v>329</v>
      </c>
      <c r="D680" s="39">
        <v>41968</v>
      </c>
      <c r="E680" s="39">
        <v>41944</v>
      </c>
    </row>
    <row r="681" spans="1:5">
      <c r="A681" s="29" t="s">
        <v>10204</v>
      </c>
      <c r="B681" s="38">
        <v>2014</v>
      </c>
      <c r="C681" s="38">
        <v>337</v>
      </c>
      <c r="D681" s="39">
        <v>41976</v>
      </c>
      <c r="E681" s="39">
        <v>41974</v>
      </c>
    </row>
    <row r="682" spans="1:5">
      <c r="A682" s="29" t="s">
        <v>10205</v>
      </c>
      <c r="B682" s="38">
        <v>2014</v>
      </c>
      <c r="C682" s="38">
        <v>345</v>
      </c>
      <c r="D682" s="39">
        <v>41984</v>
      </c>
      <c r="E682" s="39">
        <v>41974</v>
      </c>
    </row>
    <row r="683" spans="1:5">
      <c r="A683" s="29" t="s">
        <v>10206</v>
      </c>
      <c r="B683" s="38">
        <v>2014</v>
      </c>
      <c r="C683" s="38">
        <v>353</v>
      </c>
      <c r="D683" s="39">
        <v>41992</v>
      </c>
      <c r="E683" s="39">
        <v>41974</v>
      </c>
    </row>
    <row r="684" spans="1:5">
      <c r="A684" s="29" t="s">
        <v>10207</v>
      </c>
      <c r="B684" s="38">
        <v>2014</v>
      </c>
      <c r="C684" s="38">
        <v>361</v>
      </c>
      <c r="D684" s="39">
        <v>42000</v>
      </c>
      <c r="E684" s="39">
        <v>41974</v>
      </c>
    </row>
    <row r="685" spans="1:5">
      <c r="A685" s="29" t="s">
        <v>10208</v>
      </c>
      <c r="B685" s="38">
        <v>2015</v>
      </c>
      <c r="C685" s="38">
        <v>1</v>
      </c>
      <c r="D685" s="39">
        <v>42005</v>
      </c>
      <c r="E685" s="39">
        <v>42005</v>
      </c>
    </row>
    <row r="686" spans="1:5">
      <c r="A686" s="29" t="s">
        <v>10209</v>
      </c>
      <c r="B686" s="38">
        <v>2015</v>
      </c>
      <c r="C686" s="38">
        <v>9</v>
      </c>
      <c r="D686" s="39">
        <v>42013</v>
      </c>
      <c r="E686" s="39">
        <v>42005</v>
      </c>
    </row>
    <row r="687" spans="1:5">
      <c r="A687" s="29" t="s">
        <v>10210</v>
      </c>
      <c r="B687" s="38">
        <v>2015</v>
      </c>
      <c r="C687" s="38">
        <v>17</v>
      </c>
      <c r="D687" s="39">
        <v>42021</v>
      </c>
      <c r="E687" s="39">
        <v>42005</v>
      </c>
    </row>
    <row r="688" spans="1:5">
      <c r="A688" s="29" t="s">
        <v>10211</v>
      </c>
      <c r="B688" s="38">
        <v>2015</v>
      </c>
      <c r="C688" s="38">
        <v>25</v>
      </c>
      <c r="D688" s="39">
        <v>42029</v>
      </c>
      <c r="E688" s="39">
        <v>42005</v>
      </c>
    </row>
    <row r="689" spans="1:5">
      <c r="A689" s="29" t="s">
        <v>10212</v>
      </c>
      <c r="B689" s="38">
        <v>2015</v>
      </c>
      <c r="C689" s="38">
        <v>33</v>
      </c>
      <c r="D689" s="39">
        <v>42037</v>
      </c>
      <c r="E689" s="39">
        <v>42036</v>
      </c>
    </row>
    <row r="690" spans="1:5">
      <c r="A690" s="29" t="s">
        <v>10213</v>
      </c>
      <c r="B690" s="38">
        <v>2015</v>
      </c>
      <c r="C690" s="38">
        <v>41</v>
      </c>
      <c r="D690" s="39">
        <v>42045</v>
      </c>
      <c r="E690" s="39">
        <v>42036</v>
      </c>
    </row>
    <row r="691" spans="1:5">
      <c r="A691" s="29" t="s">
        <v>10214</v>
      </c>
      <c r="B691" s="38">
        <v>2015</v>
      </c>
      <c r="C691" s="38">
        <v>49</v>
      </c>
      <c r="D691" s="39">
        <v>42053</v>
      </c>
      <c r="E691" s="39">
        <v>42036</v>
      </c>
    </row>
    <row r="692" spans="1:5">
      <c r="A692" s="29" t="s">
        <v>10215</v>
      </c>
      <c r="B692" s="38">
        <v>2015</v>
      </c>
      <c r="C692" s="38">
        <v>57</v>
      </c>
      <c r="D692" s="39">
        <v>42061</v>
      </c>
      <c r="E692" s="39">
        <v>42036</v>
      </c>
    </row>
    <row r="693" spans="1:5">
      <c r="A693" s="29" t="s">
        <v>10216</v>
      </c>
      <c r="B693" s="38">
        <v>2015</v>
      </c>
      <c r="C693" s="38">
        <v>65</v>
      </c>
      <c r="D693" s="39">
        <v>42069</v>
      </c>
      <c r="E693" s="39">
        <v>42064</v>
      </c>
    </row>
    <row r="694" spans="1:5">
      <c r="A694" s="29" t="s">
        <v>10217</v>
      </c>
      <c r="B694" s="38">
        <v>2015</v>
      </c>
      <c r="C694" s="38">
        <v>73</v>
      </c>
      <c r="D694" s="39">
        <v>42077</v>
      </c>
      <c r="E694" s="39">
        <v>42064</v>
      </c>
    </row>
    <row r="695" spans="1:5">
      <c r="A695" s="29" t="s">
        <v>10218</v>
      </c>
      <c r="B695" s="38">
        <v>2015</v>
      </c>
      <c r="C695" s="38">
        <v>81</v>
      </c>
      <c r="D695" s="39">
        <v>42085</v>
      </c>
      <c r="E695" s="39">
        <v>42064</v>
      </c>
    </row>
    <row r="696" spans="1:5">
      <c r="A696" s="29" t="s">
        <v>10219</v>
      </c>
      <c r="B696" s="38">
        <v>2015</v>
      </c>
      <c r="C696" s="38">
        <v>89</v>
      </c>
      <c r="D696" s="39">
        <v>42093</v>
      </c>
      <c r="E696" s="39">
        <v>42064</v>
      </c>
    </row>
    <row r="697" spans="1:5">
      <c r="A697" s="29" t="s">
        <v>10220</v>
      </c>
      <c r="B697" s="38">
        <v>2015</v>
      </c>
      <c r="C697" s="38">
        <v>97</v>
      </c>
      <c r="D697" s="39">
        <v>42101</v>
      </c>
      <c r="E697" s="39">
        <v>42095</v>
      </c>
    </row>
    <row r="698" spans="1:5">
      <c r="A698" s="29" t="s">
        <v>10221</v>
      </c>
      <c r="B698" s="38">
        <v>2015</v>
      </c>
      <c r="C698" s="38">
        <v>105</v>
      </c>
      <c r="D698" s="39">
        <v>42109</v>
      </c>
      <c r="E698" s="39">
        <v>42095</v>
      </c>
    </row>
    <row r="699" spans="1:5">
      <c r="A699" s="29" t="s">
        <v>10222</v>
      </c>
      <c r="B699" s="38">
        <v>2015</v>
      </c>
      <c r="C699" s="38">
        <v>113</v>
      </c>
      <c r="D699" s="39">
        <v>42117</v>
      </c>
      <c r="E699" s="39">
        <v>42095</v>
      </c>
    </row>
    <row r="700" spans="1:5">
      <c r="A700" s="29" t="s">
        <v>10223</v>
      </c>
      <c r="B700" s="38">
        <v>2015</v>
      </c>
      <c r="C700" s="38">
        <v>121</v>
      </c>
      <c r="D700" s="39">
        <v>42125</v>
      </c>
      <c r="E700" s="39">
        <v>42125</v>
      </c>
    </row>
    <row r="701" spans="1:5">
      <c r="A701" s="29" t="s">
        <v>10224</v>
      </c>
      <c r="B701" s="38">
        <v>2015</v>
      </c>
      <c r="C701" s="38">
        <v>129</v>
      </c>
      <c r="D701" s="39">
        <v>42133</v>
      </c>
      <c r="E701" s="39">
        <v>42125</v>
      </c>
    </row>
    <row r="702" spans="1:5">
      <c r="A702" s="29" t="s">
        <v>10225</v>
      </c>
      <c r="B702" s="38">
        <v>2015</v>
      </c>
      <c r="C702" s="38">
        <v>137</v>
      </c>
      <c r="D702" s="39">
        <v>42141</v>
      </c>
      <c r="E702" s="39">
        <v>42125</v>
      </c>
    </row>
    <row r="703" spans="1:5">
      <c r="A703" s="29" t="s">
        <v>10226</v>
      </c>
      <c r="B703" s="38">
        <v>2015</v>
      </c>
      <c r="C703" s="38">
        <v>145</v>
      </c>
      <c r="D703" s="39">
        <v>42149</v>
      </c>
      <c r="E703" s="39">
        <v>42125</v>
      </c>
    </row>
    <row r="704" spans="1:5">
      <c r="A704" s="29" t="s">
        <v>10227</v>
      </c>
      <c r="B704" s="38">
        <v>2015</v>
      </c>
      <c r="C704" s="38">
        <v>153</v>
      </c>
      <c r="D704" s="39">
        <v>42157</v>
      </c>
      <c r="E704" s="39">
        <v>42156</v>
      </c>
    </row>
    <row r="705" spans="1:5">
      <c r="A705" s="29" t="s">
        <v>10228</v>
      </c>
      <c r="B705" s="38">
        <v>2015</v>
      </c>
      <c r="C705" s="38">
        <v>161</v>
      </c>
      <c r="D705" s="39">
        <v>42165</v>
      </c>
      <c r="E705" s="39">
        <v>42156</v>
      </c>
    </row>
    <row r="706" spans="1:5">
      <c r="A706" s="29" t="s">
        <v>10229</v>
      </c>
      <c r="B706" s="38">
        <v>2015</v>
      </c>
      <c r="C706" s="38">
        <v>169</v>
      </c>
      <c r="D706" s="39">
        <v>42173</v>
      </c>
      <c r="E706" s="39">
        <v>42156</v>
      </c>
    </row>
    <row r="707" spans="1:5">
      <c r="A707" s="29" t="s">
        <v>10230</v>
      </c>
      <c r="B707" s="38">
        <v>2015</v>
      </c>
      <c r="C707" s="38">
        <v>177</v>
      </c>
      <c r="D707" s="39">
        <v>42181</v>
      </c>
      <c r="E707" s="39">
        <v>42156</v>
      </c>
    </row>
    <row r="708" spans="1:5">
      <c r="A708" s="29" t="s">
        <v>10231</v>
      </c>
      <c r="B708" s="38">
        <v>2015</v>
      </c>
      <c r="C708" s="38">
        <v>185</v>
      </c>
      <c r="D708" s="39">
        <v>42189</v>
      </c>
      <c r="E708" s="39">
        <v>42186</v>
      </c>
    </row>
    <row r="709" spans="1:5">
      <c r="A709" s="29" t="s">
        <v>10232</v>
      </c>
      <c r="B709" s="38">
        <v>2015</v>
      </c>
      <c r="C709" s="38">
        <v>193</v>
      </c>
      <c r="D709" s="39">
        <v>42197</v>
      </c>
      <c r="E709" s="39">
        <v>42186</v>
      </c>
    </row>
    <row r="710" spans="1:5">
      <c r="A710" s="29" t="s">
        <v>10233</v>
      </c>
      <c r="B710" s="38">
        <v>2015</v>
      </c>
      <c r="C710" s="38">
        <v>201</v>
      </c>
      <c r="D710" s="39">
        <v>42205</v>
      </c>
      <c r="E710" s="39">
        <v>42186</v>
      </c>
    </row>
    <row r="711" spans="1:5">
      <c r="A711" s="29" t="s">
        <v>10234</v>
      </c>
      <c r="B711" s="38">
        <v>2015</v>
      </c>
      <c r="C711" s="38">
        <v>209</v>
      </c>
      <c r="D711" s="39">
        <v>42213</v>
      </c>
      <c r="E711" s="39">
        <v>42186</v>
      </c>
    </row>
    <row r="712" spans="1:5">
      <c r="A712" s="29" t="s">
        <v>10235</v>
      </c>
      <c r="B712" s="38">
        <v>2015</v>
      </c>
      <c r="C712" s="38">
        <v>217</v>
      </c>
      <c r="D712" s="39">
        <v>42221</v>
      </c>
      <c r="E712" s="39">
        <v>42217</v>
      </c>
    </row>
    <row r="713" spans="1:5">
      <c r="A713" s="29" t="s">
        <v>10236</v>
      </c>
      <c r="B713" s="38">
        <v>2015</v>
      </c>
      <c r="C713" s="38">
        <v>225</v>
      </c>
      <c r="D713" s="39">
        <v>42229</v>
      </c>
      <c r="E713" s="39">
        <v>42217</v>
      </c>
    </row>
    <row r="714" spans="1:5">
      <c r="A714" s="29" t="s">
        <v>10237</v>
      </c>
      <c r="B714" s="38">
        <v>2015</v>
      </c>
      <c r="C714" s="38">
        <v>233</v>
      </c>
      <c r="D714" s="39">
        <v>42237</v>
      </c>
      <c r="E714" s="39">
        <v>42217</v>
      </c>
    </row>
    <row r="715" spans="1:5">
      <c r="A715" s="29" t="s">
        <v>10238</v>
      </c>
      <c r="B715" s="38">
        <v>2015</v>
      </c>
      <c r="C715" s="38">
        <v>241</v>
      </c>
      <c r="D715" s="39">
        <v>42245</v>
      </c>
      <c r="E715" s="39">
        <v>42217</v>
      </c>
    </row>
    <row r="716" spans="1:5">
      <c r="A716" s="29" t="s">
        <v>10239</v>
      </c>
      <c r="B716" s="38">
        <v>2015</v>
      </c>
      <c r="C716" s="38">
        <v>249</v>
      </c>
      <c r="D716" s="39">
        <v>42253</v>
      </c>
      <c r="E716" s="39">
        <v>42248</v>
      </c>
    </row>
    <row r="717" spans="1:5">
      <c r="A717" s="29" t="s">
        <v>10240</v>
      </c>
      <c r="B717" s="38">
        <v>2015</v>
      </c>
      <c r="C717" s="38">
        <v>257</v>
      </c>
      <c r="D717" s="39">
        <v>42261</v>
      </c>
      <c r="E717" s="39">
        <v>42248</v>
      </c>
    </row>
    <row r="718" spans="1:5">
      <c r="A718" s="29" t="s">
        <v>10241</v>
      </c>
      <c r="B718" s="38">
        <v>2015</v>
      </c>
      <c r="C718" s="38">
        <v>265</v>
      </c>
      <c r="D718" s="39">
        <v>42269</v>
      </c>
      <c r="E718" s="39">
        <v>42248</v>
      </c>
    </row>
    <row r="719" spans="1:5">
      <c r="A719" s="29" t="s">
        <v>10242</v>
      </c>
      <c r="B719" s="38">
        <v>2015</v>
      </c>
      <c r="C719" s="38">
        <v>273</v>
      </c>
      <c r="D719" s="39">
        <v>42277</v>
      </c>
      <c r="E719" s="39">
        <v>42248</v>
      </c>
    </row>
    <row r="720" spans="1:5">
      <c r="A720" s="29" t="s">
        <v>10243</v>
      </c>
      <c r="B720" s="38">
        <v>2015</v>
      </c>
      <c r="C720" s="38">
        <v>281</v>
      </c>
      <c r="D720" s="39">
        <v>42285</v>
      </c>
      <c r="E720" s="39">
        <v>42278</v>
      </c>
    </row>
    <row r="721" spans="1:5">
      <c r="A721" s="29" t="s">
        <v>10244</v>
      </c>
      <c r="B721" s="38">
        <v>2015</v>
      </c>
      <c r="C721" s="38">
        <v>289</v>
      </c>
      <c r="D721" s="39">
        <v>42293</v>
      </c>
      <c r="E721" s="39">
        <v>42278</v>
      </c>
    </row>
    <row r="722" spans="1:5">
      <c r="A722" s="29" t="s">
        <v>10245</v>
      </c>
      <c r="B722" s="38">
        <v>2015</v>
      </c>
      <c r="C722" s="38">
        <v>297</v>
      </c>
      <c r="D722" s="39">
        <v>42301</v>
      </c>
      <c r="E722" s="39">
        <v>42278</v>
      </c>
    </row>
    <row r="723" spans="1:5">
      <c r="A723" s="29" t="s">
        <v>10246</v>
      </c>
      <c r="B723" s="38">
        <v>2015</v>
      </c>
      <c r="C723" s="38">
        <v>305</v>
      </c>
      <c r="D723" s="39">
        <v>42309</v>
      </c>
      <c r="E723" s="39">
        <v>42309</v>
      </c>
    </row>
    <row r="724" spans="1:5">
      <c r="A724" s="29" t="s">
        <v>10247</v>
      </c>
      <c r="B724" s="38">
        <v>2015</v>
      </c>
      <c r="C724" s="38">
        <v>313</v>
      </c>
      <c r="D724" s="39">
        <v>42317</v>
      </c>
      <c r="E724" s="39">
        <v>42309</v>
      </c>
    </row>
    <row r="725" spans="1:5">
      <c r="A725" s="29" t="s">
        <v>10248</v>
      </c>
      <c r="B725" s="38">
        <v>2015</v>
      </c>
      <c r="C725" s="38">
        <v>321</v>
      </c>
      <c r="D725" s="39">
        <v>42325</v>
      </c>
      <c r="E725" s="39">
        <v>42309</v>
      </c>
    </row>
    <row r="726" spans="1:5">
      <c r="A726" s="29" t="s">
        <v>10249</v>
      </c>
      <c r="B726" s="38">
        <v>2015</v>
      </c>
      <c r="C726" s="38">
        <v>329</v>
      </c>
      <c r="D726" s="39">
        <v>42333</v>
      </c>
      <c r="E726" s="39">
        <v>42309</v>
      </c>
    </row>
    <row r="727" spans="1:5">
      <c r="A727" s="29" t="s">
        <v>10250</v>
      </c>
      <c r="B727" s="38">
        <v>2015</v>
      </c>
      <c r="C727" s="38">
        <v>337</v>
      </c>
      <c r="D727" s="39">
        <v>42341</v>
      </c>
      <c r="E727" s="39">
        <v>42339</v>
      </c>
    </row>
    <row r="728" spans="1:5">
      <c r="A728" s="29" t="s">
        <v>10251</v>
      </c>
      <c r="B728" s="38">
        <v>2015</v>
      </c>
      <c r="C728" s="38">
        <v>345</v>
      </c>
      <c r="D728" s="39">
        <v>42349</v>
      </c>
      <c r="E728" s="39">
        <v>42339</v>
      </c>
    </row>
    <row r="729" spans="1:5">
      <c r="A729" s="29" t="s">
        <v>10252</v>
      </c>
      <c r="B729" s="38">
        <v>2015</v>
      </c>
      <c r="C729" s="38">
        <v>353</v>
      </c>
      <c r="D729" s="39">
        <v>42357</v>
      </c>
      <c r="E729" s="39">
        <v>42339</v>
      </c>
    </row>
    <row r="730" spans="1:5">
      <c r="A730" s="29" t="s">
        <v>10253</v>
      </c>
      <c r="B730" s="38">
        <v>2015</v>
      </c>
      <c r="C730" s="38">
        <v>361</v>
      </c>
      <c r="D730" s="39">
        <v>42365</v>
      </c>
      <c r="E730" s="39">
        <v>42339</v>
      </c>
    </row>
    <row r="731" spans="1:5">
      <c r="A731" s="29" t="s">
        <v>10254</v>
      </c>
      <c r="B731" s="38">
        <v>2016</v>
      </c>
      <c r="C731" s="38">
        <v>1</v>
      </c>
      <c r="D731" s="39">
        <v>42370</v>
      </c>
      <c r="E731" s="39">
        <v>42370</v>
      </c>
    </row>
    <row r="732" spans="1:5">
      <c r="A732" s="29" t="s">
        <v>10255</v>
      </c>
      <c r="B732" s="38">
        <v>2016</v>
      </c>
      <c r="C732" s="38">
        <v>9</v>
      </c>
      <c r="D732" s="39">
        <v>42378</v>
      </c>
      <c r="E732" s="39">
        <v>42370</v>
      </c>
    </row>
    <row r="733" spans="1:5">
      <c r="A733" s="29" t="s">
        <v>10256</v>
      </c>
      <c r="B733" s="38">
        <v>2016</v>
      </c>
      <c r="C733" s="38">
        <v>17</v>
      </c>
      <c r="D733" s="39">
        <v>42386</v>
      </c>
      <c r="E733" s="39">
        <v>42370</v>
      </c>
    </row>
    <row r="734" spans="1:5">
      <c r="A734" s="29" t="s">
        <v>10257</v>
      </c>
      <c r="B734" s="38">
        <v>2016</v>
      </c>
      <c r="C734" s="38">
        <v>25</v>
      </c>
      <c r="D734" s="39">
        <v>42394</v>
      </c>
      <c r="E734" s="39">
        <v>42370</v>
      </c>
    </row>
    <row r="735" spans="1:5">
      <c r="A735" s="29" t="s">
        <v>10258</v>
      </c>
      <c r="B735" s="38">
        <v>2016</v>
      </c>
      <c r="C735" s="38">
        <v>33</v>
      </c>
      <c r="D735" s="39">
        <v>42402</v>
      </c>
      <c r="E735" s="39">
        <v>42401</v>
      </c>
    </row>
    <row r="736" spans="1:5">
      <c r="A736" s="29" t="s">
        <v>10259</v>
      </c>
      <c r="B736" s="38">
        <v>2016</v>
      </c>
      <c r="C736" s="38">
        <v>41</v>
      </c>
      <c r="D736" s="39">
        <v>42410</v>
      </c>
      <c r="E736" s="39">
        <v>42401</v>
      </c>
    </row>
    <row r="737" spans="1:5">
      <c r="A737" s="29" t="s">
        <v>10260</v>
      </c>
      <c r="B737" s="38">
        <v>2016</v>
      </c>
      <c r="C737" s="38">
        <v>49</v>
      </c>
      <c r="D737" s="39">
        <v>42418</v>
      </c>
      <c r="E737" s="39">
        <v>42401</v>
      </c>
    </row>
    <row r="738" spans="1:5">
      <c r="A738" s="29" t="s">
        <v>10261</v>
      </c>
      <c r="B738" s="38">
        <v>2016</v>
      </c>
      <c r="C738" s="38">
        <v>57</v>
      </c>
      <c r="D738" s="39">
        <v>42426</v>
      </c>
      <c r="E738" s="39">
        <v>42401</v>
      </c>
    </row>
    <row r="739" spans="1:5">
      <c r="A739" s="29" t="s">
        <v>10262</v>
      </c>
      <c r="B739" s="38">
        <v>2016</v>
      </c>
      <c r="C739" s="38">
        <v>65</v>
      </c>
      <c r="D739" s="39">
        <v>42434</v>
      </c>
      <c r="E739" s="39">
        <v>42430</v>
      </c>
    </row>
    <row r="740" spans="1:5">
      <c r="A740" s="29" t="s">
        <v>10263</v>
      </c>
      <c r="B740" s="38">
        <v>2016</v>
      </c>
      <c r="C740" s="38">
        <v>73</v>
      </c>
      <c r="D740" s="39">
        <v>42442</v>
      </c>
      <c r="E740" s="39">
        <v>42430</v>
      </c>
    </row>
    <row r="741" spans="1:5">
      <c r="A741" s="29" t="s">
        <v>10264</v>
      </c>
      <c r="B741" s="38">
        <v>2016</v>
      </c>
      <c r="C741" s="38">
        <v>81</v>
      </c>
      <c r="D741" s="39">
        <v>42450</v>
      </c>
      <c r="E741" s="39">
        <v>42430</v>
      </c>
    </row>
    <row r="742" spans="1:5">
      <c r="A742" s="29" t="s">
        <v>10265</v>
      </c>
      <c r="B742" s="38">
        <v>2016</v>
      </c>
      <c r="C742" s="38">
        <v>89</v>
      </c>
      <c r="D742" s="39">
        <v>42458</v>
      </c>
      <c r="E742" s="39">
        <v>42430</v>
      </c>
    </row>
    <row r="743" spans="1:5">
      <c r="A743" s="29" t="s">
        <v>10266</v>
      </c>
      <c r="B743" s="38">
        <v>2016</v>
      </c>
      <c r="C743" s="38">
        <v>97</v>
      </c>
      <c r="D743" s="39">
        <v>42466</v>
      </c>
      <c r="E743" s="39">
        <v>42461</v>
      </c>
    </row>
    <row r="744" spans="1:5">
      <c r="A744" s="29" t="s">
        <v>10267</v>
      </c>
      <c r="B744" s="38">
        <v>2016</v>
      </c>
      <c r="C744" s="38">
        <v>105</v>
      </c>
      <c r="D744" s="39">
        <v>42474</v>
      </c>
      <c r="E744" s="39">
        <v>42461</v>
      </c>
    </row>
    <row r="745" spans="1:5">
      <c r="A745" s="29" t="s">
        <v>10268</v>
      </c>
      <c r="B745" s="38">
        <v>2016</v>
      </c>
      <c r="C745" s="38">
        <v>113</v>
      </c>
      <c r="D745" s="39">
        <v>42482</v>
      </c>
      <c r="E745" s="39">
        <v>42461</v>
      </c>
    </row>
    <row r="746" spans="1:5">
      <c r="A746" s="29" t="s">
        <v>10269</v>
      </c>
      <c r="B746" s="38">
        <v>2016</v>
      </c>
      <c r="C746" s="38">
        <v>121</v>
      </c>
      <c r="D746" s="39">
        <v>42490</v>
      </c>
      <c r="E746" s="39">
        <v>42461</v>
      </c>
    </row>
    <row r="747" spans="1:5">
      <c r="A747" s="29" t="s">
        <v>10270</v>
      </c>
      <c r="B747" s="38">
        <v>2016</v>
      </c>
      <c r="C747" s="38">
        <v>129</v>
      </c>
      <c r="D747" s="39">
        <v>42498</v>
      </c>
      <c r="E747" s="39">
        <v>42491</v>
      </c>
    </row>
    <row r="748" spans="1:5">
      <c r="A748" s="29" t="s">
        <v>10271</v>
      </c>
      <c r="B748" s="38">
        <v>2016</v>
      </c>
      <c r="C748" s="38">
        <v>137</v>
      </c>
      <c r="D748" s="39">
        <v>42506</v>
      </c>
      <c r="E748" s="39">
        <v>42491</v>
      </c>
    </row>
    <row r="749" spans="1:5">
      <c r="A749" s="29" t="s">
        <v>10272</v>
      </c>
      <c r="B749" s="38">
        <v>2016</v>
      </c>
      <c r="C749" s="38">
        <v>145</v>
      </c>
      <c r="D749" s="39">
        <v>42514</v>
      </c>
      <c r="E749" s="39">
        <v>42491</v>
      </c>
    </row>
    <row r="750" spans="1:5">
      <c r="A750" s="29" t="s">
        <v>10273</v>
      </c>
      <c r="B750" s="38">
        <v>2016</v>
      </c>
      <c r="C750" s="38">
        <v>153</v>
      </c>
      <c r="D750" s="39">
        <v>42522</v>
      </c>
      <c r="E750" s="39">
        <v>42522</v>
      </c>
    </row>
    <row r="751" spans="1:5">
      <c r="A751" s="29" t="s">
        <v>10274</v>
      </c>
      <c r="B751" s="38">
        <v>2016</v>
      </c>
      <c r="C751" s="38">
        <v>161</v>
      </c>
      <c r="D751" s="39">
        <v>42530</v>
      </c>
      <c r="E751" s="39">
        <v>42522</v>
      </c>
    </row>
    <row r="752" spans="1:5">
      <c r="A752" s="29" t="s">
        <v>10275</v>
      </c>
      <c r="B752" s="38">
        <v>2016</v>
      </c>
      <c r="C752" s="38">
        <v>169</v>
      </c>
      <c r="D752" s="39">
        <v>42538</v>
      </c>
      <c r="E752" s="39">
        <v>42522</v>
      </c>
    </row>
    <row r="753" spans="1:5">
      <c r="A753" s="29" t="s">
        <v>10276</v>
      </c>
      <c r="B753" s="38">
        <v>2016</v>
      </c>
      <c r="C753" s="38">
        <v>177</v>
      </c>
      <c r="D753" s="39">
        <v>42546</v>
      </c>
      <c r="E753" s="39">
        <v>42522</v>
      </c>
    </row>
    <row r="754" spans="1:5">
      <c r="A754" s="29" t="s">
        <v>10277</v>
      </c>
      <c r="B754" s="38">
        <v>2016</v>
      </c>
      <c r="C754" s="38">
        <v>185</v>
      </c>
      <c r="D754" s="39">
        <v>42554</v>
      </c>
      <c r="E754" s="39">
        <v>42552</v>
      </c>
    </row>
    <row r="755" spans="1:5">
      <c r="A755" s="29" t="s">
        <v>10278</v>
      </c>
      <c r="B755" s="38">
        <v>2016</v>
      </c>
      <c r="C755" s="38">
        <v>193</v>
      </c>
      <c r="D755" s="39">
        <v>42562</v>
      </c>
      <c r="E755" s="39">
        <v>42552</v>
      </c>
    </row>
    <row r="756" spans="1:5">
      <c r="A756" s="29" t="s">
        <v>10279</v>
      </c>
      <c r="B756" s="38">
        <v>2016</v>
      </c>
      <c r="C756" s="38">
        <v>201</v>
      </c>
      <c r="D756" s="39">
        <v>42570</v>
      </c>
      <c r="E756" s="39">
        <v>42552</v>
      </c>
    </row>
    <row r="757" spans="1:5">
      <c r="A757" s="29" t="s">
        <v>10280</v>
      </c>
      <c r="B757" s="38">
        <v>2016</v>
      </c>
      <c r="C757" s="38">
        <v>209</v>
      </c>
      <c r="D757" s="39">
        <v>42578</v>
      </c>
      <c r="E757" s="39">
        <v>42552</v>
      </c>
    </row>
    <row r="758" spans="1:5">
      <c r="A758" s="29" t="s">
        <v>10281</v>
      </c>
      <c r="B758" s="38">
        <v>2016</v>
      </c>
      <c r="C758" s="38">
        <v>217</v>
      </c>
      <c r="D758" s="39">
        <v>42586</v>
      </c>
      <c r="E758" s="39">
        <v>42583</v>
      </c>
    </row>
    <row r="759" spans="1:5">
      <c r="A759" s="29" t="s">
        <v>10282</v>
      </c>
      <c r="B759" s="38">
        <v>2016</v>
      </c>
      <c r="C759" s="38">
        <v>225</v>
      </c>
      <c r="D759" s="39">
        <v>42594</v>
      </c>
      <c r="E759" s="39">
        <v>42583</v>
      </c>
    </row>
    <row r="760" spans="1:5">
      <c r="A760" s="29" t="s">
        <v>10283</v>
      </c>
      <c r="B760" s="38">
        <v>2016</v>
      </c>
      <c r="C760" s="38">
        <v>233</v>
      </c>
      <c r="D760" s="39">
        <v>42602</v>
      </c>
      <c r="E760" s="39">
        <v>42583</v>
      </c>
    </row>
    <row r="761" spans="1:5">
      <c r="A761" s="29" t="s">
        <v>10284</v>
      </c>
      <c r="B761" s="38">
        <v>2016</v>
      </c>
      <c r="C761" s="38">
        <v>241</v>
      </c>
      <c r="D761" s="39">
        <v>42610</v>
      </c>
      <c r="E761" s="39">
        <v>42583</v>
      </c>
    </row>
    <row r="762" spans="1:5">
      <c r="A762" s="29" t="s">
        <v>10285</v>
      </c>
      <c r="B762" s="38">
        <v>2016</v>
      </c>
      <c r="C762" s="38">
        <v>249</v>
      </c>
      <c r="D762" s="39">
        <v>42618</v>
      </c>
      <c r="E762" s="39">
        <v>42614</v>
      </c>
    </row>
    <row r="763" spans="1:5">
      <c r="A763" s="29" t="s">
        <v>10286</v>
      </c>
      <c r="B763" s="38">
        <v>2016</v>
      </c>
      <c r="C763" s="38">
        <v>257</v>
      </c>
      <c r="D763" s="39">
        <v>42626</v>
      </c>
      <c r="E763" s="39">
        <v>42614</v>
      </c>
    </row>
    <row r="764" spans="1:5">
      <c r="A764" s="29" t="s">
        <v>10287</v>
      </c>
      <c r="B764" s="38">
        <v>2016</v>
      </c>
      <c r="C764" s="38">
        <v>265</v>
      </c>
      <c r="D764" s="39">
        <v>42634</v>
      </c>
      <c r="E764" s="39">
        <v>42614</v>
      </c>
    </row>
    <row r="765" spans="1:5">
      <c r="A765" s="29" t="s">
        <v>10288</v>
      </c>
      <c r="B765" s="38">
        <v>2016</v>
      </c>
      <c r="C765" s="38">
        <v>273</v>
      </c>
      <c r="D765" s="39">
        <v>42642</v>
      </c>
      <c r="E765" s="39">
        <v>42614</v>
      </c>
    </row>
    <row r="766" spans="1:5">
      <c r="A766" s="29" t="s">
        <v>10289</v>
      </c>
      <c r="B766" s="38">
        <v>2016</v>
      </c>
      <c r="C766" s="38">
        <v>281</v>
      </c>
      <c r="D766" s="39">
        <v>42650</v>
      </c>
      <c r="E766" s="39">
        <v>42644</v>
      </c>
    </row>
    <row r="767" spans="1:5">
      <c r="A767" s="29" t="s">
        <v>10290</v>
      </c>
      <c r="B767" s="38">
        <v>2016</v>
      </c>
      <c r="C767" s="38">
        <v>289</v>
      </c>
      <c r="D767" s="39">
        <v>42658</v>
      </c>
      <c r="E767" s="39">
        <v>42644</v>
      </c>
    </row>
    <row r="768" spans="1:5">
      <c r="A768" s="29" t="s">
        <v>10291</v>
      </c>
      <c r="B768" s="38">
        <v>2016</v>
      </c>
      <c r="C768" s="38">
        <v>297</v>
      </c>
      <c r="D768" s="39">
        <v>42666</v>
      </c>
      <c r="E768" s="39">
        <v>42644</v>
      </c>
    </row>
    <row r="769" spans="1:5">
      <c r="A769" s="29" t="s">
        <v>10292</v>
      </c>
      <c r="B769" s="38">
        <v>2016</v>
      </c>
      <c r="C769" s="38">
        <v>305</v>
      </c>
      <c r="D769" s="39">
        <v>42674</v>
      </c>
      <c r="E769" s="39">
        <v>42644</v>
      </c>
    </row>
    <row r="770" spans="1:5">
      <c r="A770" s="29" t="s">
        <v>10293</v>
      </c>
      <c r="B770" s="38">
        <v>2016</v>
      </c>
      <c r="C770" s="38">
        <v>313</v>
      </c>
      <c r="D770" s="39">
        <v>42682</v>
      </c>
      <c r="E770" s="39">
        <v>42675</v>
      </c>
    </row>
    <row r="771" spans="1:5">
      <c r="A771" s="29" t="s">
        <v>10294</v>
      </c>
      <c r="B771" s="38">
        <v>2016</v>
      </c>
      <c r="C771" s="38">
        <v>321</v>
      </c>
      <c r="D771" s="39">
        <v>42690</v>
      </c>
      <c r="E771" s="39">
        <v>42675</v>
      </c>
    </row>
    <row r="772" spans="1:5">
      <c r="A772" s="29" t="s">
        <v>10295</v>
      </c>
      <c r="B772" s="38">
        <v>2016</v>
      </c>
      <c r="C772" s="38">
        <v>329</v>
      </c>
      <c r="D772" s="39">
        <v>42698</v>
      </c>
      <c r="E772" s="39">
        <v>42675</v>
      </c>
    </row>
    <row r="773" spans="1:5">
      <c r="A773" s="29" t="s">
        <v>10296</v>
      </c>
      <c r="B773" s="38">
        <v>2016</v>
      </c>
      <c r="C773" s="38">
        <v>337</v>
      </c>
      <c r="D773" s="39">
        <v>42706</v>
      </c>
      <c r="E773" s="39">
        <v>42705</v>
      </c>
    </row>
    <row r="774" spans="1:5">
      <c r="A774" s="29" t="s">
        <v>10297</v>
      </c>
      <c r="B774" s="38">
        <v>2016</v>
      </c>
      <c r="C774" s="38">
        <v>345</v>
      </c>
      <c r="D774" s="39">
        <v>42714</v>
      </c>
      <c r="E774" s="39">
        <v>42705</v>
      </c>
    </row>
    <row r="775" spans="1:5">
      <c r="A775" s="29" t="s">
        <v>10298</v>
      </c>
      <c r="B775" s="38">
        <v>2016</v>
      </c>
      <c r="C775" s="38">
        <v>353</v>
      </c>
      <c r="D775" s="39">
        <v>42722</v>
      </c>
      <c r="E775" s="39">
        <v>42705</v>
      </c>
    </row>
    <row r="776" spans="1:5">
      <c r="A776" s="29" t="s">
        <v>10299</v>
      </c>
      <c r="B776" s="38">
        <v>2016</v>
      </c>
      <c r="C776" s="38">
        <v>361</v>
      </c>
      <c r="D776" s="39">
        <v>42730</v>
      </c>
      <c r="E776" s="39">
        <v>42705</v>
      </c>
    </row>
    <row r="777" spans="1:5">
      <c r="A777" s="29" t="s">
        <v>10300</v>
      </c>
      <c r="B777" s="38">
        <v>2017</v>
      </c>
      <c r="C777" s="38">
        <v>1</v>
      </c>
      <c r="D777" s="39">
        <v>42736</v>
      </c>
      <c r="E777" s="39">
        <v>42736</v>
      </c>
    </row>
    <row r="778" spans="1:5">
      <c r="A778" s="29" t="s">
        <v>10301</v>
      </c>
      <c r="B778" s="38">
        <v>2017</v>
      </c>
      <c r="C778" s="38">
        <v>9</v>
      </c>
      <c r="D778" s="39">
        <v>42744</v>
      </c>
      <c r="E778" s="39">
        <v>42736</v>
      </c>
    </row>
    <row r="779" spans="1:5">
      <c r="A779" s="29" t="s">
        <v>10302</v>
      </c>
      <c r="B779" s="38">
        <v>2017</v>
      </c>
      <c r="C779" s="38">
        <v>17</v>
      </c>
      <c r="D779" s="39">
        <v>42752</v>
      </c>
      <c r="E779" s="39">
        <v>42736</v>
      </c>
    </row>
    <row r="780" spans="1:5">
      <c r="A780" s="29" t="s">
        <v>10303</v>
      </c>
      <c r="B780" s="38">
        <v>2017</v>
      </c>
      <c r="C780" s="38">
        <v>25</v>
      </c>
      <c r="D780" s="39">
        <v>42760</v>
      </c>
      <c r="E780" s="39">
        <v>42736</v>
      </c>
    </row>
    <row r="781" spans="1:5">
      <c r="A781" s="29" t="s">
        <v>10304</v>
      </c>
      <c r="B781" s="38">
        <v>2017</v>
      </c>
      <c r="C781" s="38">
        <v>33</v>
      </c>
      <c r="D781" s="39">
        <v>42768</v>
      </c>
      <c r="E781" s="39">
        <v>42767</v>
      </c>
    </row>
    <row r="782" spans="1:5">
      <c r="A782" s="29" t="s">
        <v>10305</v>
      </c>
      <c r="B782" s="38">
        <v>2017</v>
      </c>
      <c r="C782" s="38">
        <v>41</v>
      </c>
      <c r="D782" s="39">
        <v>42776</v>
      </c>
      <c r="E782" s="39">
        <v>42767</v>
      </c>
    </row>
    <row r="783" spans="1:5">
      <c r="A783" s="29" t="s">
        <v>10306</v>
      </c>
      <c r="B783" s="38">
        <v>2017</v>
      </c>
      <c r="C783" s="38">
        <v>49</v>
      </c>
      <c r="D783" s="39">
        <v>42784</v>
      </c>
      <c r="E783" s="39">
        <v>42767</v>
      </c>
    </row>
    <row r="784" spans="1:5">
      <c r="A784" s="29" t="s">
        <v>10307</v>
      </c>
      <c r="B784" s="38">
        <v>2017</v>
      </c>
      <c r="C784" s="38">
        <v>57</v>
      </c>
      <c r="D784" s="39">
        <v>42792</v>
      </c>
      <c r="E784" s="39">
        <v>42767</v>
      </c>
    </row>
    <row r="785" spans="1:5">
      <c r="A785" s="29" t="s">
        <v>10308</v>
      </c>
      <c r="B785" s="38">
        <v>2017</v>
      </c>
      <c r="C785" s="38">
        <v>65</v>
      </c>
      <c r="D785" s="39">
        <v>42800</v>
      </c>
      <c r="E785" s="39">
        <v>42795</v>
      </c>
    </row>
    <row r="786" spans="1:5">
      <c r="A786" s="29" t="s">
        <v>10309</v>
      </c>
      <c r="B786" s="38">
        <v>2017</v>
      </c>
      <c r="C786" s="38">
        <v>73</v>
      </c>
      <c r="D786" s="39">
        <v>42808</v>
      </c>
      <c r="E786" s="39">
        <v>42795</v>
      </c>
    </row>
    <row r="787" spans="1:5">
      <c r="A787" s="29" t="s">
        <v>10310</v>
      </c>
      <c r="B787" s="38">
        <v>2017</v>
      </c>
      <c r="C787" s="38">
        <v>81</v>
      </c>
      <c r="D787" s="39">
        <v>42816</v>
      </c>
      <c r="E787" s="39">
        <v>42795</v>
      </c>
    </row>
    <row r="788" spans="1:5">
      <c r="A788" s="29" t="s">
        <v>10311</v>
      </c>
      <c r="B788" s="38">
        <v>2017</v>
      </c>
      <c r="C788" s="38">
        <v>89</v>
      </c>
      <c r="D788" s="39">
        <v>42824</v>
      </c>
      <c r="E788" s="39">
        <v>42795</v>
      </c>
    </row>
    <row r="789" spans="1:5">
      <c r="A789" s="29" t="s">
        <v>10312</v>
      </c>
      <c r="B789" s="38">
        <v>2017</v>
      </c>
      <c r="C789" s="38">
        <v>97</v>
      </c>
      <c r="D789" s="39">
        <v>42832</v>
      </c>
      <c r="E789" s="39">
        <v>42826</v>
      </c>
    </row>
    <row r="790" spans="1:5">
      <c r="A790" s="29" t="s">
        <v>10313</v>
      </c>
      <c r="B790" s="38">
        <v>2017</v>
      </c>
      <c r="C790" s="38">
        <v>105</v>
      </c>
      <c r="D790" s="39">
        <v>42840</v>
      </c>
      <c r="E790" s="39">
        <v>42826</v>
      </c>
    </row>
    <row r="791" spans="1:5">
      <c r="A791" s="29" t="s">
        <v>10314</v>
      </c>
      <c r="B791" s="38">
        <v>2017</v>
      </c>
      <c r="C791" s="38">
        <v>113</v>
      </c>
      <c r="D791" s="39">
        <v>42848</v>
      </c>
      <c r="E791" s="39">
        <v>42826</v>
      </c>
    </row>
    <row r="792" spans="1:5">
      <c r="A792" s="29" t="s">
        <v>10315</v>
      </c>
      <c r="B792" s="38">
        <v>2017</v>
      </c>
      <c r="C792" s="38">
        <v>121</v>
      </c>
      <c r="D792" s="39">
        <v>42856</v>
      </c>
      <c r="E792" s="39">
        <v>42856</v>
      </c>
    </row>
    <row r="793" spans="1:5">
      <c r="A793" s="29" t="s">
        <v>10316</v>
      </c>
      <c r="B793" s="38">
        <v>2017</v>
      </c>
      <c r="C793" s="38">
        <v>129</v>
      </c>
      <c r="D793" s="39">
        <v>42864</v>
      </c>
      <c r="E793" s="39">
        <v>42856</v>
      </c>
    </row>
    <row r="794" spans="1:5">
      <c r="A794" s="29" t="s">
        <v>10317</v>
      </c>
      <c r="B794" s="38">
        <v>2017</v>
      </c>
      <c r="C794" s="38">
        <v>137</v>
      </c>
      <c r="D794" s="39">
        <v>42872</v>
      </c>
      <c r="E794" s="39">
        <v>42856</v>
      </c>
    </row>
    <row r="795" spans="1:5">
      <c r="A795" s="29" t="s">
        <v>10318</v>
      </c>
      <c r="B795" s="38">
        <v>2017</v>
      </c>
      <c r="C795" s="38">
        <v>145</v>
      </c>
      <c r="D795" s="39">
        <v>42880</v>
      </c>
      <c r="E795" s="39">
        <v>42856</v>
      </c>
    </row>
    <row r="796" spans="1:5">
      <c r="A796" s="29" t="s">
        <v>10319</v>
      </c>
      <c r="B796" s="38">
        <v>2017</v>
      </c>
      <c r="C796" s="38">
        <v>153</v>
      </c>
      <c r="D796" s="39">
        <v>42888</v>
      </c>
      <c r="E796" s="39">
        <v>42887</v>
      </c>
    </row>
    <row r="797" spans="1:5">
      <c r="A797" s="29" t="s">
        <v>10320</v>
      </c>
      <c r="B797" s="38">
        <v>2017</v>
      </c>
      <c r="C797" s="38">
        <v>161</v>
      </c>
      <c r="D797" s="39">
        <v>42896</v>
      </c>
      <c r="E797" s="39">
        <v>42887</v>
      </c>
    </row>
    <row r="798" spans="1:5">
      <c r="A798" s="29" t="s">
        <v>10321</v>
      </c>
      <c r="B798" s="38">
        <v>2017</v>
      </c>
      <c r="C798" s="38">
        <v>169</v>
      </c>
      <c r="D798" s="39">
        <v>42904</v>
      </c>
      <c r="E798" s="39">
        <v>42887</v>
      </c>
    </row>
    <row r="799" spans="1:5">
      <c r="A799" s="29" t="s">
        <v>10322</v>
      </c>
      <c r="B799" s="38">
        <v>2017</v>
      </c>
      <c r="C799" s="38">
        <v>177</v>
      </c>
      <c r="D799" s="39">
        <v>42912</v>
      </c>
      <c r="E799" s="39">
        <v>42887</v>
      </c>
    </row>
    <row r="800" spans="1:5">
      <c r="A800" s="29" t="s">
        <v>10323</v>
      </c>
      <c r="B800" s="38">
        <v>2017</v>
      </c>
      <c r="C800" s="38">
        <v>185</v>
      </c>
      <c r="D800" s="39">
        <v>42920</v>
      </c>
      <c r="E800" s="39">
        <v>42917</v>
      </c>
    </row>
    <row r="801" spans="1:5">
      <c r="A801" s="29" t="s">
        <v>10324</v>
      </c>
      <c r="B801" s="38">
        <v>2017</v>
      </c>
      <c r="C801" s="38">
        <v>193</v>
      </c>
      <c r="D801" s="39">
        <v>42928</v>
      </c>
      <c r="E801" s="39">
        <v>42917</v>
      </c>
    </row>
    <row r="802" spans="1:5">
      <c r="A802" s="29" t="s">
        <v>10325</v>
      </c>
      <c r="B802" s="38">
        <v>2017</v>
      </c>
      <c r="C802" s="38">
        <v>201</v>
      </c>
      <c r="D802" s="39">
        <v>42936</v>
      </c>
      <c r="E802" s="39">
        <v>42917</v>
      </c>
    </row>
    <row r="803" spans="1:5">
      <c r="A803" s="29" t="s">
        <v>10326</v>
      </c>
      <c r="B803" s="38">
        <v>2017</v>
      </c>
      <c r="C803" s="38">
        <v>209</v>
      </c>
      <c r="D803" s="39">
        <v>42944</v>
      </c>
      <c r="E803" s="39">
        <v>42917</v>
      </c>
    </row>
    <row r="804" spans="1:5">
      <c r="A804" s="29" t="s">
        <v>10327</v>
      </c>
      <c r="B804" s="38">
        <v>2017</v>
      </c>
      <c r="C804" s="38">
        <v>217</v>
      </c>
      <c r="D804" s="39">
        <v>42952</v>
      </c>
      <c r="E804" s="39">
        <v>42948</v>
      </c>
    </row>
    <row r="805" spans="1:5">
      <c r="A805" s="29" t="s">
        <v>10328</v>
      </c>
      <c r="B805" s="38">
        <v>2017</v>
      </c>
      <c r="C805" s="38">
        <v>225</v>
      </c>
      <c r="D805" s="39">
        <v>42960</v>
      </c>
      <c r="E805" s="39">
        <v>42948</v>
      </c>
    </row>
    <row r="806" spans="1:5">
      <c r="A806" s="29" t="s">
        <v>10329</v>
      </c>
      <c r="B806" s="38">
        <v>2017</v>
      </c>
      <c r="C806" s="38">
        <v>233</v>
      </c>
      <c r="D806" s="39">
        <v>42968</v>
      </c>
      <c r="E806" s="39">
        <v>42948</v>
      </c>
    </row>
    <row r="807" spans="1:5">
      <c r="A807" s="29" t="s">
        <v>10330</v>
      </c>
      <c r="B807" s="38">
        <v>2017</v>
      </c>
      <c r="C807" s="38">
        <v>241</v>
      </c>
      <c r="D807" s="39">
        <v>42976</v>
      </c>
      <c r="E807" s="39">
        <v>42948</v>
      </c>
    </row>
    <row r="808" spans="1:5">
      <c r="A808" s="29" t="s">
        <v>10331</v>
      </c>
      <c r="B808" s="38">
        <v>2017</v>
      </c>
      <c r="C808" s="38">
        <v>249</v>
      </c>
      <c r="D808" s="39">
        <v>42984</v>
      </c>
      <c r="E808" s="39">
        <v>42979</v>
      </c>
    </row>
    <row r="809" spans="1:5">
      <c r="A809" s="29" t="s">
        <v>10332</v>
      </c>
      <c r="B809" s="38">
        <v>2017</v>
      </c>
      <c r="C809" s="38">
        <v>257</v>
      </c>
      <c r="D809" s="39">
        <v>42992</v>
      </c>
      <c r="E809" s="39">
        <v>42979</v>
      </c>
    </row>
    <row r="810" spans="1:5">
      <c r="A810" s="29" t="s">
        <v>10333</v>
      </c>
      <c r="B810" s="38">
        <v>2017</v>
      </c>
      <c r="C810" s="38">
        <v>265</v>
      </c>
      <c r="D810" s="39">
        <v>43000</v>
      </c>
      <c r="E810" s="39">
        <v>42979</v>
      </c>
    </row>
    <row r="811" spans="1:5">
      <c r="A811" s="29" t="s">
        <v>10334</v>
      </c>
      <c r="B811" s="38">
        <v>2017</v>
      </c>
      <c r="C811" s="38">
        <v>273</v>
      </c>
      <c r="D811" s="39">
        <v>43008</v>
      </c>
      <c r="E811" s="39">
        <v>42979</v>
      </c>
    </row>
    <row r="812" spans="1:5">
      <c r="A812" s="29" t="s">
        <v>10335</v>
      </c>
      <c r="B812" s="38">
        <v>2017</v>
      </c>
      <c r="C812" s="38">
        <v>281</v>
      </c>
      <c r="D812" s="39">
        <v>43016</v>
      </c>
      <c r="E812" s="39">
        <v>43009</v>
      </c>
    </row>
    <row r="813" spans="1:5">
      <c r="A813" s="29" t="s">
        <v>10336</v>
      </c>
      <c r="B813" s="38">
        <v>2017</v>
      </c>
      <c r="C813" s="38">
        <v>289</v>
      </c>
      <c r="D813" s="39">
        <v>43024</v>
      </c>
      <c r="E813" s="39">
        <v>43009</v>
      </c>
    </row>
    <row r="814" spans="1:5">
      <c r="A814" s="29" t="s">
        <v>10337</v>
      </c>
      <c r="B814" s="38">
        <v>2017</v>
      </c>
      <c r="C814" s="38">
        <v>297</v>
      </c>
      <c r="D814" s="39">
        <v>43032</v>
      </c>
      <c r="E814" s="39">
        <v>43009</v>
      </c>
    </row>
    <row r="815" spans="1:5">
      <c r="A815" s="29" t="s">
        <v>10338</v>
      </c>
      <c r="B815" s="38">
        <v>2017</v>
      </c>
      <c r="C815" s="38">
        <v>305</v>
      </c>
      <c r="D815" s="39">
        <v>43040</v>
      </c>
      <c r="E815" s="39">
        <v>43040</v>
      </c>
    </row>
    <row r="816" spans="1:5">
      <c r="A816" s="29" t="s">
        <v>10339</v>
      </c>
      <c r="B816" s="38">
        <v>2017</v>
      </c>
      <c r="C816" s="38">
        <v>313</v>
      </c>
      <c r="D816" s="39">
        <v>43048</v>
      </c>
      <c r="E816" s="39">
        <v>43040</v>
      </c>
    </row>
    <row r="817" spans="1:5">
      <c r="A817" s="29" t="s">
        <v>10340</v>
      </c>
      <c r="B817" s="38">
        <v>2017</v>
      </c>
      <c r="C817" s="38">
        <v>321</v>
      </c>
      <c r="D817" s="39">
        <v>43056</v>
      </c>
      <c r="E817" s="39">
        <v>43040</v>
      </c>
    </row>
    <row r="818" spans="1:5">
      <c r="A818" s="29" t="s">
        <v>10341</v>
      </c>
      <c r="B818" s="38">
        <v>2017</v>
      </c>
      <c r="C818" s="38">
        <v>329</v>
      </c>
      <c r="D818" s="39">
        <v>43064</v>
      </c>
      <c r="E818" s="39">
        <v>43040</v>
      </c>
    </row>
    <row r="819" spans="1:5">
      <c r="A819" s="29" t="s">
        <v>10342</v>
      </c>
      <c r="B819" s="38">
        <v>2017</v>
      </c>
      <c r="C819" s="38">
        <v>337</v>
      </c>
      <c r="D819" s="39">
        <v>43072</v>
      </c>
      <c r="E819" s="39">
        <v>43070</v>
      </c>
    </row>
    <row r="820" spans="1:5">
      <c r="A820" s="29" t="s">
        <v>10343</v>
      </c>
      <c r="B820" s="38">
        <v>2017</v>
      </c>
      <c r="C820" s="38">
        <v>345</v>
      </c>
      <c r="D820" s="39">
        <v>43080</v>
      </c>
      <c r="E820" s="39">
        <v>43070</v>
      </c>
    </row>
    <row r="821" spans="1:5">
      <c r="A821" s="29" t="s">
        <v>10344</v>
      </c>
      <c r="B821" s="38">
        <v>2017</v>
      </c>
      <c r="C821" s="38">
        <v>353</v>
      </c>
      <c r="D821" s="39">
        <v>43088</v>
      </c>
      <c r="E821" s="39">
        <v>43070</v>
      </c>
    </row>
    <row r="822" spans="1:5">
      <c r="A822" s="29" t="s">
        <v>10345</v>
      </c>
      <c r="B822" s="38">
        <v>2017</v>
      </c>
      <c r="C822" s="38">
        <v>361</v>
      </c>
      <c r="D822" s="39">
        <v>43096</v>
      </c>
      <c r="E822" s="39">
        <v>43070</v>
      </c>
    </row>
    <row r="823" spans="1:5">
      <c r="A823" s="29" t="s">
        <v>10346</v>
      </c>
      <c r="B823" s="38">
        <v>2018</v>
      </c>
      <c r="C823" s="38">
        <v>1</v>
      </c>
      <c r="D823" s="39">
        <v>43101</v>
      </c>
      <c r="E823" s="39">
        <v>43101</v>
      </c>
    </row>
    <row r="824" spans="1:5">
      <c r="A824" s="29" t="s">
        <v>10347</v>
      </c>
      <c r="B824" s="38">
        <v>2018</v>
      </c>
      <c r="C824" s="38">
        <v>9</v>
      </c>
      <c r="D824" s="39">
        <v>43109</v>
      </c>
      <c r="E824" s="39">
        <v>43101</v>
      </c>
    </row>
    <row r="825" spans="1:5">
      <c r="A825" s="29" t="s">
        <v>10348</v>
      </c>
      <c r="B825" s="38">
        <v>2018</v>
      </c>
      <c r="C825" s="38">
        <v>17</v>
      </c>
      <c r="D825" s="39">
        <v>43117</v>
      </c>
      <c r="E825" s="39">
        <v>43101</v>
      </c>
    </row>
    <row r="826" spans="1:5">
      <c r="A826" s="29" t="s">
        <v>10349</v>
      </c>
      <c r="B826" s="38">
        <v>2018</v>
      </c>
      <c r="C826" s="38">
        <v>25</v>
      </c>
      <c r="D826" s="39">
        <v>43125</v>
      </c>
      <c r="E826" s="39">
        <v>43101</v>
      </c>
    </row>
    <row r="827" spans="1:5">
      <c r="A827" s="29" t="s">
        <v>10350</v>
      </c>
      <c r="B827" s="38">
        <v>2018</v>
      </c>
      <c r="C827" s="38">
        <v>33</v>
      </c>
      <c r="D827" s="39">
        <v>43133</v>
      </c>
      <c r="E827" s="39">
        <v>43132</v>
      </c>
    </row>
    <row r="828" spans="1:5">
      <c r="A828" s="29" t="s">
        <v>10351</v>
      </c>
      <c r="B828" s="38">
        <v>2018</v>
      </c>
      <c r="C828" s="38">
        <v>41</v>
      </c>
      <c r="D828" s="39">
        <v>43141</v>
      </c>
      <c r="E828" s="39">
        <v>43132</v>
      </c>
    </row>
    <row r="829" spans="1:5">
      <c r="A829" s="29" t="s">
        <v>10352</v>
      </c>
      <c r="B829" s="38">
        <v>2018</v>
      </c>
      <c r="C829" s="38">
        <v>49</v>
      </c>
      <c r="D829" s="39">
        <v>43149</v>
      </c>
      <c r="E829" s="39">
        <v>43132</v>
      </c>
    </row>
    <row r="830" spans="1:5">
      <c r="A830" s="29" t="s">
        <v>10353</v>
      </c>
      <c r="B830" s="38">
        <v>2018</v>
      </c>
      <c r="C830" s="38">
        <v>57</v>
      </c>
      <c r="D830" s="39">
        <v>43157</v>
      </c>
      <c r="E830" s="39">
        <v>43132</v>
      </c>
    </row>
    <row r="831" spans="1:5">
      <c r="A831" s="29" t="s">
        <v>10354</v>
      </c>
      <c r="B831" s="38">
        <v>2018</v>
      </c>
      <c r="C831" s="38">
        <v>65</v>
      </c>
      <c r="D831" s="39">
        <v>43165</v>
      </c>
      <c r="E831" s="39">
        <v>43160</v>
      </c>
    </row>
    <row r="832" spans="1:5">
      <c r="A832" s="29" t="s">
        <v>10355</v>
      </c>
      <c r="B832" s="38">
        <v>2018</v>
      </c>
      <c r="C832" s="38">
        <v>73</v>
      </c>
      <c r="D832" s="39">
        <v>43173</v>
      </c>
      <c r="E832" s="39">
        <v>43160</v>
      </c>
    </row>
    <row r="833" spans="1:5">
      <c r="A833" s="29" t="s">
        <v>10356</v>
      </c>
      <c r="B833" s="38">
        <v>2018</v>
      </c>
      <c r="C833" s="38">
        <v>81</v>
      </c>
      <c r="D833" s="39">
        <v>43181</v>
      </c>
      <c r="E833" s="39">
        <v>43160</v>
      </c>
    </row>
    <row r="834" spans="1:5">
      <c r="A834" s="29" t="s">
        <v>10357</v>
      </c>
      <c r="B834" s="38">
        <v>2018</v>
      </c>
      <c r="C834" s="38">
        <v>89</v>
      </c>
      <c r="D834" s="39">
        <v>43189</v>
      </c>
      <c r="E834" s="39">
        <v>43160</v>
      </c>
    </row>
    <row r="835" spans="1:5">
      <c r="A835" s="29" t="s">
        <v>10358</v>
      </c>
      <c r="B835" s="38">
        <v>2018</v>
      </c>
      <c r="C835" s="38">
        <v>97</v>
      </c>
      <c r="D835" s="39">
        <v>43197</v>
      </c>
      <c r="E835" s="39">
        <v>43191</v>
      </c>
    </row>
    <row r="836" spans="1:5">
      <c r="A836" s="29" t="s">
        <v>10359</v>
      </c>
      <c r="B836" s="38">
        <v>2018</v>
      </c>
      <c r="C836" s="38">
        <v>105</v>
      </c>
      <c r="D836" s="39">
        <v>43205</v>
      </c>
      <c r="E836" s="39">
        <v>43191</v>
      </c>
    </row>
    <row r="837" spans="1:5">
      <c r="A837" s="29" t="s">
        <v>10360</v>
      </c>
      <c r="B837" s="38">
        <v>2018</v>
      </c>
      <c r="C837" s="38">
        <v>113</v>
      </c>
      <c r="D837" s="39">
        <v>43213</v>
      </c>
      <c r="E837" s="39">
        <v>43191</v>
      </c>
    </row>
    <row r="838" spans="1:5">
      <c r="A838" s="29" t="s">
        <v>10361</v>
      </c>
      <c r="B838" s="38">
        <v>2018</v>
      </c>
      <c r="C838" s="38">
        <v>121</v>
      </c>
      <c r="D838" s="39">
        <v>43221</v>
      </c>
      <c r="E838" s="39">
        <v>43221</v>
      </c>
    </row>
    <row r="839" spans="1:5">
      <c r="A839" s="29" t="s">
        <v>10362</v>
      </c>
      <c r="B839" s="38">
        <v>2018</v>
      </c>
      <c r="C839" s="38">
        <v>129</v>
      </c>
      <c r="D839" s="39">
        <v>43229</v>
      </c>
      <c r="E839" s="39">
        <v>43221</v>
      </c>
    </row>
    <row r="840" spans="1:5">
      <c r="A840" s="29" t="s">
        <v>10363</v>
      </c>
      <c r="B840" s="38">
        <v>2018</v>
      </c>
      <c r="C840" s="38">
        <v>137</v>
      </c>
      <c r="D840" s="39">
        <v>43237</v>
      </c>
      <c r="E840" s="39">
        <v>43221</v>
      </c>
    </row>
    <row r="841" spans="1:5">
      <c r="A841" s="29" t="s">
        <v>10364</v>
      </c>
      <c r="B841" s="38">
        <v>2018</v>
      </c>
      <c r="C841" s="38">
        <v>145</v>
      </c>
      <c r="D841" s="39">
        <v>43245</v>
      </c>
      <c r="E841" s="39">
        <v>43221</v>
      </c>
    </row>
    <row r="842" spans="1:5">
      <c r="A842" s="29" t="s">
        <v>10365</v>
      </c>
      <c r="B842" s="38">
        <v>2018</v>
      </c>
      <c r="C842" s="38">
        <v>153</v>
      </c>
      <c r="D842" s="39">
        <v>43253</v>
      </c>
      <c r="E842" s="39">
        <v>43252</v>
      </c>
    </row>
    <row r="843" spans="1:5">
      <c r="A843" s="29" t="s">
        <v>10366</v>
      </c>
      <c r="B843" s="38">
        <v>2018</v>
      </c>
      <c r="C843" s="38">
        <v>161</v>
      </c>
      <c r="D843" s="39">
        <v>43261</v>
      </c>
      <c r="E843" s="39">
        <v>43252</v>
      </c>
    </row>
    <row r="844" spans="1:5">
      <c r="A844" s="29" t="s">
        <v>10367</v>
      </c>
      <c r="B844" s="38">
        <v>2018</v>
      </c>
      <c r="C844" s="38">
        <v>169</v>
      </c>
      <c r="D844" s="39">
        <v>43269</v>
      </c>
      <c r="E844" s="39">
        <v>43252</v>
      </c>
    </row>
    <row r="845" spans="1:5">
      <c r="A845" s="29" t="s">
        <v>10368</v>
      </c>
      <c r="B845" s="38">
        <v>2018</v>
      </c>
      <c r="C845" s="38">
        <v>177</v>
      </c>
      <c r="D845" s="39">
        <v>43277</v>
      </c>
      <c r="E845" s="39">
        <v>43252</v>
      </c>
    </row>
    <row r="846" spans="1:5">
      <c r="A846" s="29" t="s">
        <v>10369</v>
      </c>
      <c r="B846" s="38">
        <v>2018</v>
      </c>
      <c r="C846" s="38">
        <v>185</v>
      </c>
      <c r="D846" s="39">
        <v>43285</v>
      </c>
      <c r="E846" s="39">
        <v>43282</v>
      </c>
    </row>
    <row r="847" spans="1:5">
      <c r="A847" s="29" t="s">
        <v>10370</v>
      </c>
      <c r="B847" s="38">
        <v>2018</v>
      </c>
      <c r="C847" s="38">
        <v>193</v>
      </c>
      <c r="D847" s="39">
        <v>43293</v>
      </c>
      <c r="E847" s="39">
        <v>43282</v>
      </c>
    </row>
    <row r="848" spans="1:5">
      <c r="A848" s="29" t="s">
        <v>10371</v>
      </c>
      <c r="B848" s="38">
        <v>2018</v>
      </c>
      <c r="C848" s="38">
        <v>201</v>
      </c>
      <c r="D848" s="39">
        <v>43301</v>
      </c>
      <c r="E848" s="39">
        <v>43282</v>
      </c>
    </row>
    <row r="849" spans="1:5">
      <c r="A849" s="29" t="s">
        <v>10372</v>
      </c>
      <c r="B849" s="38">
        <v>2018</v>
      </c>
      <c r="C849" s="38">
        <v>209</v>
      </c>
      <c r="D849" s="39">
        <v>43309</v>
      </c>
      <c r="E849" s="39">
        <v>43282</v>
      </c>
    </row>
    <row r="850" spans="1:5">
      <c r="A850" s="29" t="s">
        <v>10373</v>
      </c>
      <c r="B850" s="38">
        <v>2018</v>
      </c>
      <c r="C850" s="38">
        <v>217</v>
      </c>
      <c r="D850" s="39">
        <v>43317</v>
      </c>
      <c r="E850" s="39">
        <v>43313</v>
      </c>
    </row>
    <row r="851" spans="1:5">
      <c r="A851" s="29" t="s">
        <v>10374</v>
      </c>
      <c r="B851" s="38">
        <v>2018</v>
      </c>
      <c r="C851" s="38">
        <v>225</v>
      </c>
      <c r="D851" s="39">
        <v>43325</v>
      </c>
      <c r="E851" s="39">
        <v>43313</v>
      </c>
    </row>
    <row r="852" spans="1:5">
      <c r="A852" s="29" t="s">
        <v>10375</v>
      </c>
      <c r="B852" s="38">
        <v>2018</v>
      </c>
      <c r="C852" s="38">
        <v>233</v>
      </c>
      <c r="D852" s="39">
        <v>43333</v>
      </c>
      <c r="E852" s="39">
        <v>43313</v>
      </c>
    </row>
    <row r="853" spans="1:5">
      <c r="A853" s="29" t="s">
        <v>10376</v>
      </c>
      <c r="B853" s="38">
        <v>2018</v>
      </c>
      <c r="C853" s="38">
        <v>241</v>
      </c>
      <c r="D853" s="39">
        <v>43341</v>
      </c>
      <c r="E853" s="39">
        <v>43313</v>
      </c>
    </row>
    <row r="854" spans="1:5">
      <c r="A854" s="29" t="s">
        <v>10377</v>
      </c>
      <c r="B854" s="38">
        <v>2018</v>
      </c>
      <c r="C854" s="38">
        <v>249</v>
      </c>
      <c r="D854" s="39">
        <v>43349</v>
      </c>
      <c r="E854" s="39">
        <v>43344</v>
      </c>
    </row>
    <row r="855" spans="1:5">
      <c r="A855" s="29" t="s">
        <v>10378</v>
      </c>
      <c r="B855" s="38">
        <v>2018</v>
      </c>
      <c r="C855" s="38">
        <v>257</v>
      </c>
      <c r="D855" s="39">
        <v>43357</v>
      </c>
      <c r="E855" s="39">
        <v>43344</v>
      </c>
    </row>
    <row r="856" spans="1:5">
      <c r="A856" s="29" t="s">
        <v>10379</v>
      </c>
      <c r="B856" s="38">
        <v>2018</v>
      </c>
      <c r="C856" s="38">
        <v>265</v>
      </c>
      <c r="D856" s="39">
        <v>43365</v>
      </c>
      <c r="E856" s="39">
        <v>43344</v>
      </c>
    </row>
    <row r="857" spans="1:5">
      <c r="A857" s="29" t="s">
        <v>10380</v>
      </c>
      <c r="B857" s="38">
        <v>2018</v>
      </c>
      <c r="C857" s="38">
        <v>273</v>
      </c>
      <c r="D857" s="39">
        <v>43373</v>
      </c>
      <c r="E857" s="39">
        <v>43344</v>
      </c>
    </row>
    <row r="858" spans="1:5">
      <c r="A858" s="29" t="s">
        <v>10381</v>
      </c>
      <c r="B858" s="38">
        <v>2018</v>
      </c>
      <c r="C858" s="38">
        <v>281</v>
      </c>
      <c r="D858" s="39">
        <v>43381</v>
      </c>
      <c r="E858" s="39">
        <v>43374</v>
      </c>
    </row>
    <row r="859" spans="1:5">
      <c r="A859" s="29" t="s">
        <v>10382</v>
      </c>
      <c r="B859" s="38">
        <v>2018</v>
      </c>
      <c r="C859" s="38">
        <v>289</v>
      </c>
      <c r="D859" s="39">
        <v>43389</v>
      </c>
      <c r="E859" s="39">
        <v>43374</v>
      </c>
    </row>
    <row r="860" spans="1:5">
      <c r="A860" s="29" t="s">
        <v>10383</v>
      </c>
      <c r="B860" s="38">
        <v>2018</v>
      </c>
      <c r="C860" s="38">
        <v>297</v>
      </c>
      <c r="D860" s="39">
        <v>43397</v>
      </c>
      <c r="E860" s="39">
        <v>43374</v>
      </c>
    </row>
    <row r="861" spans="1:5">
      <c r="A861" s="29" t="s">
        <v>10384</v>
      </c>
      <c r="B861" s="38">
        <v>2018</v>
      </c>
      <c r="C861" s="38">
        <v>305</v>
      </c>
      <c r="D861" s="39">
        <v>43405</v>
      </c>
      <c r="E861" s="39">
        <v>43405</v>
      </c>
    </row>
    <row r="862" spans="1:5">
      <c r="A862" s="29" t="s">
        <v>10385</v>
      </c>
      <c r="B862" s="38">
        <v>2018</v>
      </c>
      <c r="C862" s="38">
        <v>313</v>
      </c>
      <c r="D862" s="39">
        <v>43413</v>
      </c>
      <c r="E862" s="39">
        <v>43405</v>
      </c>
    </row>
    <row r="863" spans="1:5">
      <c r="A863" s="29" t="s">
        <v>10386</v>
      </c>
      <c r="B863" s="38">
        <v>2018</v>
      </c>
      <c r="C863" s="38">
        <v>321</v>
      </c>
      <c r="D863" s="39">
        <v>43421</v>
      </c>
      <c r="E863" s="39">
        <v>43405</v>
      </c>
    </row>
    <row r="864" spans="1:5">
      <c r="A864" s="29" t="s">
        <v>10387</v>
      </c>
      <c r="B864" s="38">
        <v>2018</v>
      </c>
      <c r="C864" s="38">
        <v>329</v>
      </c>
      <c r="D864" s="39">
        <v>43429</v>
      </c>
      <c r="E864" s="39">
        <v>43405</v>
      </c>
    </row>
    <row r="865" spans="1:5">
      <c r="A865" s="29" t="s">
        <v>10388</v>
      </c>
      <c r="B865" s="38">
        <v>2018</v>
      </c>
      <c r="C865" s="38">
        <v>337</v>
      </c>
      <c r="D865" s="39">
        <v>43437</v>
      </c>
      <c r="E865" s="39">
        <v>43435</v>
      </c>
    </row>
    <row r="866" spans="1:5">
      <c r="A866" s="29" t="s">
        <v>10389</v>
      </c>
      <c r="B866" s="38">
        <v>2018</v>
      </c>
      <c r="C866" s="38">
        <v>345</v>
      </c>
      <c r="D866" s="39">
        <v>43445</v>
      </c>
      <c r="E866" s="39">
        <v>43435</v>
      </c>
    </row>
    <row r="867" spans="1:5">
      <c r="A867" s="29" t="s">
        <v>10390</v>
      </c>
      <c r="B867" s="38">
        <v>2018</v>
      </c>
      <c r="C867" s="38">
        <v>353</v>
      </c>
      <c r="D867" s="39">
        <v>43453</v>
      </c>
      <c r="E867" s="39">
        <v>43435</v>
      </c>
    </row>
    <row r="868" spans="1:5">
      <c r="A868" s="29" t="s">
        <v>10391</v>
      </c>
      <c r="B868" s="38">
        <v>2018</v>
      </c>
      <c r="C868" s="38">
        <v>361</v>
      </c>
      <c r="D868" s="39">
        <v>43461</v>
      </c>
      <c r="E868" s="39">
        <v>43435</v>
      </c>
    </row>
    <row r="869" spans="1:5">
      <c r="A869" s="29" t="s">
        <v>10392</v>
      </c>
      <c r="B869" s="38">
        <v>2019</v>
      </c>
      <c r="C869" s="38">
        <v>1</v>
      </c>
      <c r="D869" s="39">
        <v>43466</v>
      </c>
      <c r="E869" s="39">
        <v>43466</v>
      </c>
    </row>
    <row r="870" spans="1:5">
      <c r="A870" s="29" t="s">
        <v>10393</v>
      </c>
      <c r="B870" s="38">
        <v>2019</v>
      </c>
      <c r="C870" s="38">
        <v>9</v>
      </c>
      <c r="D870" s="39">
        <v>43474</v>
      </c>
      <c r="E870" s="39">
        <v>43466</v>
      </c>
    </row>
    <row r="871" spans="1:5">
      <c r="A871" s="29" t="s">
        <v>10394</v>
      </c>
      <c r="B871" s="38">
        <v>2019</v>
      </c>
      <c r="C871" s="38">
        <v>17</v>
      </c>
      <c r="D871" s="39">
        <v>43482</v>
      </c>
      <c r="E871" s="39">
        <v>43466</v>
      </c>
    </row>
    <row r="872" spans="1:5">
      <c r="A872" s="29" t="s">
        <v>10395</v>
      </c>
      <c r="B872" s="38">
        <v>2019</v>
      </c>
      <c r="C872" s="38">
        <v>25</v>
      </c>
      <c r="D872" s="39">
        <v>43490</v>
      </c>
      <c r="E872" s="39">
        <v>43466</v>
      </c>
    </row>
    <row r="873" spans="1:5">
      <c r="A873" s="29" t="s">
        <v>10396</v>
      </c>
      <c r="B873" s="38">
        <v>2019</v>
      </c>
      <c r="C873" s="38">
        <v>33</v>
      </c>
      <c r="D873" s="39">
        <v>43498</v>
      </c>
      <c r="E873" s="39">
        <v>43497</v>
      </c>
    </row>
    <row r="874" spans="1:5">
      <c r="A874" s="29" t="s">
        <v>10397</v>
      </c>
      <c r="B874" s="38">
        <v>2019</v>
      </c>
      <c r="C874" s="38">
        <v>41</v>
      </c>
      <c r="D874" s="39">
        <v>43506</v>
      </c>
      <c r="E874" s="39">
        <v>43497</v>
      </c>
    </row>
    <row r="875" spans="1:5">
      <c r="A875" s="29" t="s">
        <v>10398</v>
      </c>
      <c r="B875" s="38">
        <v>2019</v>
      </c>
      <c r="C875" s="38">
        <v>49</v>
      </c>
      <c r="D875" s="39">
        <v>43514</v>
      </c>
      <c r="E875" s="39">
        <v>43497</v>
      </c>
    </row>
    <row r="876" spans="1:5">
      <c r="A876" s="29" t="s">
        <v>10399</v>
      </c>
      <c r="B876" s="38">
        <v>2019</v>
      </c>
      <c r="C876" s="38">
        <v>57</v>
      </c>
      <c r="D876" s="39">
        <v>43522</v>
      </c>
      <c r="E876" s="39">
        <v>43497</v>
      </c>
    </row>
    <row r="877" spans="1:5">
      <c r="A877" s="29" t="s">
        <v>10400</v>
      </c>
      <c r="B877" s="38">
        <v>2019</v>
      </c>
      <c r="C877" s="38">
        <v>65</v>
      </c>
      <c r="D877" s="39">
        <v>43530</v>
      </c>
      <c r="E877" s="39">
        <v>43525</v>
      </c>
    </row>
    <row r="878" spans="1:5">
      <c r="A878" s="29" t="s">
        <v>10401</v>
      </c>
      <c r="B878" s="38">
        <v>2019</v>
      </c>
      <c r="C878" s="38">
        <v>73</v>
      </c>
      <c r="D878" s="39">
        <v>43538</v>
      </c>
      <c r="E878" s="39">
        <v>43525</v>
      </c>
    </row>
    <row r="879" spans="1:5">
      <c r="A879" s="29" t="s">
        <v>10402</v>
      </c>
      <c r="B879" s="38">
        <v>2019</v>
      </c>
      <c r="C879" s="38">
        <v>81</v>
      </c>
      <c r="D879" s="39">
        <v>43546</v>
      </c>
      <c r="E879" s="39">
        <v>43525</v>
      </c>
    </row>
    <row r="880" spans="1:5">
      <c r="A880" s="29" t="s">
        <v>10403</v>
      </c>
      <c r="B880" s="38">
        <v>2019</v>
      </c>
      <c r="C880" s="38">
        <v>89</v>
      </c>
      <c r="D880" s="39">
        <v>43554</v>
      </c>
      <c r="E880" s="39">
        <v>43525</v>
      </c>
    </row>
    <row r="881" spans="1:5">
      <c r="A881" s="29" t="s">
        <v>10404</v>
      </c>
      <c r="B881" s="38">
        <v>2019</v>
      </c>
      <c r="C881" s="38">
        <v>97</v>
      </c>
      <c r="D881" s="39">
        <v>43562</v>
      </c>
      <c r="E881" s="39">
        <v>43556</v>
      </c>
    </row>
    <row r="882" spans="1:5">
      <c r="A882" s="29" t="s">
        <v>10405</v>
      </c>
      <c r="B882" s="38">
        <v>2019</v>
      </c>
      <c r="C882" s="38">
        <v>105</v>
      </c>
      <c r="D882" s="39">
        <v>43570</v>
      </c>
      <c r="E882" s="39">
        <v>43556</v>
      </c>
    </row>
    <row r="883" spans="1:5">
      <c r="A883" s="29" t="s">
        <v>10406</v>
      </c>
      <c r="B883" s="38">
        <v>2019</v>
      </c>
      <c r="C883" s="38">
        <v>113</v>
      </c>
      <c r="D883" s="39">
        <v>43578</v>
      </c>
      <c r="E883" s="39">
        <v>43556</v>
      </c>
    </row>
    <row r="884" spans="1:5">
      <c r="A884" s="29" t="s">
        <v>10407</v>
      </c>
      <c r="B884" s="38">
        <v>2019</v>
      </c>
      <c r="C884" s="38">
        <v>121</v>
      </c>
      <c r="D884" s="39">
        <v>43586</v>
      </c>
      <c r="E884" s="39">
        <v>43586</v>
      </c>
    </row>
    <row r="885" spans="1:5">
      <c r="A885" s="29" t="s">
        <v>10408</v>
      </c>
      <c r="B885" s="38">
        <v>2019</v>
      </c>
      <c r="C885" s="38">
        <v>129</v>
      </c>
      <c r="D885" s="39">
        <v>43594</v>
      </c>
      <c r="E885" s="39">
        <v>43586</v>
      </c>
    </row>
    <row r="886" spans="1:5">
      <c r="A886" s="29" t="s">
        <v>10409</v>
      </c>
      <c r="B886" s="38">
        <v>2019</v>
      </c>
      <c r="C886" s="38">
        <v>137</v>
      </c>
      <c r="D886" s="39">
        <v>43602</v>
      </c>
      <c r="E886" s="39">
        <v>43586</v>
      </c>
    </row>
    <row r="887" spans="1:5">
      <c r="A887" s="29" t="s">
        <v>10410</v>
      </c>
      <c r="B887" s="38">
        <v>2019</v>
      </c>
      <c r="C887" s="38">
        <v>145</v>
      </c>
      <c r="D887" s="39">
        <v>43610</v>
      </c>
      <c r="E887" s="39">
        <v>43586</v>
      </c>
    </row>
    <row r="888" spans="1:5">
      <c r="A888" s="29" t="s">
        <v>10411</v>
      </c>
      <c r="B888" s="38">
        <v>2019</v>
      </c>
      <c r="C888" s="38">
        <v>153</v>
      </c>
      <c r="D888" s="39">
        <v>43618</v>
      </c>
      <c r="E888" s="39">
        <v>43617</v>
      </c>
    </row>
    <row r="889" spans="1:5">
      <c r="A889" s="29" t="s">
        <v>10412</v>
      </c>
      <c r="B889" s="38">
        <v>2019</v>
      </c>
      <c r="C889" s="38">
        <v>161</v>
      </c>
      <c r="D889" s="39">
        <v>43626</v>
      </c>
      <c r="E889" s="39">
        <v>43617</v>
      </c>
    </row>
    <row r="890" spans="1:5">
      <c r="A890" s="29" t="s">
        <v>10413</v>
      </c>
      <c r="B890" s="38">
        <v>2019</v>
      </c>
      <c r="C890" s="38">
        <v>169</v>
      </c>
      <c r="D890" s="39">
        <v>43634</v>
      </c>
      <c r="E890" s="39">
        <v>43617</v>
      </c>
    </row>
    <row r="891" spans="1:5">
      <c r="A891" s="29" t="s">
        <v>10414</v>
      </c>
      <c r="B891" s="38">
        <v>2019</v>
      </c>
      <c r="C891" s="38">
        <v>177</v>
      </c>
      <c r="D891" s="39">
        <v>43642</v>
      </c>
      <c r="E891" s="39">
        <v>43617</v>
      </c>
    </row>
    <row r="892" spans="1:5">
      <c r="A892" s="29" t="s">
        <v>10415</v>
      </c>
      <c r="B892" s="38">
        <v>2019</v>
      </c>
      <c r="C892" s="38">
        <v>185</v>
      </c>
      <c r="D892" s="39">
        <v>43650</v>
      </c>
      <c r="E892" s="39">
        <v>43647</v>
      </c>
    </row>
    <row r="893" spans="1:5">
      <c r="A893" s="29" t="s">
        <v>10416</v>
      </c>
      <c r="B893" s="38">
        <v>2019</v>
      </c>
      <c r="C893" s="38">
        <v>193</v>
      </c>
      <c r="D893" s="39">
        <v>43658</v>
      </c>
      <c r="E893" s="39">
        <v>43647</v>
      </c>
    </row>
    <row r="894" spans="1:5">
      <c r="A894" s="29" t="s">
        <v>10417</v>
      </c>
      <c r="B894" s="38">
        <v>2019</v>
      </c>
      <c r="C894" s="38">
        <v>201</v>
      </c>
      <c r="D894" s="39">
        <v>43666</v>
      </c>
      <c r="E894" s="39">
        <v>43647</v>
      </c>
    </row>
    <row r="895" spans="1:5">
      <c r="A895" s="29" t="s">
        <v>10418</v>
      </c>
      <c r="B895" s="38">
        <v>2019</v>
      </c>
      <c r="C895" s="38">
        <v>209</v>
      </c>
      <c r="D895" s="39">
        <v>43674</v>
      </c>
      <c r="E895" s="39">
        <v>43647</v>
      </c>
    </row>
    <row r="896" spans="1:5">
      <c r="A896" s="29" t="s">
        <v>10419</v>
      </c>
      <c r="B896" s="38">
        <v>2019</v>
      </c>
      <c r="C896" s="38">
        <v>217</v>
      </c>
      <c r="D896" s="39">
        <v>43682</v>
      </c>
      <c r="E896" s="39">
        <v>43678</v>
      </c>
    </row>
    <row r="897" spans="1:5">
      <c r="A897" s="29" t="s">
        <v>10420</v>
      </c>
      <c r="B897" s="38">
        <v>2019</v>
      </c>
      <c r="C897" s="38">
        <v>225</v>
      </c>
      <c r="D897" s="39">
        <v>43690</v>
      </c>
      <c r="E897" s="39">
        <v>43678</v>
      </c>
    </row>
    <row r="898" spans="1:5">
      <c r="A898" s="29" t="s">
        <v>10421</v>
      </c>
      <c r="B898" s="38">
        <v>2019</v>
      </c>
      <c r="C898" s="38">
        <v>233</v>
      </c>
      <c r="D898" s="39">
        <v>43698</v>
      </c>
      <c r="E898" s="39">
        <v>43678</v>
      </c>
    </row>
    <row r="899" spans="1:5">
      <c r="A899" s="29" t="s">
        <v>10422</v>
      </c>
      <c r="B899" s="38">
        <v>2019</v>
      </c>
      <c r="C899" s="38">
        <v>241</v>
      </c>
      <c r="D899" s="39">
        <v>43706</v>
      </c>
      <c r="E899" s="39">
        <v>43678</v>
      </c>
    </row>
    <row r="900" spans="1:5">
      <c r="A900" s="29" t="s">
        <v>10423</v>
      </c>
      <c r="B900" s="38">
        <v>2019</v>
      </c>
      <c r="C900" s="38">
        <v>249</v>
      </c>
      <c r="D900" s="39">
        <v>43714</v>
      </c>
      <c r="E900" s="39">
        <v>43709</v>
      </c>
    </row>
    <row r="901" spans="1:5">
      <c r="A901" s="29" t="s">
        <v>10424</v>
      </c>
      <c r="B901" s="38">
        <v>2019</v>
      </c>
      <c r="C901" s="38">
        <v>257</v>
      </c>
      <c r="D901" s="39">
        <v>43722</v>
      </c>
      <c r="E901" s="39">
        <v>43709</v>
      </c>
    </row>
    <row r="902" spans="1:5">
      <c r="A902" s="29" t="s">
        <v>10425</v>
      </c>
      <c r="B902" s="38">
        <v>2019</v>
      </c>
      <c r="C902" s="38">
        <v>265</v>
      </c>
      <c r="D902" s="39">
        <v>43730</v>
      </c>
      <c r="E902" s="39">
        <v>43709</v>
      </c>
    </row>
    <row r="903" spans="1:5">
      <c r="A903" s="29" t="s">
        <v>10426</v>
      </c>
      <c r="B903" s="38">
        <v>2019</v>
      </c>
      <c r="C903" s="38">
        <v>273</v>
      </c>
      <c r="D903" s="39">
        <v>43738</v>
      </c>
      <c r="E903" s="39">
        <v>43709</v>
      </c>
    </row>
    <row r="904" spans="1:5">
      <c r="A904" s="29" t="s">
        <v>10427</v>
      </c>
      <c r="B904" s="38">
        <v>2019</v>
      </c>
      <c r="C904" s="38">
        <v>281</v>
      </c>
      <c r="D904" s="39">
        <v>43746</v>
      </c>
      <c r="E904" s="39">
        <v>43739</v>
      </c>
    </row>
    <row r="905" spans="1:5">
      <c r="A905" s="29" t="s">
        <v>10428</v>
      </c>
      <c r="B905" s="38">
        <v>2019</v>
      </c>
      <c r="C905" s="38">
        <v>289</v>
      </c>
      <c r="D905" s="39">
        <v>43754</v>
      </c>
      <c r="E905" s="39">
        <v>43739</v>
      </c>
    </row>
    <row r="906" spans="1:5">
      <c r="A906" s="29" t="s">
        <v>10429</v>
      </c>
      <c r="B906" s="38">
        <v>2019</v>
      </c>
      <c r="C906" s="38">
        <v>297</v>
      </c>
      <c r="D906" s="39">
        <v>43762</v>
      </c>
      <c r="E906" s="39">
        <v>43739</v>
      </c>
    </row>
    <row r="907" spans="1:5">
      <c r="A907" s="29" t="s">
        <v>10430</v>
      </c>
      <c r="B907" s="38">
        <v>2019</v>
      </c>
      <c r="C907" s="38">
        <v>305</v>
      </c>
      <c r="D907" s="39">
        <v>43770</v>
      </c>
      <c r="E907" s="39">
        <v>43770</v>
      </c>
    </row>
    <row r="908" spans="1:5">
      <c r="A908" s="29" t="s">
        <v>10431</v>
      </c>
      <c r="B908" s="38">
        <v>2019</v>
      </c>
      <c r="C908" s="38">
        <v>313</v>
      </c>
      <c r="D908" s="39">
        <v>43778</v>
      </c>
      <c r="E908" s="39">
        <v>43770</v>
      </c>
    </row>
    <row r="909" spans="1:5">
      <c r="A909" s="29" t="s">
        <v>10432</v>
      </c>
      <c r="B909" s="38">
        <v>2019</v>
      </c>
      <c r="C909" s="38">
        <v>321</v>
      </c>
      <c r="D909" s="39">
        <v>43786</v>
      </c>
      <c r="E909" s="39">
        <v>43770</v>
      </c>
    </row>
    <row r="910" spans="1:5">
      <c r="A910" s="29" t="s">
        <v>10433</v>
      </c>
      <c r="B910" s="38">
        <v>2019</v>
      </c>
      <c r="C910" s="38">
        <v>329</v>
      </c>
      <c r="D910" s="39">
        <v>43794</v>
      </c>
      <c r="E910" s="39">
        <v>43770</v>
      </c>
    </row>
    <row r="911" spans="1:5">
      <c r="A911" s="29" t="s">
        <v>10434</v>
      </c>
      <c r="B911" s="38">
        <v>2019</v>
      </c>
      <c r="C911" s="38">
        <v>337</v>
      </c>
      <c r="D911" s="39">
        <v>43802</v>
      </c>
      <c r="E911" s="39">
        <v>43800</v>
      </c>
    </row>
    <row r="912" spans="1:5">
      <c r="A912" s="29" t="s">
        <v>10435</v>
      </c>
      <c r="B912" s="38">
        <v>2019</v>
      </c>
      <c r="C912" s="38">
        <v>345</v>
      </c>
      <c r="D912" s="39">
        <v>43810</v>
      </c>
      <c r="E912" s="39">
        <v>43800</v>
      </c>
    </row>
    <row r="913" spans="1:5">
      <c r="A913" s="29" t="s">
        <v>10436</v>
      </c>
      <c r="B913" s="38">
        <v>2019</v>
      </c>
      <c r="C913" s="38">
        <v>353</v>
      </c>
      <c r="D913" s="39">
        <v>43818</v>
      </c>
      <c r="E913" s="39">
        <v>43800</v>
      </c>
    </row>
    <row r="914" spans="1:5">
      <c r="A914" s="29" t="s">
        <v>10437</v>
      </c>
      <c r="B914" s="38">
        <v>2019</v>
      </c>
      <c r="C914" s="38">
        <v>361</v>
      </c>
      <c r="D914" s="39">
        <v>43826</v>
      </c>
      <c r="E914" s="39">
        <v>43800</v>
      </c>
    </row>
    <row r="915" spans="1:5">
      <c r="A915" s="29" t="s">
        <v>10438</v>
      </c>
      <c r="B915" s="38">
        <v>2020</v>
      </c>
      <c r="C915" s="38">
        <v>1</v>
      </c>
      <c r="D915" s="39">
        <v>43831</v>
      </c>
      <c r="E915" s="39">
        <v>43831</v>
      </c>
    </row>
    <row r="916" spans="1:5">
      <c r="A916" s="29" t="s">
        <v>10439</v>
      </c>
      <c r="B916" s="38">
        <v>2020</v>
      </c>
      <c r="C916" s="38">
        <v>9</v>
      </c>
      <c r="D916" s="39">
        <v>43839</v>
      </c>
      <c r="E916" s="39">
        <v>43831</v>
      </c>
    </row>
    <row r="917" spans="1:5">
      <c r="A917" s="29" t="s">
        <v>10440</v>
      </c>
      <c r="B917" s="38">
        <v>2020</v>
      </c>
      <c r="C917" s="38">
        <v>17</v>
      </c>
      <c r="D917" s="39">
        <v>43847</v>
      </c>
      <c r="E917" s="39">
        <v>43831</v>
      </c>
    </row>
    <row r="918" spans="1:5">
      <c r="A918" s="29" t="s">
        <v>10441</v>
      </c>
      <c r="B918" s="38">
        <v>2020</v>
      </c>
      <c r="C918" s="38">
        <v>25</v>
      </c>
      <c r="D918" s="39">
        <v>43855</v>
      </c>
      <c r="E918" s="39">
        <v>43831</v>
      </c>
    </row>
    <row r="919" spans="1:5">
      <c r="A919" s="29" t="s">
        <v>10442</v>
      </c>
      <c r="B919" s="38">
        <v>2020</v>
      </c>
      <c r="C919" s="38">
        <v>33</v>
      </c>
      <c r="D919" s="39">
        <v>43863</v>
      </c>
      <c r="E919" s="39">
        <v>43862</v>
      </c>
    </row>
    <row r="920" spans="1:5">
      <c r="A920" s="29" t="s">
        <v>10443</v>
      </c>
      <c r="B920" s="38">
        <v>2020</v>
      </c>
      <c r="C920" s="38">
        <v>41</v>
      </c>
      <c r="D920" s="39">
        <v>43871</v>
      </c>
      <c r="E920" s="39">
        <v>43862</v>
      </c>
    </row>
    <row r="921" spans="1:5">
      <c r="A921" s="29" t="s">
        <v>10444</v>
      </c>
      <c r="B921" s="38">
        <v>2020</v>
      </c>
      <c r="C921" s="38">
        <v>49</v>
      </c>
      <c r="D921" s="39">
        <v>43879</v>
      </c>
      <c r="E921" s="39">
        <v>43862</v>
      </c>
    </row>
    <row r="922" spans="1:5">
      <c r="A922" s="29" t="s">
        <v>10445</v>
      </c>
      <c r="B922" s="38">
        <v>2020</v>
      </c>
      <c r="C922" s="38">
        <v>57</v>
      </c>
      <c r="D922" s="39">
        <v>43887</v>
      </c>
      <c r="E922" s="39">
        <v>43862</v>
      </c>
    </row>
    <row r="923" spans="1:5">
      <c r="A923" s="29" t="s">
        <v>10446</v>
      </c>
      <c r="B923" s="38">
        <v>2020</v>
      </c>
      <c r="C923" s="38">
        <v>65</v>
      </c>
      <c r="D923" s="39">
        <v>43895</v>
      </c>
      <c r="E923" s="39">
        <v>43891</v>
      </c>
    </row>
    <row r="924" spans="1:5">
      <c r="A924" s="29" t="s">
        <v>10447</v>
      </c>
      <c r="B924" s="38">
        <v>2020</v>
      </c>
      <c r="C924" s="38">
        <v>73</v>
      </c>
      <c r="D924" s="39">
        <v>43903</v>
      </c>
      <c r="E924" s="39">
        <v>43891</v>
      </c>
    </row>
    <row r="925" spans="1:5">
      <c r="A925" s="29" t="s">
        <v>10448</v>
      </c>
      <c r="B925" s="38">
        <v>2020</v>
      </c>
      <c r="C925" s="38">
        <v>81</v>
      </c>
      <c r="D925" s="39">
        <v>43911</v>
      </c>
      <c r="E925" s="39">
        <v>43891</v>
      </c>
    </row>
    <row r="926" spans="1:5">
      <c r="A926" s="29" t="s">
        <v>10449</v>
      </c>
      <c r="B926" s="38">
        <v>2020</v>
      </c>
      <c r="C926" s="38">
        <v>89</v>
      </c>
      <c r="D926" s="39">
        <v>43919</v>
      </c>
      <c r="E926" s="39">
        <v>43891</v>
      </c>
    </row>
    <row r="927" spans="1:5">
      <c r="A927" s="29" t="s">
        <v>10450</v>
      </c>
      <c r="B927" s="38">
        <v>2020</v>
      </c>
      <c r="C927" s="38">
        <v>97</v>
      </c>
      <c r="D927" s="39">
        <v>43927</v>
      </c>
      <c r="E927" s="39">
        <v>43922</v>
      </c>
    </row>
    <row r="928" spans="1:5">
      <c r="A928" s="29" t="s">
        <v>10451</v>
      </c>
      <c r="B928" s="38">
        <v>2020</v>
      </c>
      <c r="C928" s="38">
        <v>105</v>
      </c>
      <c r="D928" s="39">
        <v>43935</v>
      </c>
      <c r="E928" s="39">
        <v>43922</v>
      </c>
    </row>
    <row r="929" spans="1:5">
      <c r="A929" s="29" t="s">
        <v>10452</v>
      </c>
      <c r="B929" s="38">
        <v>2020</v>
      </c>
      <c r="C929" s="38">
        <v>113</v>
      </c>
      <c r="D929" s="39">
        <v>43943</v>
      </c>
      <c r="E929" s="39">
        <v>43922</v>
      </c>
    </row>
    <row r="930" spans="1:5">
      <c r="A930" s="29" t="s">
        <v>10453</v>
      </c>
      <c r="B930" s="38">
        <v>2020</v>
      </c>
      <c r="C930" s="38">
        <v>121</v>
      </c>
      <c r="D930" s="39">
        <v>43951</v>
      </c>
      <c r="E930" s="39">
        <v>43922</v>
      </c>
    </row>
    <row r="931" spans="1:5">
      <c r="A931" s="29" t="s">
        <v>10454</v>
      </c>
      <c r="B931" s="38">
        <v>2020</v>
      </c>
      <c r="C931" s="38">
        <v>129</v>
      </c>
      <c r="D931" s="39">
        <v>43959</v>
      </c>
      <c r="E931" s="39">
        <v>43952</v>
      </c>
    </row>
    <row r="932" spans="1:5">
      <c r="A932" s="29" t="s">
        <v>10455</v>
      </c>
      <c r="B932" s="38">
        <v>2020</v>
      </c>
      <c r="C932" s="38">
        <v>137</v>
      </c>
      <c r="D932" s="39">
        <v>43967</v>
      </c>
      <c r="E932" s="39">
        <v>43952</v>
      </c>
    </row>
    <row r="933" spans="1:5">
      <c r="A933" s="29" t="s">
        <v>10456</v>
      </c>
      <c r="B933" s="38">
        <v>2020</v>
      </c>
      <c r="C933" s="38">
        <v>145</v>
      </c>
      <c r="D933" s="39">
        <v>43975</v>
      </c>
      <c r="E933" s="39">
        <v>43952</v>
      </c>
    </row>
    <row r="934" spans="1:5">
      <c r="A934" s="29" t="s">
        <v>10457</v>
      </c>
      <c r="B934" s="38">
        <v>2020</v>
      </c>
      <c r="C934" s="38">
        <v>153</v>
      </c>
      <c r="D934" s="39">
        <v>43983</v>
      </c>
      <c r="E934" s="39">
        <v>43983</v>
      </c>
    </row>
    <row r="935" spans="1:5">
      <c r="A935" s="29" t="s">
        <v>10458</v>
      </c>
      <c r="B935" s="38">
        <v>2020</v>
      </c>
      <c r="C935" s="38">
        <v>161</v>
      </c>
      <c r="D935" s="39">
        <v>43991</v>
      </c>
      <c r="E935" s="39">
        <v>43983</v>
      </c>
    </row>
    <row r="936" spans="1:5">
      <c r="A936" s="29" t="s">
        <v>10459</v>
      </c>
      <c r="B936" s="38">
        <v>2020</v>
      </c>
      <c r="C936" s="38">
        <v>169</v>
      </c>
      <c r="D936" s="39">
        <v>43999</v>
      </c>
      <c r="E936" s="39">
        <v>43983</v>
      </c>
    </row>
    <row r="937" spans="1:5">
      <c r="A937" s="29" t="s">
        <v>10460</v>
      </c>
      <c r="B937" s="38">
        <v>2020</v>
      </c>
      <c r="C937" s="38">
        <v>177</v>
      </c>
      <c r="D937" s="39">
        <v>44007</v>
      </c>
      <c r="E937" s="39">
        <v>43983</v>
      </c>
    </row>
    <row r="938" spans="1:5">
      <c r="A938" s="29" t="s">
        <v>10461</v>
      </c>
      <c r="B938" s="38">
        <v>2020</v>
      </c>
      <c r="C938" s="38">
        <v>185</v>
      </c>
      <c r="D938" s="39">
        <v>44015</v>
      </c>
      <c r="E938" s="39">
        <v>44013</v>
      </c>
    </row>
    <row r="939" spans="1:5">
      <c r="A939" s="29" t="s">
        <v>10462</v>
      </c>
      <c r="B939" s="38">
        <v>2020</v>
      </c>
      <c r="C939" s="38">
        <v>193</v>
      </c>
      <c r="D939" s="39">
        <v>44023</v>
      </c>
      <c r="E939" s="39">
        <v>44013</v>
      </c>
    </row>
    <row r="940" spans="1:5">
      <c r="A940" s="29" t="s">
        <v>10463</v>
      </c>
      <c r="B940" s="38">
        <v>2020</v>
      </c>
      <c r="C940" s="38">
        <v>201</v>
      </c>
      <c r="D940" s="39">
        <v>44031</v>
      </c>
      <c r="E940" s="39">
        <v>44013</v>
      </c>
    </row>
    <row r="941" spans="1:5">
      <c r="A941" s="29" t="s">
        <v>10464</v>
      </c>
      <c r="B941" s="38">
        <v>2020</v>
      </c>
      <c r="C941" s="38">
        <v>209</v>
      </c>
      <c r="D941" s="39">
        <v>44039</v>
      </c>
      <c r="E941" s="39">
        <v>44013</v>
      </c>
    </row>
    <row r="942" spans="1:5">
      <c r="A942" s="29" t="s">
        <v>10465</v>
      </c>
      <c r="B942" s="38">
        <v>2020</v>
      </c>
      <c r="C942" s="38">
        <v>217</v>
      </c>
      <c r="D942" s="39">
        <v>44047</v>
      </c>
      <c r="E942" s="39">
        <v>44044</v>
      </c>
    </row>
    <row r="943" spans="1:5">
      <c r="A943" s="29" t="s">
        <v>10466</v>
      </c>
      <c r="B943" s="38">
        <v>2020</v>
      </c>
      <c r="C943" s="38">
        <v>225</v>
      </c>
      <c r="D943" s="39">
        <v>44055</v>
      </c>
      <c r="E943" s="39">
        <v>44044</v>
      </c>
    </row>
    <row r="944" spans="1:5">
      <c r="A944" s="29" t="s">
        <v>10467</v>
      </c>
      <c r="B944" s="38">
        <v>2020</v>
      </c>
      <c r="C944" s="38">
        <v>233</v>
      </c>
      <c r="D944" s="39">
        <v>44063</v>
      </c>
      <c r="E944" s="39">
        <v>44044</v>
      </c>
    </row>
    <row r="945" spans="1:5">
      <c r="A945" s="29" t="s">
        <v>10468</v>
      </c>
      <c r="B945" s="38">
        <v>2020</v>
      </c>
      <c r="C945" s="38">
        <v>241</v>
      </c>
      <c r="D945" s="39">
        <v>44071</v>
      </c>
      <c r="E945" s="39">
        <v>44044</v>
      </c>
    </row>
    <row r="946" spans="1:5">
      <c r="A946" s="29" t="s">
        <v>10469</v>
      </c>
      <c r="B946" s="38">
        <v>2020</v>
      </c>
      <c r="C946" s="38">
        <v>249</v>
      </c>
      <c r="D946" s="39">
        <v>44079</v>
      </c>
      <c r="E946" s="39">
        <v>44075</v>
      </c>
    </row>
    <row r="947" spans="1:5">
      <c r="A947" s="29" t="s">
        <v>10470</v>
      </c>
      <c r="B947" s="38">
        <v>2020</v>
      </c>
      <c r="C947" s="38">
        <v>257</v>
      </c>
      <c r="D947" s="39">
        <v>44087</v>
      </c>
      <c r="E947" s="39">
        <v>44075</v>
      </c>
    </row>
    <row r="948" spans="1:5">
      <c r="A948" s="29" t="s">
        <v>10471</v>
      </c>
      <c r="B948" s="38">
        <v>2020</v>
      </c>
      <c r="C948" s="38">
        <v>265</v>
      </c>
      <c r="D948" s="39">
        <v>44095</v>
      </c>
      <c r="E948" s="39">
        <v>44075</v>
      </c>
    </row>
    <row r="949" spans="1:5">
      <c r="A949" s="29" t="s">
        <v>10472</v>
      </c>
      <c r="B949" s="38">
        <v>2020</v>
      </c>
      <c r="C949" s="38">
        <v>273</v>
      </c>
      <c r="D949" s="39">
        <v>44103</v>
      </c>
      <c r="E949" s="39">
        <v>44075</v>
      </c>
    </row>
    <row r="950" spans="1:5">
      <c r="A950" s="29" t="s">
        <v>10473</v>
      </c>
      <c r="B950" s="38">
        <v>2020</v>
      </c>
      <c r="C950" s="38">
        <v>281</v>
      </c>
      <c r="D950" s="39">
        <v>44111</v>
      </c>
      <c r="E950" s="39">
        <v>44105</v>
      </c>
    </row>
    <row r="951" spans="1:5">
      <c r="A951" s="29" t="s">
        <v>10474</v>
      </c>
      <c r="B951" s="38">
        <v>2020</v>
      </c>
      <c r="C951" s="38">
        <v>289</v>
      </c>
      <c r="D951" s="39">
        <v>44119</v>
      </c>
      <c r="E951" s="39">
        <v>44105</v>
      </c>
    </row>
    <row r="952" spans="1:5">
      <c r="A952" s="29" t="s">
        <v>10475</v>
      </c>
      <c r="B952" s="38">
        <v>2020</v>
      </c>
      <c r="C952" s="38">
        <v>297</v>
      </c>
      <c r="D952" s="39">
        <v>44127</v>
      </c>
      <c r="E952" s="39">
        <v>44105</v>
      </c>
    </row>
    <row r="953" spans="1:5">
      <c r="A953" s="29" t="s">
        <v>10476</v>
      </c>
      <c r="B953" s="38">
        <v>2020</v>
      </c>
      <c r="C953" s="38">
        <v>305</v>
      </c>
      <c r="D953" s="39">
        <v>44135</v>
      </c>
      <c r="E953" s="39">
        <v>44105</v>
      </c>
    </row>
    <row r="954" spans="1:5">
      <c r="A954" s="29" t="s">
        <v>10477</v>
      </c>
      <c r="B954" s="38">
        <v>2020</v>
      </c>
      <c r="C954" s="38">
        <v>313</v>
      </c>
      <c r="D954" s="39">
        <v>44143</v>
      </c>
      <c r="E954" s="39">
        <v>44136</v>
      </c>
    </row>
    <row r="955" spans="1:5">
      <c r="A955" s="29" t="s">
        <v>10478</v>
      </c>
      <c r="B955" s="38">
        <v>2020</v>
      </c>
      <c r="C955" s="38">
        <v>321</v>
      </c>
      <c r="D955" s="39">
        <v>44151</v>
      </c>
      <c r="E955" s="39">
        <v>44136</v>
      </c>
    </row>
    <row r="956" spans="1:5">
      <c r="A956" s="29" t="s">
        <v>10479</v>
      </c>
      <c r="B956" s="38">
        <v>2020</v>
      </c>
      <c r="C956" s="38">
        <v>329</v>
      </c>
      <c r="D956" s="39">
        <v>44159</v>
      </c>
      <c r="E956" s="39">
        <v>44136</v>
      </c>
    </row>
    <row r="957" spans="1:5">
      <c r="A957" s="29" t="s">
        <v>10480</v>
      </c>
      <c r="B957" s="38">
        <v>2020</v>
      </c>
      <c r="C957" s="38">
        <v>337</v>
      </c>
      <c r="D957" s="39">
        <v>44167</v>
      </c>
      <c r="E957" s="39">
        <v>44166</v>
      </c>
    </row>
    <row r="958" spans="1:5">
      <c r="A958" s="29" t="s">
        <v>10481</v>
      </c>
      <c r="B958" s="38">
        <v>2020</v>
      </c>
      <c r="C958" s="38">
        <v>345</v>
      </c>
      <c r="D958" s="39">
        <v>44175</v>
      </c>
      <c r="E958" s="39">
        <v>44166</v>
      </c>
    </row>
    <row r="959" spans="1:5">
      <c r="A959" s="29" t="s">
        <v>10482</v>
      </c>
      <c r="B959" s="38">
        <v>2020</v>
      </c>
      <c r="C959" s="38">
        <v>353</v>
      </c>
      <c r="D959" s="39">
        <v>44183</v>
      </c>
      <c r="E959" s="39">
        <v>44166</v>
      </c>
    </row>
    <row r="960" spans="1:5">
      <c r="A960" s="29" t="s">
        <v>10483</v>
      </c>
      <c r="B960" s="38">
        <v>2020</v>
      </c>
      <c r="C960" s="38">
        <v>361</v>
      </c>
      <c r="D960" s="39">
        <v>44191</v>
      </c>
      <c r="E960" s="39">
        <v>44166</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754"/>
  <sheetViews>
    <sheetView workbookViewId="0"/>
  </sheetViews>
  <sheetFormatPr defaultRowHeight="12.75"/>
  <cols>
    <col min="1" max="1" width="55.85546875" customWidth="1"/>
    <col min="2" max="1025" width="14.42578125" customWidth="1"/>
  </cols>
  <sheetData>
    <row r="1" spans="1:5">
      <c r="A1" s="29" t="s">
        <v>10484</v>
      </c>
      <c r="B1" s="29" t="s">
        <v>10485</v>
      </c>
      <c r="C1" s="29" t="s">
        <v>10486</v>
      </c>
      <c r="D1" s="29" t="s">
        <v>10487</v>
      </c>
      <c r="E1" s="29" t="s">
        <v>10488</v>
      </c>
    </row>
    <row r="2" spans="1:5">
      <c r="A2" s="29" t="s">
        <v>10489</v>
      </c>
      <c r="B2" s="39">
        <v>36557</v>
      </c>
      <c r="C2" s="39">
        <v>36557</v>
      </c>
      <c r="D2" s="39">
        <v>36585</v>
      </c>
      <c r="E2" s="29" t="s">
        <v>10490</v>
      </c>
    </row>
    <row r="3" spans="1:5">
      <c r="A3" s="29" t="s">
        <v>10491</v>
      </c>
      <c r="B3" s="39">
        <v>36586</v>
      </c>
      <c r="C3" s="39">
        <v>36586</v>
      </c>
      <c r="D3" s="39">
        <v>36616</v>
      </c>
      <c r="E3" s="29" t="s">
        <v>10490</v>
      </c>
    </row>
    <row r="4" spans="1:5">
      <c r="A4" s="29" t="s">
        <v>10492</v>
      </c>
      <c r="B4" s="39">
        <v>36617</v>
      </c>
      <c r="C4" s="39">
        <v>36617</v>
      </c>
      <c r="D4" s="39">
        <v>36646</v>
      </c>
      <c r="E4" s="29" t="s">
        <v>10490</v>
      </c>
    </row>
    <row r="5" spans="1:5">
      <c r="A5" s="29" t="s">
        <v>10493</v>
      </c>
      <c r="B5" s="39">
        <v>36647</v>
      </c>
      <c r="C5" s="39">
        <v>36647</v>
      </c>
      <c r="D5" s="39">
        <v>36677</v>
      </c>
      <c r="E5" s="29" t="s">
        <v>10490</v>
      </c>
    </row>
    <row r="6" spans="1:5">
      <c r="A6" s="29" t="s">
        <v>10494</v>
      </c>
      <c r="B6" s="39">
        <v>36678</v>
      </c>
      <c r="C6" s="39">
        <v>36678</v>
      </c>
      <c r="D6" s="39">
        <v>36707</v>
      </c>
      <c r="E6" s="29" t="s">
        <v>10490</v>
      </c>
    </row>
    <row r="7" spans="1:5">
      <c r="A7" s="29" t="s">
        <v>10495</v>
      </c>
      <c r="B7" s="39">
        <v>36708</v>
      </c>
      <c r="C7" s="39">
        <v>36708</v>
      </c>
      <c r="D7" s="39">
        <v>36738</v>
      </c>
      <c r="E7" s="29" t="s">
        <v>10490</v>
      </c>
    </row>
    <row r="8" spans="1:5">
      <c r="A8" s="29" t="s">
        <v>10496</v>
      </c>
      <c r="B8" s="39">
        <v>36739</v>
      </c>
      <c r="C8" s="39">
        <v>36739</v>
      </c>
      <c r="D8" s="39">
        <v>36769</v>
      </c>
      <c r="E8" s="29" t="s">
        <v>10490</v>
      </c>
    </row>
    <row r="9" spans="1:5">
      <c r="A9" s="29" t="s">
        <v>10497</v>
      </c>
      <c r="B9" s="39">
        <v>36770</v>
      </c>
      <c r="C9" s="39">
        <v>36770</v>
      </c>
      <c r="D9" s="39">
        <v>36799</v>
      </c>
      <c r="E9" s="29" t="s">
        <v>10490</v>
      </c>
    </row>
    <row r="10" spans="1:5">
      <c r="A10" s="29" t="s">
        <v>10498</v>
      </c>
      <c r="B10" s="39">
        <v>36800</v>
      </c>
      <c r="C10" s="39">
        <v>36800</v>
      </c>
      <c r="D10" s="39">
        <v>36830</v>
      </c>
      <c r="E10" s="29" t="s">
        <v>10490</v>
      </c>
    </row>
    <row r="11" spans="1:5">
      <c r="A11" s="29" t="s">
        <v>10499</v>
      </c>
      <c r="B11" s="39">
        <v>36831</v>
      </c>
      <c r="C11" s="39">
        <v>36831</v>
      </c>
      <c r="D11" s="39">
        <v>36860</v>
      </c>
      <c r="E11" s="29" t="s">
        <v>10490</v>
      </c>
    </row>
    <row r="12" spans="1:5">
      <c r="A12" s="29" t="s">
        <v>10500</v>
      </c>
      <c r="B12" s="39">
        <v>36861</v>
      </c>
      <c r="C12" s="39">
        <v>36861</v>
      </c>
      <c r="D12" s="39">
        <v>36891</v>
      </c>
      <c r="E12" s="29" t="s">
        <v>10490</v>
      </c>
    </row>
    <row r="13" spans="1:5">
      <c r="A13" s="29" t="s">
        <v>10501</v>
      </c>
      <c r="B13" s="39">
        <v>36892</v>
      </c>
      <c r="C13" s="39">
        <v>36892</v>
      </c>
      <c r="D13" s="39">
        <v>36922</v>
      </c>
      <c r="E13" s="29" t="s">
        <v>10490</v>
      </c>
    </row>
    <row r="14" spans="1:5">
      <c r="A14" s="29" t="s">
        <v>10502</v>
      </c>
      <c r="B14" s="39">
        <v>36923</v>
      </c>
      <c r="C14" s="39">
        <v>36923</v>
      </c>
      <c r="D14" s="39">
        <v>36950</v>
      </c>
      <c r="E14" s="29" t="s">
        <v>10490</v>
      </c>
    </row>
    <row r="15" spans="1:5">
      <c r="A15" s="29" t="s">
        <v>10503</v>
      </c>
      <c r="B15" s="39">
        <v>36951</v>
      </c>
      <c r="C15" s="39">
        <v>36951</v>
      </c>
      <c r="D15" s="39">
        <v>36981</v>
      </c>
      <c r="E15" s="29" t="s">
        <v>10490</v>
      </c>
    </row>
    <row r="16" spans="1:5">
      <c r="A16" s="29" t="s">
        <v>10504</v>
      </c>
      <c r="B16" s="39">
        <v>36982</v>
      </c>
      <c r="C16" s="39">
        <v>36982</v>
      </c>
      <c r="D16" s="39">
        <v>37011</v>
      </c>
      <c r="E16" s="29" t="s">
        <v>10490</v>
      </c>
    </row>
    <row r="17" spans="1:5">
      <c r="A17" s="29" t="s">
        <v>10505</v>
      </c>
      <c r="B17" s="39">
        <v>37012</v>
      </c>
      <c r="C17" s="39">
        <v>37012</v>
      </c>
      <c r="D17" s="39">
        <v>37042</v>
      </c>
      <c r="E17" s="29" t="s">
        <v>10490</v>
      </c>
    </row>
    <row r="18" spans="1:5">
      <c r="A18" s="29" t="s">
        <v>10506</v>
      </c>
      <c r="B18" s="39">
        <v>37043</v>
      </c>
      <c r="C18" s="39">
        <v>37043</v>
      </c>
      <c r="D18" s="39">
        <v>37072</v>
      </c>
      <c r="E18" s="29" t="s">
        <v>10490</v>
      </c>
    </row>
    <row r="19" spans="1:5">
      <c r="A19" s="29" t="s">
        <v>10507</v>
      </c>
      <c r="B19" s="39">
        <v>37073</v>
      </c>
      <c r="C19" s="39">
        <v>37073</v>
      </c>
      <c r="D19" s="39">
        <v>37103</v>
      </c>
      <c r="E19" s="29" t="s">
        <v>10490</v>
      </c>
    </row>
    <row r="20" spans="1:5">
      <c r="A20" s="29" t="s">
        <v>10508</v>
      </c>
      <c r="B20" s="39">
        <v>37104</v>
      </c>
      <c r="C20" s="39">
        <v>37104</v>
      </c>
      <c r="D20" s="39">
        <v>37134</v>
      </c>
      <c r="E20" s="29" t="s">
        <v>10490</v>
      </c>
    </row>
    <row r="21" spans="1:5">
      <c r="A21" s="29" t="s">
        <v>10509</v>
      </c>
      <c r="B21" s="39">
        <v>37135</v>
      </c>
      <c r="C21" s="39">
        <v>37135</v>
      </c>
      <c r="D21" s="39">
        <v>37164</v>
      </c>
      <c r="E21" s="29" t="s">
        <v>10490</v>
      </c>
    </row>
    <row r="22" spans="1:5">
      <c r="A22" s="29" t="s">
        <v>10510</v>
      </c>
      <c r="B22" s="39">
        <v>37165</v>
      </c>
      <c r="C22" s="39">
        <v>37165</v>
      </c>
      <c r="D22" s="39">
        <v>37195</v>
      </c>
      <c r="E22" s="29" t="s">
        <v>10490</v>
      </c>
    </row>
    <row r="23" spans="1:5">
      <c r="A23" s="29" t="s">
        <v>10511</v>
      </c>
      <c r="B23" s="39">
        <v>37196</v>
      </c>
      <c r="C23" s="39">
        <v>37196</v>
      </c>
      <c r="D23" s="39">
        <v>37225</v>
      </c>
      <c r="E23" s="29" t="s">
        <v>10490</v>
      </c>
    </row>
    <row r="24" spans="1:5">
      <c r="A24" s="29" t="s">
        <v>10512</v>
      </c>
      <c r="B24" s="39">
        <v>37226</v>
      </c>
      <c r="C24" s="39">
        <v>37226</v>
      </c>
      <c r="D24" s="39">
        <v>37256</v>
      </c>
      <c r="E24" s="29" t="s">
        <v>10490</v>
      </c>
    </row>
    <row r="25" spans="1:5">
      <c r="A25" s="29" t="s">
        <v>10513</v>
      </c>
      <c r="B25" s="39">
        <v>37257</v>
      </c>
      <c r="C25" s="39">
        <v>37257</v>
      </c>
      <c r="D25" s="39">
        <v>37287</v>
      </c>
      <c r="E25" s="29" t="s">
        <v>10490</v>
      </c>
    </row>
    <row r="26" spans="1:5">
      <c r="A26" s="29" t="s">
        <v>10514</v>
      </c>
      <c r="B26" s="39">
        <v>37288</v>
      </c>
      <c r="C26" s="39">
        <v>37288</v>
      </c>
      <c r="D26" s="39">
        <v>37315</v>
      </c>
      <c r="E26" s="29" t="s">
        <v>10490</v>
      </c>
    </row>
    <row r="27" spans="1:5">
      <c r="A27" s="29" t="s">
        <v>10515</v>
      </c>
      <c r="B27" s="39">
        <v>37316</v>
      </c>
      <c r="C27" s="39">
        <v>37316</v>
      </c>
      <c r="D27" s="39">
        <v>37346</v>
      </c>
      <c r="E27" s="29" t="s">
        <v>10490</v>
      </c>
    </row>
    <row r="28" spans="1:5">
      <c r="A28" s="29" t="s">
        <v>10516</v>
      </c>
      <c r="B28" s="39">
        <v>37347</v>
      </c>
      <c r="C28" s="39">
        <v>37347</v>
      </c>
      <c r="D28" s="39">
        <v>37376</v>
      </c>
      <c r="E28" s="29" t="s">
        <v>10490</v>
      </c>
    </row>
    <row r="29" spans="1:5">
      <c r="A29" s="29" t="s">
        <v>10517</v>
      </c>
      <c r="B29" s="39">
        <v>37377</v>
      </c>
      <c r="C29" s="39">
        <v>37377</v>
      </c>
      <c r="D29" s="39">
        <v>37407</v>
      </c>
      <c r="E29" s="29" t="s">
        <v>10490</v>
      </c>
    </row>
    <row r="30" spans="1:5">
      <c r="A30" s="29" t="s">
        <v>10518</v>
      </c>
      <c r="B30" s="39">
        <v>37408</v>
      </c>
      <c r="C30" s="39">
        <v>37408</v>
      </c>
      <c r="D30" s="39">
        <v>37437</v>
      </c>
      <c r="E30" s="29" t="s">
        <v>10490</v>
      </c>
    </row>
    <row r="31" spans="1:5">
      <c r="A31" s="29" t="s">
        <v>10519</v>
      </c>
      <c r="B31" s="39">
        <v>37438</v>
      </c>
      <c r="C31" s="39">
        <v>37438</v>
      </c>
      <c r="D31" s="39">
        <v>37468</v>
      </c>
      <c r="E31" s="29" t="s">
        <v>10490</v>
      </c>
    </row>
    <row r="32" spans="1:5">
      <c r="A32" s="29" t="s">
        <v>10520</v>
      </c>
      <c r="B32" s="39">
        <v>37469</v>
      </c>
      <c r="C32" s="39">
        <v>37469</v>
      </c>
      <c r="D32" s="39">
        <v>37499</v>
      </c>
      <c r="E32" s="29" t="s">
        <v>10490</v>
      </c>
    </row>
    <row r="33" spans="1:5">
      <c r="A33" s="29" t="s">
        <v>10521</v>
      </c>
      <c r="B33" s="39">
        <v>37500</v>
      </c>
      <c r="C33" s="39">
        <v>37500</v>
      </c>
      <c r="D33" s="39">
        <v>37529</v>
      </c>
      <c r="E33" s="29" t="s">
        <v>10490</v>
      </c>
    </row>
    <row r="34" spans="1:5">
      <c r="A34" s="29" t="s">
        <v>10522</v>
      </c>
      <c r="B34" s="39">
        <v>37530</v>
      </c>
      <c r="C34" s="39">
        <v>37530</v>
      </c>
      <c r="D34" s="39">
        <v>37560</v>
      </c>
      <c r="E34" s="29" t="s">
        <v>10490</v>
      </c>
    </row>
    <row r="35" spans="1:5">
      <c r="A35" s="29" t="s">
        <v>10523</v>
      </c>
      <c r="B35" s="39">
        <v>37561</v>
      </c>
      <c r="C35" s="39">
        <v>37561</v>
      </c>
      <c r="D35" s="39">
        <v>37590</v>
      </c>
      <c r="E35" s="29" t="s">
        <v>10490</v>
      </c>
    </row>
    <row r="36" spans="1:5">
      <c r="A36" s="29" t="s">
        <v>10524</v>
      </c>
      <c r="B36" s="39">
        <v>37591</v>
      </c>
      <c r="C36" s="39">
        <v>37591</v>
      </c>
      <c r="D36" s="39">
        <v>37621</v>
      </c>
      <c r="E36" s="29" t="s">
        <v>10490</v>
      </c>
    </row>
    <row r="37" spans="1:5">
      <c r="A37" s="29" t="s">
        <v>10525</v>
      </c>
      <c r="B37" s="39">
        <v>37622</v>
      </c>
      <c r="C37" s="39">
        <v>37622</v>
      </c>
      <c r="D37" s="39">
        <v>37652</v>
      </c>
      <c r="E37" s="29" t="s">
        <v>10490</v>
      </c>
    </row>
    <row r="38" spans="1:5">
      <c r="A38" s="29" t="s">
        <v>10526</v>
      </c>
      <c r="B38" s="39">
        <v>37653</v>
      </c>
      <c r="C38" s="39">
        <v>37653</v>
      </c>
      <c r="D38" s="39">
        <v>37680</v>
      </c>
      <c r="E38" s="29" t="s">
        <v>10490</v>
      </c>
    </row>
    <row r="39" spans="1:5">
      <c r="A39" s="29" t="s">
        <v>10527</v>
      </c>
      <c r="B39" s="39">
        <v>37681</v>
      </c>
      <c r="C39" s="39">
        <v>37681</v>
      </c>
      <c r="D39" s="39">
        <v>37711</v>
      </c>
      <c r="E39" s="29" t="s">
        <v>10490</v>
      </c>
    </row>
    <row r="40" spans="1:5">
      <c r="A40" s="29" t="s">
        <v>10528</v>
      </c>
      <c r="B40" s="39">
        <v>37712</v>
      </c>
      <c r="C40" s="39">
        <v>37712</v>
      </c>
      <c r="D40" s="39">
        <v>37741</v>
      </c>
      <c r="E40" s="29" t="s">
        <v>10490</v>
      </c>
    </row>
    <row r="41" spans="1:5">
      <c r="A41" s="29" t="s">
        <v>10529</v>
      </c>
      <c r="B41" s="39">
        <v>37742</v>
      </c>
      <c r="C41" s="39">
        <v>37742</v>
      </c>
      <c r="D41" s="39">
        <v>37772</v>
      </c>
      <c r="E41" s="29" t="s">
        <v>10490</v>
      </c>
    </row>
    <row r="42" spans="1:5">
      <c r="A42" s="29" t="s">
        <v>10530</v>
      </c>
      <c r="B42" s="39">
        <v>37773</v>
      </c>
      <c r="C42" s="39">
        <v>37773</v>
      </c>
      <c r="D42" s="39">
        <v>37802</v>
      </c>
      <c r="E42" s="29" t="s">
        <v>10490</v>
      </c>
    </row>
    <row r="43" spans="1:5">
      <c r="A43" s="29" t="s">
        <v>10531</v>
      </c>
      <c r="B43" s="39">
        <v>37803</v>
      </c>
      <c r="C43" s="39">
        <v>37803</v>
      </c>
      <c r="D43" s="39">
        <v>37833</v>
      </c>
      <c r="E43" s="29" t="s">
        <v>10490</v>
      </c>
    </row>
    <row r="44" spans="1:5">
      <c r="A44" s="29" t="s">
        <v>10532</v>
      </c>
      <c r="B44" s="39">
        <v>37834</v>
      </c>
      <c r="C44" s="39">
        <v>37834</v>
      </c>
      <c r="D44" s="39">
        <v>37864</v>
      </c>
      <c r="E44" s="29" t="s">
        <v>10490</v>
      </c>
    </row>
    <row r="45" spans="1:5">
      <c r="A45" s="29" t="s">
        <v>10533</v>
      </c>
      <c r="B45" s="39">
        <v>37865</v>
      </c>
      <c r="C45" s="39">
        <v>37865</v>
      </c>
      <c r="D45" s="39">
        <v>37894</v>
      </c>
      <c r="E45" s="29" t="s">
        <v>10490</v>
      </c>
    </row>
    <row r="46" spans="1:5">
      <c r="A46" s="29" t="s">
        <v>10534</v>
      </c>
      <c r="B46" s="39">
        <v>37895</v>
      </c>
      <c r="C46" s="39">
        <v>37895</v>
      </c>
      <c r="D46" s="39">
        <v>37925</v>
      </c>
      <c r="E46" s="29" t="s">
        <v>10490</v>
      </c>
    </row>
    <row r="47" spans="1:5">
      <c r="A47" s="29" t="s">
        <v>10535</v>
      </c>
      <c r="B47" s="39">
        <v>37926</v>
      </c>
      <c r="C47" s="39">
        <v>37926</v>
      </c>
      <c r="D47" s="39">
        <v>37955</v>
      </c>
      <c r="E47" s="29" t="s">
        <v>10490</v>
      </c>
    </row>
    <row r="48" spans="1:5">
      <c r="A48" s="29" t="s">
        <v>10536</v>
      </c>
      <c r="B48" s="39">
        <v>37956</v>
      </c>
      <c r="C48" s="39">
        <v>37956</v>
      </c>
      <c r="D48" s="39">
        <v>37986</v>
      </c>
      <c r="E48" s="29" t="s">
        <v>10490</v>
      </c>
    </row>
    <row r="49" spans="1:5">
      <c r="A49" s="29" t="s">
        <v>10537</v>
      </c>
      <c r="B49" s="39">
        <v>37987</v>
      </c>
      <c r="C49" s="39">
        <v>37987</v>
      </c>
      <c r="D49" s="39">
        <v>38017</v>
      </c>
      <c r="E49" s="29" t="s">
        <v>10490</v>
      </c>
    </row>
    <row r="50" spans="1:5">
      <c r="A50" s="29" t="s">
        <v>10538</v>
      </c>
      <c r="B50" s="39">
        <v>38018</v>
      </c>
      <c r="C50" s="39">
        <v>38018</v>
      </c>
      <c r="D50" s="39">
        <v>38046</v>
      </c>
      <c r="E50" s="29" t="s">
        <v>10490</v>
      </c>
    </row>
    <row r="51" spans="1:5">
      <c r="A51" s="29" t="s">
        <v>10539</v>
      </c>
      <c r="B51" s="39">
        <v>38047</v>
      </c>
      <c r="C51" s="39">
        <v>38047</v>
      </c>
      <c r="D51" s="39">
        <v>38077</v>
      </c>
      <c r="E51" s="29" t="s">
        <v>10490</v>
      </c>
    </row>
    <row r="52" spans="1:5">
      <c r="A52" s="29" t="s">
        <v>10540</v>
      </c>
      <c r="B52" s="39">
        <v>38078</v>
      </c>
      <c r="C52" s="39">
        <v>38078</v>
      </c>
      <c r="D52" s="39">
        <v>38107</v>
      </c>
      <c r="E52" s="29" t="s">
        <v>10490</v>
      </c>
    </row>
    <row r="53" spans="1:5">
      <c r="A53" s="29" t="s">
        <v>10541</v>
      </c>
      <c r="B53" s="39">
        <v>38108</v>
      </c>
      <c r="C53" s="39">
        <v>38108</v>
      </c>
      <c r="D53" s="39">
        <v>38138</v>
      </c>
      <c r="E53" s="29" t="s">
        <v>10490</v>
      </c>
    </row>
    <row r="54" spans="1:5">
      <c r="A54" s="29" t="s">
        <v>10542</v>
      </c>
      <c r="B54" s="39">
        <v>38139</v>
      </c>
      <c r="C54" s="39">
        <v>38139</v>
      </c>
      <c r="D54" s="39">
        <v>38168</v>
      </c>
      <c r="E54" s="29" t="s">
        <v>10490</v>
      </c>
    </row>
    <row r="55" spans="1:5">
      <c r="A55" s="29" t="s">
        <v>10543</v>
      </c>
      <c r="B55" s="39">
        <v>38169</v>
      </c>
      <c r="C55" s="39">
        <v>38169</v>
      </c>
      <c r="D55" s="39">
        <v>38199</v>
      </c>
      <c r="E55" s="29" t="s">
        <v>10490</v>
      </c>
    </row>
    <row r="56" spans="1:5">
      <c r="A56" s="29" t="s">
        <v>10544</v>
      </c>
      <c r="B56" s="39">
        <v>38200</v>
      </c>
      <c r="C56" s="39">
        <v>38200</v>
      </c>
      <c r="D56" s="39">
        <v>38230</v>
      </c>
      <c r="E56" s="29" t="s">
        <v>10490</v>
      </c>
    </row>
    <row r="57" spans="1:5">
      <c r="A57" s="29" t="s">
        <v>10545</v>
      </c>
      <c r="B57" s="39">
        <v>38231</v>
      </c>
      <c r="C57" s="39">
        <v>38231</v>
      </c>
      <c r="D57" s="39">
        <v>38260</v>
      </c>
      <c r="E57" s="29" t="s">
        <v>10490</v>
      </c>
    </row>
    <row r="58" spans="1:5">
      <c r="A58" s="29" t="s">
        <v>10546</v>
      </c>
      <c r="B58" s="39">
        <v>38261</v>
      </c>
      <c r="C58" s="39">
        <v>38261</v>
      </c>
      <c r="D58" s="39">
        <v>38291</v>
      </c>
      <c r="E58" s="29" t="s">
        <v>10490</v>
      </c>
    </row>
    <row r="59" spans="1:5">
      <c r="A59" s="29" t="s">
        <v>10547</v>
      </c>
      <c r="B59" s="39">
        <v>38292</v>
      </c>
      <c r="C59" s="39">
        <v>38292</v>
      </c>
      <c r="D59" s="39">
        <v>38321</v>
      </c>
      <c r="E59" s="29" t="s">
        <v>10490</v>
      </c>
    </row>
    <row r="60" spans="1:5">
      <c r="A60" s="29" t="s">
        <v>10548</v>
      </c>
      <c r="B60" s="39">
        <v>38322</v>
      </c>
      <c r="C60" s="39">
        <v>38322</v>
      </c>
      <c r="D60" s="39">
        <v>38352</v>
      </c>
      <c r="E60" s="29" t="s">
        <v>10490</v>
      </c>
    </row>
    <row r="61" spans="1:5">
      <c r="A61" s="29" t="s">
        <v>10549</v>
      </c>
      <c r="B61" s="39">
        <v>38353</v>
      </c>
      <c r="C61" s="39">
        <v>38353</v>
      </c>
      <c r="D61" s="39">
        <v>38383</v>
      </c>
      <c r="E61" s="29" t="s">
        <v>10490</v>
      </c>
    </row>
    <row r="62" spans="1:5">
      <c r="A62" s="29" t="s">
        <v>10550</v>
      </c>
      <c r="B62" s="39">
        <v>38384</v>
      </c>
      <c r="C62" s="39">
        <v>38384</v>
      </c>
      <c r="D62" s="39">
        <v>38411</v>
      </c>
      <c r="E62" s="29" t="s">
        <v>10490</v>
      </c>
    </row>
    <row r="63" spans="1:5">
      <c r="A63" s="29" t="s">
        <v>10551</v>
      </c>
      <c r="B63" s="39">
        <v>38412</v>
      </c>
      <c r="C63" s="39">
        <v>38412</v>
      </c>
      <c r="D63" s="39">
        <v>38442</v>
      </c>
      <c r="E63" s="29" t="s">
        <v>10490</v>
      </c>
    </row>
    <row r="64" spans="1:5">
      <c r="A64" s="29" t="s">
        <v>10552</v>
      </c>
      <c r="B64" s="39">
        <v>38443</v>
      </c>
      <c r="C64" s="39">
        <v>38443</v>
      </c>
      <c r="D64" s="39">
        <v>38472</v>
      </c>
      <c r="E64" s="29" t="s">
        <v>10490</v>
      </c>
    </row>
    <row r="65" spans="1:5">
      <c r="A65" s="29" t="s">
        <v>10553</v>
      </c>
      <c r="B65" s="39">
        <v>38473</v>
      </c>
      <c r="C65" s="39">
        <v>38473</v>
      </c>
      <c r="D65" s="39">
        <v>38503</v>
      </c>
      <c r="E65" s="29" t="s">
        <v>10490</v>
      </c>
    </row>
    <row r="66" spans="1:5">
      <c r="A66" s="29" t="s">
        <v>10554</v>
      </c>
      <c r="B66" s="39">
        <v>38504</v>
      </c>
      <c r="C66" s="39">
        <v>38504</v>
      </c>
      <c r="D66" s="39">
        <v>38533</v>
      </c>
      <c r="E66" s="29" t="s">
        <v>10490</v>
      </c>
    </row>
    <row r="67" spans="1:5">
      <c r="A67" s="29" t="s">
        <v>10555</v>
      </c>
      <c r="B67" s="39">
        <v>38534</v>
      </c>
      <c r="C67" s="39">
        <v>38534</v>
      </c>
      <c r="D67" s="39">
        <v>38564</v>
      </c>
      <c r="E67" s="29" t="s">
        <v>10490</v>
      </c>
    </row>
    <row r="68" spans="1:5">
      <c r="A68" s="29" t="s">
        <v>10556</v>
      </c>
      <c r="B68" s="39">
        <v>38565</v>
      </c>
      <c r="C68" s="39">
        <v>38565</v>
      </c>
      <c r="D68" s="39">
        <v>38595</v>
      </c>
      <c r="E68" s="29" t="s">
        <v>10490</v>
      </c>
    </row>
    <row r="69" spans="1:5">
      <c r="A69" s="29" t="s">
        <v>10557</v>
      </c>
      <c r="B69" s="39">
        <v>38596</v>
      </c>
      <c r="C69" s="39">
        <v>38596</v>
      </c>
      <c r="D69" s="39">
        <v>38625</v>
      </c>
      <c r="E69" s="29" t="s">
        <v>10490</v>
      </c>
    </row>
    <row r="70" spans="1:5">
      <c r="A70" s="29" t="s">
        <v>10558</v>
      </c>
      <c r="B70" s="39">
        <v>38626</v>
      </c>
      <c r="C70" s="39">
        <v>38626</v>
      </c>
      <c r="D70" s="39">
        <v>38656</v>
      </c>
      <c r="E70" s="29" t="s">
        <v>10490</v>
      </c>
    </row>
    <row r="71" spans="1:5">
      <c r="A71" s="29" t="s">
        <v>10559</v>
      </c>
      <c r="B71" s="39">
        <v>38657</v>
      </c>
      <c r="C71" s="39">
        <v>38657</v>
      </c>
      <c r="D71" s="39">
        <v>38686</v>
      </c>
      <c r="E71" s="29" t="s">
        <v>10490</v>
      </c>
    </row>
    <row r="72" spans="1:5">
      <c r="A72" s="29" t="s">
        <v>10560</v>
      </c>
      <c r="B72" s="39">
        <v>38687</v>
      </c>
      <c r="C72" s="39">
        <v>38687</v>
      </c>
      <c r="D72" s="39">
        <v>38717</v>
      </c>
      <c r="E72" s="29" t="s">
        <v>10490</v>
      </c>
    </row>
    <row r="73" spans="1:5">
      <c r="A73" s="29" t="s">
        <v>10561</v>
      </c>
      <c r="B73" s="39">
        <v>38718</v>
      </c>
      <c r="C73" s="39">
        <v>38718</v>
      </c>
      <c r="D73" s="39">
        <v>38748</v>
      </c>
      <c r="E73" s="29" t="s">
        <v>10490</v>
      </c>
    </row>
    <row r="74" spans="1:5">
      <c r="A74" s="29" t="s">
        <v>10562</v>
      </c>
      <c r="B74" s="39">
        <v>38749</v>
      </c>
      <c r="C74" s="39">
        <v>38749</v>
      </c>
      <c r="D74" s="39">
        <v>38776</v>
      </c>
      <c r="E74" s="29" t="s">
        <v>10490</v>
      </c>
    </row>
    <row r="75" spans="1:5">
      <c r="A75" s="29" t="s">
        <v>10563</v>
      </c>
      <c r="B75" s="39">
        <v>38777</v>
      </c>
      <c r="C75" s="39">
        <v>38777</v>
      </c>
      <c r="D75" s="39">
        <v>38807</v>
      </c>
      <c r="E75" s="29" t="s">
        <v>10490</v>
      </c>
    </row>
    <row r="76" spans="1:5">
      <c r="A76" s="29" t="s">
        <v>10564</v>
      </c>
      <c r="B76" s="39">
        <v>38808</v>
      </c>
      <c r="C76" s="39">
        <v>38808</v>
      </c>
      <c r="D76" s="39">
        <v>38837</v>
      </c>
      <c r="E76" s="29" t="s">
        <v>10490</v>
      </c>
    </row>
    <row r="77" spans="1:5">
      <c r="A77" s="29" t="s">
        <v>10565</v>
      </c>
      <c r="B77" s="39">
        <v>38838</v>
      </c>
      <c r="C77" s="39">
        <v>38838</v>
      </c>
      <c r="D77" s="39">
        <v>38868</v>
      </c>
      <c r="E77" s="29" t="s">
        <v>10490</v>
      </c>
    </row>
    <row r="78" spans="1:5">
      <c r="A78" s="29" t="s">
        <v>10566</v>
      </c>
      <c r="B78" s="39">
        <v>38869</v>
      </c>
      <c r="C78" s="39">
        <v>38869</v>
      </c>
      <c r="D78" s="39">
        <v>38898</v>
      </c>
      <c r="E78" s="29" t="s">
        <v>10490</v>
      </c>
    </row>
    <row r="79" spans="1:5">
      <c r="A79" s="29" t="s">
        <v>10567</v>
      </c>
      <c r="B79" s="39">
        <v>38899</v>
      </c>
      <c r="C79" s="39">
        <v>38899</v>
      </c>
      <c r="D79" s="39">
        <v>38929</v>
      </c>
      <c r="E79" s="29" t="s">
        <v>10490</v>
      </c>
    </row>
    <row r="80" spans="1:5">
      <c r="A80" s="29" t="s">
        <v>10568</v>
      </c>
      <c r="B80" s="39">
        <v>38930</v>
      </c>
      <c r="C80" s="39">
        <v>38930</v>
      </c>
      <c r="D80" s="39">
        <v>38960</v>
      </c>
      <c r="E80" s="29" t="s">
        <v>10490</v>
      </c>
    </row>
    <row r="81" spans="1:5">
      <c r="A81" s="29" t="s">
        <v>10569</v>
      </c>
      <c r="B81" s="39">
        <v>38961</v>
      </c>
      <c r="C81" s="39">
        <v>38961</v>
      </c>
      <c r="D81" s="39">
        <v>38990</v>
      </c>
      <c r="E81" s="29" t="s">
        <v>10490</v>
      </c>
    </row>
    <row r="82" spans="1:5">
      <c r="A82" s="29" t="s">
        <v>10570</v>
      </c>
      <c r="B82" s="39">
        <v>38991</v>
      </c>
      <c r="C82" s="39">
        <v>38991</v>
      </c>
      <c r="D82" s="39">
        <v>39021</v>
      </c>
      <c r="E82" s="29" t="s">
        <v>10490</v>
      </c>
    </row>
    <row r="83" spans="1:5">
      <c r="A83" s="29" t="s">
        <v>10571</v>
      </c>
      <c r="B83" s="39">
        <v>39022</v>
      </c>
      <c r="C83" s="39">
        <v>39022</v>
      </c>
      <c r="D83" s="39">
        <v>39051</v>
      </c>
      <c r="E83" s="29" t="s">
        <v>10490</v>
      </c>
    </row>
    <row r="84" spans="1:5">
      <c r="A84" s="29" t="s">
        <v>10572</v>
      </c>
      <c r="B84" s="39">
        <v>39052</v>
      </c>
      <c r="C84" s="39">
        <v>39052</v>
      </c>
      <c r="D84" s="39">
        <v>39082</v>
      </c>
      <c r="E84" s="29" t="s">
        <v>10490</v>
      </c>
    </row>
    <row r="85" spans="1:5">
      <c r="A85" s="29" t="s">
        <v>10573</v>
      </c>
      <c r="B85" s="39">
        <v>39083</v>
      </c>
      <c r="C85" s="39">
        <v>39083</v>
      </c>
      <c r="D85" s="39">
        <v>39113</v>
      </c>
      <c r="E85" s="29" t="s">
        <v>10490</v>
      </c>
    </row>
    <row r="86" spans="1:5">
      <c r="A86" s="29" t="s">
        <v>10574</v>
      </c>
      <c r="B86" s="39">
        <v>39114</v>
      </c>
      <c r="C86" s="39">
        <v>39114</v>
      </c>
      <c r="D86" s="39">
        <v>39141</v>
      </c>
      <c r="E86" s="29" t="s">
        <v>10490</v>
      </c>
    </row>
    <row r="87" spans="1:5">
      <c r="A87" s="29" t="s">
        <v>10575</v>
      </c>
      <c r="B87" s="39">
        <v>39142</v>
      </c>
      <c r="C87" s="39">
        <v>39142</v>
      </c>
      <c r="D87" s="39">
        <v>39172</v>
      </c>
      <c r="E87" s="29" t="s">
        <v>10490</v>
      </c>
    </row>
    <row r="88" spans="1:5">
      <c r="A88" s="29" t="s">
        <v>10576</v>
      </c>
      <c r="B88" s="39">
        <v>39173</v>
      </c>
      <c r="C88" s="39">
        <v>39173</v>
      </c>
      <c r="D88" s="39">
        <v>39202</v>
      </c>
      <c r="E88" s="29" t="s">
        <v>10490</v>
      </c>
    </row>
    <row r="89" spans="1:5">
      <c r="A89" s="29" t="s">
        <v>10577</v>
      </c>
      <c r="B89" s="39">
        <v>39203</v>
      </c>
      <c r="C89" s="39">
        <v>39203</v>
      </c>
      <c r="D89" s="39">
        <v>39233</v>
      </c>
      <c r="E89" s="29" t="s">
        <v>10490</v>
      </c>
    </row>
    <row r="90" spans="1:5">
      <c r="A90" s="29" t="s">
        <v>10578</v>
      </c>
      <c r="B90" s="39">
        <v>39234</v>
      </c>
      <c r="C90" s="39">
        <v>39234</v>
      </c>
      <c r="D90" s="39">
        <v>39263</v>
      </c>
      <c r="E90" s="29" t="s">
        <v>10490</v>
      </c>
    </row>
    <row r="91" spans="1:5">
      <c r="A91" s="29" t="s">
        <v>10579</v>
      </c>
      <c r="B91" s="39">
        <v>39264</v>
      </c>
      <c r="C91" s="39">
        <v>39264</v>
      </c>
      <c r="D91" s="39">
        <v>39294</v>
      </c>
      <c r="E91" s="29" t="s">
        <v>10490</v>
      </c>
    </row>
    <row r="92" spans="1:5">
      <c r="A92" s="29" t="s">
        <v>10580</v>
      </c>
      <c r="B92" s="39">
        <v>39295</v>
      </c>
      <c r="C92" s="39">
        <v>39295</v>
      </c>
      <c r="D92" s="39">
        <v>39325</v>
      </c>
      <c r="E92" s="29" t="s">
        <v>10490</v>
      </c>
    </row>
    <row r="93" spans="1:5">
      <c r="A93" s="29" t="s">
        <v>10581</v>
      </c>
      <c r="B93" s="39">
        <v>39326</v>
      </c>
      <c r="C93" s="39">
        <v>39326</v>
      </c>
      <c r="D93" s="39">
        <v>39355</v>
      </c>
      <c r="E93" s="29" t="s">
        <v>10490</v>
      </c>
    </row>
    <row r="94" spans="1:5">
      <c r="A94" s="29" t="s">
        <v>10582</v>
      </c>
      <c r="B94" s="39">
        <v>39356</v>
      </c>
      <c r="C94" s="39">
        <v>39356</v>
      </c>
      <c r="D94" s="39">
        <v>39386</v>
      </c>
      <c r="E94" s="29" t="s">
        <v>10490</v>
      </c>
    </row>
    <row r="95" spans="1:5">
      <c r="A95" s="29" t="s">
        <v>10583</v>
      </c>
      <c r="B95" s="39">
        <v>39387</v>
      </c>
      <c r="C95" s="39">
        <v>39387</v>
      </c>
      <c r="D95" s="39">
        <v>39416</v>
      </c>
      <c r="E95" s="29" t="s">
        <v>10490</v>
      </c>
    </row>
    <row r="96" spans="1:5">
      <c r="A96" s="29" t="s">
        <v>10584</v>
      </c>
      <c r="B96" s="39">
        <v>39417</v>
      </c>
      <c r="C96" s="39">
        <v>39417</v>
      </c>
      <c r="D96" s="39">
        <v>39447</v>
      </c>
      <c r="E96" s="29" t="s">
        <v>10490</v>
      </c>
    </row>
    <row r="97" spans="1:5">
      <c r="A97" s="29" t="s">
        <v>10585</v>
      </c>
      <c r="B97" s="39">
        <v>39448</v>
      </c>
      <c r="C97" s="39">
        <v>39448</v>
      </c>
      <c r="D97" s="39">
        <v>39478</v>
      </c>
      <c r="E97" s="29" t="s">
        <v>10490</v>
      </c>
    </row>
    <row r="98" spans="1:5">
      <c r="A98" s="29" t="s">
        <v>10586</v>
      </c>
      <c r="B98" s="39">
        <v>39479</v>
      </c>
      <c r="C98" s="39">
        <v>39479</v>
      </c>
      <c r="D98" s="39">
        <v>39507</v>
      </c>
      <c r="E98" s="29" t="s">
        <v>10490</v>
      </c>
    </row>
    <row r="99" spans="1:5">
      <c r="A99" s="29" t="s">
        <v>10587</v>
      </c>
      <c r="B99" s="39">
        <v>39508</v>
      </c>
      <c r="C99" s="39">
        <v>39508</v>
      </c>
      <c r="D99" s="39">
        <v>39538</v>
      </c>
      <c r="E99" s="29" t="s">
        <v>10490</v>
      </c>
    </row>
    <row r="100" spans="1:5">
      <c r="A100" s="29" t="s">
        <v>10588</v>
      </c>
      <c r="B100" s="39">
        <v>39539</v>
      </c>
      <c r="C100" s="39">
        <v>39539</v>
      </c>
      <c r="D100" s="39">
        <v>39568</v>
      </c>
      <c r="E100" s="29" t="s">
        <v>10490</v>
      </c>
    </row>
    <row r="101" spans="1:5">
      <c r="A101" s="29" t="s">
        <v>10589</v>
      </c>
      <c r="B101" s="39">
        <v>39569</v>
      </c>
      <c r="C101" s="39">
        <v>39569</v>
      </c>
      <c r="D101" s="39">
        <v>39599</v>
      </c>
      <c r="E101" s="29" t="s">
        <v>10490</v>
      </c>
    </row>
    <row r="102" spans="1:5">
      <c r="A102" s="29" t="s">
        <v>10590</v>
      </c>
      <c r="B102" s="39">
        <v>39600</v>
      </c>
      <c r="C102" s="39">
        <v>39600</v>
      </c>
      <c r="D102" s="39">
        <v>39629</v>
      </c>
      <c r="E102" s="29" t="s">
        <v>10490</v>
      </c>
    </row>
    <row r="103" spans="1:5">
      <c r="A103" s="29" t="s">
        <v>10591</v>
      </c>
      <c r="B103" s="39">
        <v>39630</v>
      </c>
      <c r="C103" s="39">
        <v>39630</v>
      </c>
      <c r="D103" s="39">
        <v>39660</v>
      </c>
      <c r="E103" s="29" t="s">
        <v>10490</v>
      </c>
    </row>
    <row r="104" spans="1:5">
      <c r="A104" s="29" t="s">
        <v>10592</v>
      </c>
      <c r="B104" s="39">
        <v>39661</v>
      </c>
      <c r="C104" s="39">
        <v>39661</v>
      </c>
      <c r="D104" s="39">
        <v>39691</v>
      </c>
      <c r="E104" s="29" t="s">
        <v>10490</v>
      </c>
    </row>
    <row r="105" spans="1:5">
      <c r="A105" s="29" t="s">
        <v>10593</v>
      </c>
      <c r="B105" s="39">
        <v>39692</v>
      </c>
      <c r="C105" s="39">
        <v>39692</v>
      </c>
      <c r="D105" s="39">
        <v>39721</v>
      </c>
      <c r="E105" s="29" t="s">
        <v>10490</v>
      </c>
    </row>
    <row r="106" spans="1:5">
      <c r="A106" s="29" t="s">
        <v>10594</v>
      </c>
      <c r="B106" s="39">
        <v>39722</v>
      </c>
      <c r="C106" s="39">
        <v>39722</v>
      </c>
      <c r="D106" s="39">
        <v>39752</v>
      </c>
      <c r="E106" s="29" t="s">
        <v>10490</v>
      </c>
    </row>
    <row r="107" spans="1:5">
      <c r="A107" s="29" t="s">
        <v>10595</v>
      </c>
      <c r="B107" s="39">
        <v>39753</v>
      </c>
      <c r="C107" s="39">
        <v>39753</v>
      </c>
      <c r="D107" s="39">
        <v>39782</v>
      </c>
      <c r="E107" s="29" t="s">
        <v>10490</v>
      </c>
    </row>
    <row r="108" spans="1:5">
      <c r="A108" s="29" t="s">
        <v>10596</v>
      </c>
      <c r="B108" s="39">
        <v>39783</v>
      </c>
      <c r="C108" s="39">
        <v>39783</v>
      </c>
      <c r="D108" s="39">
        <v>39813</v>
      </c>
      <c r="E108" s="29" t="s">
        <v>10490</v>
      </c>
    </row>
    <row r="109" spans="1:5">
      <c r="A109" s="29" t="s">
        <v>10597</v>
      </c>
      <c r="B109" s="39">
        <v>39814</v>
      </c>
      <c r="C109" s="39">
        <v>39814</v>
      </c>
      <c r="D109" s="39">
        <v>39844</v>
      </c>
      <c r="E109" s="29" t="s">
        <v>10490</v>
      </c>
    </row>
    <row r="110" spans="1:5">
      <c r="A110" s="29" t="s">
        <v>10598</v>
      </c>
      <c r="B110" s="39">
        <v>39845</v>
      </c>
      <c r="C110" s="39">
        <v>39845</v>
      </c>
      <c r="D110" s="39">
        <v>39872</v>
      </c>
      <c r="E110" s="29" t="s">
        <v>10490</v>
      </c>
    </row>
    <row r="111" spans="1:5">
      <c r="A111" s="29" t="s">
        <v>10599</v>
      </c>
      <c r="B111" s="39">
        <v>39873</v>
      </c>
      <c r="C111" s="39">
        <v>39873</v>
      </c>
      <c r="D111" s="39">
        <v>39903</v>
      </c>
      <c r="E111" s="29" t="s">
        <v>10490</v>
      </c>
    </row>
    <row r="112" spans="1:5">
      <c r="A112" s="29" t="s">
        <v>10600</v>
      </c>
      <c r="B112" s="39">
        <v>39904</v>
      </c>
      <c r="C112" s="39">
        <v>39904</v>
      </c>
      <c r="D112" s="39">
        <v>39933</v>
      </c>
      <c r="E112" s="29" t="s">
        <v>10490</v>
      </c>
    </row>
    <row r="113" spans="1:5">
      <c r="A113" s="29" t="s">
        <v>10601</v>
      </c>
      <c r="B113" s="39">
        <v>39934</v>
      </c>
      <c r="C113" s="39">
        <v>39934</v>
      </c>
      <c r="D113" s="39">
        <v>39964</v>
      </c>
      <c r="E113" s="29" t="s">
        <v>10490</v>
      </c>
    </row>
    <row r="114" spans="1:5">
      <c r="A114" s="29" t="s">
        <v>10602</v>
      </c>
      <c r="B114" s="39">
        <v>39965</v>
      </c>
      <c r="C114" s="39">
        <v>39965</v>
      </c>
      <c r="D114" s="39">
        <v>39994</v>
      </c>
      <c r="E114" s="29" t="s">
        <v>10490</v>
      </c>
    </row>
    <row r="115" spans="1:5">
      <c r="A115" s="29" t="s">
        <v>10603</v>
      </c>
      <c r="B115" s="39">
        <v>39995</v>
      </c>
      <c r="C115" s="39">
        <v>39995</v>
      </c>
      <c r="D115" s="39">
        <v>40025</v>
      </c>
      <c r="E115" s="29" t="s">
        <v>10490</v>
      </c>
    </row>
    <row r="116" spans="1:5">
      <c r="A116" s="29" t="s">
        <v>10604</v>
      </c>
      <c r="B116" s="39">
        <v>40026</v>
      </c>
      <c r="C116" s="39">
        <v>40026</v>
      </c>
      <c r="D116" s="39">
        <v>40056</v>
      </c>
      <c r="E116" s="29" t="s">
        <v>10490</v>
      </c>
    </row>
    <row r="117" spans="1:5">
      <c r="A117" s="29" t="s">
        <v>10605</v>
      </c>
      <c r="B117" s="39">
        <v>40057</v>
      </c>
      <c r="C117" s="39">
        <v>40057</v>
      </c>
      <c r="D117" s="39">
        <v>40086</v>
      </c>
      <c r="E117" s="29" t="s">
        <v>10490</v>
      </c>
    </row>
    <row r="118" spans="1:5">
      <c r="A118" s="29" t="s">
        <v>10606</v>
      </c>
      <c r="B118" s="39">
        <v>40087</v>
      </c>
      <c r="C118" s="39">
        <v>40087</v>
      </c>
      <c r="D118" s="39">
        <v>40117</v>
      </c>
      <c r="E118" s="29" t="s">
        <v>10490</v>
      </c>
    </row>
    <row r="119" spans="1:5">
      <c r="A119" s="29" t="s">
        <v>10607</v>
      </c>
      <c r="B119" s="39">
        <v>40118</v>
      </c>
      <c r="C119" s="39">
        <v>40118</v>
      </c>
      <c r="D119" s="39">
        <v>40147</v>
      </c>
      <c r="E119" s="29" t="s">
        <v>10490</v>
      </c>
    </row>
    <row r="120" spans="1:5">
      <c r="A120" s="29" t="s">
        <v>10608</v>
      </c>
      <c r="B120" s="39">
        <v>40148</v>
      </c>
      <c r="C120" s="39">
        <v>40148</v>
      </c>
      <c r="D120" s="39">
        <v>40178</v>
      </c>
      <c r="E120" s="29" t="s">
        <v>10490</v>
      </c>
    </row>
    <row r="121" spans="1:5">
      <c r="A121" s="29" t="s">
        <v>10609</v>
      </c>
      <c r="B121" s="39">
        <v>40179</v>
      </c>
      <c r="C121" s="39">
        <v>40179</v>
      </c>
      <c r="D121" s="39">
        <v>40209</v>
      </c>
      <c r="E121" s="29" t="s">
        <v>10490</v>
      </c>
    </row>
    <row r="122" spans="1:5">
      <c r="A122" s="29" t="s">
        <v>10610</v>
      </c>
      <c r="B122" s="39">
        <v>40210</v>
      </c>
      <c r="C122" s="39">
        <v>40210</v>
      </c>
      <c r="D122" s="39">
        <v>40237</v>
      </c>
      <c r="E122" s="29" t="s">
        <v>10490</v>
      </c>
    </row>
    <row r="123" spans="1:5">
      <c r="A123" s="29" t="s">
        <v>10611</v>
      </c>
      <c r="B123" s="39">
        <v>40238</v>
      </c>
      <c r="C123" s="39">
        <v>40238</v>
      </c>
      <c r="D123" s="39">
        <v>40268</v>
      </c>
      <c r="E123" s="29" t="s">
        <v>10490</v>
      </c>
    </row>
    <row r="124" spans="1:5">
      <c r="A124" s="29" t="s">
        <v>10612</v>
      </c>
      <c r="B124" s="39">
        <v>40269</v>
      </c>
      <c r="C124" s="39">
        <v>40269</v>
      </c>
      <c r="D124" s="39">
        <v>40298</v>
      </c>
      <c r="E124" s="29" t="s">
        <v>10490</v>
      </c>
    </row>
    <row r="125" spans="1:5">
      <c r="A125" s="29" t="s">
        <v>10613</v>
      </c>
      <c r="B125" s="39">
        <v>40299</v>
      </c>
      <c r="C125" s="39">
        <v>40299</v>
      </c>
      <c r="D125" s="39">
        <v>40329</v>
      </c>
      <c r="E125" s="29" t="s">
        <v>10490</v>
      </c>
    </row>
    <row r="126" spans="1:5">
      <c r="A126" s="29" t="s">
        <v>10614</v>
      </c>
      <c r="B126" s="39">
        <v>40330</v>
      </c>
      <c r="C126" s="39">
        <v>40330</v>
      </c>
      <c r="D126" s="39">
        <v>40359</v>
      </c>
      <c r="E126" s="29" t="s">
        <v>10490</v>
      </c>
    </row>
    <row r="127" spans="1:5">
      <c r="A127" s="29" t="s">
        <v>10615</v>
      </c>
      <c r="B127" s="39">
        <v>40360</v>
      </c>
      <c r="C127" s="39">
        <v>40360</v>
      </c>
      <c r="D127" s="39">
        <v>40390</v>
      </c>
      <c r="E127" s="29" t="s">
        <v>10490</v>
      </c>
    </row>
    <row r="128" spans="1:5">
      <c r="A128" s="29" t="s">
        <v>10616</v>
      </c>
      <c r="B128" s="39">
        <v>40391</v>
      </c>
      <c r="C128" s="39">
        <v>40391</v>
      </c>
      <c r="D128" s="39">
        <v>40421</v>
      </c>
      <c r="E128" s="29" t="s">
        <v>10490</v>
      </c>
    </row>
    <row r="129" spans="1:5">
      <c r="A129" s="29" t="s">
        <v>10617</v>
      </c>
      <c r="B129" s="39">
        <v>40422</v>
      </c>
      <c r="C129" s="39">
        <v>40422</v>
      </c>
      <c r="D129" s="39">
        <v>40451</v>
      </c>
      <c r="E129" s="29" t="s">
        <v>10490</v>
      </c>
    </row>
    <row r="130" spans="1:5">
      <c r="A130" s="29" t="s">
        <v>10618</v>
      </c>
      <c r="B130" s="39">
        <v>40452</v>
      </c>
      <c r="C130" s="39">
        <v>40452</v>
      </c>
      <c r="D130" s="39">
        <v>40482</v>
      </c>
      <c r="E130" s="29" t="s">
        <v>10490</v>
      </c>
    </row>
    <row r="131" spans="1:5">
      <c r="A131" s="29" t="s">
        <v>10619</v>
      </c>
      <c r="B131" s="39">
        <v>40483</v>
      </c>
      <c r="C131" s="39">
        <v>40483</v>
      </c>
      <c r="D131" s="39">
        <v>40512</v>
      </c>
      <c r="E131" s="29" t="s">
        <v>10490</v>
      </c>
    </row>
    <row r="132" spans="1:5">
      <c r="A132" s="29" t="s">
        <v>10620</v>
      </c>
      <c r="B132" s="39">
        <v>40513</v>
      </c>
      <c r="C132" s="39">
        <v>40513</v>
      </c>
      <c r="D132" s="39">
        <v>40543</v>
      </c>
      <c r="E132" s="29" t="s">
        <v>10490</v>
      </c>
    </row>
    <row r="133" spans="1:5">
      <c r="A133" s="29" t="s">
        <v>10621</v>
      </c>
      <c r="B133" s="39">
        <v>40544</v>
      </c>
      <c r="C133" s="39">
        <v>40544</v>
      </c>
      <c r="D133" s="39">
        <v>40574</v>
      </c>
      <c r="E133" s="29" t="s">
        <v>10490</v>
      </c>
    </row>
    <row r="134" spans="1:5">
      <c r="A134" s="29" t="s">
        <v>10622</v>
      </c>
      <c r="B134" s="39">
        <v>40575</v>
      </c>
      <c r="C134" s="39">
        <v>40575</v>
      </c>
      <c r="D134" s="39">
        <v>40602</v>
      </c>
      <c r="E134" s="29" t="s">
        <v>10490</v>
      </c>
    </row>
    <row r="135" spans="1:5">
      <c r="A135" s="29" t="s">
        <v>10623</v>
      </c>
      <c r="B135" s="39">
        <v>40603</v>
      </c>
      <c r="C135" s="39">
        <v>40603</v>
      </c>
      <c r="D135" s="39">
        <v>40633</v>
      </c>
      <c r="E135" s="29" t="s">
        <v>10490</v>
      </c>
    </row>
    <row r="136" spans="1:5">
      <c r="A136" s="29" t="s">
        <v>10624</v>
      </c>
      <c r="B136" s="39">
        <v>40634</v>
      </c>
      <c r="C136" s="39">
        <v>40634</v>
      </c>
      <c r="D136" s="39">
        <v>40663</v>
      </c>
      <c r="E136" s="29" t="s">
        <v>10490</v>
      </c>
    </row>
    <row r="137" spans="1:5">
      <c r="A137" s="29" t="s">
        <v>10625</v>
      </c>
      <c r="B137" s="39">
        <v>40664</v>
      </c>
      <c r="C137" s="39">
        <v>40664</v>
      </c>
      <c r="D137" s="39">
        <v>40694</v>
      </c>
      <c r="E137" s="29" t="s">
        <v>10490</v>
      </c>
    </row>
    <row r="138" spans="1:5">
      <c r="A138" s="29" t="s">
        <v>10626</v>
      </c>
      <c r="B138" s="39">
        <v>40695</v>
      </c>
      <c r="C138" s="39">
        <v>40695</v>
      </c>
      <c r="D138" s="39">
        <v>40724</v>
      </c>
      <c r="E138" s="29" t="s">
        <v>10490</v>
      </c>
    </row>
    <row r="139" spans="1:5">
      <c r="A139" s="29" t="s">
        <v>10627</v>
      </c>
      <c r="B139" s="39">
        <v>40725</v>
      </c>
      <c r="C139" s="39">
        <v>40725</v>
      </c>
      <c r="D139" s="39">
        <v>40755</v>
      </c>
      <c r="E139" s="29" t="s">
        <v>10490</v>
      </c>
    </row>
    <row r="140" spans="1:5">
      <c r="A140" s="29" t="s">
        <v>10628</v>
      </c>
      <c r="B140" s="39">
        <v>40756</v>
      </c>
      <c r="C140" s="39">
        <v>40756</v>
      </c>
      <c r="D140" s="39">
        <v>40786</v>
      </c>
      <c r="E140" s="29" t="s">
        <v>10490</v>
      </c>
    </row>
    <row r="141" spans="1:5">
      <c r="A141" s="29" t="s">
        <v>10629</v>
      </c>
      <c r="B141" s="39">
        <v>40787</v>
      </c>
      <c r="C141" s="39">
        <v>40787</v>
      </c>
      <c r="D141" s="39">
        <v>40816</v>
      </c>
      <c r="E141" s="29" t="s">
        <v>10490</v>
      </c>
    </row>
    <row r="142" spans="1:5">
      <c r="A142" s="29" t="s">
        <v>10630</v>
      </c>
      <c r="B142" s="39">
        <v>40817</v>
      </c>
      <c r="C142" s="39">
        <v>40817</v>
      </c>
      <c r="D142" s="39">
        <v>40847</v>
      </c>
      <c r="E142" s="29" t="s">
        <v>10490</v>
      </c>
    </row>
    <row r="143" spans="1:5">
      <c r="A143" s="29" t="s">
        <v>10631</v>
      </c>
      <c r="B143" s="39">
        <v>40848</v>
      </c>
      <c r="C143" s="39">
        <v>40848</v>
      </c>
      <c r="D143" s="39">
        <v>40877</v>
      </c>
      <c r="E143" s="29" t="s">
        <v>10490</v>
      </c>
    </row>
    <row r="144" spans="1:5">
      <c r="A144" s="29" t="s">
        <v>10632</v>
      </c>
      <c r="B144" s="39">
        <v>40878</v>
      </c>
      <c r="C144" s="39">
        <v>40878</v>
      </c>
      <c r="D144" s="39">
        <v>40908</v>
      </c>
      <c r="E144" s="29" t="s">
        <v>10490</v>
      </c>
    </row>
    <row r="145" spans="1:5">
      <c r="A145" s="29" t="s">
        <v>10633</v>
      </c>
      <c r="B145" s="39">
        <v>40909</v>
      </c>
      <c r="C145" s="39">
        <v>40909</v>
      </c>
      <c r="D145" s="39">
        <v>40939</v>
      </c>
      <c r="E145" s="29" t="s">
        <v>10490</v>
      </c>
    </row>
    <row r="146" spans="1:5">
      <c r="A146" s="29" t="s">
        <v>10634</v>
      </c>
      <c r="B146" s="39">
        <v>40940</v>
      </c>
      <c r="C146" s="39">
        <v>40940</v>
      </c>
      <c r="D146" s="39">
        <v>40968</v>
      </c>
      <c r="E146" s="29" t="s">
        <v>10490</v>
      </c>
    </row>
    <row r="147" spans="1:5">
      <c r="A147" s="29" t="s">
        <v>10635</v>
      </c>
      <c r="B147" s="39">
        <v>40969</v>
      </c>
      <c r="C147" s="39">
        <v>40969</v>
      </c>
      <c r="D147" s="39">
        <v>40999</v>
      </c>
      <c r="E147" s="29" t="s">
        <v>10490</v>
      </c>
    </row>
    <row r="148" spans="1:5">
      <c r="A148" s="29" t="s">
        <v>10636</v>
      </c>
      <c r="B148" s="39">
        <v>41000</v>
      </c>
      <c r="C148" s="39">
        <v>41000</v>
      </c>
      <c r="D148" s="39">
        <v>41029</v>
      </c>
      <c r="E148" s="29" t="s">
        <v>10490</v>
      </c>
    </row>
    <row r="149" spans="1:5">
      <c r="A149" s="29" t="s">
        <v>10637</v>
      </c>
      <c r="B149" s="39">
        <v>41030</v>
      </c>
      <c r="C149" s="39">
        <v>41030</v>
      </c>
      <c r="D149" s="39">
        <v>41060</v>
      </c>
      <c r="E149" s="29" t="s">
        <v>10490</v>
      </c>
    </row>
    <row r="150" spans="1:5">
      <c r="A150" s="29" t="s">
        <v>10638</v>
      </c>
      <c r="B150" s="39">
        <v>41061</v>
      </c>
      <c r="C150" s="39">
        <v>41061</v>
      </c>
      <c r="D150" s="39">
        <v>41090</v>
      </c>
      <c r="E150" s="29" t="s">
        <v>10490</v>
      </c>
    </row>
    <row r="151" spans="1:5">
      <c r="A151" s="29" t="s">
        <v>10639</v>
      </c>
      <c r="B151" s="39">
        <v>41091</v>
      </c>
      <c r="C151" s="39">
        <v>41091</v>
      </c>
      <c r="D151" s="39">
        <v>41121</v>
      </c>
      <c r="E151" s="29" t="s">
        <v>10490</v>
      </c>
    </row>
    <row r="152" spans="1:5">
      <c r="A152" s="29" t="s">
        <v>10640</v>
      </c>
      <c r="B152" s="39">
        <v>41122</v>
      </c>
      <c r="C152" s="39">
        <v>41122</v>
      </c>
      <c r="D152" s="39">
        <v>41152</v>
      </c>
      <c r="E152" s="29" t="s">
        <v>10490</v>
      </c>
    </row>
    <row r="153" spans="1:5">
      <c r="A153" s="29" t="s">
        <v>10641</v>
      </c>
      <c r="B153" s="39">
        <v>41153</v>
      </c>
      <c r="C153" s="39">
        <v>41153</v>
      </c>
      <c r="D153" s="39">
        <v>41182</v>
      </c>
      <c r="E153" s="29" t="s">
        <v>10490</v>
      </c>
    </row>
    <row r="154" spans="1:5">
      <c r="A154" s="29" t="s">
        <v>10642</v>
      </c>
      <c r="B154" s="39">
        <v>41183</v>
      </c>
      <c r="C154" s="39">
        <v>41183</v>
      </c>
      <c r="D154" s="39">
        <v>41213</v>
      </c>
      <c r="E154" s="29" t="s">
        <v>10490</v>
      </c>
    </row>
    <row r="155" spans="1:5">
      <c r="A155" s="29" t="s">
        <v>10643</v>
      </c>
      <c r="B155" s="39">
        <v>41214</v>
      </c>
      <c r="C155" s="39">
        <v>41214</v>
      </c>
      <c r="D155" s="39">
        <v>41243</v>
      </c>
      <c r="E155" s="29" t="s">
        <v>10490</v>
      </c>
    </row>
    <row r="156" spans="1:5">
      <c r="A156" s="29" t="s">
        <v>10644</v>
      </c>
      <c r="B156" s="39">
        <v>41244</v>
      </c>
      <c r="C156" s="39">
        <v>41244</v>
      </c>
      <c r="D156" s="39">
        <v>41274</v>
      </c>
      <c r="E156" s="29" t="s">
        <v>10490</v>
      </c>
    </row>
    <row r="157" spans="1:5">
      <c r="A157" s="29" t="s">
        <v>10645</v>
      </c>
      <c r="B157" s="39">
        <v>41275</v>
      </c>
      <c r="C157" s="39">
        <v>41275</v>
      </c>
      <c r="D157" s="39">
        <v>41305</v>
      </c>
      <c r="E157" s="29" t="s">
        <v>10490</v>
      </c>
    </row>
    <row r="158" spans="1:5">
      <c r="A158" s="29" t="s">
        <v>10646</v>
      </c>
      <c r="B158" s="39">
        <v>41306</v>
      </c>
      <c r="C158" s="39">
        <v>41306</v>
      </c>
      <c r="D158" s="39">
        <v>41333</v>
      </c>
      <c r="E158" s="29" t="s">
        <v>10490</v>
      </c>
    </row>
    <row r="159" spans="1:5">
      <c r="A159" s="29" t="s">
        <v>10647</v>
      </c>
      <c r="B159" s="39">
        <v>41334</v>
      </c>
      <c r="C159" s="39">
        <v>41334</v>
      </c>
      <c r="D159" s="39">
        <v>41364</v>
      </c>
      <c r="E159" s="29" t="s">
        <v>10490</v>
      </c>
    </row>
    <row r="160" spans="1:5">
      <c r="A160" s="29" t="s">
        <v>10648</v>
      </c>
      <c r="B160" s="39">
        <v>41365</v>
      </c>
      <c r="C160" s="39">
        <v>41365</v>
      </c>
      <c r="D160" s="39">
        <v>41394</v>
      </c>
      <c r="E160" s="29" t="s">
        <v>10490</v>
      </c>
    </row>
    <row r="161" spans="1:5">
      <c r="A161" s="29" t="s">
        <v>10649</v>
      </c>
      <c r="B161" s="39">
        <v>41395</v>
      </c>
      <c r="C161" s="39">
        <v>41395</v>
      </c>
      <c r="D161" s="39">
        <v>41425</v>
      </c>
      <c r="E161" s="29" t="s">
        <v>10490</v>
      </c>
    </row>
    <row r="162" spans="1:5">
      <c r="A162" s="29" t="s">
        <v>10650</v>
      </c>
      <c r="B162" s="39">
        <v>41426</v>
      </c>
      <c r="C162" s="39">
        <v>41426</v>
      </c>
      <c r="D162" s="39">
        <v>41455</v>
      </c>
      <c r="E162" s="29" t="s">
        <v>10490</v>
      </c>
    </row>
    <row r="163" spans="1:5">
      <c r="A163" s="29" t="s">
        <v>10651</v>
      </c>
      <c r="B163" s="39">
        <v>41456</v>
      </c>
      <c r="C163" s="39">
        <v>41456</v>
      </c>
      <c r="D163" s="39">
        <v>41486</v>
      </c>
      <c r="E163" s="29" t="s">
        <v>10490</v>
      </c>
    </row>
    <row r="164" spans="1:5">
      <c r="A164" s="29" t="s">
        <v>10652</v>
      </c>
      <c r="B164" s="39">
        <v>41487</v>
      </c>
      <c r="C164" s="39">
        <v>41487</v>
      </c>
      <c r="D164" s="39">
        <v>41517</v>
      </c>
      <c r="E164" s="29" t="s">
        <v>10490</v>
      </c>
    </row>
    <row r="165" spans="1:5">
      <c r="A165" s="29" t="s">
        <v>10653</v>
      </c>
      <c r="B165" s="39">
        <v>41518</v>
      </c>
      <c r="C165" s="39">
        <v>41518</v>
      </c>
      <c r="D165" s="39">
        <v>41547</v>
      </c>
      <c r="E165" s="29" t="s">
        <v>10490</v>
      </c>
    </row>
    <row r="166" spans="1:5">
      <c r="A166" s="29" t="s">
        <v>10654</v>
      </c>
      <c r="B166" s="39">
        <v>41548</v>
      </c>
      <c r="C166" s="39">
        <v>41548</v>
      </c>
      <c r="D166" s="39">
        <v>41578</v>
      </c>
      <c r="E166" s="29" t="s">
        <v>10490</v>
      </c>
    </row>
    <row r="167" spans="1:5">
      <c r="A167" s="29" t="s">
        <v>10655</v>
      </c>
      <c r="B167" s="39">
        <v>41579</v>
      </c>
      <c r="C167" s="39">
        <v>41579</v>
      </c>
      <c r="D167" s="39">
        <v>41608</v>
      </c>
      <c r="E167" s="29" t="s">
        <v>10490</v>
      </c>
    </row>
    <row r="168" spans="1:5">
      <c r="A168" s="29" t="s">
        <v>10656</v>
      </c>
      <c r="B168" s="39">
        <v>41609</v>
      </c>
      <c r="C168" s="39">
        <v>41609</v>
      </c>
      <c r="D168" s="39">
        <v>41639</v>
      </c>
      <c r="E168" s="29" t="s">
        <v>10490</v>
      </c>
    </row>
    <row r="169" spans="1:5">
      <c r="A169" s="29" t="s">
        <v>10657</v>
      </c>
      <c r="B169" s="39">
        <v>41640</v>
      </c>
      <c r="C169" s="39">
        <v>41640</v>
      </c>
      <c r="D169" s="39">
        <v>41670</v>
      </c>
      <c r="E169" s="29" t="s">
        <v>10490</v>
      </c>
    </row>
    <row r="170" spans="1:5">
      <c r="A170" s="29" t="s">
        <v>10658</v>
      </c>
      <c r="B170" s="39">
        <v>41671</v>
      </c>
      <c r="C170" s="39">
        <v>41671</v>
      </c>
      <c r="D170" s="39">
        <v>41698</v>
      </c>
      <c r="E170" s="29" t="s">
        <v>10490</v>
      </c>
    </row>
    <row r="171" spans="1:5">
      <c r="A171" s="29" t="s">
        <v>10659</v>
      </c>
      <c r="B171" s="39">
        <v>41699</v>
      </c>
      <c r="C171" s="39">
        <v>41699</v>
      </c>
      <c r="D171" s="39">
        <v>41729</v>
      </c>
      <c r="E171" s="29" t="s">
        <v>10490</v>
      </c>
    </row>
    <row r="172" spans="1:5">
      <c r="A172" s="29" t="s">
        <v>10660</v>
      </c>
      <c r="B172" s="39">
        <v>41730</v>
      </c>
      <c r="C172" s="39">
        <v>41730</v>
      </c>
      <c r="D172" s="39">
        <v>41759</v>
      </c>
      <c r="E172" s="29" t="s">
        <v>10490</v>
      </c>
    </row>
    <row r="173" spans="1:5">
      <c r="A173" s="29" t="s">
        <v>10661</v>
      </c>
      <c r="B173" s="39">
        <v>41760</v>
      </c>
      <c r="C173" s="39">
        <v>41760</v>
      </c>
      <c r="D173" s="39">
        <v>41790</v>
      </c>
      <c r="E173" s="29" t="s">
        <v>10490</v>
      </c>
    </row>
    <row r="174" spans="1:5">
      <c r="A174" s="29" t="s">
        <v>10662</v>
      </c>
      <c r="B174" s="39">
        <v>41791</v>
      </c>
      <c r="C174" s="39">
        <v>41791</v>
      </c>
      <c r="D174" s="39">
        <v>41820</v>
      </c>
      <c r="E174" s="29" t="s">
        <v>10490</v>
      </c>
    </row>
    <row r="175" spans="1:5">
      <c r="A175" s="29" t="s">
        <v>10663</v>
      </c>
      <c r="B175" s="39">
        <v>41821</v>
      </c>
      <c r="C175" s="39">
        <v>41821</v>
      </c>
      <c r="D175" s="39">
        <v>41851</v>
      </c>
      <c r="E175" s="29" t="s">
        <v>10490</v>
      </c>
    </row>
    <row r="176" spans="1:5">
      <c r="A176" s="29" t="s">
        <v>10664</v>
      </c>
      <c r="B176" s="39">
        <v>41852</v>
      </c>
      <c r="C176" s="39">
        <v>41852</v>
      </c>
      <c r="D176" s="39">
        <v>41882</v>
      </c>
      <c r="E176" s="29" t="s">
        <v>10490</v>
      </c>
    </row>
    <row r="177" spans="1:5">
      <c r="A177" s="29" t="s">
        <v>10665</v>
      </c>
      <c r="B177" s="39">
        <v>41883</v>
      </c>
      <c r="C177" s="39">
        <v>41883</v>
      </c>
      <c r="D177" s="39">
        <v>41912</v>
      </c>
      <c r="E177" s="29" t="s">
        <v>10490</v>
      </c>
    </row>
    <row r="178" spans="1:5">
      <c r="A178" s="29" t="s">
        <v>10666</v>
      </c>
      <c r="B178" s="39">
        <v>41913</v>
      </c>
      <c r="C178" s="39">
        <v>41913</v>
      </c>
      <c r="D178" s="39">
        <v>41943</v>
      </c>
      <c r="E178" s="29" t="s">
        <v>10490</v>
      </c>
    </row>
    <row r="179" spans="1:5">
      <c r="A179" s="29" t="s">
        <v>10667</v>
      </c>
      <c r="B179" s="39">
        <v>41944</v>
      </c>
      <c r="C179" s="39">
        <v>41944</v>
      </c>
      <c r="D179" s="39">
        <v>41973</v>
      </c>
      <c r="E179" s="29" t="s">
        <v>10490</v>
      </c>
    </row>
    <row r="180" spans="1:5">
      <c r="A180" s="29" t="s">
        <v>10668</v>
      </c>
      <c r="B180" s="39">
        <v>41974</v>
      </c>
      <c r="C180" s="39">
        <v>41974</v>
      </c>
      <c r="D180" s="39">
        <v>42004</v>
      </c>
      <c r="E180" s="29" t="s">
        <v>10490</v>
      </c>
    </row>
    <row r="181" spans="1:5">
      <c r="A181" s="29" t="s">
        <v>10669</v>
      </c>
      <c r="B181" s="39">
        <v>42005</v>
      </c>
      <c r="C181" s="39">
        <v>42005</v>
      </c>
      <c r="D181" s="39">
        <v>42035</v>
      </c>
      <c r="E181" s="29" t="s">
        <v>10490</v>
      </c>
    </row>
    <row r="182" spans="1:5">
      <c r="A182" s="29" t="s">
        <v>10670</v>
      </c>
      <c r="B182" s="39">
        <v>42036</v>
      </c>
      <c r="C182" s="39">
        <v>42036</v>
      </c>
      <c r="D182" s="39">
        <v>42063</v>
      </c>
      <c r="E182" s="29" t="s">
        <v>10490</v>
      </c>
    </row>
    <row r="183" spans="1:5">
      <c r="A183" s="29" t="s">
        <v>10671</v>
      </c>
      <c r="B183" s="39">
        <v>42064</v>
      </c>
      <c r="C183" s="39">
        <v>42064</v>
      </c>
      <c r="D183" s="39">
        <v>42094</v>
      </c>
      <c r="E183" s="29" t="s">
        <v>10490</v>
      </c>
    </row>
    <row r="184" spans="1:5">
      <c r="A184" s="29" t="s">
        <v>10672</v>
      </c>
      <c r="B184" s="39">
        <v>42095</v>
      </c>
      <c r="C184" s="39">
        <v>42095</v>
      </c>
      <c r="D184" s="39">
        <v>42124</v>
      </c>
      <c r="E184" s="29" t="s">
        <v>10490</v>
      </c>
    </row>
    <row r="185" spans="1:5">
      <c r="A185" s="29" t="s">
        <v>10673</v>
      </c>
      <c r="B185" s="39">
        <v>42125</v>
      </c>
      <c r="C185" s="39">
        <v>42125</v>
      </c>
      <c r="D185" s="39">
        <v>42155</v>
      </c>
      <c r="E185" s="29" t="s">
        <v>10490</v>
      </c>
    </row>
    <row r="186" spans="1:5">
      <c r="A186" s="29" t="s">
        <v>10674</v>
      </c>
      <c r="B186" s="39">
        <v>42156</v>
      </c>
      <c r="C186" s="39">
        <v>42156</v>
      </c>
      <c r="D186" s="39">
        <v>42185</v>
      </c>
      <c r="E186" s="29" t="s">
        <v>10490</v>
      </c>
    </row>
    <row r="187" spans="1:5">
      <c r="A187" s="29" t="s">
        <v>10675</v>
      </c>
      <c r="B187" s="39">
        <v>42186</v>
      </c>
      <c r="C187" s="39">
        <v>42186</v>
      </c>
      <c r="D187" s="39">
        <v>42216</v>
      </c>
      <c r="E187" s="29" t="s">
        <v>10490</v>
      </c>
    </row>
    <row r="188" spans="1:5">
      <c r="A188" s="29" t="s">
        <v>10676</v>
      </c>
      <c r="B188" s="39">
        <v>42217</v>
      </c>
      <c r="C188" s="39">
        <v>42217</v>
      </c>
      <c r="D188" s="39">
        <v>42247</v>
      </c>
      <c r="E188" s="29" t="s">
        <v>10490</v>
      </c>
    </row>
    <row r="189" spans="1:5">
      <c r="A189" s="29" t="s">
        <v>10677</v>
      </c>
      <c r="B189" s="39">
        <v>42248</v>
      </c>
      <c r="C189" s="39">
        <v>42248</v>
      </c>
      <c r="D189" s="39">
        <v>42277</v>
      </c>
      <c r="E189" s="29" t="s">
        <v>10490</v>
      </c>
    </row>
    <row r="190" spans="1:5">
      <c r="A190" s="29" t="s">
        <v>10678</v>
      </c>
      <c r="B190" s="39">
        <v>42278</v>
      </c>
      <c r="C190" s="39">
        <v>42278</v>
      </c>
      <c r="D190" s="39">
        <v>42308</v>
      </c>
      <c r="E190" s="29" t="s">
        <v>10490</v>
      </c>
    </row>
    <row r="191" spans="1:5">
      <c r="A191" s="29" t="s">
        <v>10679</v>
      </c>
      <c r="B191" s="39">
        <v>42309</v>
      </c>
      <c r="C191" s="39">
        <v>42309</v>
      </c>
      <c r="D191" s="39">
        <v>42338</v>
      </c>
      <c r="E191" s="29" t="s">
        <v>10490</v>
      </c>
    </row>
    <row r="192" spans="1:5">
      <c r="A192" s="29" t="s">
        <v>10680</v>
      </c>
      <c r="B192" s="39">
        <v>42339</v>
      </c>
      <c r="C192" s="39">
        <v>42339</v>
      </c>
      <c r="D192" s="39">
        <v>42369</v>
      </c>
      <c r="E192" s="29" t="s">
        <v>10490</v>
      </c>
    </row>
    <row r="193" spans="1:5">
      <c r="A193" s="29" t="s">
        <v>10681</v>
      </c>
      <c r="B193" s="39">
        <v>42370</v>
      </c>
      <c r="C193" s="39">
        <v>42370</v>
      </c>
      <c r="D193" s="39">
        <v>42400</v>
      </c>
      <c r="E193" s="29" t="s">
        <v>10490</v>
      </c>
    </row>
    <row r="194" spans="1:5">
      <c r="A194" s="29" t="s">
        <v>10682</v>
      </c>
      <c r="B194" s="39">
        <v>42401</v>
      </c>
      <c r="C194" s="39">
        <v>42401</v>
      </c>
      <c r="D194" s="39">
        <v>42429</v>
      </c>
      <c r="E194" s="29" t="s">
        <v>10490</v>
      </c>
    </row>
    <row r="195" spans="1:5">
      <c r="A195" s="29" t="s">
        <v>10683</v>
      </c>
      <c r="B195" s="39">
        <v>42430</v>
      </c>
      <c r="C195" s="39">
        <v>42430</v>
      </c>
      <c r="D195" s="39">
        <v>42460</v>
      </c>
      <c r="E195" s="29" t="s">
        <v>10490</v>
      </c>
    </row>
    <row r="196" spans="1:5">
      <c r="A196" s="29" t="s">
        <v>10684</v>
      </c>
      <c r="B196" s="39">
        <v>42461</v>
      </c>
      <c r="C196" s="39">
        <v>42461</v>
      </c>
      <c r="D196" s="39">
        <v>42490</v>
      </c>
      <c r="E196" s="29" t="s">
        <v>10490</v>
      </c>
    </row>
    <row r="197" spans="1:5">
      <c r="A197" s="29" t="s">
        <v>10685</v>
      </c>
      <c r="B197" s="39">
        <v>42491</v>
      </c>
      <c r="C197" s="39">
        <v>42491</v>
      </c>
      <c r="D197" s="39">
        <v>42521</v>
      </c>
      <c r="E197" s="29" t="s">
        <v>10490</v>
      </c>
    </row>
    <row r="198" spans="1:5">
      <c r="A198" s="29" t="s">
        <v>10686</v>
      </c>
      <c r="B198" s="39">
        <v>42522</v>
      </c>
      <c r="C198" s="39">
        <v>42522</v>
      </c>
      <c r="D198" s="39">
        <v>42551</v>
      </c>
      <c r="E198" s="29" t="s">
        <v>10490</v>
      </c>
    </row>
    <row r="199" spans="1:5">
      <c r="A199" s="29" t="s">
        <v>10687</v>
      </c>
      <c r="B199" s="39">
        <v>42552</v>
      </c>
      <c r="C199" s="39">
        <v>42552</v>
      </c>
      <c r="D199" s="39">
        <v>42582</v>
      </c>
      <c r="E199" s="29" t="s">
        <v>10490</v>
      </c>
    </row>
    <row r="200" spans="1:5">
      <c r="A200" s="29" t="s">
        <v>10688</v>
      </c>
      <c r="B200" s="39">
        <v>42583</v>
      </c>
      <c r="C200" s="39">
        <v>42583</v>
      </c>
      <c r="D200" s="39">
        <v>42613</v>
      </c>
      <c r="E200" s="29" t="s">
        <v>10490</v>
      </c>
    </row>
    <row r="201" spans="1:5">
      <c r="A201" s="29" t="s">
        <v>10689</v>
      </c>
      <c r="B201" s="39">
        <v>42614</v>
      </c>
      <c r="C201" s="39">
        <v>42614</v>
      </c>
      <c r="D201" s="39">
        <v>42643</v>
      </c>
      <c r="E201" s="29" t="s">
        <v>10490</v>
      </c>
    </row>
    <row r="202" spans="1:5">
      <c r="A202" s="29" t="s">
        <v>10690</v>
      </c>
      <c r="B202" s="39">
        <v>42644</v>
      </c>
      <c r="C202" s="39">
        <v>42644</v>
      </c>
      <c r="D202" s="39">
        <v>42674</v>
      </c>
      <c r="E202" s="29" t="s">
        <v>10490</v>
      </c>
    </row>
    <row r="203" spans="1:5">
      <c r="A203" s="29" t="s">
        <v>10691</v>
      </c>
      <c r="B203" s="39">
        <v>42675</v>
      </c>
      <c r="C203" s="39">
        <v>42675</v>
      </c>
      <c r="D203" s="39">
        <v>42704</v>
      </c>
      <c r="E203" s="29" t="s">
        <v>10490</v>
      </c>
    </row>
    <row r="204" spans="1:5">
      <c r="A204" s="29" t="s">
        <v>10692</v>
      </c>
      <c r="B204" s="39">
        <v>42705</v>
      </c>
      <c r="C204" s="39">
        <v>42705</v>
      </c>
      <c r="D204" s="39">
        <v>42735</v>
      </c>
      <c r="E204" s="29" t="s">
        <v>10490</v>
      </c>
    </row>
    <row r="205" spans="1:5">
      <c r="A205" s="29" t="s">
        <v>10693</v>
      </c>
      <c r="B205" s="39">
        <v>42736</v>
      </c>
      <c r="C205" s="39">
        <v>42736</v>
      </c>
      <c r="D205" s="39">
        <v>42766</v>
      </c>
      <c r="E205" s="29" t="s">
        <v>10490</v>
      </c>
    </row>
    <row r="206" spans="1:5">
      <c r="A206" s="29" t="s">
        <v>10694</v>
      </c>
      <c r="B206" s="39">
        <v>42767</v>
      </c>
      <c r="C206" s="39">
        <v>42767</v>
      </c>
      <c r="D206" s="39">
        <v>42794</v>
      </c>
      <c r="E206" s="29" t="s">
        <v>10490</v>
      </c>
    </row>
    <row r="207" spans="1:5">
      <c r="A207" s="29" t="s">
        <v>10695</v>
      </c>
      <c r="B207" s="39">
        <v>42795</v>
      </c>
      <c r="C207" s="39">
        <v>42795</v>
      </c>
      <c r="D207" s="39">
        <v>42825</v>
      </c>
      <c r="E207" s="29" t="s">
        <v>10490</v>
      </c>
    </row>
    <row r="208" spans="1:5">
      <c r="A208" s="29" t="s">
        <v>10696</v>
      </c>
      <c r="B208" s="39">
        <v>42826</v>
      </c>
      <c r="C208" s="39">
        <v>42826</v>
      </c>
      <c r="D208" s="39">
        <v>42855</v>
      </c>
      <c r="E208" s="29" t="s">
        <v>10490</v>
      </c>
    </row>
    <row r="209" spans="1:5">
      <c r="A209" s="29" t="s">
        <v>10697</v>
      </c>
      <c r="B209" s="39">
        <v>42856</v>
      </c>
      <c r="C209" s="39">
        <v>42856</v>
      </c>
      <c r="D209" s="39">
        <v>42886</v>
      </c>
      <c r="E209" s="29" t="s">
        <v>10490</v>
      </c>
    </row>
    <row r="210" spans="1:5">
      <c r="A210" s="29" t="s">
        <v>10698</v>
      </c>
      <c r="B210" s="39">
        <v>42887</v>
      </c>
      <c r="C210" s="39">
        <v>42887</v>
      </c>
      <c r="D210" s="39">
        <v>42916</v>
      </c>
      <c r="E210" s="29" t="s">
        <v>10490</v>
      </c>
    </row>
    <row r="211" spans="1:5">
      <c r="A211" s="29" t="s">
        <v>10699</v>
      </c>
      <c r="B211" s="39">
        <v>42917</v>
      </c>
      <c r="C211" s="39">
        <v>42917</v>
      </c>
      <c r="D211" s="39">
        <v>42947</v>
      </c>
      <c r="E211" s="29" t="s">
        <v>10490</v>
      </c>
    </row>
    <row r="212" spans="1:5">
      <c r="A212" s="29" t="s">
        <v>10700</v>
      </c>
      <c r="B212" s="39">
        <v>42948</v>
      </c>
      <c r="C212" s="39">
        <v>42948</v>
      </c>
      <c r="D212" s="39">
        <v>42978</v>
      </c>
      <c r="E212" s="29" t="s">
        <v>10490</v>
      </c>
    </row>
    <row r="213" spans="1:5">
      <c r="A213" s="29" t="s">
        <v>10701</v>
      </c>
      <c r="B213" s="39">
        <v>42979</v>
      </c>
      <c r="C213" s="39">
        <v>42979</v>
      </c>
      <c r="D213" s="39">
        <v>43008</v>
      </c>
      <c r="E213" s="29" t="s">
        <v>10490</v>
      </c>
    </row>
    <row r="214" spans="1:5">
      <c r="A214" s="29" t="s">
        <v>10702</v>
      </c>
      <c r="B214" s="39">
        <v>43009</v>
      </c>
      <c r="C214" s="39">
        <v>43009</v>
      </c>
      <c r="D214" s="39">
        <v>43039</v>
      </c>
      <c r="E214" s="29" t="s">
        <v>10490</v>
      </c>
    </row>
    <row r="215" spans="1:5">
      <c r="A215" s="29" t="s">
        <v>10703</v>
      </c>
      <c r="B215" s="39">
        <v>43040</v>
      </c>
      <c r="C215" s="39">
        <v>43040</v>
      </c>
      <c r="D215" s="39">
        <v>43069</v>
      </c>
      <c r="E215" s="29" t="s">
        <v>10490</v>
      </c>
    </row>
    <row r="216" spans="1:5">
      <c r="A216" s="29" t="s">
        <v>10704</v>
      </c>
      <c r="B216" s="39">
        <v>43070</v>
      </c>
      <c r="C216" s="39">
        <v>43070</v>
      </c>
      <c r="D216" s="39">
        <v>43100</v>
      </c>
      <c r="E216" s="29" t="s">
        <v>10490</v>
      </c>
    </row>
    <row r="217" spans="1:5">
      <c r="A217" s="29" t="s">
        <v>10705</v>
      </c>
      <c r="B217" s="39">
        <v>43101</v>
      </c>
      <c r="C217" s="39">
        <v>43101</v>
      </c>
      <c r="D217" s="39">
        <v>43131</v>
      </c>
      <c r="E217" s="29" t="s">
        <v>10490</v>
      </c>
    </row>
    <row r="218" spans="1:5">
      <c r="A218" s="29" t="s">
        <v>10706</v>
      </c>
      <c r="B218" s="39">
        <v>43132</v>
      </c>
      <c r="C218" s="39">
        <v>43132</v>
      </c>
      <c r="D218" s="39">
        <v>43159</v>
      </c>
      <c r="E218" s="29" t="s">
        <v>10490</v>
      </c>
    </row>
    <row r="219" spans="1:5">
      <c r="A219" s="29" t="s">
        <v>10707</v>
      </c>
      <c r="B219" s="39">
        <v>43160</v>
      </c>
      <c r="C219" s="39">
        <v>43160</v>
      </c>
      <c r="D219" s="39">
        <v>43190</v>
      </c>
      <c r="E219" s="29" t="s">
        <v>10490</v>
      </c>
    </row>
    <row r="220" spans="1:5">
      <c r="A220" s="29" t="s">
        <v>10708</v>
      </c>
      <c r="B220" s="39">
        <v>43191</v>
      </c>
      <c r="C220" s="39">
        <v>43191</v>
      </c>
      <c r="D220" s="39">
        <v>43220</v>
      </c>
      <c r="E220" s="29" t="s">
        <v>10490</v>
      </c>
    </row>
    <row r="221" spans="1:5">
      <c r="A221" s="29" t="s">
        <v>10709</v>
      </c>
      <c r="B221" s="39">
        <v>43221</v>
      </c>
      <c r="C221" s="39">
        <v>43221</v>
      </c>
      <c r="D221" s="39">
        <v>43251</v>
      </c>
      <c r="E221" s="29" t="s">
        <v>10490</v>
      </c>
    </row>
    <row r="222" spans="1:5">
      <c r="A222" s="29" t="s">
        <v>10710</v>
      </c>
      <c r="B222" s="39">
        <v>43252</v>
      </c>
      <c r="C222" s="39">
        <v>43252</v>
      </c>
      <c r="D222" s="39">
        <v>43281</v>
      </c>
      <c r="E222" s="29" t="s">
        <v>10490</v>
      </c>
    </row>
    <row r="223" spans="1:5">
      <c r="A223" s="29" t="s">
        <v>10711</v>
      </c>
      <c r="B223" s="39">
        <v>43282</v>
      </c>
      <c r="C223" s="39">
        <v>43282</v>
      </c>
      <c r="D223" s="39">
        <v>43312</v>
      </c>
      <c r="E223" s="29" t="s">
        <v>10490</v>
      </c>
    </row>
    <row r="224" spans="1:5">
      <c r="A224" s="29" t="s">
        <v>10712</v>
      </c>
      <c r="B224" s="39">
        <v>43313</v>
      </c>
      <c r="C224" s="39">
        <v>43313</v>
      </c>
      <c r="D224" s="39">
        <v>43343</v>
      </c>
      <c r="E224" s="29" t="s">
        <v>10490</v>
      </c>
    </row>
    <row r="225" spans="1:5">
      <c r="A225" s="29" t="s">
        <v>10713</v>
      </c>
      <c r="B225" s="39">
        <v>43344</v>
      </c>
      <c r="C225" s="39">
        <v>43344</v>
      </c>
      <c r="D225" s="39">
        <v>43373</v>
      </c>
      <c r="E225" s="29" t="s">
        <v>10490</v>
      </c>
    </row>
    <row r="226" spans="1:5">
      <c r="A226" s="29" t="s">
        <v>10714</v>
      </c>
      <c r="B226" s="39">
        <v>43374</v>
      </c>
      <c r="C226" s="39">
        <v>43374</v>
      </c>
      <c r="D226" s="39">
        <v>43404</v>
      </c>
      <c r="E226" s="29" t="s">
        <v>10490</v>
      </c>
    </row>
    <row r="227" spans="1:5">
      <c r="A227" s="29" t="s">
        <v>10715</v>
      </c>
      <c r="B227" s="39">
        <v>43405</v>
      </c>
      <c r="C227" s="39">
        <v>43405</v>
      </c>
      <c r="D227" s="39">
        <v>43434</v>
      </c>
      <c r="E227" s="29" t="s">
        <v>10490</v>
      </c>
    </row>
    <row r="228" spans="1:5">
      <c r="A228" s="29" t="s">
        <v>10716</v>
      </c>
      <c r="B228" s="39">
        <v>43435</v>
      </c>
      <c r="C228" s="39">
        <v>43435</v>
      </c>
      <c r="D228" s="39">
        <v>43465</v>
      </c>
      <c r="E228" s="29" t="s">
        <v>10490</v>
      </c>
    </row>
    <row r="229" spans="1:5">
      <c r="A229" s="29" t="s">
        <v>10717</v>
      </c>
      <c r="B229" s="39">
        <v>43466</v>
      </c>
      <c r="C229" s="39">
        <v>43466</v>
      </c>
      <c r="D229" s="39">
        <v>43496</v>
      </c>
      <c r="E229" s="29" t="s">
        <v>10490</v>
      </c>
    </row>
    <row r="230" spans="1:5">
      <c r="A230" s="29" t="s">
        <v>10718</v>
      </c>
      <c r="B230" s="39">
        <v>43497</v>
      </c>
      <c r="C230" s="39">
        <v>43497</v>
      </c>
      <c r="D230" s="39">
        <v>43524</v>
      </c>
      <c r="E230" s="29" t="s">
        <v>10490</v>
      </c>
    </row>
    <row r="231" spans="1:5">
      <c r="A231" s="29" t="s">
        <v>10719</v>
      </c>
      <c r="B231" s="39">
        <v>43525</v>
      </c>
      <c r="C231" s="39">
        <v>43525</v>
      </c>
      <c r="D231" s="39">
        <v>43555</v>
      </c>
      <c r="E231" s="29" t="s">
        <v>10490</v>
      </c>
    </row>
    <row r="232" spans="1:5">
      <c r="A232" s="29" t="s">
        <v>10720</v>
      </c>
      <c r="B232" s="39">
        <v>43556</v>
      </c>
      <c r="C232" s="39">
        <v>43556</v>
      </c>
      <c r="D232" s="39">
        <v>43585</v>
      </c>
      <c r="E232" s="29" t="s">
        <v>10490</v>
      </c>
    </row>
    <row r="233" spans="1:5">
      <c r="A233" s="29" t="s">
        <v>10721</v>
      </c>
      <c r="B233" s="39">
        <v>43586</v>
      </c>
      <c r="C233" s="39">
        <v>43586</v>
      </c>
      <c r="D233" s="39">
        <v>43616</v>
      </c>
      <c r="E233" s="29" t="s">
        <v>10490</v>
      </c>
    </row>
    <row r="234" spans="1:5">
      <c r="A234" s="29" t="s">
        <v>10722</v>
      </c>
      <c r="B234" s="39">
        <v>43617</v>
      </c>
      <c r="C234" s="39">
        <v>43617</v>
      </c>
      <c r="D234" s="39">
        <v>43646</v>
      </c>
      <c r="E234" s="29" t="s">
        <v>10490</v>
      </c>
    </row>
    <row r="235" spans="1:5">
      <c r="A235" s="29" t="s">
        <v>10723</v>
      </c>
      <c r="B235" s="39">
        <v>43647</v>
      </c>
      <c r="C235" s="39">
        <v>43647</v>
      </c>
      <c r="D235" s="39">
        <v>43677</v>
      </c>
      <c r="E235" s="29" t="s">
        <v>10490</v>
      </c>
    </row>
    <row r="236" spans="1:5">
      <c r="A236" s="29" t="s">
        <v>10724</v>
      </c>
      <c r="B236" s="39">
        <v>43678</v>
      </c>
      <c r="C236" s="39">
        <v>43678</v>
      </c>
      <c r="D236" s="39">
        <v>43708</v>
      </c>
      <c r="E236" s="29" t="s">
        <v>10490</v>
      </c>
    </row>
    <row r="237" spans="1:5">
      <c r="A237" s="29" t="s">
        <v>10725</v>
      </c>
      <c r="B237" s="39">
        <v>43709</v>
      </c>
      <c r="C237" s="39">
        <v>43709</v>
      </c>
      <c r="D237" s="39">
        <v>43738</v>
      </c>
      <c r="E237" s="29" t="s">
        <v>10490</v>
      </c>
    </row>
    <row r="238" spans="1:5">
      <c r="A238" s="29" t="s">
        <v>10726</v>
      </c>
      <c r="B238" s="39">
        <v>43739</v>
      </c>
      <c r="C238" s="39">
        <v>43739</v>
      </c>
      <c r="D238" s="39">
        <v>43769</v>
      </c>
      <c r="E238" s="29" t="s">
        <v>10490</v>
      </c>
    </row>
    <row r="239" spans="1:5">
      <c r="A239" s="29" t="s">
        <v>10727</v>
      </c>
      <c r="B239" s="39">
        <v>43770</v>
      </c>
      <c r="C239" s="39">
        <v>43770</v>
      </c>
      <c r="D239" s="39">
        <v>43799</v>
      </c>
      <c r="E239" s="29" t="s">
        <v>10490</v>
      </c>
    </row>
    <row r="240" spans="1:5">
      <c r="A240" s="29" t="s">
        <v>10728</v>
      </c>
      <c r="B240" s="39">
        <v>43800</v>
      </c>
      <c r="C240" s="39">
        <v>43800</v>
      </c>
      <c r="D240" s="39">
        <v>43830</v>
      </c>
      <c r="E240" s="29" t="s">
        <v>10490</v>
      </c>
    </row>
    <row r="241" spans="1:5">
      <c r="A241" s="29" t="s">
        <v>10729</v>
      </c>
      <c r="B241" s="39">
        <v>43831</v>
      </c>
      <c r="C241" s="39">
        <v>43831</v>
      </c>
      <c r="D241" s="39">
        <v>43861</v>
      </c>
      <c r="E241" s="29" t="s">
        <v>10490</v>
      </c>
    </row>
    <row r="242" spans="1:5">
      <c r="A242" s="29" t="s">
        <v>10730</v>
      </c>
      <c r="B242" s="39">
        <v>43862</v>
      </c>
      <c r="C242" s="39">
        <v>43862</v>
      </c>
      <c r="D242" s="39">
        <v>43890</v>
      </c>
      <c r="E242" s="29" t="s">
        <v>10490</v>
      </c>
    </row>
    <row r="243" spans="1:5">
      <c r="A243" s="29" t="s">
        <v>10731</v>
      </c>
      <c r="B243" s="39">
        <v>43891</v>
      </c>
      <c r="C243" s="39">
        <v>43891</v>
      </c>
      <c r="D243" s="39">
        <v>43921</v>
      </c>
      <c r="E243" s="29" t="s">
        <v>10490</v>
      </c>
    </row>
    <row r="244" spans="1:5">
      <c r="A244" s="29" t="s">
        <v>10732</v>
      </c>
      <c r="B244" s="39">
        <v>43922</v>
      </c>
      <c r="C244" s="39">
        <v>43922</v>
      </c>
      <c r="D244" s="39">
        <v>43951</v>
      </c>
      <c r="E244" s="29" t="s">
        <v>10490</v>
      </c>
    </row>
    <row r="245" spans="1:5">
      <c r="A245" s="29" t="s">
        <v>10733</v>
      </c>
      <c r="B245" s="39">
        <v>43952</v>
      </c>
      <c r="C245" s="39">
        <v>43952</v>
      </c>
      <c r="D245" s="39">
        <v>43982</v>
      </c>
      <c r="E245" s="29" t="s">
        <v>10490</v>
      </c>
    </row>
    <row r="246" spans="1:5">
      <c r="A246" s="29" t="s">
        <v>10734</v>
      </c>
      <c r="B246" s="39">
        <v>43983</v>
      </c>
      <c r="C246" s="39">
        <v>43983</v>
      </c>
      <c r="D246" s="39">
        <v>44012</v>
      </c>
      <c r="E246" s="29" t="s">
        <v>10490</v>
      </c>
    </row>
    <row r="247" spans="1:5">
      <c r="A247" s="29" t="s">
        <v>10735</v>
      </c>
      <c r="B247" s="39">
        <v>44013</v>
      </c>
      <c r="C247" s="39">
        <v>44013</v>
      </c>
      <c r="D247" s="39">
        <v>44043</v>
      </c>
      <c r="E247" s="29" t="s">
        <v>10490</v>
      </c>
    </row>
    <row r="248" spans="1:5">
      <c r="A248" s="29" t="s">
        <v>10736</v>
      </c>
      <c r="B248" s="39">
        <v>44044</v>
      </c>
      <c r="C248" s="39">
        <v>44044</v>
      </c>
      <c r="D248" s="39">
        <v>44074</v>
      </c>
      <c r="E248" s="29" t="s">
        <v>10490</v>
      </c>
    </row>
    <row r="249" spans="1:5">
      <c r="A249" s="29" t="s">
        <v>10737</v>
      </c>
      <c r="B249" s="39">
        <v>44075</v>
      </c>
      <c r="C249" s="39">
        <v>44075</v>
      </c>
      <c r="D249" s="39">
        <v>44104</v>
      </c>
      <c r="E249" s="29" t="s">
        <v>10490</v>
      </c>
    </row>
    <row r="250" spans="1:5">
      <c r="A250" s="29" t="s">
        <v>10738</v>
      </c>
      <c r="B250" s="39">
        <v>44105</v>
      </c>
      <c r="C250" s="39">
        <v>44105</v>
      </c>
      <c r="D250" s="39">
        <v>44135</v>
      </c>
      <c r="E250" s="29" t="s">
        <v>10490</v>
      </c>
    </row>
    <row r="251" spans="1:5">
      <c r="A251" s="29" t="s">
        <v>10739</v>
      </c>
      <c r="B251" s="39">
        <v>44136</v>
      </c>
      <c r="C251" s="39">
        <v>44136</v>
      </c>
      <c r="D251" s="39">
        <v>44165</v>
      </c>
      <c r="E251" s="29" t="s">
        <v>10490</v>
      </c>
    </row>
    <row r="252" spans="1:5">
      <c r="A252" s="29" t="s">
        <v>10740</v>
      </c>
      <c r="B252" s="39">
        <v>44166</v>
      </c>
      <c r="C252" s="39">
        <v>44166</v>
      </c>
      <c r="D252" s="39">
        <v>44196</v>
      </c>
      <c r="E252" s="29" t="s">
        <v>10490</v>
      </c>
    </row>
    <row r="253" spans="1:5">
      <c r="A253" s="29" t="s">
        <v>10741</v>
      </c>
      <c r="B253" s="39">
        <v>36557</v>
      </c>
      <c r="C253" s="39">
        <v>36557</v>
      </c>
      <c r="D253" s="39">
        <v>36585</v>
      </c>
      <c r="E253" s="29" t="s">
        <v>10742</v>
      </c>
    </row>
    <row r="254" spans="1:5">
      <c r="A254" s="29" t="s">
        <v>10743</v>
      </c>
      <c r="B254" s="39">
        <v>36586</v>
      </c>
      <c r="C254" s="39">
        <v>36586</v>
      </c>
      <c r="D254" s="39">
        <v>36616</v>
      </c>
      <c r="E254" s="29" t="s">
        <v>10742</v>
      </c>
    </row>
    <row r="255" spans="1:5">
      <c r="A255" s="29" t="s">
        <v>10744</v>
      </c>
      <c r="B255" s="39">
        <v>36617</v>
      </c>
      <c r="C255" s="39">
        <v>36617</v>
      </c>
      <c r="D255" s="39">
        <v>36646</v>
      </c>
      <c r="E255" s="29" t="s">
        <v>10742</v>
      </c>
    </row>
    <row r="256" spans="1:5">
      <c r="A256" s="29" t="s">
        <v>10745</v>
      </c>
      <c r="B256" s="39">
        <v>36647</v>
      </c>
      <c r="C256" s="39">
        <v>36647</v>
      </c>
      <c r="D256" s="39">
        <v>36677</v>
      </c>
      <c r="E256" s="29" t="s">
        <v>10742</v>
      </c>
    </row>
    <row r="257" spans="1:5">
      <c r="A257" s="29" t="s">
        <v>10746</v>
      </c>
      <c r="B257" s="39">
        <v>36678</v>
      </c>
      <c r="C257" s="39">
        <v>36678</v>
      </c>
      <c r="D257" s="39">
        <v>36707</v>
      </c>
      <c r="E257" s="29" t="s">
        <v>10742</v>
      </c>
    </row>
    <row r="258" spans="1:5">
      <c r="A258" s="29" t="s">
        <v>10747</v>
      </c>
      <c r="B258" s="39">
        <v>36708</v>
      </c>
      <c r="C258" s="39">
        <v>36708</v>
      </c>
      <c r="D258" s="39">
        <v>36738</v>
      </c>
      <c r="E258" s="29" t="s">
        <v>10742</v>
      </c>
    </row>
    <row r="259" spans="1:5">
      <c r="A259" s="29" t="s">
        <v>10748</v>
      </c>
      <c r="B259" s="39">
        <v>36739</v>
      </c>
      <c r="C259" s="39">
        <v>36739</v>
      </c>
      <c r="D259" s="39">
        <v>36769</v>
      </c>
      <c r="E259" s="29" t="s">
        <v>10742</v>
      </c>
    </row>
    <row r="260" spans="1:5">
      <c r="A260" s="29" t="s">
        <v>10749</v>
      </c>
      <c r="B260" s="39">
        <v>36770</v>
      </c>
      <c r="C260" s="39">
        <v>36770</v>
      </c>
      <c r="D260" s="39">
        <v>36799</v>
      </c>
      <c r="E260" s="29" t="s">
        <v>10742</v>
      </c>
    </row>
    <row r="261" spans="1:5">
      <c r="A261" s="29" t="s">
        <v>10750</v>
      </c>
      <c r="B261" s="39">
        <v>36800</v>
      </c>
      <c r="C261" s="39">
        <v>36800</v>
      </c>
      <c r="D261" s="39">
        <v>36830</v>
      </c>
      <c r="E261" s="29" t="s">
        <v>10742</v>
      </c>
    </row>
    <row r="262" spans="1:5">
      <c r="A262" s="29" t="s">
        <v>10751</v>
      </c>
      <c r="B262" s="39">
        <v>36831</v>
      </c>
      <c r="C262" s="39">
        <v>36831</v>
      </c>
      <c r="D262" s="39">
        <v>36860</v>
      </c>
      <c r="E262" s="29" t="s">
        <v>10742</v>
      </c>
    </row>
    <row r="263" spans="1:5">
      <c r="A263" s="29" t="s">
        <v>10752</v>
      </c>
      <c r="B263" s="39">
        <v>36861</v>
      </c>
      <c r="C263" s="39">
        <v>36861</v>
      </c>
      <c r="D263" s="39">
        <v>36891</v>
      </c>
      <c r="E263" s="29" t="s">
        <v>10742</v>
      </c>
    </row>
    <row r="264" spans="1:5">
      <c r="A264" s="29" t="s">
        <v>10753</v>
      </c>
      <c r="B264" s="39">
        <v>36892</v>
      </c>
      <c r="C264" s="39">
        <v>36892</v>
      </c>
      <c r="D264" s="39">
        <v>36922</v>
      </c>
      <c r="E264" s="29" t="s">
        <v>10742</v>
      </c>
    </row>
    <row r="265" spans="1:5">
      <c r="A265" s="29" t="s">
        <v>10754</v>
      </c>
      <c r="B265" s="39">
        <v>36923</v>
      </c>
      <c r="C265" s="39">
        <v>36923</v>
      </c>
      <c r="D265" s="39">
        <v>36950</v>
      </c>
      <c r="E265" s="29" t="s">
        <v>10742</v>
      </c>
    </row>
    <row r="266" spans="1:5">
      <c r="A266" s="29" t="s">
        <v>10755</v>
      </c>
      <c r="B266" s="39">
        <v>36951</v>
      </c>
      <c r="C266" s="39">
        <v>36951</v>
      </c>
      <c r="D266" s="39">
        <v>36981</v>
      </c>
      <c r="E266" s="29" t="s">
        <v>10742</v>
      </c>
    </row>
    <row r="267" spans="1:5">
      <c r="A267" s="29" t="s">
        <v>10756</v>
      </c>
      <c r="B267" s="39">
        <v>36982</v>
      </c>
      <c r="C267" s="39">
        <v>36982</v>
      </c>
      <c r="D267" s="39">
        <v>37011</v>
      </c>
      <c r="E267" s="29" t="s">
        <v>10742</v>
      </c>
    </row>
    <row r="268" spans="1:5">
      <c r="A268" s="29" t="s">
        <v>10757</v>
      </c>
      <c r="B268" s="39">
        <v>37012</v>
      </c>
      <c r="C268" s="39">
        <v>37012</v>
      </c>
      <c r="D268" s="39">
        <v>37042</v>
      </c>
      <c r="E268" s="29" t="s">
        <v>10742</v>
      </c>
    </row>
    <row r="269" spans="1:5">
      <c r="A269" s="29" t="s">
        <v>10758</v>
      </c>
      <c r="B269" s="39">
        <v>37043</v>
      </c>
      <c r="C269" s="39">
        <v>37043</v>
      </c>
      <c r="D269" s="39">
        <v>37072</v>
      </c>
      <c r="E269" s="29" t="s">
        <v>10742</v>
      </c>
    </row>
    <row r="270" spans="1:5">
      <c r="A270" s="29" t="s">
        <v>10759</v>
      </c>
      <c r="B270" s="39">
        <v>37073</v>
      </c>
      <c r="C270" s="39">
        <v>37073</v>
      </c>
      <c r="D270" s="39">
        <v>37103</v>
      </c>
      <c r="E270" s="29" t="s">
        <v>10742</v>
      </c>
    </row>
    <row r="271" spans="1:5">
      <c r="A271" s="29" t="s">
        <v>10760</v>
      </c>
      <c r="B271" s="39">
        <v>37104</v>
      </c>
      <c r="C271" s="39">
        <v>37104</v>
      </c>
      <c r="D271" s="39">
        <v>37134</v>
      </c>
      <c r="E271" s="29" t="s">
        <v>10742</v>
      </c>
    </row>
    <row r="272" spans="1:5">
      <c r="A272" s="29" t="s">
        <v>10761</v>
      </c>
      <c r="B272" s="39">
        <v>37135</v>
      </c>
      <c r="C272" s="39">
        <v>37135</v>
      </c>
      <c r="D272" s="39">
        <v>37164</v>
      </c>
      <c r="E272" s="29" t="s">
        <v>10742</v>
      </c>
    </row>
    <row r="273" spans="1:5">
      <c r="A273" s="29" t="s">
        <v>10762</v>
      </c>
      <c r="B273" s="39">
        <v>37165</v>
      </c>
      <c r="C273" s="39">
        <v>37165</v>
      </c>
      <c r="D273" s="39">
        <v>37195</v>
      </c>
      <c r="E273" s="29" t="s">
        <v>10742</v>
      </c>
    </row>
    <row r="274" spans="1:5">
      <c r="A274" s="29" t="s">
        <v>10763</v>
      </c>
      <c r="B274" s="39">
        <v>37196</v>
      </c>
      <c r="C274" s="39">
        <v>37196</v>
      </c>
      <c r="D274" s="39">
        <v>37225</v>
      </c>
      <c r="E274" s="29" t="s">
        <v>10742</v>
      </c>
    </row>
    <row r="275" spans="1:5">
      <c r="A275" s="29" t="s">
        <v>10764</v>
      </c>
      <c r="B275" s="39">
        <v>37226</v>
      </c>
      <c r="C275" s="39">
        <v>37226</v>
      </c>
      <c r="D275" s="39">
        <v>37256</v>
      </c>
      <c r="E275" s="29" t="s">
        <v>10742</v>
      </c>
    </row>
    <row r="276" spans="1:5">
      <c r="A276" s="29" t="s">
        <v>10765</v>
      </c>
      <c r="B276" s="39">
        <v>37257</v>
      </c>
      <c r="C276" s="39">
        <v>37257</v>
      </c>
      <c r="D276" s="39">
        <v>37287</v>
      </c>
      <c r="E276" s="29" t="s">
        <v>10742</v>
      </c>
    </row>
    <row r="277" spans="1:5">
      <c r="A277" s="29" t="s">
        <v>10766</v>
      </c>
      <c r="B277" s="39">
        <v>37288</v>
      </c>
      <c r="C277" s="39">
        <v>37288</v>
      </c>
      <c r="D277" s="39">
        <v>37315</v>
      </c>
      <c r="E277" s="29" t="s">
        <v>10742</v>
      </c>
    </row>
    <row r="278" spans="1:5">
      <c r="A278" s="29" t="s">
        <v>10767</v>
      </c>
      <c r="B278" s="39">
        <v>37316</v>
      </c>
      <c r="C278" s="39">
        <v>37316</v>
      </c>
      <c r="D278" s="39">
        <v>37346</v>
      </c>
      <c r="E278" s="29" t="s">
        <v>10742</v>
      </c>
    </row>
    <row r="279" spans="1:5">
      <c r="A279" s="29" t="s">
        <v>10768</v>
      </c>
      <c r="B279" s="39">
        <v>37347</v>
      </c>
      <c r="C279" s="39">
        <v>37347</v>
      </c>
      <c r="D279" s="39">
        <v>37376</v>
      </c>
      <c r="E279" s="29" t="s">
        <v>10742</v>
      </c>
    </row>
    <row r="280" spans="1:5">
      <c r="A280" s="29" t="s">
        <v>10769</v>
      </c>
      <c r="B280" s="39">
        <v>37377</v>
      </c>
      <c r="C280" s="39">
        <v>37377</v>
      </c>
      <c r="D280" s="39">
        <v>37407</v>
      </c>
      <c r="E280" s="29" t="s">
        <v>10742</v>
      </c>
    </row>
    <row r="281" spans="1:5">
      <c r="A281" s="29" t="s">
        <v>10770</v>
      </c>
      <c r="B281" s="39">
        <v>37408</v>
      </c>
      <c r="C281" s="39">
        <v>37408</v>
      </c>
      <c r="D281" s="39">
        <v>37437</v>
      </c>
      <c r="E281" s="29" t="s">
        <v>10742</v>
      </c>
    </row>
    <row r="282" spans="1:5">
      <c r="A282" s="29" t="s">
        <v>10771</v>
      </c>
      <c r="B282" s="39">
        <v>37438</v>
      </c>
      <c r="C282" s="39">
        <v>37438</v>
      </c>
      <c r="D282" s="39">
        <v>37468</v>
      </c>
      <c r="E282" s="29" t="s">
        <v>10742</v>
      </c>
    </row>
    <row r="283" spans="1:5">
      <c r="A283" s="29" t="s">
        <v>10772</v>
      </c>
      <c r="B283" s="39">
        <v>37469</v>
      </c>
      <c r="C283" s="39">
        <v>37469</v>
      </c>
      <c r="D283" s="39">
        <v>37499</v>
      </c>
      <c r="E283" s="29" t="s">
        <v>10742</v>
      </c>
    </row>
    <row r="284" spans="1:5">
      <c r="A284" s="29" t="s">
        <v>10773</v>
      </c>
      <c r="B284" s="39">
        <v>37500</v>
      </c>
      <c r="C284" s="39">
        <v>37500</v>
      </c>
      <c r="D284" s="39">
        <v>37529</v>
      </c>
      <c r="E284" s="29" t="s">
        <v>10742</v>
      </c>
    </row>
    <row r="285" spans="1:5">
      <c r="A285" s="29" t="s">
        <v>10774</v>
      </c>
      <c r="B285" s="39">
        <v>37530</v>
      </c>
      <c r="C285" s="39">
        <v>37530</v>
      </c>
      <c r="D285" s="39">
        <v>37560</v>
      </c>
      <c r="E285" s="29" t="s">
        <v>10742</v>
      </c>
    </row>
    <row r="286" spans="1:5">
      <c r="A286" s="29" t="s">
        <v>10775</v>
      </c>
      <c r="B286" s="39">
        <v>37561</v>
      </c>
      <c r="C286" s="39">
        <v>37561</v>
      </c>
      <c r="D286" s="39">
        <v>37590</v>
      </c>
      <c r="E286" s="29" t="s">
        <v>10742</v>
      </c>
    </row>
    <row r="287" spans="1:5">
      <c r="A287" s="29" t="s">
        <v>10776</v>
      </c>
      <c r="B287" s="39">
        <v>37591</v>
      </c>
      <c r="C287" s="39">
        <v>37591</v>
      </c>
      <c r="D287" s="39">
        <v>37621</v>
      </c>
      <c r="E287" s="29" t="s">
        <v>10742</v>
      </c>
    </row>
    <row r="288" spans="1:5">
      <c r="A288" s="29" t="s">
        <v>10777</v>
      </c>
      <c r="B288" s="39">
        <v>37622</v>
      </c>
      <c r="C288" s="39">
        <v>37622</v>
      </c>
      <c r="D288" s="39">
        <v>37652</v>
      </c>
      <c r="E288" s="29" t="s">
        <v>10742</v>
      </c>
    </row>
    <row r="289" spans="1:5">
      <c r="A289" s="29" t="s">
        <v>10778</v>
      </c>
      <c r="B289" s="39">
        <v>37653</v>
      </c>
      <c r="C289" s="39">
        <v>37653</v>
      </c>
      <c r="D289" s="39">
        <v>37680</v>
      </c>
      <c r="E289" s="29" t="s">
        <v>10742</v>
      </c>
    </row>
    <row r="290" spans="1:5">
      <c r="A290" s="29" t="s">
        <v>10779</v>
      </c>
      <c r="B290" s="39">
        <v>37681</v>
      </c>
      <c r="C290" s="39">
        <v>37681</v>
      </c>
      <c r="D290" s="39">
        <v>37711</v>
      </c>
      <c r="E290" s="29" t="s">
        <v>10742</v>
      </c>
    </row>
    <row r="291" spans="1:5">
      <c r="A291" s="29" t="s">
        <v>10780</v>
      </c>
      <c r="B291" s="39">
        <v>37712</v>
      </c>
      <c r="C291" s="39">
        <v>37712</v>
      </c>
      <c r="D291" s="39">
        <v>37741</v>
      </c>
      <c r="E291" s="29" t="s">
        <v>10742</v>
      </c>
    </row>
    <row r="292" spans="1:5">
      <c r="A292" s="29" t="s">
        <v>10781</v>
      </c>
      <c r="B292" s="39">
        <v>37742</v>
      </c>
      <c r="C292" s="39">
        <v>37742</v>
      </c>
      <c r="D292" s="39">
        <v>37772</v>
      </c>
      <c r="E292" s="29" t="s">
        <v>10742</v>
      </c>
    </row>
    <row r="293" spans="1:5">
      <c r="A293" s="29" t="s">
        <v>10782</v>
      </c>
      <c r="B293" s="39">
        <v>37773</v>
      </c>
      <c r="C293" s="39">
        <v>37773</v>
      </c>
      <c r="D293" s="39">
        <v>37802</v>
      </c>
      <c r="E293" s="29" t="s">
        <v>10742</v>
      </c>
    </row>
    <row r="294" spans="1:5">
      <c r="A294" s="29" t="s">
        <v>10783</v>
      </c>
      <c r="B294" s="39">
        <v>37803</v>
      </c>
      <c r="C294" s="39">
        <v>37803</v>
      </c>
      <c r="D294" s="39">
        <v>37833</v>
      </c>
      <c r="E294" s="29" t="s">
        <v>10742</v>
      </c>
    </row>
    <row r="295" spans="1:5">
      <c r="A295" s="29" t="s">
        <v>10784</v>
      </c>
      <c r="B295" s="39">
        <v>37834</v>
      </c>
      <c r="C295" s="39">
        <v>37834</v>
      </c>
      <c r="D295" s="39">
        <v>37864</v>
      </c>
      <c r="E295" s="29" t="s">
        <v>10742</v>
      </c>
    </row>
    <row r="296" spans="1:5">
      <c r="A296" s="29" t="s">
        <v>10785</v>
      </c>
      <c r="B296" s="39">
        <v>37865</v>
      </c>
      <c r="C296" s="39">
        <v>37865</v>
      </c>
      <c r="D296" s="39">
        <v>37894</v>
      </c>
      <c r="E296" s="29" t="s">
        <v>10742</v>
      </c>
    </row>
    <row r="297" spans="1:5">
      <c r="A297" s="29" t="s">
        <v>10786</v>
      </c>
      <c r="B297" s="39">
        <v>37895</v>
      </c>
      <c r="C297" s="39">
        <v>37895</v>
      </c>
      <c r="D297" s="39">
        <v>37925</v>
      </c>
      <c r="E297" s="29" t="s">
        <v>10742</v>
      </c>
    </row>
    <row r="298" spans="1:5">
      <c r="A298" s="29" t="s">
        <v>10787</v>
      </c>
      <c r="B298" s="39">
        <v>37926</v>
      </c>
      <c r="C298" s="39">
        <v>37926</v>
      </c>
      <c r="D298" s="39">
        <v>37955</v>
      </c>
      <c r="E298" s="29" t="s">
        <v>10742</v>
      </c>
    </row>
    <row r="299" spans="1:5">
      <c r="A299" s="29" t="s">
        <v>10788</v>
      </c>
      <c r="B299" s="39">
        <v>37956</v>
      </c>
      <c r="C299" s="39">
        <v>37956</v>
      </c>
      <c r="D299" s="39">
        <v>37986</v>
      </c>
      <c r="E299" s="29" t="s">
        <v>10742</v>
      </c>
    </row>
    <row r="300" spans="1:5">
      <c r="A300" s="29" t="s">
        <v>10789</v>
      </c>
      <c r="B300" s="39">
        <v>37987</v>
      </c>
      <c r="C300" s="39">
        <v>37987</v>
      </c>
      <c r="D300" s="39">
        <v>38017</v>
      </c>
      <c r="E300" s="29" t="s">
        <v>10742</v>
      </c>
    </row>
    <row r="301" spans="1:5">
      <c r="A301" s="29" t="s">
        <v>10790</v>
      </c>
      <c r="B301" s="39">
        <v>38018</v>
      </c>
      <c r="C301" s="39">
        <v>38018</v>
      </c>
      <c r="D301" s="39">
        <v>38046</v>
      </c>
      <c r="E301" s="29" t="s">
        <v>10742</v>
      </c>
    </row>
    <row r="302" spans="1:5">
      <c r="A302" s="29" t="s">
        <v>10791</v>
      </c>
      <c r="B302" s="39">
        <v>38047</v>
      </c>
      <c r="C302" s="39">
        <v>38047</v>
      </c>
      <c r="D302" s="39">
        <v>38077</v>
      </c>
      <c r="E302" s="29" t="s">
        <v>10742</v>
      </c>
    </row>
    <row r="303" spans="1:5">
      <c r="A303" s="29" t="s">
        <v>10792</v>
      </c>
      <c r="B303" s="39">
        <v>38078</v>
      </c>
      <c r="C303" s="39">
        <v>38078</v>
      </c>
      <c r="D303" s="39">
        <v>38107</v>
      </c>
      <c r="E303" s="29" t="s">
        <v>10742</v>
      </c>
    </row>
    <row r="304" spans="1:5">
      <c r="A304" s="29" t="s">
        <v>10793</v>
      </c>
      <c r="B304" s="39">
        <v>38108</v>
      </c>
      <c r="C304" s="39">
        <v>38108</v>
      </c>
      <c r="D304" s="39">
        <v>38138</v>
      </c>
      <c r="E304" s="29" t="s">
        <v>10742</v>
      </c>
    </row>
    <row r="305" spans="1:5">
      <c r="A305" s="29" t="s">
        <v>10794</v>
      </c>
      <c r="B305" s="39">
        <v>38139</v>
      </c>
      <c r="C305" s="39">
        <v>38139</v>
      </c>
      <c r="D305" s="39">
        <v>38168</v>
      </c>
      <c r="E305" s="29" t="s">
        <v>10742</v>
      </c>
    </row>
    <row r="306" spans="1:5">
      <c r="A306" s="29" t="s">
        <v>10795</v>
      </c>
      <c r="B306" s="39">
        <v>38169</v>
      </c>
      <c r="C306" s="39">
        <v>38169</v>
      </c>
      <c r="D306" s="39">
        <v>38199</v>
      </c>
      <c r="E306" s="29" t="s">
        <v>10742</v>
      </c>
    </row>
    <row r="307" spans="1:5">
      <c r="A307" s="29" t="s">
        <v>10796</v>
      </c>
      <c r="B307" s="39">
        <v>38200</v>
      </c>
      <c r="C307" s="39">
        <v>38200</v>
      </c>
      <c r="D307" s="39">
        <v>38230</v>
      </c>
      <c r="E307" s="29" t="s">
        <v>10742</v>
      </c>
    </row>
    <row r="308" spans="1:5">
      <c r="A308" s="29" t="s">
        <v>10797</v>
      </c>
      <c r="B308" s="39">
        <v>38231</v>
      </c>
      <c r="C308" s="39">
        <v>38231</v>
      </c>
      <c r="D308" s="39">
        <v>38260</v>
      </c>
      <c r="E308" s="29" t="s">
        <v>10742</v>
      </c>
    </row>
    <row r="309" spans="1:5">
      <c r="A309" s="29" t="s">
        <v>10798</v>
      </c>
      <c r="B309" s="39">
        <v>38261</v>
      </c>
      <c r="C309" s="39">
        <v>38261</v>
      </c>
      <c r="D309" s="39">
        <v>38291</v>
      </c>
      <c r="E309" s="29" t="s">
        <v>10742</v>
      </c>
    </row>
    <row r="310" spans="1:5">
      <c r="A310" s="29" t="s">
        <v>10799</v>
      </c>
      <c r="B310" s="39">
        <v>38292</v>
      </c>
      <c r="C310" s="39">
        <v>38292</v>
      </c>
      <c r="D310" s="39">
        <v>38321</v>
      </c>
      <c r="E310" s="29" t="s">
        <v>10742</v>
      </c>
    </row>
    <row r="311" spans="1:5">
      <c r="A311" s="29" t="s">
        <v>10800</v>
      </c>
      <c r="B311" s="39">
        <v>38322</v>
      </c>
      <c r="C311" s="39">
        <v>38322</v>
      </c>
      <c r="D311" s="39">
        <v>38352</v>
      </c>
      <c r="E311" s="29" t="s">
        <v>10742</v>
      </c>
    </row>
    <row r="312" spans="1:5">
      <c r="A312" s="29" t="s">
        <v>10801</v>
      </c>
      <c r="B312" s="39">
        <v>38353</v>
      </c>
      <c r="C312" s="39">
        <v>38353</v>
      </c>
      <c r="D312" s="39">
        <v>38383</v>
      </c>
      <c r="E312" s="29" t="s">
        <v>10742</v>
      </c>
    </row>
    <row r="313" spans="1:5">
      <c r="A313" s="29" t="s">
        <v>10802</v>
      </c>
      <c r="B313" s="39">
        <v>38384</v>
      </c>
      <c r="C313" s="39">
        <v>38384</v>
      </c>
      <c r="D313" s="39">
        <v>38411</v>
      </c>
      <c r="E313" s="29" t="s">
        <v>10742</v>
      </c>
    </row>
    <row r="314" spans="1:5">
      <c r="A314" s="29" t="s">
        <v>10803</v>
      </c>
      <c r="B314" s="39">
        <v>38412</v>
      </c>
      <c r="C314" s="39">
        <v>38412</v>
      </c>
      <c r="D314" s="39">
        <v>38442</v>
      </c>
      <c r="E314" s="29" t="s">
        <v>10742</v>
      </c>
    </row>
    <row r="315" spans="1:5">
      <c r="A315" s="29" t="s">
        <v>10804</v>
      </c>
      <c r="B315" s="39">
        <v>38443</v>
      </c>
      <c r="C315" s="39">
        <v>38443</v>
      </c>
      <c r="D315" s="39">
        <v>38472</v>
      </c>
      <c r="E315" s="29" t="s">
        <v>10742</v>
      </c>
    </row>
    <row r="316" spans="1:5">
      <c r="A316" s="29" t="s">
        <v>10805</v>
      </c>
      <c r="B316" s="39">
        <v>38473</v>
      </c>
      <c r="C316" s="39">
        <v>38473</v>
      </c>
      <c r="D316" s="39">
        <v>38503</v>
      </c>
      <c r="E316" s="29" t="s">
        <v>10742</v>
      </c>
    </row>
    <row r="317" spans="1:5">
      <c r="A317" s="29" t="s">
        <v>10806</v>
      </c>
      <c r="B317" s="39">
        <v>38504</v>
      </c>
      <c r="C317" s="39">
        <v>38504</v>
      </c>
      <c r="D317" s="39">
        <v>38533</v>
      </c>
      <c r="E317" s="29" t="s">
        <v>10742</v>
      </c>
    </row>
    <row r="318" spans="1:5">
      <c r="A318" s="29" t="s">
        <v>10807</v>
      </c>
      <c r="B318" s="39">
        <v>38534</v>
      </c>
      <c r="C318" s="39">
        <v>38534</v>
      </c>
      <c r="D318" s="39">
        <v>38564</v>
      </c>
      <c r="E318" s="29" t="s">
        <v>10742</v>
      </c>
    </row>
    <row r="319" spans="1:5">
      <c r="A319" s="29" t="s">
        <v>10808</v>
      </c>
      <c r="B319" s="39">
        <v>38565</v>
      </c>
      <c r="C319" s="39">
        <v>38565</v>
      </c>
      <c r="D319" s="39">
        <v>38595</v>
      </c>
      <c r="E319" s="29" t="s">
        <v>10742</v>
      </c>
    </row>
    <row r="320" spans="1:5">
      <c r="A320" s="29" t="s">
        <v>10809</v>
      </c>
      <c r="B320" s="39">
        <v>38596</v>
      </c>
      <c r="C320" s="39">
        <v>38596</v>
      </c>
      <c r="D320" s="39">
        <v>38625</v>
      </c>
      <c r="E320" s="29" t="s">
        <v>10742</v>
      </c>
    </row>
    <row r="321" spans="1:5">
      <c r="A321" s="29" t="s">
        <v>10810</v>
      </c>
      <c r="B321" s="39">
        <v>38626</v>
      </c>
      <c r="C321" s="39">
        <v>38626</v>
      </c>
      <c r="D321" s="39">
        <v>38656</v>
      </c>
      <c r="E321" s="29" t="s">
        <v>10742</v>
      </c>
    </row>
    <row r="322" spans="1:5">
      <c r="A322" s="29" t="s">
        <v>10811</v>
      </c>
      <c r="B322" s="39">
        <v>38657</v>
      </c>
      <c r="C322" s="39">
        <v>38657</v>
      </c>
      <c r="D322" s="39">
        <v>38686</v>
      </c>
      <c r="E322" s="29" t="s">
        <v>10742</v>
      </c>
    </row>
    <row r="323" spans="1:5">
      <c r="A323" s="29" t="s">
        <v>10812</v>
      </c>
      <c r="B323" s="39">
        <v>38687</v>
      </c>
      <c r="C323" s="39">
        <v>38687</v>
      </c>
      <c r="D323" s="39">
        <v>38717</v>
      </c>
      <c r="E323" s="29" t="s">
        <v>10742</v>
      </c>
    </row>
    <row r="324" spans="1:5">
      <c r="A324" s="29" t="s">
        <v>10813</v>
      </c>
      <c r="B324" s="39">
        <v>38718</v>
      </c>
      <c r="C324" s="39">
        <v>38718</v>
      </c>
      <c r="D324" s="39">
        <v>38748</v>
      </c>
      <c r="E324" s="29" t="s">
        <v>10742</v>
      </c>
    </row>
    <row r="325" spans="1:5">
      <c r="A325" s="29" t="s">
        <v>10814</v>
      </c>
      <c r="B325" s="39">
        <v>38749</v>
      </c>
      <c r="C325" s="39">
        <v>38749</v>
      </c>
      <c r="D325" s="39">
        <v>38776</v>
      </c>
      <c r="E325" s="29" t="s">
        <v>10742</v>
      </c>
    </row>
    <row r="326" spans="1:5">
      <c r="A326" s="29" t="s">
        <v>10815</v>
      </c>
      <c r="B326" s="39">
        <v>38777</v>
      </c>
      <c r="C326" s="39">
        <v>38777</v>
      </c>
      <c r="D326" s="39">
        <v>38807</v>
      </c>
      <c r="E326" s="29" t="s">
        <v>10742</v>
      </c>
    </row>
    <row r="327" spans="1:5">
      <c r="A327" s="29" t="s">
        <v>10816</v>
      </c>
      <c r="B327" s="39">
        <v>38808</v>
      </c>
      <c r="C327" s="39">
        <v>38808</v>
      </c>
      <c r="D327" s="39">
        <v>38837</v>
      </c>
      <c r="E327" s="29" t="s">
        <v>10742</v>
      </c>
    </row>
    <row r="328" spans="1:5">
      <c r="A328" s="29" t="s">
        <v>10817</v>
      </c>
      <c r="B328" s="39">
        <v>38838</v>
      </c>
      <c r="C328" s="39">
        <v>38838</v>
      </c>
      <c r="D328" s="39">
        <v>38868</v>
      </c>
      <c r="E328" s="29" t="s">
        <v>10742</v>
      </c>
    </row>
    <row r="329" spans="1:5">
      <c r="A329" s="29" t="s">
        <v>10818</v>
      </c>
      <c r="B329" s="39">
        <v>38869</v>
      </c>
      <c r="C329" s="39">
        <v>38869</v>
      </c>
      <c r="D329" s="39">
        <v>38898</v>
      </c>
      <c r="E329" s="29" t="s">
        <v>10742</v>
      </c>
    </row>
    <row r="330" spans="1:5">
      <c r="A330" s="29" t="s">
        <v>10819</v>
      </c>
      <c r="B330" s="39">
        <v>38899</v>
      </c>
      <c r="C330" s="39">
        <v>38899</v>
      </c>
      <c r="D330" s="39">
        <v>38929</v>
      </c>
      <c r="E330" s="29" t="s">
        <v>10742</v>
      </c>
    </row>
    <row r="331" spans="1:5">
      <c r="A331" s="29" t="s">
        <v>10820</v>
      </c>
      <c r="B331" s="39">
        <v>38930</v>
      </c>
      <c r="C331" s="39">
        <v>38930</v>
      </c>
      <c r="D331" s="39">
        <v>38960</v>
      </c>
      <c r="E331" s="29" t="s">
        <v>10742</v>
      </c>
    </row>
    <row r="332" spans="1:5">
      <c r="A332" s="29" t="s">
        <v>10821</v>
      </c>
      <c r="B332" s="39">
        <v>38961</v>
      </c>
      <c r="C332" s="39">
        <v>38961</v>
      </c>
      <c r="D332" s="39">
        <v>38990</v>
      </c>
      <c r="E332" s="29" t="s">
        <v>10742</v>
      </c>
    </row>
    <row r="333" spans="1:5">
      <c r="A333" s="29" t="s">
        <v>10822</v>
      </c>
      <c r="B333" s="39">
        <v>38991</v>
      </c>
      <c r="C333" s="39">
        <v>38991</v>
      </c>
      <c r="D333" s="39">
        <v>39021</v>
      </c>
      <c r="E333" s="29" t="s">
        <v>10742</v>
      </c>
    </row>
    <row r="334" spans="1:5">
      <c r="A334" s="29" t="s">
        <v>10823</v>
      </c>
      <c r="B334" s="39">
        <v>39022</v>
      </c>
      <c r="C334" s="39">
        <v>39022</v>
      </c>
      <c r="D334" s="39">
        <v>39051</v>
      </c>
      <c r="E334" s="29" t="s">
        <v>10742</v>
      </c>
    </row>
    <row r="335" spans="1:5">
      <c r="A335" s="29" t="s">
        <v>10824</v>
      </c>
      <c r="B335" s="39">
        <v>39052</v>
      </c>
      <c r="C335" s="39">
        <v>39052</v>
      </c>
      <c r="D335" s="39">
        <v>39082</v>
      </c>
      <c r="E335" s="29" t="s">
        <v>10742</v>
      </c>
    </row>
    <row r="336" spans="1:5">
      <c r="A336" s="29" t="s">
        <v>10825</v>
      </c>
      <c r="B336" s="39">
        <v>39083</v>
      </c>
      <c r="C336" s="39">
        <v>39083</v>
      </c>
      <c r="D336" s="39">
        <v>39113</v>
      </c>
      <c r="E336" s="29" t="s">
        <v>10742</v>
      </c>
    </row>
    <row r="337" spans="1:5">
      <c r="A337" s="29" t="s">
        <v>10826</v>
      </c>
      <c r="B337" s="39">
        <v>39114</v>
      </c>
      <c r="C337" s="39">
        <v>39114</v>
      </c>
      <c r="D337" s="39">
        <v>39141</v>
      </c>
      <c r="E337" s="29" t="s">
        <v>10742</v>
      </c>
    </row>
    <row r="338" spans="1:5">
      <c r="A338" s="29" t="s">
        <v>10827</v>
      </c>
      <c r="B338" s="39">
        <v>39142</v>
      </c>
      <c r="C338" s="39">
        <v>39142</v>
      </c>
      <c r="D338" s="39">
        <v>39172</v>
      </c>
      <c r="E338" s="29" t="s">
        <v>10742</v>
      </c>
    </row>
    <row r="339" spans="1:5">
      <c r="A339" s="29" t="s">
        <v>10828</v>
      </c>
      <c r="B339" s="39">
        <v>39173</v>
      </c>
      <c r="C339" s="39">
        <v>39173</v>
      </c>
      <c r="D339" s="39">
        <v>39202</v>
      </c>
      <c r="E339" s="29" t="s">
        <v>10742</v>
      </c>
    </row>
    <row r="340" spans="1:5">
      <c r="A340" s="29" t="s">
        <v>10829</v>
      </c>
      <c r="B340" s="39">
        <v>39203</v>
      </c>
      <c r="C340" s="39">
        <v>39203</v>
      </c>
      <c r="D340" s="39">
        <v>39233</v>
      </c>
      <c r="E340" s="29" t="s">
        <v>10742</v>
      </c>
    </row>
    <row r="341" spans="1:5">
      <c r="A341" s="29" t="s">
        <v>10830</v>
      </c>
      <c r="B341" s="39">
        <v>39234</v>
      </c>
      <c r="C341" s="39">
        <v>39234</v>
      </c>
      <c r="D341" s="39">
        <v>39263</v>
      </c>
      <c r="E341" s="29" t="s">
        <v>10742</v>
      </c>
    </row>
    <row r="342" spans="1:5">
      <c r="A342" s="29" t="s">
        <v>10831</v>
      </c>
      <c r="B342" s="39">
        <v>39264</v>
      </c>
      <c r="C342" s="39">
        <v>39264</v>
      </c>
      <c r="D342" s="39">
        <v>39294</v>
      </c>
      <c r="E342" s="29" t="s">
        <v>10742</v>
      </c>
    </row>
    <row r="343" spans="1:5">
      <c r="A343" s="29" t="s">
        <v>10832</v>
      </c>
      <c r="B343" s="39">
        <v>39295</v>
      </c>
      <c r="C343" s="39">
        <v>39295</v>
      </c>
      <c r="D343" s="39">
        <v>39325</v>
      </c>
      <c r="E343" s="29" t="s">
        <v>10742</v>
      </c>
    </row>
    <row r="344" spans="1:5">
      <c r="A344" s="29" t="s">
        <v>10833</v>
      </c>
      <c r="B344" s="39">
        <v>39326</v>
      </c>
      <c r="C344" s="39">
        <v>39326</v>
      </c>
      <c r="D344" s="39">
        <v>39355</v>
      </c>
      <c r="E344" s="29" t="s">
        <v>10742</v>
      </c>
    </row>
    <row r="345" spans="1:5">
      <c r="A345" s="29" t="s">
        <v>10834</v>
      </c>
      <c r="B345" s="39">
        <v>39356</v>
      </c>
      <c r="C345" s="39">
        <v>39356</v>
      </c>
      <c r="D345" s="39">
        <v>39386</v>
      </c>
      <c r="E345" s="29" t="s">
        <v>10742</v>
      </c>
    </row>
    <row r="346" spans="1:5">
      <c r="A346" s="29" t="s">
        <v>10835</v>
      </c>
      <c r="B346" s="39">
        <v>39387</v>
      </c>
      <c r="C346" s="39">
        <v>39387</v>
      </c>
      <c r="D346" s="39">
        <v>39416</v>
      </c>
      <c r="E346" s="29" t="s">
        <v>10742</v>
      </c>
    </row>
    <row r="347" spans="1:5">
      <c r="A347" s="29" t="s">
        <v>10836</v>
      </c>
      <c r="B347" s="39">
        <v>39417</v>
      </c>
      <c r="C347" s="39">
        <v>39417</v>
      </c>
      <c r="D347" s="39">
        <v>39447</v>
      </c>
      <c r="E347" s="29" t="s">
        <v>10742</v>
      </c>
    </row>
    <row r="348" spans="1:5">
      <c r="A348" s="29" t="s">
        <v>10837</v>
      </c>
      <c r="B348" s="39">
        <v>39448</v>
      </c>
      <c r="C348" s="39">
        <v>39448</v>
      </c>
      <c r="D348" s="39">
        <v>39478</v>
      </c>
      <c r="E348" s="29" t="s">
        <v>10742</v>
      </c>
    </row>
    <row r="349" spans="1:5">
      <c r="A349" s="29" t="s">
        <v>10838</v>
      </c>
      <c r="B349" s="39">
        <v>39479</v>
      </c>
      <c r="C349" s="39">
        <v>39479</v>
      </c>
      <c r="D349" s="39">
        <v>39507</v>
      </c>
      <c r="E349" s="29" t="s">
        <v>10742</v>
      </c>
    </row>
    <row r="350" spans="1:5">
      <c r="A350" s="29" t="s">
        <v>10839</v>
      </c>
      <c r="B350" s="39">
        <v>39508</v>
      </c>
      <c r="C350" s="39">
        <v>39508</v>
      </c>
      <c r="D350" s="39">
        <v>39538</v>
      </c>
      <c r="E350" s="29" t="s">
        <v>10742</v>
      </c>
    </row>
    <row r="351" spans="1:5">
      <c r="A351" s="29" t="s">
        <v>10840</v>
      </c>
      <c r="B351" s="39">
        <v>39539</v>
      </c>
      <c r="C351" s="39">
        <v>39539</v>
      </c>
      <c r="D351" s="39">
        <v>39568</v>
      </c>
      <c r="E351" s="29" t="s">
        <v>10742</v>
      </c>
    </row>
    <row r="352" spans="1:5">
      <c r="A352" s="29" t="s">
        <v>10841</v>
      </c>
      <c r="B352" s="39">
        <v>39569</v>
      </c>
      <c r="C352" s="39">
        <v>39569</v>
      </c>
      <c r="D352" s="39">
        <v>39599</v>
      </c>
      <c r="E352" s="29" t="s">
        <v>10742</v>
      </c>
    </row>
    <row r="353" spans="1:5">
      <c r="A353" s="29" t="s">
        <v>10842</v>
      </c>
      <c r="B353" s="39">
        <v>39600</v>
      </c>
      <c r="C353" s="39">
        <v>39600</v>
      </c>
      <c r="D353" s="39">
        <v>39629</v>
      </c>
      <c r="E353" s="29" t="s">
        <v>10742</v>
      </c>
    </row>
    <row r="354" spans="1:5">
      <c r="A354" s="29" t="s">
        <v>10843</v>
      </c>
      <c r="B354" s="39">
        <v>39630</v>
      </c>
      <c r="C354" s="39">
        <v>39630</v>
      </c>
      <c r="D354" s="39">
        <v>39660</v>
      </c>
      <c r="E354" s="29" t="s">
        <v>10742</v>
      </c>
    </row>
    <row r="355" spans="1:5">
      <c r="A355" s="29" t="s">
        <v>10844</v>
      </c>
      <c r="B355" s="39">
        <v>39661</v>
      </c>
      <c r="C355" s="39">
        <v>39661</v>
      </c>
      <c r="D355" s="39">
        <v>39691</v>
      </c>
      <c r="E355" s="29" t="s">
        <v>10742</v>
      </c>
    </row>
    <row r="356" spans="1:5">
      <c r="A356" s="29" t="s">
        <v>10845</v>
      </c>
      <c r="B356" s="39">
        <v>39692</v>
      </c>
      <c r="C356" s="39">
        <v>39692</v>
      </c>
      <c r="D356" s="39">
        <v>39721</v>
      </c>
      <c r="E356" s="29" t="s">
        <v>10742</v>
      </c>
    </row>
    <row r="357" spans="1:5">
      <c r="A357" s="29" t="s">
        <v>10846</v>
      </c>
      <c r="B357" s="39">
        <v>39722</v>
      </c>
      <c r="C357" s="39">
        <v>39722</v>
      </c>
      <c r="D357" s="39">
        <v>39752</v>
      </c>
      <c r="E357" s="29" t="s">
        <v>10742</v>
      </c>
    </row>
    <row r="358" spans="1:5">
      <c r="A358" s="29" t="s">
        <v>10847</v>
      </c>
      <c r="B358" s="39">
        <v>39753</v>
      </c>
      <c r="C358" s="39">
        <v>39753</v>
      </c>
      <c r="D358" s="39">
        <v>39782</v>
      </c>
      <c r="E358" s="29" t="s">
        <v>10742</v>
      </c>
    </row>
    <row r="359" spans="1:5">
      <c r="A359" s="29" t="s">
        <v>10848</v>
      </c>
      <c r="B359" s="39">
        <v>39783</v>
      </c>
      <c r="C359" s="39">
        <v>39783</v>
      </c>
      <c r="D359" s="39">
        <v>39813</v>
      </c>
      <c r="E359" s="29" t="s">
        <v>10742</v>
      </c>
    </row>
    <row r="360" spans="1:5">
      <c r="A360" s="29" t="s">
        <v>10849</v>
      </c>
      <c r="B360" s="39">
        <v>39814</v>
      </c>
      <c r="C360" s="39">
        <v>39814</v>
      </c>
      <c r="D360" s="39">
        <v>39844</v>
      </c>
      <c r="E360" s="29" t="s">
        <v>10742</v>
      </c>
    </row>
    <row r="361" spans="1:5">
      <c r="A361" s="29" t="s">
        <v>10850</v>
      </c>
      <c r="B361" s="39">
        <v>39845</v>
      </c>
      <c r="C361" s="39">
        <v>39845</v>
      </c>
      <c r="D361" s="39">
        <v>39872</v>
      </c>
      <c r="E361" s="29" t="s">
        <v>10742</v>
      </c>
    </row>
    <row r="362" spans="1:5">
      <c r="A362" s="29" t="s">
        <v>10851</v>
      </c>
      <c r="B362" s="39">
        <v>39873</v>
      </c>
      <c r="C362" s="39">
        <v>39873</v>
      </c>
      <c r="D362" s="39">
        <v>39903</v>
      </c>
      <c r="E362" s="29" t="s">
        <v>10742</v>
      </c>
    </row>
    <row r="363" spans="1:5">
      <c r="A363" s="29" t="s">
        <v>10852</v>
      </c>
      <c r="B363" s="39">
        <v>39904</v>
      </c>
      <c r="C363" s="39">
        <v>39904</v>
      </c>
      <c r="D363" s="39">
        <v>39933</v>
      </c>
      <c r="E363" s="29" t="s">
        <v>10742</v>
      </c>
    </row>
    <row r="364" spans="1:5">
      <c r="A364" s="29" t="s">
        <v>10853</v>
      </c>
      <c r="B364" s="39">
        <v>39934</v>
      </c>
      <c r="C364" s="39">
        <v>39934</v>
      </c>
      <c r="D364" s="39">
        <v>39964</v>
      </c>
      <c r="E364" s="29" t="s">
        <v>10742</v>
      </c>
    </row>
    <row r="365" spans="1:5">
      <c r="A365" s="29" t="s">
        <v>10854</v>
      </c>
      <c r="B365" s="39">
        <v>39965</v>
      </c>
      <c r="C365" s="39">
        <v>39965</v>
      </c>
      <c r="D365" s="39">
        <v>39994</v>
      </c>
      <c r="E365" s="29" t="s">
        <v>10742</v>
      </c>
    </row>
    <row r="366" spans="1:5">
      <c r="A366" s="29" t="s">
        <v>10855</v>
      </c>
      <c r="B366" s="39">
        <v>39995</v>
      </c>
      <c r="C366" s="39">
        <v>39995</v>
      </c>
      <c r="D366" s="39">
        <v>40025</v>
      </c>
      <c r="E366" s="29" t="s">
        <v>10742</v>
      </c>
    </row>
    <row r="367" spans="1:5">
      <c r="A367" s="29" t="s">
        <v>10856</v>
      </c>
      <c r="B367" s="39">
        <v>40026</v>
      </c>
      <c r="C367" s="39">
        <v>40026</v>
      </c>
      <c r="D367" s="39">
        <v>40056</v>
      </c>
      <c r="E367" s="29" t="s">
        <v>10742</v>
      </c>
    </row>
    <row r="368" spans="1:5">
      <c r="A368" s="29" t="s">
        <v>10857</v>
      </c>
      <c r="B368" s="39">
        <v>40057</v>
      </c>
      <c r="C368" s="39">
        <v>40057</v>
      </c>
      <c r="D368" s="39">
        <v>40086</v>
      </c>
      <c r="E368" s="29" t="s">
        <v>10742</v>
      </c>
    </row>
    <row r="369" spans="1:5">
      <c r="A369" s="29" t="s">
        <v>10858</v>
      </c>
      <c r="B369" s="39">
        <v>40087</v>
      </c>
      <c r="C369" s="39">
        <v>40087</v>
      </c>
      <c r="D369" s="39">
        <v>40117</v>
      </c>
      <c r="E369" s="29" t="s">
        <v>10742</v>
      </c>
    </row>
    <row r="370" spans="1:5">
      <c r="A370" s="29" t="s">
        <v>10859</v>
      </c>
      <c r="B370" s="39">
        <v>40118</v>
      </c>
      <c r="C370" s="39">
        <v>40118</v>
      </c>
      <c r="D370" s="39">
        <v>40147</v>
      </c>
      <c r="E370" s="29" t="s">
        <v>10742</v>
      </c>
    </row>
    <row r="371" spans="1:5">
      <c r="A371" s="29" t="s">
        <v>10860</v>
      </c>
      <c r="B371" s="39">
        <v>40148</v>
      </c>
      <c r="C371" s="39">
        <v>40148</v>
      </c>
      <c r="D371" s="39">
        <v>40178</v>
      </c>
      <c r="E371" s="29" t="s">
        <v>10742</v>
      </c>
    </row>
    <row r="372" spans="1:5">
      <c r="A372" s="29" t="s">
        <v>10861</v>
      </c>
      <c r="B372" s="39">
        <v>40179</v>
      </c>
      <c r="C372" s="39">
        <v>40179</v>
      </c>
      <c r="D372" s="39">
        <v>40209</v>
      </c>
      <c r="E372" s="29" t="s">
        <v>10742</v>
      </c>
    </row>
    <row r="373" spans="1:5">
      <c r="A373" s="29" t="s">
        <v>10862</v>
      </c>
      <c r="B373" s="39">
        <v>40210</v>
      </c>
      <c r="C373" s="39">
        <v>40210</v>
      </c>
      <c r="D373" s="39">
        <v>40237</v>
      </c>
      <c r="E373" s="29" t="s">
        <v>10742</v>
      </c>
    </row>
    <row r="374" spans="1:5">
      <c r="A374" s="29" t="s">
        <v>10863</v>
      </c>
      <c r="B374" s="39">
        <v>40238</v>
      </c>
      <c r="C374" s="39">
        <v>40238</v>
      </c>
      <c r="D374" s="39">
        <v>40268</v>
      </c>
      <c r="E374" s="29" t="s">
        <v>10742</v>
      </c>
    </row>
    <row r="375" spans="1:5">
      <c r="A375" s="29" t="s">
        <v>10864</v>
      </c>
      <c r="B375" s="39">
        <v>40269</v>
      </c>
      <c r="C375" s="39">
        <v>40269</v>
      </c>
      <c r="D375" s="39">
        <v>40298</v>
      </c>
      <c r="E375" s="29" t="s">
        <v>10742</v>
      </c>
    </row>
    <row r="376" spans="1:5">
      <c r="A376" s="29" t="s">
        <v>10865</v>
      </c>
      <c r="B376" s="39">
        <v>40299</v>
      </c>
      <c r="C376" s="39">
        <v>40299</v>
      </c>
      <c r="D376" s="39">
        <v>40329</v>
      </c>
      <c r="E376" s="29" t="s">
        <v>10742</v>
      </c>
    </row>
    <row r="377" spans="1:5">
      <c r="A377" s="29" t="s">
        <v>10866</v>
      </c>
      <c r="B377" s="39">
        <v>40330</v>
      </c>
      <c r="C377" s="39">
        <v>40330</v>
      </c>
      <c r="D377" s="39">
        <v>40359</v>
      </c>
      <c r="E377" s="29" t="s">
        <v>10742</v>
      </c>
    </row>
    <row r="378" spans="1:5">
      <c r="A378" s="29" t="s">
        <v>10867</v>
      </c>
      <c r="B378" s="39">
        <v>40360</v>
      </c>
      <c r="C378" s="39">
        <v>40360</v>
      </c>
      <c r="D378" s="39">
        <v>40390</v>
      </c>
      <c r="E378" s="29" t="s">
        <v>10742</v>
      </c>
    </row>
    <row r="379" spans="1:5">
      <c r="A379" s="29" t="s">
        <v>10868</v>
      </c>
      <c r="B379" s="39">
        <v>40391</v>
      </c>
      <c r="C379" s="39">
        <v>40391</v>
      </c>
      <c r="D379" s="39">
        <v>40421</v>
      </c>
      <c r="E379" s="29" t="s">
        <v>10742</v>
      </c>
    </row>
    <row r="380" spans="1:5">
      <c r="A380" s="29" t="s">
        <v>10869</v>
      </c>
      <c r="B380" s="39">
        <v>40422</v>
      </c>
      <c r="C380" s="39">
        <v>40422</v>
      </c>
      <c r="D380" s="39">
        <v>40451</v>
      </c>
      <c r="E380" s="29" t="s">
        <v>10742</v>
      </c>
    </row>
    <row r="381" spans="1:5">
      <c r="A381" s="29" t="s">
        <v>10870</v>
      </c>
      <c r="B381" s="39">
        <v>40452</v>
      </c>
      <c r="C381" s="39">
        <v>40452</v>
      </c>
      <c r="D381" s="39">
        <v>40482</v>
      </c>
      <c r="E381" s="29" t="s">
        <v>10742</v>
      </c>
    </row>
    <row r="382" spans="1:5">
      <c r="A382" s="29" t="s">
        <v>10871</v>
      </c>
      <c r="B382" s="39">
        <v>40483</v>
      </c>
      <c r="C382" s="39">
        <v>40483</v>
      </c>
      <c r="D382" s="39">
        <v>40512</v>
      </c>
      <c r="E382" s="29" t="s">
        <v>10742</v>
      </c>
    </row>
    <row r="383" spans="1:5">
      <c r="A383" s="29" t="s">
        <v>10872</v>
      </c>
      <c r="B383" s="39">
        <v>40513</v>
      </c>
      <c r="C383" s="39">
        <v>40513</v>
      </c>
      <c r="D383" s="39">
        <v>40543</v>
      </c>
      <c r="E383" s="29" t="s">
        <v>10742</v>
      </c>
    </row>
    <row r="384" spans="1:5">
      <c r="A384" s="29" t="s">
        <v>10873</v>
      </c>
      <c r="B384" s="39">
        <v>40544</v>
      </c>
      <c r="C384" s="39">
        <v>40544</v>
      </c>
      <c r="D384" s="39">
        <v>40574</v>
      </c>
      <c r="E384" s="29" t="s">
        <v>10742</v>
      </c>
    </row>
    <row r="385" spans="1:5">
      <c r="A385" s="29" t="s">
        <v>10874</v>
      </c>
      <c r="B385" s="39">
        <v>40575</v>
      </c>
      <c r="C385" s="39">
        <v>40575</v>
      </c>
      <c r="D385" s="39">
        <v>40602</v>
      </c>
      <c r="E385" s="29" t="s">
        <v>10742</v>
      </c>
    </row>
    <row r="386" spans="1:5">
      <c r="A386" s="29" t="s">
        <v>10875</v>
      </c>
      <c r="B386" s="39">
        <v>40603</v>
      </c>
      <c r="C386" s="39">
        <v>40603</v>
      </c>
      <c r="D386" s="39">
        <v>40633</v>
      </c>
      <c r="E386" s="29" t="s">
        <v>10742</v>
      </c>
    </row>
    <row r="387" spans="1:5">
      <c r="A387" s="29" t="s">
        <v>10876</v>
      </c>
      <c r="B387" s="39">
        <v>40634</v>
      </c>
      <c r="C387" s="39">
        <v>40634</v>
      </c>
      <c r="D387" s="39">
        <v>40663</v>
      </c>
      <c r="E387" s="29" t="s">
        <v>10742</v>
      </c>
    </row>
    <row r="388" spans="1:5">
      <c r="A388" s="29" t="s">
        <v>10877</v>
      </c>
      <c r="B388" s="39">
        <v>40664</v>
      </c>
      <c r="C388" s="39">
        <v>40664</v>
      </c>
      <c r="D388" s="39">
        <v>40694</v>
      </c>
      <c r="E388" s="29" t="s">
        <v>10742</v>
      </c>
    </row>
    <row r="389" spans="1:5">
      <c r="A389" s="29" t="s">
        <v>10878</v>
      </c>
      <c r="B389" s="39">
        <v>40695</v>
      </c>
      <c r="C389" s="39">
        <v>40695</v>
      </c>
      <c r="D389" s="39">
        <v>40724</v>
      </c>
      <c r="E389" s="29" t="s">
        <v>10742</v>
      </c>
    </row>
    <row r="390" spans="1:5">
      <c r="A390" s="29" t="s">
        <v>10879</v>
      </c>
      <c r="B390" s="39">
        <v>40725</v>
      </c>
      <c r="C390" s="39">
        <v>40725</v>
      </c>
      <c r="D390" s="39">
        <v>40755</v>
      </c>
      <c r="E390" s="29" t="s">
        <v>10742</v>
      </c>
    </row>
    <row r="391" spans="1:5">
      <c r="A391" s="29" t="s">
        <v>10880</v>
      </c>
      <c r="B391" s="39">
        <v>40756</v>
      </c>
      <c r="C391" s="39">
        <v>40756</v>
      </c>
      <c r="D391" s="39">
        <v>40786</v>
      </c>
      <c r="E391" s="29" t="s">
        <v>10742</v>
      </c>
    </row>
    <row r="392" spans="1:5">
      <c r="A392" s="29" t="s">
        <v>10881</v>
      </c>
      <c r="B392" s="39">
        <v>40787</v>
      </c>
      <c r="C392" s="39">
        <v>40787</v>
      </c>
      <c r="D392" s="39">
        <v>40816</v>
      </c>
      <c r="E392" s="29" t="s">
        <v>10742</v>
      </c>
    </row>
    <row r="393" spans="1:5">
      <c r="A393" s="29" t="s">
        <v>10882</v>
      </c>
      <c r="B393" s="39">
        <v>40817</v>
      </c>
      <c r="C393" s="39">
        <v>40817</v>
      </c>
      <c r="D393" s="39">
        <v>40847</v>
      </c>
      <c r="E393" s="29" t="s">
        <v>10742</v>
      </c>
    </row>
    <row r="394" spans="1:5">
      <c r="A394" s="29" t="s">
        <v>10883</v>
      </c>
      <c r="B394" s="39">
        <v>40848</v>
      </c>
      <c r="C394" s="39">
        <v>40848</v>
      </c>
      <c r="D394" s="39">
        <v>40877</v>
      </c>
      <c r="E394" s="29" t="s">
        <v>10742</v>
      </c>
    </row>
    <row r="395" spans="1:5">
      <c r="A395" s="29" t="s">
        <v>10884</v>
      </c>
      <c r="B395" s="39">
        <v>40878</v>
      </c>
      <c r="C395" s="39">
        <v>40878</v>
      </c>
      <c r="D395" s="39">
        <v>40908</v>
      </c>
      <c r="E395" s="29" t="s">
        <v>10742</v>
      </c>
    </row>
    <row r="396" spans="1:5">
      <c r="A396" s="29" t="s">
        <v>10885</v>
      </c>
      <c r="B396" s="39">
        <v>40909</v>
      </c>
      <c r="C396" s="39">
        <v>40909</v>
      </c>
      <c r="D396" s="39">
        <v>40939</v>
      </c>
      <c r="E396" s="29" t="s">
        <v>10742</v>
      </c>
    </row>
    <row r="397" spans="1:5">
      <c r="A397" s="29" t="s">
        <v>10886</v>
      </c>
      <c r="B397" s="39">
        <v>40940</v>
      </c>
      <c r="C397" s="39">
        <v>40940</v>
      </c>
      <c r="D397" s="39">
        <v>40968</v>
      </c>
      <c r="E397" s="29" t="s">
        <v>10742</v>
      </c>
    </row>
    <row r="398" spans="1:5">
      <c r="A398" s="29" t="s">
        <v>10887</v>
      </c>
      <c r="B398" s="39">
        <v>40969</v>
      </c>
      <c r="C398" s="39">
        <v>40969</v>
      </c>
      <c r="D398" s="39">
        <v>40999</v>
      </c>
      <c r="E398" s="29" t="s">
        <v>10742</v>
      </c>
    </row>
    <row r="399" spans="1:5">
      <c r="A399" s="29" t="s">
        <v>10888</v>
      </c>
      <c r="B399" s="39">
        <v>41000</v>
      </c>
      <c r="C399" s="39">
        <v>41000</v>
      </c>
      <c r="D399" s="39">
        <v>41029</v>
      </c>
      <c r="E399" s="29" t="s">
        <v>10742</v>
      </c>
    </row>
    <row r="400" spans="1:5">
      <c r="A400" s="29" t="s">
        <v>10889</v>
      </c>
      <c r="B400" s="39">
        <v>41030</v>
      </c>
      <c r="C400" s="39">
        <v>41030</v>
      </c>
      <c r="D400" s="39">
        <v>41060</v>
      </c>
      <c r="E400" s="29" t="s">
        <v>10742</v>
      </c>
    </row>
    <row r="401" spans="1:5">
      <c r="A401" s="29" t="s">
        <v>10890</v>
      </c>
      <c r="B401" s="39">
        <v>41061</v>
      </c>
      <c r="C401" s="39">
        <v>41061</v>
      </c>
      <c r="D401" s="39">
        <v>41090</v>
      </c>
      <c r="E401" s="29" t="s">
        <v>10742</v>
      </c>
    </row>
    <row r="402" spans="1:5">
      <c r="A402" s="29" t="s">
        <v>10891</v>
      </c>
      <c r="B402" s="39">
        <v>41091</v>
      </c>
      <c r="C402" s="39">
        <v>41091</v>
      </c>
      <c r="D402" s="39">
        <v>41121</v>
      </c>
      <c r="E402" s="29" t="s">
        <v>10742</v>
      </c>
    </row>
    <row r="403" spans="1:5">
      <c r="A403" s="29" t="s">
        <v>10892</v>
      </c>
      <c r="B403" s="39">
        <v>41122</v>
      </c>
      <c r="C403" s="39">
        <v>41122</v>
      </c>
      <c r="D403" s="39">
        <v>41152</v>
      </c>
      <c r="E403" s="29" t="s">
        <v>10742</v>
      </c>
    </row>
    <row r="404" spans="1:5">
      <c r="A404" s="29" t="s">
        <v>10893</v>
      </c>
      <c r="B404" s="39">
        <v>41153</v>
      </c>
      <c r="C404" s="39">
        <v>41153</v>
      </c>
      <c r="D404" s="39">
        <v>41182</v>
      </c>
      <c r="E404" s="29" t="s">
        <v>10742</v>
      </c>
    </row>
    <row r="405" spans="1:5">
      <c r="A405" s="29" t="s">
        <v>10894</v>
      </c>
      <c r="B405" s="39">
        <v>41183</v>
      </c>
      <c r="C405" s="39">
        <v>41183</v>
      </c>
      <c r="D405" s="39">
        <v>41213</v>
      </c>
      <c r="E405" s="29" t="s">
        <v>10742</v>
      </c>
    </row>
    <row r="406" spans="1:5">
      <c r="A406" s="29" t="s">
        <v>10895</v>
      </c>
      <c r="B406" s="39">
        <v>41214</v>
      </c>
      <c r="C406" s="39">
        <v>41214</v>
      </c>
      <c r="D406" s="39">
        <v>41243</v>
      </c>
      <c r="E406" s="29" t="s">
        <v>10742</v>
      </c>
    </row>
    <row r="407" spans="1:5">
      <c r="A407" s="29" t="s">
        <v>10896</v>
      </c>
      <c r="B407" s="39">
        <v>41244</v>
      </c>
      <c r="C407" s="39">
        <v>41244</v>
      </c>
      <c r="D407" s="39">
        <v>41274</v>
      </c>
      <c r="E407" s="29" t="s">
        <v>10742</v>
      </c>
    </row>
    <row r="408" spans="1:5">
      <c r="A408" s="29" t="s">
        <v>10897</v>
      </c>
      <c r="B408" s="39">
        <v>41275</v>
      </c>
      <c r="C408" s="39">
        <v>41275</v>
      </c>
      <c r="D408" s="39">
        <v>41305</v>
      </c>
      <c r="E408" s="29" t="s">
        <v>10742</v>
      </c>
    </row>
    <row r="409" spans="1:5">
      <c r="A409" s="29" t="s">
        <v>10898</v>
      </c>
      <c r="B409" s="39">
        <v>41306</v>
      </c>
      <c r="C409" s="39">
        <v>41306</v>
      </c>
      <c r="D409" s="39">
        <v>41333</v>
      </c>
      <c r="E409" s="29" t="s">
        <v>10742</v>
      </c>
    </row>
    <row r="410" spans="1:5">
      <c r="A410" s="29" t="s">
        <v>10899</v>
      </c>
      <c r="B410" s="39">
        <v>41334</v>
      </c>
      <c r="C410" s="39">
        <v>41334</v>
      </c>
      <c r="D410" s="39">
        <v>41364</v>
      </c>
      <c r="E410" s="29" t="s">
        <v>10742</v>
      </c>
    </row>
    <row r="411" spans="1:5">
      <c r="A411" s="29" t="s">
        <v>10900</v>
      </c>
      <c r="B411" s="39">
        <v>41365</v>
      </c>
      <c r="C411" s="39">
        <v>41365</v>
      </c>
      <c r="D411" s="39">
        <v>41394</v>
      </c>
      <c r="E411" s="29" t="s">
        <v>10742</v>
      </c>
    </row>
    <row r="412" spans="1:5">
      <c r="A412" s="29" t="s">
        <v>10901</v>
      </c>
      <c r="B412" s="39">
        <v>41395</v>
      </c>
      <c r="C412" s="39">
        <v>41395</v>
      </c>
      <c r="D412" s="39">
        <v>41425</v>
      </c>
      <c r="E412" s="29" t="s">
        <v>10742</v>
      </c>
    </row>
    <row r="413" spans="1:5">
      <c r="A413" s="29" t="s">
        <v>10902</v>
      </c>
      <c r="B413" s="39">
        <v>41426</v>
      </c>
      <c r="C413" s="39">
        <v>41426</v>
      </c>
      <c r="D413" s="39">
        <v>41455</v>
      </c>
      <c r="E413" s="29" t="s">
        <v>10742</v>
      </c>
    </row>
    <row r="414" spans="1:5">
      <c r="A414" s="29" t="s">
        <v>10903</v>
      </c>
      <c r="B414" s="39">
        <v>41456</v>
      </c>
      <c r="C414" s="39">
        <v>41456</v>
      </c>
      <c r="D414" s="39">
        <v>41486</v>
      </c>
      <c r="E414" s="29" t="s">
        <v>10742</v>
      </c>
    </row>
    <row r="415" spans="1:5">
      <c r="A415" s="29" t="s">
        <v>10904</v>
      </c>
      <c r="B415" s="39">
        <v>41487</v>
      </c>
      <c r="C415" s="39">
        <v>41487</v>
      </c>
      <c r="D415" s="39">
        <v>41517</v>
      </c>
      <c r="E415" s="29" t="s">
        <v>10742</v>
      </c>
    </row>
    <row r="416" spans="1:5">
      <c r="A416" s="29" t="s">
        <v>10905</v>
      </c>
      <c r="B416" s="39">
        <v>41518</v>
      </c>
      <c r="C416" s="39">
        <v>41518</v>
      </c>
      <c r="D416" s="39">
        <v>41547</v>
      </c>
      <c r="E416" s="29" t="s">
        <v>10742</v>
      </c>
    </row>
    <row r="417" spans="1:5">
      <c r="A417" s="29" t="s">
        <v>10906</v>
      </c>
      <c r="B417" s="39">
        <v>41548</v>
      </c>
      <c r="C417" s="39">
        <v>41548</v>
      </c>
      <c r="D417" s="39">
        <v>41578</v>
      </c>
      <c r="E417" s="29" t="s">
        <v>10742</v>
      </c>
    </row>
    <row r="418" spans="1:5">
      <c r="A418" s="29" t="s">
        <v>10907</v>
      </c>
      <c r="B418" s="39">
        <v>41579</v>
      </c>
      <c r="C418" s="39">
        <v>41579</v>
      </c>
      <c r="D418" s="39">
        <v>41608</v>
      </c>
      <c r="E418" s="29" t="s">
        <v>10742</v>
      </c>
    </row>
    <row r="419" spans="1:5">
      <c r="A419" s="29" t="s">
        <v>10908</v>
      </c>
      <c r="B419" s="39">
        <v>41609</v>
      </c>
      <c r="C419" s="39">
        <v>41609</v>
      </c>
      <c r="D419" s="39">
        <v>41639</v>
      </c>
      <c r="E419" s="29" t="s">
        <v>10742</v>
      </c>
    </row>
    <row r="420" spans="1:5">
      <c r="A420" s="29" t="s">
        <v>10909</v>
      </c>
      <c r="B420" s="39">
        <v>41640</v>
      </c>
      <c r="C420" s="39">
        <v>41640</v>
      </c>
      <c r="D420" s="39">
        <v>41670</v>
      </c>
      <c r="E420" s="29" t="s">
        <v>10742</v>
      </c>
    </row>
    <row r="421" spans="1:5">
      <c r="A421" s="29" t="s">
        <v>10910</v>
      </c>
      <c r="B421" s="39">
        <v>41671</v>
      </c>
      <c r="C421" s="39">
        <v>41671</v>
      </c>
      <c r="D421" s="39">
        <v>41698</v>
      </c>
      <c r="E421" s="29" t="s">
        <v>10742</v>
      </c>
    </row>
    <row r="422" spans="1:5">
      <c r="A422" s="29" t="s">
        <v>10911</v>
      </c>
      <c r="B422" s="39">
        <v>41699</v>
      </c>
      <c r="C422" s="39">
        <v>41699</v>
      </c>
      <c r="D422" s="39">
        <v>41729</v>
      </c>
      <c r="E422" s="29" t="s">
        <v>10742</v>
      </c>
    </row>
    <row r="423" spans="1:5">
      <c r="A423" s="29" t="s">
        <v>10912</v>
      </c>
      <c r="B423" s="39">
        <v>41730</v>
      </c>
      <c r="C423" s="39">
        <v>41730</v>
      </c>
      <c r="D423" s="39">
        <v>41759</v>
      </c>
      <c r="E423" s="29" t="s">
        <v>10742</v>
      </c>
    </row>
    <row r="424" spans="1:5">
      <c r="A424" s="29" t="s">
        <v>10913</v>
      </c>
      <c r="B424" s="39">
        <v>41760</v>
      </c>
      <c r="C424" s="39">
        <v>41760</v>
      </c>
      <c r="D424" s="39">
        <v>41790</v>
      </c>
      <c r="E424" s="29" t="s">
        <v>10742</v>
      </c>
    </row>
    <row r="425" spans="1:5">
      <c r="A425" s="29" t="s">
        <v>10914</v>
      </c>
      <c r="B425" s="39">
        <v>41791</v>
      </c>
      <c r="C425" s="39">
        <v>41791</v>
      </c>
      <c r="D425" s="39">
        <v>41820</v>
      </c>
      <c r="E425" s="29" t="s">
        <v>10742</v>
      </c>
    </row>
    <row r="426" spans="1:5">
      <c r="A426" s="29" t="s">
        <v>10915</v>
      </c>
      <c r="B426" s="39">
        <v>41821</v>
      </c>
      <c r="C426" s="39">
        <v>41821</v>
      </c>
      <c r="D426" s="39">
        <v>41851</v>
      </c>
      <c r="E426" s="29" t="s">
        <v>10742</v>
      </c>
    </row>
    <row r="427" spans="1:5">
      <c r="A427" s="29" t="s">
        <v>10916</v>
      </c>
      <c r="B427" s="39">
        <v>41852</v>
      </c>
      <c r="C427" s="39">
        <v>41852</v>
      </c>
      <c r="D427" s="39">
        <v>41882</v>
      </c>
      <c r="E427" s="29" t="s">
        <v>10742</v>
      </c>
    </row>
    <row r="428" spans="1:5">
      <c r="A428" s="29" t="s">
        <v>10917</v>
      </c>
      <c r="B428" s="39">
        <v>41883</v>
      </c>
      <c r="C428" s="39">
        <v>41883</v>
      </c>
      <c r="D428" s="39">
        <v>41912</v>
      </c>
      <c r="E428" s="29" t="s">
        <v>10742</v>
      </c>
    </row>
    <row r="429" spans="1:5">
      <c r="A429" s="29" t="s">
        <v>10918</v>
      </c>
      <c r="B429" s="39">
        <v>41913</v>
      </c>
      <c r="C429" s="39">
        <v>41913</v>
      </c>
      <c r="D429" s="39">
        <v>41943</v>
      </c>
      <c r="E429" s="29" t="s">
        <v>10742</v>
      </c>
    </row>
    <row r="430" spans="1:5">
      <c r="A430" s="29" t="s">
        <v>10919</v>
      </c>
      <c r="B430" s="39">
        <v>41944</v>
      </c>
      <c r="C430" s="39">
        <v>41944</v>
      </c>
      <c r="D430" s="39">
        <v>41973</v>
      </c>
      <c r="E430" s="29" t="s">
        <v>10742</v>
      </c>
    </row>
    <row r="431" spans="1:5">
      <c r="A431" s="29" t="s">
        <v>10920</v>
      </c>
      <c r="B431" s="39">
        <v>41974</v>
      </c>
      <c r="C431" s="39">
        <v>41974</v>
      </c>
      <c r="D431" s="39">
        <v>42004</v>
      </c>
      <c r="E431" s="29" t="s">
        <v>10742</v>
      </c>
    </row>
    <row r="432" spans="1:5">
      <c r="A432" s="29" t="s">
        <v>10921</v>
      </c>
      <c r="B432" s="39">
        <v>42005</v>
      </c>
      <c r="C432" s="39">
        <v>42005</v>
      </c>
      <c r="D432" s="39">
        <v>42035</v>
      </c>
      <c r="E432" s="29" t="s">
        <v>10742</v>
      </c>
    </row>
    <row r="433" spans="1:5">
      <c r="A433" s="29" t="s">
        <v>10922</v>
      </c>
      <c r="B433" s="39">
        <v>42036</v>
      </c>
      <c r="C433" s="39">
        <v>42036</v>
      </c>
      <c r="D433" s="39">
        <v>42063</v>
      </c>
      <c r="E433" s="29" t="s">
        <v>10742</v>
      </c>
    </row>
    <row r="434" spans="1:5">
      <c r="A434" s="29" t="s">
        <v>10923</v>
      </c>
      <c r="B434" s="39">
        <v>42064</v>
      </c>
      <c r="C434" s="39">
        <v>42064</v>
      </c>
      <c r="D434" s="39">
        <v>42094</v>
      </c>
      <c r="E434" s="29" t="s">
        <v>10742</v>
      </c>
    </row>
    <row r="435" spans="1:5">
      <c r="A435" s="29" t="s">
        <v>10924</v>
      </c>
      <c r="B435" s="39">
        <v>42095</v>
      </c>
      <c r="C435" s="39">
        <v>42095</v>
      </c>
      <c r="D435" s="39">
        <v>42124</v>
      </c>
      <c r="E435" s="29" t="s">
        <v>10742</v>
      </c>
    </row>
    <row r="436" spans="1:5">
      <c r="A436" s="29" t="s">
        <v>10925</v>
      </c>
      <c r="B436" s="39">
        <v>42125</v>
      </c>
      <c r="C436" s="39">
        <v>42125</v>
      </c>
      <c r="D436" s="39">
        <v>42155</v>
      </c>
      <c r="E436" s="29" t="s">
        <v>10742</v>
      </c>
    </row>
    <row r="437" spans="1:5">
      <c r="A437" s="29" t="s">
        <v>10926</v>
      </c>
      <c r="B437" s="39">
        <v>42156</v>
      </c>
      <c r="C437" s="39">
        <v>42156</v>
      </c>
      <c r="D437" s="39">
        <v>42185</v>
      </c>
      <c r="E437" s="29" t="s">
        <v>10742</v>
      </c>
    </row>
    <row r="438" spans="1:5">
      <c r="A438" s="29" t="s">
        <v>10927</v>
      </c>
      <c r="B438" s="39">
        <v>42186</v>
      </c>
      <c r="C438" s="39">
        <v>42186</v>
      </c>
      <c r="D438" s="39">
        <v>42216</v>
      </c>
      <c r="E438" s="29" t="s">
        <v>10742</v>
      </c>
    </row>
    <row r="439" spans="1:5">
      <c r="A439" s="29" t="s">
        <v>10928</v>
      </c>
      <c r="B439" s="39">
        <v>42217</v>
      </c>
      <c r="C439" s="39">
        <v>42217</v>
      </c>
      <c r="D439" s="39">
        <v>42247</v>
      </c>
      <c r="E439" s="29" t="s">
        <v>10742</v>
      </c>
    </row>
    <row r="440" spans="1:5">
      <c r="A440" s="29" t="s">
        <v>10929</v>
      </c>
      <c r="B440" s="39">
        <v>42248</v>
      </c>
      <c r="C440" s="39">
        <v>42248</v>
      </c>
      <c r="D440" s="39">
        <v>42277</v>
      </c>
      <c r="E440" s="29" t="s">
        <v>10742</v>
      </c>
    </row>
    <row r="441" spans="1:5">
      <c r="A441" s="29" t="s">
        <v>10930</v>
      </c>
      <c r="B441" s="39">
        <v>42278</v>
      </c>
      <c r="C441" s="39">
        <v>42278</v>
      </c>
      <c r="D441" s="39">
        <v>42308</v>
      </c>
      <c r="E441" s="29" t="s">
        <v>10742</v>
      </c>
    </row>
    <row r="442" spans="1:5">
      <c r="A442" s="29" t="s">
        <v>10931</v>
      </c>
      <c r="B442" s="39">
        <v>42309</v>
      </c>
      <c r="C442" s="39">
        <v>42309</v>
      </c>
      <c r="D442" s="39">
        <v>42338</v>
      </c>
      <c r="E442" s="29" t="s">
        <v>10742</v>
      </c>
    </row>
    <row r="443" spans="1:5">
      <c r="A443" s="29" t="s">
        <v>10932</v>
      </c>
      <c r="B443" s="39">
        <v>42339</v>
      </c>
      <c r="C443" s="39">
        <v>42339</v>
      </c>
      <c r="D443" s="39">
        <v>42369</v>
      </c>
      <c r="E443" s="29" t="s">
        <v>10742</v>
      </c>
    </row>
    <row r="444" spans="1:5">
      <c r="A444" s="29" t="s">
        <v>10933</v>
      </c>
      <c r="B444" s="39">
        <v>42370</v>
      </c>
      <c r="C444" s="39">
        <v>42370</v>
      </c>
      <c r="D444" s="39">
        <v>42400</v>
      </c>
      <c r="E444" s="29" t="s">
        <v>10742</v>
      </c>
    </row>
    <row r="445" spans="1:5">
      <c r="A445" s="29" t="s">
        <v>10934</v>
      </c>
      <c r="B445" s="39">
        <v>42401</v>
      </c>
      <c r="C445" s="39">
        <v>42401</v>
      </c>
      <c r="D445" s="39">
        <v>42429</v>
      </c>
      <c r="E445" s="29" t="s">
        <v>10742</v>
      </c>
    </row>
    <row r="446" spans="1:5">
      <c r="A446" s="29" t="s">
        <v>10935</v>
      </c>
      <c r="B446" s="39">
        <v>42430</v>
      </c>
      <c r="C446" s="39">
        <v>42430</v>
      </c>
      <c r="D446" s="39">
        <v>42460</v>
      </c>
      <c r="E446" s="29" t="s">
        <v>10742</v>
      </c>
    </row>
    <row r="447" spans="1:5">
      <c r="A447" s="29" t="s">
        <v>10936</v>
      </c>
      <c r="B447" s="39">
        <v>42461</v>
      </c>
      <c r="C447" s="39">
        <v>42461</v>
      </c>
      <c r="D447" s="39">
        <v>42490</v>
      </c>
      <c r="E447" s="29" t="s">
        <v>10742</v>
      </c>
    </row>
    <row r="448" spans="1:5">
      <c r="A448" s="29" t="s">
        <v>10937</v>
      </c>
      <c r="B448" s="39">
        <v>42491</v>
      </c>
      <c r="C448" s="39">
        <v>42491</v>
      </c>
      <c r="D448" s="39">
        <v>42521</v>
      </c>
      <c r="E448" s="29" t="s">
        <v>10742</v>
      </c>
    </row>
    <row r="449" spans="1:5">
      <c r="A449" s="29" t="s">
        <v>10938</v>
      </c>
      <c r="B449" s="39">
        <v>42522</v>
      </c>
      <c r="C449" s="39">
        <v>42522</v>
      </c>
      <c r="D449" s="39">
        <v>42551</v>
      </c>
      <c r="E449" s="29" t="s">
        <v>10742</v>
      </c>
    </row>
    <row r="450" spans="1:5">
      <c r="A450" s="29" t="s">
        <v>10939</v>
      </c>
      <c r="B450" s="39">
        <v>42552</v>
      </c>
      <c r="C450" s="39">
        <v>42552</v>
      </c>
      <c r="D450" s="39">
        <v>42582</v>
      </c>
      <c r="E450" s="29" t="s">
        <v>10742</v>
      </c>
    </row>
    <row r="451" spans="1:5">
      <c r="A451" s="29" t="s">
        <v>10940</v>
      </c>
      <c r="B451" s="39">
        <v>42583</v>
      </c>
      <c r="C451" s="39">
        <v>42583</v>
      </c>
      <c r="D451" s="39">
        <v>42613</v>
      </c>
      <c r="E451" s="29" t="s">
        <v>10742</v>
      </c>
    </row>
    <row r="452" spans="1:5">
      <c r="A452" s="29" t="s">
        <v>10941</v>
      </c>
      <c r="B452" s="39">
        <v>42614</v>
      </c>
      <c r="C452" s="39">
        <v>42614</v>
      </c>
      <c r="D452" s="39">
        <v>42643</v>
      </c>
      <c r="E452" s="29" t="s">
        <v>10742</v>
      </c>
    </row>
    <row r="453" spans="1:5">
      <c r="A453" s="29" t="s">
        <v>10942</v>
      </c>
      <c r="B453" s="39">
        <v>42644</v>
      </c>
      <c r="C453" s="39">
        <v>42644</v>
      </c>
      <c r="D453" s="39">
        <v>42674</v>
      </c>
      <c r="E453" s="29" t="s">
        <v>10742</v>
      </c>
    </row>
    <row r="454" spans="1:5">
      <c r="A454" s="29" t="s">
        <v>10943</v>
      </c>
      <c r="B454" s="39">
        <v>42675</v>
      </c>
      <c r="C454" s="39">
        <v>42675</v>
      </c>
      <c r="D454" s="39">
        <v>42704</v>
      </c>
      <c r="E454" s="29" t="s">
        <v>10742</v>
      </c>
    </row>
    <row r="455" spans="1:5">
      <c r="A455" s="29" t="s">
        <v>10944</v>
      </c>
      <c r="B455" s="39">
        <v>42705</v>
      </c>
      <c r="C455" s="39">
        <v>42705</v>
      </c>
      <c r="D455" s="39">
        <v>42735</v>
      </c>
      <c r="E455" s="29" t="s">
        <v>10742</v>
      </c>
    </row>
    <row r="456" spans="1:5">
      <c r="A456" s="29" t="s">
        <v>10945</v>
      </c>
      <c r="B456" s="39">
        <v>42736</v>
      </c>
      <c r="C456" s="39">
        <v>42736</v>
      </c>
      <c r="D456" s="39">
        <v>42766</v>
      </c>
      <c r="E456" s="29" t="s">
        <v>10742</v>
      </c>
    </row>
    <row r="457" spans="1:5">
      <c r="A457" s="29" t="s">
        <v>10946</v>
      </c>
      <c r="B457" s="39">
        <v>42767</v>
      </c>
      <c r="C457" s="39">
        <v>42767</v>
      </c>
      <c r="D457" s="39">
        <v>42794</v>
      </c>
      <c r="E457" s="29" t="s">
        <v>10742</v>
      </c>
    </row>
    <row r="458" spans="1:5">
      <c r="A458" s="29" t="s">
        <v>10947</v>
      </c>
      <c r="B458" s="39">
        <v>42795</v>
      </c>
      <c r="C458" s="39">
        <v>42795</v>
      </c>
      <c r="D458" s="39">
        <v>42825</v>
      </c>
      <c r="E458" s="29" t="s">
        <v>10742</v>
      </c>
    </row>
    <row r="459" spans="1:5">
      <c r="A459" s="29" t="s">
        <v>10948</v>
      </c>
      <c r="B459" s="39">
        <v>42826</v>
      </c>
      <c r="C459" s="39">
        <v>42826</v>
      </c>
      <c r="D459" s="39">
        <v>42855</v>
      </c>
      <c r="E459" s="29" t="s">
        <v>10742</v>
      </c>
    </row>
    <row r="460" spans="1:5">
      <c r="A460" s="29" t="s">
        <v>10949</v>
      </c>
      <c r="B460" s="39">
        <v>42856</v>
      </c>
      <c r="C460" s="39">
        <v>42856</v>
      </c>
      <c r="D460" s="39">
        <v>42886</v>
      </c>
      <c r="E460" s="29" t="s">
        <v>10742</v>
      </c>
    </row>
    <row r="461" spans="1:5">
      <c r="A461" s="29" t="s">
        <v>10950</v>
      </c>
      <c r="B461" s="39">
        <v>42887</v>
      </c>
      <c r="C461" s="39">
        <v>42887</v>
      </c>
      <c r="D461" s="39">
        <v>42916</v>
      </c>
      <c r="E461" s="29" t="s">
        <v>10742</v>
      </c>
    </row>
    <row r="462" spans="1:5">
      <c r="A462" s="29" t="s">
        <v>10951</v>
      </c>
      <c r="B462" s="39">
        <v>42917</v>
      </c>
      <c r="C462" s="39">
        <v>42917</v>
      </c>
      <c r="D462" s="39">
        <v>42947</v>
      </c>
      <c r="E462" s="29" t="s">
        <v>10742</v>
      </c>
    </row>
    <row r="463" spans="1:5">
      <c r="A463" s="29" t="s">
        <v>10952</v>
      </c>
      <c r="B463" s="39">
        <v>42948</v>
      </c>
      <c r="C463" s="39">
        <v>42948</v>
      </c>
      <c r="D463" s="39">
        <v>42978</v>
      </c>
      <c r="E463" s="29" t="s">
        <v>10742</v>
      </c>
    </row>
    <row r="464" spans="1:5">
      <c r="A464" s="29" t="s">
        <v>10953</v>
      </c>
      <c r="B464" s="39">
        <v>42979</v>
      </c>
      <c r="C464" s="39">
        <v>42979</v>
      </c>
      <c r="D464" s="39">
        <v>43008</v>
      </c>
      <c r="E464" s="29" t="s">
        <v>10742</v>
      </c>
    </row>
    <row r="465" spans="1:5">
      <c r="A465" s="29" t="s">
        <v>10954</v>
      </c>
      <c r="B465" s="39">
        <v>43009</v>
      </c>
      <c r="C465" s="39">
        <v>43009</v>
      </c>
      <c r="D465" s="39">
        <v>43039</v>
      </c>
      <c r="E465" s="29" t="s">
        <v>10742</v>
      </c>
    </row>
    <row r="466" spans="1:5">
      <c r="A466" s="29" t="s">
        <v>10955</v>
      </c>
      <c r="B466" s="39">
        <v>43040</v>
      </c>
      <c r="C466" s="39">
        <v>43040</v>
      </c>
      <c r="D466" s="39">
        <v>43069</v>
      </c>
      <c r="E466" s="29" t="s">
        <v>10742</v>
      </c>
    </row>
    <row r="467" spans="1:5">
      <c r="A467" s="29" t="s">
        <v>10956</v>
      </c>
      <c r="B467" s="39">
        <v>43070</v>
      </c>
      <c r="C467" s="39">
        <v>43070</v>
      </c>
      <c r="D467" s="39">
        <v>43100</v>
      </c>
      <c r="E467" s="29" t="s">
        <v>10742</v>
      </c>
    </row>
    <row r="468" spans="1:5">
      <c r="A468" s="29" t="s">
        <v>10957</v>
      </c>
      <c r="B468" s="39">
        <v>43101</v>
      </c>
      <c r="C468" s="39">
        <v>43101</v>
      </c>
      <c r="D468" s="39">
        <v>43131</v>
      </c>
      <c r="E468" s="29" t="s">
        <v>10742</v>
      </c>
    </row>
    <row r="469" spans="1:5">
      <c r="A469" s="29" t="s">
        <v>10958</v>
      </c>
      <c r="B469" s="39">
        <v>43132</v>
      </c>
      <c r="C469" s="39">
        <v>43132</v>
      </c>
      <c r="D469" s="39">
        <v>43159</v>
      </c>
      <c r="E469" s="29" t="s">
        <v>10742</v>
      </c>
    </row>
    <row r="470" spans="1:5">
      <c r="A470" s="29" t="s">
        <v>10959</v>
      </c>
      <c r="B470" s="39">
        <v>43160</v>
      </c>
      <c r="C470" s="39">
        <v>43160</v>
      </c>
      <c r="D470" s="39">
        <v>43190</v>
      </c>
      <c r="E470" s="29" t="s">
        <v>10742</v>
      </c>
    </row>
    <row r="471" spans="1:5">
      <c r="A471" s="29" t="s">
        <v>10960</v>
      </c>
      <c r="B471" s="39">
        <v>43191</v>
      </c>
      <c r="C471" s="39">
        <v>43191</v>
      </c>
      <c r="D471" s="39">
        <v>43220</v>
      </c>
      <c r="E471" s="29" t="s">
        <v>10742</v>
      </c>
    </row>
    <row r="472" spans="1:5">
      <c r="A472" s="29" t="s">
        <v>10961</v>
      </c>
      <c r="B472" s="39">
        <v>43221</v>
      </c>
      <c r="C472" s="39">
        <v>43221</v>
      </c>
      <c r="D472" s="39">
        <v>43251</v>
      </c>
      <c r="E472" s="29" t="s">
        <v>10742</v>
      </c>
    </row>
    <row r="473" spans="1:5">
      <c r="A473" s="29" t="s">
        <v>10962</v>
      </c>
      <c r="B473" s="39">
        <v>43252</v>
      </c>
      <c r="C473" s="39">
        <v>43252</v>
      </c>
      <c r="D473" s="39">
        <v>43281</v>
      </c>
      <c r="E473" s="29" t="s">
        <v>10742</v>
      </c>
    </row>
    <row r="474" spans="1:5">
      <c r="A474" s="29" t="s">
        <v>10963</v>
      </c>
      <c r="B474" s="39">
        <v>43282</v>
      </c>
      <c r="C474" s="39">
        <v>43282</v>
      </c>
      <c r="D474" s="39">
        <v>43312</v>
      </c>
      <c r="E474" s="29" t="s">
        <v>10742</v>
      </c>
    </row>
    <row r="475" spans="1:5">
      <c r="A475" s="29" t="s">
        <v>10964</v>
      </c>
      <c r="B475" s="39">
        <v>43313</v>
      </c>
      <c r="C475" s="39">
        <v>43313</v>
      </c>
      <c r="D475" s="39">
        <v>43343</v>
      </c>
      <c r="E475" s="29" t="s">
        <v>10742</v>
      </c>
    </row>
    <row r="476" spans="1:5">
      <c r="A476" s="29" t="s">
        <v>10965</v>
      </c>
      <c r="B476" s="39">
        <v>43344</v>
      </c>
      <c r="C476" s="39">
        <v>43344</v>
      </c>
      <c r="D476" s="39">
        <v>43373</v>
      </c>
      <c r="E476" s="29" t="s">
        <v>10742</v>
      </c>
    </row>
    <row r="477" spans="1:5">
      <c r="A477" s="29" t="s">
        <v>10966</v>
      </c>
      <c r="B477" s="39">
        <v>43374</v>
      </c>
      <c r="C477" s="39">
        <v>43374</v>
      </c>
      <c r="D477" s="39">
        <v>43404</v>
      </c>
      <c r="E477" s="29" t="s">
        <v>10742</v>
      </c>
    </row>
    <row r="478" spans="1:5">
      <c r="A478" s="29" t="s">
        <v>10967</v>
      </c>
      <c r="B478" s="39">
        <v>43405</v>
      </c>
      <c r="C478" s="39">
        <v>43405</v>
      </c>
      <c r="D478" s="39">
        <v>43434</v>
      </c>
      <c r="E478" s="29" t="s">
        <v>10742</v>
      </c>
    </row>
    <row r="479" spans="1:5">
      <c r="A479" s="29" t="s">
        <v>10968</v>
      </c>
      <c r="B479" s="39">
        <v>43435</v>
      </c>
      <c r="C479" s="39">
        <v>43435</v>
      </c>
      <c r="D479" s="39">
        <v>43465</v>
      </c>
      <c r="E479" s="29" t="s">
        <v>10742</v>
      </c>
    </row>
    <row r="480" spans="1:5">
      <c r="A480" s="29" t="s">
        <v>10969</v>
      </c>
      <c r="B480" s="39">
        <v>43466</v>
      </c>
      <c r="C480" s="39">
        <v>43466</v>
      </c>
      <c r="D480" s="39">
        <v>43496</v>
      </c>
      <c r="E480" s="29" t="s">
        <v>10742</v>
      </c>
    </row>
    <row r="481" spans="1:5">
      <c r="A481" s="29" t="s">
        <v>10970</v>
      </c>
      <c r="B481" s="39">
        <v>43497</v>
      </c>
      <c r="C481" s="39">
        <v>43497</v>
      </c>
      <c r="D481" s="39">
        <v>43524</v>
      </c>
      <c r="E481" s="29" t="s">
        <v>10742</v>
      </c>
    </row>
    <row r="482" spans="1:5">
      <c r="A482" s="29" t="s">
        <v>10971</v>
      </c>
      <c r="B482" s="39">
        <v>43525</v>
      </c>
      <c r="C482" s="39">
        <v>43525</v>
      </c>
      <c r="D482" s="39">
        <v>43555</v>
      </c>
      <c r="E482" s="29" t="s">
        <v>10742</v>
      </c>
    </row>
    <row r="483" spans="1:5">
      <c r="A483" s="29" t="s">
        <v>10972</v>
      </c>
      <c r="B483" s="39">
        <v>43556</v>
      </c>
      <c r="C483" s="39">
        <v>43556</v>
      </c>
      <c r="D483" s="39">
        <v>43585</v>
      </c>
      <c r="E483" s="29" t="s">
        <v>10742</v>
      </c>
    </row>
    <row r="484" spans="1:5">
      <c r="A484" s="29" t="s">
        <v>10973</v>
      </c>
      <c r="B484" s="39">
        <v>43586</v>
      </c>
      <c r="C484" s="39">
        <v>43586</v>
      </c>
      <c r="D484" s="39">
        <v>43616</v>
      </c>
      <c r="E484" s="29" t="s">
        <v>10742</v>
      </c>
    </row>
    <row r="485" spans="1:5">
      <c r="A485" s="29" t="s">
        <v>10974</v>
      </c>
      <c r="B485" s="39">
        <v>43617</v>
      </c>
      <c r="C485" s="39">
        <v>43617</v>
      </c>
      <c r="D485" s="39">
        <v>43646</v>
      </c>
      <c r="E485" s="29" t="s">
        <v>10742</v>
      </c>
    </row>
    <row r="486" spans="1:5">
      <c r="A486" s="29" t="s">
        <v>10975</v>
      </c>
      <c r="B486" s="39">
        <v>43647</v>
      </c>
      <c r="C486" s="39">
        <v>43647</v>
      </c>
      <c r="D486" s="39">
        <v>43677</v>
      </c>
      <c r="E486" s="29" t="s">
        <v>10742</v>
      </c>
    </row>
    <row r="487" spans="1:5">
      <c r="A487" s="29" t="s">
        <v>10976</v>
      </c>
      <c r="B487" s="39">
        <v>43678</v>
      </c>
      <c r="C487" s="39">
        <v>43678</v>
      </c>
      <c r="D487" s="39">
        <v>43708</v>
      </c>
      <c r="E487" s="29" t="s">
        <v>10742</v>
      </c>
    </row>
    <row r="488" spans="1:5">
      <c r="A488" s="29" t="s">
        <v>10977</v>
      </c>
      <c r="B488" s="39">
        <v>43709</v>
      </c>
      <c r="C488" s="39">
        <v>43709</v>
      </c>
      <c r="D488" s="39">
        <v>43738</v>
      </c>
      <c r="E488" s="29" t="s">
        <v>10742</v>
      </c>
    </row>
    <row r="489" spans="1:5">
      <c r="A489" s="29" t="s">
        <v>10978</v>
      </c>
      <c r="B489" s="39">
        <v>43739</v>
      </c>
      <c r="C489" s="39">
        <v>43739</v>
      </c>
      <c r="D489" s="39">
        <v>43769</v>
      </c>
      <c r="E489" s="29" t="s">
        <v>10742</v>
      </c>
    </row>
    <row r="490" spans="1:5">
      <c r="A490" s="29" t="s">
        <v>10979</v>
      </c>
      <c r="B490" s="39">
        <v>43770</v>
      </c>
      <c r="C490" s="39">
        <v>43770</v>
      </c>
      <c r="D490" s="39">
        <v>43799</v>
      </c>
      <c r="E490" s="29" t="s">
        <v>10742</v>
      </c>
    </row>
    <row r="491" spans="1:5">
      <c r="A491" s="29" t="s">
        <v>10980</v>
      </c>
      <c r="B491" s="39">
        <v>43800</v>
      </c>
      <c r="C491" s="39">
        <v>43800</v>
      </c>
      <c r="D491" s="39">
        <v>43830</v>
      </c>
      <c r="E491" s="29" t="s">
        <v>10742</v>
      </c>
    </row>
    <row r="492" spans="1:5">
      <c r="A492" s="29" t="s">
        <v>10981</v>
      </c>
      <c r="B492" s="39">
        <v>43831</v>
      </c>
      <c r="C492" s="39">
        <v>43831</v>
      </c>
      <c r="D492" s="39">
        <v>43861</v>
      </c>
      <c r="E492" s="29" t="s">
        <v>10742</v>
      </c>
    </row>
    <row r="493" spans="1:5">
      <c r="A493" s="29" t="s">
        <v>10982</v>
      </c>
      <c r="B493" s="39">
        <v>43862</v>
      </c>
      <c r="C493" s="39">
        <v>43862</v>
      </c>
      <c r="D493" s="39">
        <v>43890</v>
      </c>
      <c r="E493" s="29" t="s">
        <v>10742</v>
      </c>
    </row>
    <row r="494" spans="1:5">
      <c r="A494" s="29" t="s">
        <v>10983</v>
      </c>
      <c r="B494" s="39">
        <v>43891</v>
      </c>
      <c r="C494" s="39">
        <v>43891</v>
      </c>
      <c r="D494" s="39">
        <v>43921</v>
      </c>
      <c r="E494" s="29" t="s">
        <v>10742</v>
      </c>
    </row>
    <row r="495" spans="1:5">
      <c r="A495" s="29" t="s">
        <v>10984</v>
      </c>
      <c r="B495" s="39">
        <v>43922</v>
      </c>
      <c r="C495" s="39">
        <v>43922</v>
      </c>
      <c r="D495" s="39">
        <v>43951</v>
      </c>
      <c r="E495" s="29" t="s">
        <v>10742</v>
      </c>
    </row>
    <row r="496" spans="1:5">
      <c r="A496" s="29" t="s">
        <v>10985</v>
      </c>
      <c r="B496" s="39">
        <v>43952</v>
      </c>
      <c r="C496" s="39">
        <v>43952</v>
      </c>
      <c r="D496" s="39">
        <v>43982</v>
      </c>
      <c r="E496" s="29" t="s">
        <v>10742</v>
      </c>
    </row>
    <row r="497" spans="1:5">
      <c r="A497" s="29" t="s">
        <v>10986</v>
      </c>
      <c r="B497" s="39">
        <v>43983</v>
      </c>
      <c r="C497" s="39">
        <v>43983</v>
      </c>
      <c r="D497" s="39">
        <v>44012</v>
      </c>
      <c r="E497" s="29" t="s">
        <v>10742</v>
      </c>
    </row>
    <row r="498" spans="1:5">
      <c r="A498" s="29" t="s">
        <v>10987</v>
      </c>
      <c r="B498" s="39">
        <v>44013</v>
      </c>
      <c r="C498" s="39">
        <v>44013</v>
      </c>
      <c r="D498" s="39">
        <v>44043</v>
      </c>
      <c r="E498" s="29" t="s">
        <v>10742</v>
      </c>
    </row>
    <row r="499" spans="1:5">
      <c r="A499" s="29" t="s">
        <v>10988</v>
      </c>
      <c r="B499" s="39">
        <v>44044</v>
      </c>
      <c r="C499" s="39">
        <v>44044</v>
      </c>
      <c r="D499" s="39">
        <v>44074</v>
      </c>
      <c r="E499" s="29" t="s">
        <v>10742</v>
      </c>
    </row>
    <row r="500" spans="1:5">
      <c r="A500" s="29" t="s">
        <v>10989</v>
      </c>
      <c r="B500" s="39">
        <v>44075</v>
      </c>
      <c r="C500" s="39">
        <v>44075</v>
      </c>
      <c r="D500" s="39">
        <v>44104</v>
      </c>
      <c r="E500" s="29" t="s">
        <v>10742</v>
      </c>
    </row>
    <row r="501" spans="1:5">
      <c r="A501" s="29" t="s">
        <v>10990</v>
      </c>
      <c r="B501" s="39">
        <v>44105</v>
      </c>
      <c r="C501" s="39">
        <v>44105</v>
      </c>
      <c r="D501" s="39">
        <v>44135</v>
      </c>
      <c r="E501" s="29" t="s">
        <v>10742</v>
      </c>
    </row>
    <row r="502" spans="1:5">
      <c r="A502" s="29" t="s">
        <v>10991</v>
      </c>
      <c r="B502" s="39">
        <v>44136</v>
      </c>
      <c r="C502" s="39">
        <v>44136</v>
      </c>
      <c r="D502" s="39">
        <v>44165</v>
      </c>
      <c r="E502" s="29" t="s">
        <v>10742</v>
      </c>
    </row>
    <row r="503" spans="1:5">
      <c r="A503" s="29" t="s">
        <v>10992</v>
      </c>
      <c r="B503" s="39">
        <v>44166</v>
      </c>
      <c r="C503" s="39">
        <v>44166</v>
      </c>
      <c r="D503" s="39">
        <v>44196</v>
      </c>
      <c r="E503" s="29" t="s">
        <v>10742</v>
      </c>
    </row>
    <row r="504" spans="1:5">
      <c r="A504" s="29" t="s">
        <v>10993</v>
      </c>
      <c r="B504" s="39">
        <v>36557</v>
      </c>
      <c r="C504" s="39">
        <v>36557</v>
      </c>
      <c r="D504" s="39">
        <v>36585</v>
      </c>
      <c r="E504" s="29" t="s">
        <v>10994</v>
      </c>
    </row>
    <row r="505" spans="1:5">
      <c r="A505" s="29" t="s">
        <v>10995</v>
      </c>
      <c r="B505" s="39">
        <v>36586</v>
      </c>
      <c r="C505" s="39">
        <v>36586</v>
      </c>
      <c r="D505" s="39">
        <v>36616</v>
      </c>
      <c r="E505" s="29" t="s">
        <v>10994</v>
      </c>
    </row>
    <row r="506" spans="1:5">
      <c r="A506" s="29" t="s">
        <v>10996</v>
      </c>
      <c r="B506" s="39">
        <v>36617</v>
      </c>
      <c r="C506" s="39">
        <v>36617</v>
      </c>
      <c r="D506" s="39">
        <v>36646</v>
      </c>
      <c r="E506" s="29" t="s">
        <v>10994</v>
      </c>
    </row>
    <row r="507" spans="1:5">
      <c r="A507" s="29" t="s">
        <v>10997</v>
      </c>
      <c r="B507" s="39">
        <v>36647</v>
      </c>
      <c r="C507" s="39">
        <v>36647</v>
      </c>
      <c r="D507" s="39">
        <v>36677</v>
      </c>
      <c r="E507" s="29" t="s">
        <v>10994</v>
      </c>
    </row>
    <row r="508" spans="1:5">
      <c r="A508" s="29" t="s">
        <v>10998</v>
      </c>
      <c r="B508" s="39">
        <v>36678</v>
      </c>
      <c r="C508" s="39">
        <v>36678</v>
      </c>
      <c r="D508" s="39">
        <v>36707</v>
      </c>
      <c r="E508" s="29" t="s">
        <v>10994</v>
      </c>
    </row>
    <row r="509" spans="1:5">
      <c r="A509" s="29" t="s">
        <v>10999</v>
      </c>
      <c r="B509" s="39">
        <v>36708</v>
      </c>
      <c r="C509" s="39">
        <v>36708</v>
      </c>
      <c r="D509" s="39">
        <v>36738</v>
      </c>
      <c r="E509" s="29" t="s">
        <v>10994</v>
      </c>
    </row>
    <row r="510" spans="1:5">
      <c r="A510" s="29" t="s">
        <v>11000</v>
      </c>
      <c r="B510" s="39">
        <v>36739</v>
      </c>
      <c r="C510" s="39">
        <v>36739</v>
      </c>
      <c r="D510" s="39">
        <v>36769</v>
      </c>
      <c r="E510" s="29" t="s">
        <v>10994</v>
      </c>
    </row>
    <row r="511" spans="1:5">
      <c r="A511" s="29" t="s">
        <v>11001</v>
      </c>
      <c r="B511" s="39">
        <v>36770</v>
      </c>
      <c r="C511" s="39">
        <v>36770</v>
      </c>
      <c r="D511" s="39">
        <v>36799</v>
      </c>
      <c r="E511" s="29" t="s">
        <v>10994</v>
      </c>
    </row>
    <row r="512" spans="1:5">
      <c r="A512" s="29" t="s">
        <v>11002</v>
      </c>
      <c r="B512" s="39">
        <v>36800</v>
      </c>
      <c r="C512" s="39">
        <v>36800</v>
      </c>
      <c r="D512" s="39">
        <v>36830</v>
      </c>
      <c r="E512" s="29" t="s">
        <v>10994</v>
      </c>
    </row>
    <row r="513" spans="1:5">
      <c r="A513" s="29" t="s">
        <v>11003</v>
      </c>
      <c r="B513" s="39">
        <v>36831</v>
      </c>
      <c r="C513" s="39">
        <v>36831</v>
      </c>
      <c r="D513" s="39">
        <v>36860</v>
      </c>
      <c r="E513" s="29" t="s">
        <v>10994</v>
      </c>
    </row>
    <row r="514" spans="1:5">
      <c r="A514" s="29" t="s">
        <v>11004</v>
      </c>
      <c r="B514" s="39">
        <v>36861</v>
      </c>
      <c r="C514" s="39">
        <v>36861</v>
      </c>
      <c r="D514" s="39">
        <v>36891</v>
      </c>
      <c r="E514" s="29" t="s">
        <v>10994</v>
      </c>
    </row>
    <row r="515" spans="1:5">
      <c r="A515" s="29" t="s">
        <v>11005</v>
      </c>
      <c r="B515" s="39">
        <v>36892</v>
      </c>
      <c r="C515" s="39">
        <v>36892</v>
      </c>
      <c r="D515" s="39">
        <v>36922</v>
      </c>
      <c r="E515" s="29" t="s">
        <v>10994</v>
      </c>
    </row>
    <row r="516" spans="1:5">
      <c r="A516" s="29" t="s">
        <v>11006</v>
      </c>
      <c r="B516" s="39">
        <v>36923</v>
      </c>
      <c r="C516" s="39">
        <v>36923</v>
      </c>
      <c r="D516" s="39">
        <v>36950</v>
      </c>
      <c r="E516" s="29" t="s">
        <v>10994</v>
      </c>
    </row>
    <row r="517" spans="1:5">
      <c r="A517" s="29" t="s">
        <v>11007</v>
      </c>
      <c r="B517" s="39">
        <v>36951</v>
      </c>
      <c r="C517" s="39">
        <v>36951</v>
      </c>
      <c r="D517" s="39">
        <v>36981</v>
      </c>
      <c r="E517" s="29" t="s">
        <v>10994</v>
      </c>
    </row>
    <row r="518" spans="1:5">
      <c r="A518" s="29" t="s">
        <v>11008</v>
      </c>
      <c r="B518" s="39">
        <v>36982</v>
      </c>
      <c r="C518" s="39">
        <v>36982</v>
      </c>
      <c r="D518" s="39">
        <v>37011</v>
      </c>
      <c r="E518" s="29" t="s">
        <v>10994</v>
      </c>
    </row>
    <row r="519" spans="1:5">
      <c r="A519" s="29" t="s">
        <v>11009</v>
      </c>
      <c r="B519" s="39">
        <v>37012</v>
      </c>
      <c r="C519" s="39">
        <v>37012</v>
      </c>
      <c r="D519" s="39">
        <v>37042</v>
      </c>
      <c r="E519" s="29" t="s">
        <v>10994</v>
      </c>
    </row>
    <row r="520" spans="1:5">
      <c r="A520" s="29" t="s">
        <v>11010</v>
      </c>
      <c r="B520" s="39">
        <v>37043</v>
      </c>
      <c r="C520" s="39">
        <v>37043</v>
      </c>
      <c r="D520" s="39">
        <v>37072</v>
      </c>
      <c r="E520" s="29" t="s">
        <v>10994</v>
      </c>
    </row>
    <row r="521" spans="1:5">
      <c r="A521" s="29" t="s">
        <v>11011</v>
      </c>
      <c r="B521" s="39">
        <v>37073</v>
      </c>
      <c r="C521" s="39">
        <v>37073</v>
      </c>
      <c r="D521" s="39">
        <v>37103</v>
      </c>
      <c r="E521" s="29" t="s">
        <v>10994</v>
      </c>
    </row>
    <row r="522" spans="1:5">
      <c r="A522" s="29" t="s">
        <v>11012</v>
      </c>
      <c r="B522" s="39">
        <v>37104</v>
      </c>
      <c r="C522" s="39">
        <v>37104</v>
      </c>
      <c r="D522" s="39">
        <v>37134</v>
      </c>
      <c r="E522" s="29" t="s">
        <v>10994</v>
      </c>
    </row>
    <row r="523" spans="1:5">
      <c r="A523" s="29" t="s">
        <v>11013</v>
      </c>
      <c r="B523" s="39">
        <v>37135</v>
      </c>
      <c r="C523" s="39">
        <v>37135</v>
      </c>
      <c r="D523" s="39">
        <v>37164</v>
      </c>
      <c r="E523" s="29" t="s">
        <v>10994</v>
      </c>
    </row>
    <row r="524" spans="1:5">
      <c r="A524" s="29" t="s">
        <v>11014</v>
      </c>
      <c r="B524" s="39">
        <v>37165</v>
      </c>
      <c r="C524" s="39">
        <v>37165</v>
      </c>
      <c r="D524" s="39">
        <v>37195</v>
      </c>
      <c r="E524" s="29" t="s">
        <v>10994</v>
      </c>
    </row>
    <row r="525" spans="1:5">
      <c r="A525" s="29" t="s">
        <v>11015</v>
      </c>
      <c r="B525" s="39">
        <v>37196</v>
      </c>
      <c r="C525" s="39">
        <v>37196</v>
      </c>
      <c r="D525" s="39">
        <v>37225</v>
      </c>
      <c r="E525" s="29" t="s">
        <v>10994</v>
      </c>
    </row>
    <row r="526" spans="1:5">
      <c r="A526" s="29" t="s">
        <v>11016</v>
      </c>
      <c r="B526" s="39">
        <v>37226</v>
      </c>
      <c r="C526" s="39">
        <v>37226</v>
      </c>
      <c r="D526" s="39">
        <v>37256</v>
      </c>
      <c r="E526" s="29" t="s">
        <v>10994</v>
      </c>
    </row>
    <row r="527" spans="1:5">
      <c r="A527" s="29" t="s">
        <v>11017</v>
      </c>
      <c r="B527" s="39">
        <v>37257</v>
      </c>
      <c r="C527" s="39">
        <v>37257</v>
      </c>
      <c r="D527" s="39">
        <v>37287</v>
      </c>
      <c r="E527" s="29" t="s">
        <v>10994</v>
      </c>
    </row>
    <row r="528" spans="1:5">
      <c r="A528" s="29" t="s">
        <v>11018</v>
      </c>
      <c r="B528" s="39">
        <v>37288</v>
      </c>
      <c r="C528" s="39">
        <v>37288</v>
      </c>
      <c r="D528" s="39">
        <v>37315</v>
      </c>
      <c r="E528" s="29" t="s">
        <v>10994</v>
      </c>
    </row>
    <row r="529" spans="1:5">
      <c r="A529" s="29" t="s">
        <v>11019</v>
      </c>
      <c r="B529" s="39">
        <v>37316</v>
      </c>
      <c r="C529" s="39">
        <v>37316</v>
      </c>
      <c r="D529" s="39">
        <v>37346</v>
      </c>
      <c r="E529" s="29" t="s">
        <v>10994</v>
      </c>
    </row>
    <row r="530" spans="1:5">
      <c r="A530" s="29" t="s">
        <v>11020</v>
      </c>
      <c r="B530" s="39">
        <v>37347</v>
      </c>
      <c r="C530" s="39">
        <v>37347</v>
      </c>
      <c r="D530" s="39">
        <v>37376</v>
      </c>
      <c r="E530" s="29" t="s">
        <v>10994</v>
      </c>
    </row>
    <row r="531" spans="1:5">
      <c r="A531" s="29" t="s">
        <v>11021</v>
      </c>
      <c r="B531" s="39">
        <v>37377</v>
      </c>
      <c r="C531" s="39">
        <v>37377</v>
      </c>
      <c r="D531" s="39">
        <v>37407</v>
      </c>
      <c r="E531" s="29" t="s">
        <v>10994</v>
      </c>
    </row>
    <row r="532" spans="1:5">
      <c r="A532" s="29" t="s">
        <v>11022</v>
      </c>
      <c r="B532" s="39">
        <v>37408</v>
      </c>
      <c r="C532" s="39">
        <v>37408</v>
      </c>
      <c r="D532" s="39">
        <v>37437</v>
      </c>
      <c r="E532" s="29" t="s">
        <v>10994</v>
      </c>
    </row>
    <row r="533" spans="1:5">
      <c r="A533" s="29" t="s">
        <v>11023</v>
      </c>
      <c r="B533" s="39">
        <v>37438</v>
      </c>
      <c r="C533" s="39">
        <v>37438</v>
      </c>
      <c r="D533" s="39">
        <v>37468</v>
      </c>
      <c r="E533" s="29" t="s">
        <v>10994</v>
      </c>
    </row>
    <row r="534" spans="1:5">
      <c r="A534" s="29" t="s">
        <v>11024</v>
      </c>
      <c r="B534" s="39">
        <v>37469</v>
      </c>
      <c r="C534" s="39">
        <v>37469</v>
      </c>
      <c r="D534" s="39">
        <v>37499</v>
      </c>
      <c r="E534" s="29" t="s">
        <v>10994</v>
      </c>
    </row>
    <row r="535" spans="1:5">
      <c r="A535" s="29" t="s">
        <v>11025</v>
      </c>
      <c r="B535" s="39">
        <v>37500</v>
      </c>
      <c r="C535" s="39">
        <v>37500</v>
      </c>
      <c r="D535" s="39">
        <v>37529</v>
      </c>
      <c r="E535" s="29" t="s">
        <v>10994</v>
      </c>
    </row>
    <row r="536" spans="1:5">
      <c r="A536" s="29" t="s">
        <v>11026</v>
      </c>
      <c r="B536" s="39">
        <v>37530</v>
      </c>
      <c r="C536" s="39">
        <v>37530</v>
      </c>
      <c r="D536" s="39">
        <v>37560</v>
      </c>
      <c r="E536" s="29" t="s">
        <v>10994</v>
      </c>
    </row>
    <row r="537" spans="1:5">
      <c r="A537" s="29" t="s">
        <v>11027</v>
      </c>
      <c r="B537" s="39">
        <v>37561</v>
      </c>
      <c r="C537" s="39">
        <v>37561</v>
      </c>
      <c r="D537" s="39">
        <v>37590</v>
      </c>
      <c r="E537" s="29" t="s">
        <v>10994</v>
      </c>
    </row>
    <row r="538" spans="1:5">
      <c r="A538" s="29" t="s">
        <v>11028</v>
      </c>
      <c r="B538" s="39">
        <v>37591</v>
      </c>
      <c r="C538" s="39">
        <v>37591</v>
      </c>
      <c r="D538" s="39">
        <v>37621</v>
      </c>
      <c r="E538" s="29" t="s">
        <v>10994</v>
      </c>
    </row>
    <row r="539" spans="1:5">
      <c r="A539" s="29" t="s">
        <v>11029</v>
      </c>
      <c r="B539" s="39">
        <v>37622</v>
      </c>
      <c r="C539" s="39">
        <v>37622</v>
      </c>
      <c r="D539" s="39">
        <v>37652</v>
      </c>
      <c r="E539" s="29" t="s">
        <v>10994</v>
      </c>
    </row>
    <row r="540" spans="1:5">
      <c r="A540" s="29" t="s">
        <v>11030</v>
      </c>
      <c r="B540" s="39">
        <v>37653</v>
      </c>
      <c r="C540" s="39">
        <v>37653</v>
      </c>
      <c r="D540" s="39">
        <v>37680</v>
      </c>
      <c r="E540" s="29" t="s">
        <v>10994</v>
      </c>
    </row>
    <row r="541" spans="1:5">
      <c r="A541" s="29" t="s">
        <v>11031</v>
      </c>
      <c r="B541" s="39">
        <v>37681</v>
      </c>
      <c r="C541" s="39">
        <v>37681</v>
      </c>
      <c r="D541" s="39">
        <v>37711</v>
      </c>
      <c r="E541" s="29" t="s">
        <v>10994</v>
      </c>
    </row>
    <row r="542" spans="1:5">
      <c r="A542" s="29" t="s">
        <v>11032</v>
      </c>
      <c r="B542" s="39">
        <v>37712</v>
      </c>
      <c r="C542" s="39">
        <v>37712</v>
      </c>
      <c r="D542" s="39">
        <v>37741</v>
      </c>
      <c r="E542" s="29" t="s">
        <v>10994</v>
      </c>
    </row>
    <row r="543" spans="1:5">
      <c r="A543" s="29" t="s">
        <v>11033</v>
      </c>
      <c r="B543" s="39">
        <v>37742</v>
      </c>
      <c r="C543" s="39">
        <v>37742</v>
      </c>
      <c r="D543" s="39">
        <v>37772</v>
      </c>
      <c r="E543" s="29" t="s">
        <v>10994</v>
      </c>
    </row>
    <row r="544" spans="1:5">
      <c r="A544" s="29" t="s">
        <v>11034</v>
      </c>
      <c r="B544" s="39">
        <v>37773</v>
      </c>
      <c r="C544" s="39">
        <v>37773</v>
      </c>
      <c r="D544" s="39">
        <v>37802</v>
      </c>
      <c r="E544" s="29" t="s">
        <v>10994</v>
      </c>
    </row>
    <row r="545" spans="1:5">
      <c r="A545" s="29" t="s">
        <v>11035</v>
      </c>
      <c r="B545" s="39">
        <v>37803</v>
      </c>
      <c r="C545" s="39">
        <v>37803</v>
      </c>
      <c r="D545" s="39">
        <v>37833</v>
      </c>
      <c r="E545" s="29" t="s">
        <v>10994</v>
      </c>
    </row>
    <row r="546" spans="1:5">
      <c r="A546" s="29" t="s">
        <v>11036</v>
      </c>
      <c r="B546" s="39">
        <v>37834</v>
      </c>
      <c r="C546" s="39">
        <v>37834</v>
      </c>
      <c r="D546" s="39">
        <v>37864</v>
      </c>
      <c r="E546" s="29" t="s">
        <v>10994</v>
      </c>
    </row>
    <row r="547" spans="1:5">
      <c r="A547" s="29" t="s">
        <v>11037</v>
      </c>
      <c r="B547" s="39">
        <v>37865</v>
      </c>
      <c r="C547" s="39">
        <v>37865</v>
      </c>
      <c r="D547" s="39">
        <v>37894</v>
      </c>
      <c r="E547" s="29" t="s">
        <v>10994</v>
      </c>
    </row>
    <row r="548" spans="1:5">
      <c r="A548" s="29" t="s">
        <v>11038</v>
      </c>
      <c r="B548" s="39">
        <v>37895</v>
      </c>
      <c r="C548" s="39">
        <v>37895</v>
      </c>
      <c r="D548" s="39">
        <v>37925</v>
      </c>
      <c r="E548" s="29" t="s">
        <v>10994</v>
      </c>
    </row>
    <row r="549" spans="1:5">
      <c r="A549" s="29" t="s">
        <v>11039</v>
      </c>
      <c r="B549" s="39">
        <v>37926</v>
      </c>
      <c r="C549" s="39">
        <v>37926</v>
      </c>
      <c r="D549" s="39">
        <v>37955</v>
      </c>
      <c r="E549" s="29" t="s">
        <v>10994</v>
      </c>
    </row>
    <row r="550" spans="1:5">
      <c r="A550" s="29" t="s">
        <v>11040</v>
      </c>
      <c r="B550" s="39">
        <v>37956</v>
      </c>
      <c r="C550" s="39">
        <v>37956</v>
      </c>
      <c r="D550" s="39">
        <v>37986</v>
      </c>
      <c r="E550" s="29" t="s">
        <v>10994</v>
      </c>
    </row>
    <row r="551" spans="1:5">
      <c r="A551" s="29" t="s">
        <v>11041</v>
      </c>
      <c r="B551" s="39">
        <v>37987</v>
      </c>
      <c r="C551" s="39">
        <v>37987</v>
      </c>
      <c r="D551" s="39">
        <v>38017</v>
      </c>
      <c r="E551" s="29" t="s">
        <v>10994</v>
      </c>
    </row>
    <row r="552" spans="1:5">
      <c r="A552" s="29" t="s">
        <v>11042</v>
      </c>
      <c r="B552" s="39">
        <v>38018</v>
      </c>
      <c r="C552" s="39">
        <v>38018</v>
      </c>
      <c r="D552" s="39">
        <v>38046</v>
      </c>
      <c r="E552" s="29" t="s">
        <v>10994</v>
      </c>
    </row>
    <row r="553" spans="1:5">
      <c r="A553" s="29" t="s">
        <v>11043</v>
      </c>
      <c r="B553" s="39">
        <v>38047</v>
      </c>
      <c r="C553" s="39">
        <v>38047</v>
      </c>
      <c r="D553" s="39">
        <v>38077</v>
      </c>
      <c r="E553" s="29" t="s">
        <v>10994</v>
      </c>
    </row>
    <row r="554" spans="1:5">
      <c r="A554" s="29" t="s">
        <v>11044</v>
      </c>
      <c r="B554" s="39">
        <v>38078</v>
      </c>
      <c r="C554" s="39">
        <v>38078</v>
      </c>
      <c r="D554" s="39">
        <v>38107</v>
      </c>
      <c r="E554" s="29" t="s">
        <v>10994</v>
      </c>
    </row>
    <row r="555" spans="1:5">
      <c r="A555" s="29" t="s">
        <v>11045</v>
      </c>
      <c r="B555" s="39">
        <v>38108</v>
      </c>
      <c r="C555" s="39">
        <v>38108</v>
      </c>
      <c r="D555" s="39">
        <v>38138</v>
      </c>
      <c r="E555" s="29" t="s">
        <v>10994</v>
      </c>
    </row>
    <row r="556" spans="1:5">
      <c r="A556" s="29" t="s">
        <v>11046</v>
      </c>
      <c r="B556" s="39">
        <v>38139</v>
      </c>
      <c r="C556" s="39">
        <v>38139</v>
      </c>
      <c r="D556" s="39">
        <v>38168</v>
      </c>
      <c r="E556" s="29" t="s">
        <v>10994</v>
      </c>
    </row>
    <row r="557" spans="1:5">
      <c r="A557" s="29" t="s">
        <v>11047</v>
      </c>
      <c r="B557" s="39">
        <v>38169</v>
      </c>
      <c r="C557" s="39">
        <v>38169</v>
      </c>
      <c r="D557" s="39">
        <v>38199</v>
      </c>
      <c r="E557" s="29" t="s">
        <v>10994</v>
      </c>
    </row>
    <row r="558" spans="1:5">
      <c r="A558" s="29" t="s">
        <v>11048</v>
      </c>
      <c r="B558" s="39">
        <v>38200</v>
      </c>
      <c r="C558" s="39">
        <v>38200</v>
      </c>
      <c r="D558" s="39">
        <v>38230</v>
      </c>
      <c r="E558" s="29" t="s">
        <v>10994</v>
      </c>
    </row>
    <row r="559" spans="1:5">
      <c r="A559" s="29" t="s">
        <v>11049</v>
      </c>
      <c r="B559" s="39">
        <v>38231</v>
      </c>
      <c r="C559" s="39">
        <v>38231</v>
      </c>
      <c r="D559" s="39">
        <v>38260</v>
      </c>
      <c r="E559" s="29" t="s">
        <v>10994</v>
      </c>
    </row>
    <row r="560" spans="1:5">
      <c r="A560" s="29" t="s">
        <v>11050</v>
      </c>
      <c r="B560" s="39">
        <v>38261</v>
      </c>
      <c r="C560" s="39">
        <v>38261</v>
      </c>
      <c r="D560" s="39">
        <v>38291</v>
      </c>
      <c r="E560" s="29" t="s">
        <v>10994</v>
      </c>
    </row>
    <row r="561" spans="1:5">
      <c r="A561" s="29" t="s">
        <v>11051</v>
      </c>
      <c r="B561" s="39">
        <v>38292</v>
      </c>
      <c r="C561" s="39">
        <v>38292</v>
      </c>
      <c r="D561" s="39">
        <v>38321</v>
      </c>
      <c r="E561" s="29" t="s">
        <v>10994</v>
      </c>
    </row>
    <row r="562" spans="1:5">
      <c r="A562" s="29" t="s">
        <v>11052</v>
      </c>
      <c r="B562" s="39">
        <v>38322</v>
      </c>
      <c r="C562" s="39">
        <v>38322</v>
      </c>
      <c r="D562" s="39">
        <v>38352</v>
      </c>
      <c r="E562" s="29" t="s">
        <v>10994</v>
      </c>
    </row>
    <row r="563" spans="1:5">
      <c r="A563" s="29" t="s">
        <v>11053</v>
      </c>
      <c r="B563" s="39">
        <v>38353</v>
      </c>
      <c r="C563" s="39">
        <v>38353</v>
      </c>
      <c r="D563" s="39">
        <v>38383</v>
      </c>
      <c r="E563" s="29" t="s">
        <v>10994</v>
      </c>
    </row>
    <row r="564" spans="1:5">
      <c r="A564" s="29" t="s">
        <v>11054</v>
      </c>
      <c r="B564" s="39">
        <v>38384</v>
      </c>
      <c r="C564" s="39">
        <v>38384</v>
      </c>
      <c r="D564" s="39">
        <v>38411</v>
      </c>
      <c r="E564" s="29" t="s">
        <v>10994</v>
      </c>
    </row>
    <row r="565" spans="1:5">
      <c r="A565" s="29" t="s">
        <v>11055</v>
      </c>
      <c r="B565" s="39">
        <v>38412</v>
      </c>
      <c r="C565" s="39">
        <v>38412</v>
      </c>
      <c r="D565" s="39">
        <v>38442</v>
      </c>
      <c r="E565" s="29" t="s">
        <v>10994</v>
      </c>
    </row>
    <row r="566" spans="1:5">
      <c r="A566" s="29" t="s">
        <v>11056</v>
      </c>
      <c r="B566" s="39">
        <v>38443</v>
      </c>
      <c r="C566" s="39">
        <v>38443</v>
      </c>
      <c r="D566" s="39">
        <v>38472</v>
      </c>
      <c r="E566" s="29" t="s">
        <v>10994</v>
      </c>
    </row>
    <row r="567" spans="1:5">
      <c r="A567" s="29" t="s">
        <v>11057</v>
      </c>
      <c r="B567" s="39">
        <v>38473</v>
      </c>
      <c r="C567" s="39">
        <v>38473</v>
      </c>
      <c r="D567" s="39">
        <v>38503</v>
      </c>
      <c r="E567" s="29" t="s">
        <v>10994</v>
      </c>
    </row>
    <row r="568" spans="1:5">
      <c r="A568" s="29" t="s">
        <v>11058</v>
      </c>
      <c r="B568" s="39">
        <v>38504</v>
      </c>
      <c r="C568" s="39">
        <v>38504</v>
      </c>
      <c r="D568" s="39">
        <v>38533</v>
      </c>
      <c r="E568" s="29" t="s">
        <v>10994</v>
      </c>
    </row>
    <row r="569" spans="1:5">
      <c r="A569" s="29" t="s">
        <v>11059</v>
      </c>
      <c r="B569" s="39">
        <v>38534</v>
      </c>
      <c r="C569" s="39">
        <v>38534</v>
      </c>
      <c r="D569" s="39">
        <v>38564</v>
      </c>
      <c r="E569" s="29" t="s">
        <v>10994</v>
      </c>
    </row>
    <row r="570" spans="1:5">
      <c r="A570" s="29" t="s">
        <v>11060</v>
      </c>
      <c r="B570" s="39">
        <v>38565</v>
      </c>
      <c r="C570" s="39">
        <v>38565</v>
      </c>
      <c r="D570" s="39">
        <v>38595</v>
      </c>
      <c r="E570" s="29" t="s">
        <v>10994</v>
      </c>
    </row>
    <row r="571" spans="1:5">
      <c r="A571" s="29" t="s">
        <v>11061</v>
      </c>
      <c r="B571" s="39">
        <v>38596</v>
      </c>
      <c r="C571" s="39">
        <v>38596</v>
      </c>
      <c r="D571" s="39">
        <v>38625</v>
      </c>
      <c r="E571" s="29" t="s">
        <v>10994</v>
      </c>
    </row>
    <row r="572" spans="1:5">
      <c r="A572" s="29" t="s">
        <v>11062</v>
      </c>
      <c r="B572" s="39">
        <v>38626</v>
      </c>
      <c r="C572" s="39">
        <v>38626</v>
      </c>
      <c r="D572" s="39">
        <v>38656</v>
      </c>
      <c r="E572" s="29" t="s">
        <v>10994</v>
      </c>
    </row>
    <row r="573" spans="1:5">
      <c r="A573" s="29" t="s">
        <v>11063</v>
      </c>
      <c r="B573" s="39">
        <v>38657</v>
      </c>
      <c r="C573" s="39">
        <v>38657</v>
      </c>
      <c r="D573" s="39">
        <v>38686</v>
      </c>
      <c r="E573" s="29" t="s">
        <v>10994</v>
      </c>
    </row>
    <row r="574" spans="1:5">
      <c r="A574" s="29" t="s">
        <v>11064</v>
      </c>
      <c r="B574" s="39">
        <v>38687</v>
      </c>
      <c r="C574" s="39">
        <v>38687</v>
      </c>
      <c r="D574" s="39">
        <v>38717</v>
      </c>
      <c r="E574" s="29" t="s">
        <v>10994</v>
      </c>
    </row>
    <row r="575" spans="1:5">
      <c r="A575" s="29" t="s">
        <v>11065</v>
      </c>
      <c r="B575" s="39">
        <v>38718</v>
      </c>
      <c r="C575" s="39">
        <v>38718</v>
      </c>
      <c r="D575" s="39">
        <v>38748</v>
      </c>
      <c r="E575" s="29" t="s">
        <v>10994</v>
      </c>
    </row>
    <row r="576" spans="1:5">
      <c r="A576" s="29" t="s">
        <v>11066</v>
      </c>
      <c r="B576" s="39">
        <v>38749</v>
      </c>
      <c r="C576" s="39">
        <v>38749</v>
      </c>
      <c r="D576" s="39">
        <v>38776</v>
      </c>
      <c r="E576" s="29" t="s">
        <v>10994</v>
      </c>
    </row>
    <row r="577" spans="1:5">
      <c r="A577" s="29" t="s">
        <v>11067</v>
      </c>
      <c r="B577" s="39">
        <v>38777</v>
      </c>
      <c r="C577" s="39">
        <v>38777</v>
      </c>
      <c r="D577" s="39">
        <v>38807</v>
      </c>
      <c r="E577" s="29" t="s">
        <v>10994</v>
      </c>
    </row>
    <row r="578" spans="1:5">
      <c r="A578" s="29" t="s">
        <v>11068</v>
      </c>
      <c r="B578" s="39">
        <v>38808</v>
      </c>
      <c r="C578" s="39">
        <v>38808</v>
      </c>
      <c r="D578" s="39">
        <v>38837</v>
      </c>
      <c r="E578" s="29" t="s">
        <v>10994</v>
      </c>
    </row>
    <row r="579" spans="1:5">
      <c r="A579" s="29" t="s">
        <v>11069</v>
      </c>
      <c r="B579" s="39">
        <v>38838</v>
      </c>
      <c r="C579" s="39">
        <v>38838</v>
      </c>
      <c r="D579" s="39">
        <v>38868</v>
      </c>
      <c r="E579" s="29" t="s">
        <v>10994</v>
      </c>
    </row>
    <row r="580" spans="1:5">
      <c r="A580" s="29" t="s">
        <v>11070</v>
      </c>
      <c r="B580" s="39">
        <v>38869</v>
      </c>
      <c r="C580" s="39">
        <v>38869</v>
      </c>
      <c r="D580" s="39">
        <v>38898</v>
      </c>
      <c r="E580" s="29" t="s">
        <v>10994</v>
      </c>
    </row>
    <row r="581" spans="1:5">
      <c r="A581" s="29" t="s">
        <v>11071</v>
      </c>
      <c r="B581" s="39">
        <v>38899</v>
      </c>
      <c r="C581" s="39">
        <v>38899</v>
      </c>
      <c r="D581" s="39">
        <v>38929</v>
      </c>
      <c r="E581" s="29" t="s">
        <v>10994</v>
      </c>
    </row>
    <row r="582" spans="1:5">
      <c r="A582" s="29" t="s">
        <v>11072</v>
      </c>
      <c r="B582" s="39">
        <v>38930</v>
      </c>
      <c r="C582" s="39">
        <v>38930</v>
      </c>
      <c r="D582" s="39">
        <v>38960</v>
      </c>
      <c r="E582" s="29" t="s">
        <v>10994</v>
      </c>
    </row>
    <row r="583" spans="1:5">
      <c r="A583" s="29" t="s">
        <v>11073</v>
      </c>
      <c r="B583" s="39">
        <v>38961</v>
      </c>
      <c r="C583" s="39">
        <v>38961</v>
      </c>
      <c r="D583" s="39">
        <v>38990</v>
      </c>
      <c r="E583" s="29" t="s">
        <v>10994</v>
      </c>
    </row>
    <row r="584" spans="1:5">
      <c r="A584" s="29" t="s">
        <v>11074</v>
      </c>
      <c r="B584" s="39">
        <v>38991</v>
      </c>
      <c r="C584" s="39">
        <v>38991</v>
      </c>
      <c r="D584" s="39">
        <v>39021</v>
      </c>
      <c r="E584" s="29" t="s">
        <v>10994</v>
      </c>
    </row>
    <row r="585" spans="1:5">
      <c r="A585" s="29" t="s">
        <v>11075</v>
      </c>
      <c r="B585" s="39">
        <v>39022</v>
      </c>
      <c r="C585" s="39">
        <v>39022</v>
      </c>
      <c r="D585" s="39">
        <v>39051</v>
      </c>
      <c r="E585" s="29" t="s">
        <v>10994</v>
      </c>
    </row>
    <row r="586" spans="1:5">
      <c r="A586" s="29" t="s">
        <v>11076</v>
      </c>
      <c r="B586" s="39">
        <v>39052</v>
      </c>
      <c r="C586" s="39">
        <v>39052</v>
      </c>
      <c r="D586" s="39">
        <v>39082</v>
      </c>
      <c r="E586" s="29" t="s">
        <v>10994</v>
      </c>
    </row>
    <row r="587" spans="1:5">
      <c r="A587" s="29" t="s">
        <v>11077</v>
      </c>
      <c r="B587" s="39">
        <v>39083</v>
      </c>
      <c r="C587" s="39">
        <v>39083</v>
      </c>
      <c r="D587" s="39">
        <v>39113</v>
      </c>
      <c r="E587" s="29" t="s">
        <v>10994</v>
      </c>
    </row>
    <row r="588" spans="1:5">
      <c r="A588" s="29" t="s">
        <v>11078</v>
      </c>
      <c r="B588" s="39">
        <v>39114</v>
      </c>
      <c r="C588" s="39">
        <v>39114</v>
      </c>
      <c r="D588" s="39">
        <v>39141</v>
      </c>
      <c r="E588" s="29" t="s">
        <v>10994</v>
      </c>
    </row>
    <row r="589" spans="1:5">
      <c r="A589" s="29" t="s">
        <v>11079</v>
      </c>
      <c r="B589" s="39">
        <v>39142</v>
      </c>
      <c r="C589" s="39">
        <v>39142</v>
      </c>
      <c r="D589" s="39">
        <v>39172</v>
      </c>
      <c r="E589" s="29" t="s">
        <v>10994</v>
      </c>
    </row>
    <row r="590" spans="1:5">
      <c r="A590" s="29" t="s">
        <v>11080</v>
      </c>
      <c r="B590" s="39">
        <v>39173</v>
      </c>
      <c r="C590" s="39">
        <v>39173</v>
      </c>
      <c r="D590" s="39">
        <v>39202</v>
      </c>
      <c r="E590" s="29" t="s">
        <v>10994</v>
      </c>
    </row>
    <row r="591" spans="1:5">
      <c r="A591" s="29" t="s">
        <v>11081</v>
      </c>
      <c r="B591" s="39">
        <v>39203</v>
      </c>
      <c r="C591" s="39">
        <v>39203</v>
      </c>
      <c r="D591" s="39">
        <v>39233</v>
      </c>
      <c r="E591" s="29" t="s">
        <v>10994</v>
      </c>
    </row>
    <row r="592" spans="1:5">
      <c r="A592" s="29" t="s">
        <v>11082</v>
      </c>
      <c r="B592" s="39">
        <v>39234</v>
      </c>
      <c r="C592" s="39">
        <v>39234</v>
      </c>
      <c r="D592" s="39">
        <v>39263</v>
      </c>
      <c r="E592" s="29" t="s">
        <v>10994</v>
      </c>
    </row>
    <row r="593" spans="1:5">
      <c r="A593" s="29" t="s">
        <v>11083</v>
      </c>
      <c r="B593" s="39">
        <v>39264</v>
      </c>
      <c r="C593" s="39">
        <v>39264</v>
      </c>
      <c r="D593" s="39">
        <v>39294</v>
      </c>
      <c r="E593" s="29" t="s">
        <v>10994</v>
      </c>
    </row>
    <row r="594" spans="1:5">
      <c r="A594" s="29" t="s">
        <v>11084</v>
      </c>
      <c r="B594" s="39">
        <v>39295</v>
      </c>
      <c r="C594" s="39">
        <v>39295</v>
      </c>
      <c r="D594" s="39">
        <v>39325</v>
      </c>
      <c r="E594" s="29" t="s">
        <v>10994</v>
      </c>
    </row>
    <row r="595" spans="1:5">
      <c r="A595" s="29" t="s">
        <v>11085</v>
      </c>
      <c r="B595" s="39">
        <v>39326</v>
      </c>
      <c r="C595" s="39">
        <v>39326</v>
      </c>
      <c r="D595" s="39">
        <v>39355</v>
      </c>
      <c r="E595" s="29" t="s">
        <v>10994</v>
      </c>
    </row>
    <row r="596" spans="1:5">
      <c r="A596" s="29" t="s">
        <v>11086</v>
      </c>
      <c r="B596" s="39">
        <v>39356</v>
      </c>
      <c r="C596" s="39">
        <v>39356</v>
      </c>
      <c r="D596" s="39">
        <v>39386</v>
      </c>
      <c r="E596" s="29" t="s">
        <v>10994</v>
      </c>
    </row>
    <row r="597" spans="1:5">
      <c r="A597" s="29" t="s">
        <v>11087</v>
      </c>
      <c r="B597" s="39">
        <v>39387</v>
      </c>
      <c r="C597" s="39">
        <v>39387</v>
      </c>
      <c r="D597" s="39">
        <v>39416</v>
      </c>
      <c r="E597" s="29" t="s">
        <v>10994</v>
      </c>
    </row>
    <row r="598" spans="1:5">
      <c r="A598" s="29" t="s">
        <v>11088</v>
      </c>
      <c r="B598" s="39">
        <v>39417</v>
      </c>
      <c r="C598" s="39">
        <v>39417</v>
      </c>
      <c r="D598" s="39">
        <v>39447</v>
      </c>
      <c r="E598" s="29" t="s">
        <v>10994</v>
      </c>
    </row>
    <row r="599" spans="1:5">
      <c r="A599" s="29" t="s">
        <v>11089</v>
      </c>
      <c r="B599" s="39">
        <v>39448</v>
      </c>
      <c r="C599" s="39">
        <v>39448</v>
      </c>
      <c r="D599" s="39">
        <v>39478</v>
      </c>
      <c r="E599" s="29" t="s">
        <v>10994</v>
      </c>
    </row>
    <row r="600" spans="1:5">
      <c r="A600" s="29" t="s">
        <v>11090</v>
      </c>
      <c r="B600" s="39">
        <v>39479</v>
      </c>
      <c r="C600" s="39">
        <v>39479</v>
      </c>
      <c r="D600" s="39">
        <v>39507</v>
      </c>
      <c r="E600" s="29" t="s">
        <v>10994</v>
      </c>
    </row>
    <row r="601" spans="1:5">
      <c r="A601" s="29" t="s">
        <v>11091</v>
      </c>
      <c r="B601" s="39">
        <v>39508</v>
      </c>
      <c r="C601" s="39">
        <v>39508</v>
      </c>
      <c r="D601" s="39">
        <v>39538</v>
      </c>
      <c r="E601" s="29" t="s">
        <v>10994</v>
      </c>
    </row>
    <row r="602" spans="1:5">
      <c r="A602" s="29" t="s">
        <v>11092</v>
      </c>
      <c r="B602" s="39">
        <v>39539</v>
      </c>
      <c r="C602" s="39">
        <v>39539</v>
      </c>
      <c r="D602" s="39">
        <v>39568</v>
      </c>
      <c r="E602" s="29" t="s">
        <v>10994</v>
      </c>
    </row>
    <row r="603" spans="1:5">
      <c r="A603" s="29" t="s">
        <v>11093</v>
      </c>
      <c r="B603" s="39">
        <v>39569</v>
      </c>
      <c r="C603" s="39">
        <v>39569</v>
      </c>
      <c r="D603" s="39">
        <v>39599</v>
      </c>
      <c r="E603" s="29" t="s">
        <v>10994</v>
      </c>
    </row>
    <row r="604" spans="1:5">
      <c r="A604" s="29" t="s">
        <v>11094</v>
      </c>
      <c r="B604" s="39">
        <v>39600</v>
      </c>
      <c r="C604" s="39">
        <v>39600</v>
      </c>
      <c r="D604" s="39">
        <v>39629</v>
      </c>
      <c r="E604" s="29" t="s">
        <v>10994</v>
      </c>
    </row>
    <row r="605" spans="1:5">
      <c r="A605" s="29" t="s">
        <v>11095</v>
      </c>
      <c r="B605" s="39">
        <v>39630</v>
      </c>
      <c r="C605" s="39">
        <v>39630</v>
      </c>
      <c r="D605" s="39">
        <v>39660</v>
      </c>
      <c r="E605" s="29" t="s">
        <v>10994</v>
      </c>
    </row>
    <row r="606" spans="1:5">
      <c r="A606" s="29" t="s">
        <v>11096</v>
      </c>
      <c r="B606" s="39">
        <v>39661</v>
      </c>
      <c r="C606" s="39">
        <v>39661</v>
      </c>
      <c r="D606" s="39">
        <v>39691</v>
      </c>
      <c r="E606" s="29" t="s">
        <v>10994</v>
      </c>
    </row>
    <row r="607" spans="1:5">
      <c r="A607" s="29" t="s">
        <v>11097</v>
      </c>
      <c r="B607" s="39">
        <v>39692</v>
      </c>
      <c r="C607" s="39">
        <v>39692</v>
      </c>
      <c r="D607" s="39">
        <v>39721</v>
      </c>
      <c r="E607" s="29" t="s">
        <v>10994</v>
      </c>
    </row>
    <row r="608" spans="1:5">
      <c r="A608" s="29" t="s">
        <v>11098</v>
      </c>
      <c r="B608" s="39">
        <v>39722</v>
      </c>
      <c r="C608" s="39">
        <v>39722</v>
      </c>
      <c r="D608" s="39">
        <v>39752</v>
      </c>
      <c r="E608" s="29" t="s">
        <v>10994</v>
      </c>
    </row>
    <row r="609" spans="1:5">
      <c r="A609" s="29" t="s">
        <v>11099</v>
      </c>
      <c r="B609" s="39">
        <v>39753</v>
      </c>
      <c r="C609" s="39">
        <v>39753</v>
      </c>
      <c r="D609" s="39">
        <v>39782</v>
      </c>
      <c r="E609" s="29" t="s">
        <v>10994</v>
      </c>
    </row>
    <row r="610" spans="1:5">
      <c r="A610" s="29" t="s">
        <v>11100</v>
      </c>
      <c r="B610" s="39">
        <v>39783</v>
      </c>
      <c r="C610" s="39">
        <v>39783</v>
      </c>
      <c r="D610" s="39">
        <v>39813</v>
      </c>
      <c r="E610" s="29" t="s">
        <v>10994</v>
      </c>
    </row>
    <row r="611" spans="1:5">
      <c r="A611" s="29" t="s">
        <v>11101</v>
      </c>
      <c r="B611" s="39">
        <v>39814</v>
      </c>
      <c r="C611" s="39">
        <v>39814</v>
      </c>
      <c r="D611" s="39">
        <v>39844</v>
      </c>
      <c r="E611" s="29" t="s">
        <v>10994</v>
      </c>
    </row>
    <row r="612" spans="1:5">
      <c r="A612" s="29" t="s">
        <v>11102</v>
      </c>
      <c r="B612" s="39">
        <v>39845</v>
      </c>
      <c r="C612" s="39">
        <v>39845</v>
      </c>
      <c r="D612" s="39">
        <v>39872</v>
      </c>
      <c r="E612" s="29" t="s">
        <v>10994</v>
      </c>
    </row>
    <row r="613" spans="1:5">
      <c r="A613" s="29" t="s">
        <v>11103</v>
      </c>
      <c r="B613" s="39">
        <v>39873</v>
      </c>
      <c r="C613" s="39">
        <v>39873</v>
      </c>
      <c r="D613" s="39">
        <v>39903</v>
      </c>
      <c r="E613" s="29" t="s">
        <v>10994</v>
      </c>
    </row>
    <row r="614" spans="1:5">
      <c r="A614" s="29" t="s">
        <v>11104</v>
      </c>
      <c r="B614" s="39">
        <v>39904</v>
      </c>
      <c r="C614" s="39">
        <v>39904</v>
      </c>
      <c r="D614" s="39">
        <v>39933</v>
      </c>
      <c r="E614" s="29" t="s">
        <v>10994</v>
      </c>
    </row>
    <row r="615" spans="1:5">
      <c r="A615" s="29" t="s">
        <v>11105</v>
      </c>
      <c r="B615" s="39">
        <v>39934</v>
      </c>
      <c r="C615" s="39">
        <v>39934</v>
      </c>
      <c r="D615" s="39">
        <v>39964</v>
      </c>
      <c r="E615" s="29" t="s">
        <v>10994</v>
      </c>
    </row>
    <row r="616" spans="1:5">
      <c r="A616" s="29" t="s">
        <v>11106</v>
      </c>
      <c r="B616" s="39">
        <v>39965</v>
      </c>
      <c r="C616" s="39">
        <v>39965</v>
      </c>
      <c r="D616" s="39">
        <v>39994</v>
      </c>
      <c r="E616" s="29" t="s">
        <v>10994</v>
      </c>
    </row>
    <row r="617" spans="1:5">
      <c r="A617" s="29" t="s">
        <v>11107</v>
      </c>
      <c r="B617" s="39">
        <v>39995</v>
      </c>
      <c r="C617" s="39">
        <v>39995</v>
      </c>
      <c r="D617" s="39">
        <v>40025</v>
      </c>
      <c r="E617" s="29" t="s">
        <v>10994</v>
      </c>
    </row>
    <row r="618" spans="1:5">
      <c r="A618" s="29" t="s">
        <v>11108</v>
      </c>
      <c r="B618" s="39">
        <v>40026</v>
      </c>
      <c r="C618" s="39">
        <v>40026</v>
      </c>
      <c r="D618" s="39">
        <v>40056</v>
      </c>
      <c r="E618" s="29" t="s">
        <v>10994</v>
      </c>
    </row>
    <row r="619" spans="1:5">
      <c r="A619" s="29" t="s">
        <v>11109</v>
      </c>
      <c r="B619" s="39">
        <v>40057</v>
      </c>
      <c r="C619" s="39">
        <v>40057</v>
      </c>
      <c r="D619" s="39">
        <v>40086</v>
      </c>
      <c r="E619" s="29" t="s">
        <v>10994</v>
      </c>
    </row>
    <row r="620" spans="1:5">
      <c r="A620" s="29" t="s">
        <v>11110</v>
      </c>
      <c r="B620" s="39">
        <v>40087</v>
      </c>
      <c r="C620" s="39">
        <v>40087</v>
      </c>
      <c r="D620" s="39">
        <v>40117</v>
      </c>
      <c r="E620" s="29" t="s">
        <v>10994</v>
      </c>
    </row>
    <row r="621" spans="1:5">
      <c r="A621" s="29" t="s">
        <v>11111</v>
      </c>
      <c r="B621" s="39">
        <v>40118</v>
      </c>
      <c r="C621" s="39">
        <v>40118</v>
      </c>
      <c r="D621" s="39">
        <v>40147</v>
      </c>
      <c r="E621" s="29" t="s">
        <v>10994</v>
      </c>
    </row>
    <row r="622" spans="1:5">
      <c r="A622" s="29" t="s">
        <v>11112</v>
      </c>
      <c r="B622" s="39">
        <v>40148</v>
      </c>
      <c r="C622" s="39">
        <v>40148</v>
      </c>
      <c r="D622" s="39">
        <v>40178</v>
      </c>
      <c r="E622" s="29" t="s">
        <v>10994</v>
      </c>
    </row>
    <row r="623" spans="1:5">
      <c r="A623" s="29" t="s">
        <v>11113</v>
      </c>
      <c r="B623" s="39">
        <v>40179</v>
      </c>
      <c r="C623" s="39">
        <v>40179</v>
      </c>
      <c r="D623" s="39">
        <v>40209</v>
      </c>
      <c r="E623" s="29" t="s">
        <v>10994</v>
      </c>
    </row>
    <row r="624" spans="1:5">
      <c r="A624" s="29" t="s">
        <v>11114</v>
      </c>
      <c r="B624" s="39">
        <v>40210</v>
      </c>
      <c r="C624" s="39">
        <v>40210</v>
      </c>
      <c r="D624" s="39">
        <v>40237</v>
      </c>
      <c r="E624" s="29" t="s">
        <v>10994</v>
      </c>
    </row>
    <row r="625" spans="1:5">
      <c r="A625" s="29" t="s">
        <v>11115</v>
      </c>
      <c r="B625" s="39">
        <v>40238</v>
      </c>
      <c r="C625" s="39">
        <v>40238</v>
      </c>
      <c r="D625" s="39">
        <v>40268</v>
      </c>
      <c r="E625" s="29" t="s">
        <v>10994</v>
      </c>
    </row>
    <row r="626" spans="1:5">
      <c r="A626" s="29" t="s">
        <v>11116</v>
      </c>
      <c r="B626" s="39">
        <v>40269</v>
      </c>
      <c r="C626" s="39">
        <v>40269</v>
      </c>
      <c r="D626" s="39">
        <v>40298</v>
      </c>
      <c r="E626" s="29" t="s">
        <v>10994</v>
      </c>
    </row>
    <row r="627" spans="1:5">
      <c r="A627" s="29" t="s">
        <v>11117</v>
      </c>
      <c r="B627" s="39">
        <v>40299</v>
      </c>
      <c r="C627" s="39">
        <v>40299</v>
      </c>
      <c r="D627" s="39">
        <v>40329</v>
      </c>
      <c r="E627" s="29" t="s">
        <v>10994</v>
      </c>
    </row>
    <row r="628" spans="1:5">
      <c r="A628" s="29" t="s">
        <v>11118</v>
      </c>
      <c r="B628" s="39">
        <v>40330</v>
      </c>
      <c r="C628" s="39">
        <v>40330</v>
      </c>
      <c r="D628" s="39">
        <v>40359</v>
      </c>
      <c r="E628" s="29" t="s">
        <v>10994</v>
      </c>
    </row>
    <row r="629" spans="1:5">
      <c r="A629" s="29" t="s">
        <v>11119</v>
      </c>
      <c r="B629" s="39">
        <v>40360</v>
      </c>
      <c r="C629" s="39">
        <v>40360</v>
      </c>
      <c r="D629" s="39">
        <v>40390</v>
      </c>
      <c r="E629" s="29" t="s">
        <v>10994</v>
      </c>
    </row>
    <row r="630" spans="1:5">
      <c r="A630" s="29" t="s">
        <v>11120</v>
      </c>
      <c r="B630" s="39">
        <v>40391</v>
      </c>
      <c r="C630" s="39">
        <v>40391</v>
      </c>
      <c r="D630" s="39">
        <v>40421</v>
      </c>
      <c r="E630" s="29" t="s">
        <v>10994</v>
      </c>
    </row>
    <row r="631" spans="1:5">
      <c r="A631" s="29" t="s">
        <v>11121</v>
      </c>
      <c r="B631" s="39">
        <v>40422</v>
      </c>
      <c r="C631" s="39">
        <v>40422</v>
      </c>
      <c r="D631" s="39">
        <v>40451</v>
      </c>
      <c r="E631" s="29" t="s">
        <v>10994</v>
      </c>
    </row>
    <row r="632" spans="1:5">
      <c r="A632" s="29" t="s">
        <v>11122</v>
      </c>
      <c r="B632" s="39">
        <v>40452</v>
      </c>
      <c r="C632" s="39">
        <v>40452</v>
      </c>
      <c r="D632" s="39">
        <v>40482</v>
      </c>
      <c r="E632" s="29" t="s">
        <v>10994</v>
      </c>
    </row>
    <row r="633" spans="1:5">
      <c r="A633" s="29" t="s">
        <v>11123</v>
      </c>
      <c r="B633" s="39">
        <v>40483</v>
      </c>
      <c r="C633" s="39">
        <v>40483</v>
      </c>
      <c r="D633" s="39">
        <v>40512</v>
      </c>
      <c r="E633" s="29" t="s">
        <v>10994</v>
      </c>
    </row>
    <row r="634" spans="1:5">
      <c r="A634" s="29" t="s">
        <v>11124</v>
      </c>
      <c r="B634" s="39">
        <v>40513</v>
      </c>
      <c r="C634" s="39">
        <v>40513</v>
      </c>
      <c r="D634" s="39">
        <v>40543</v>
      </c>
      <c r="E634" s="29" t="s">
        <v>10994</v>
      </c>
    </row>
    <row r="635" spans="1:5">
      <c r="A635" s="29" t="s">
        <v>11125</v>
      </c>
      <c r="B635" s="39">
        <v>40544</v>
      </c>
      <c r="C635" s="39">
        <v>40544</v>
      </c>
      <c r="D635" s="39">
        <v>40574</v>
      </c>
      <c r="E635" s="29" t="s">
        <v>10994</v>
      </c>
    </row>
    <row r="636" spans="1:5">
      <c r="A636" s="29" t="s">
        <v>11126</v>
      </c>
      <c r="B636" s="39">
        <v>40575</v>
      </c>
      <c r="C636" s="39">
        <v>40575</v>
      </c>
      <c r="D636" s="39">
        <v>40602</v>
      </c>
      <c r="E636" s="29" t="s">
        <v>10994</v>
      </c>
    </row>
    <row r="637" spans="1:5">
      <c r="A637" s="29" t="s">
        <v>11127</v>
      </c>
      <c r="B637" s="39">
        <v>40603</v>
      </c>
      <c r="C637" s="39">
        <v>40603</v>
      </c>
      <c r="D637" s="39">
        <v>40633</v>
      </c>
      <c r="E637" s="29" t="s">
        <v>10994</v>
      </c>
    </row>
    <row r="638" spans="1:5">
      <c r="A638" s="29" t="s">
        <v>11128</v>
      </c>
      <c r="B638" s="39">
        <v>40634</v>
      </c>
      <c r="C638" s="39">
        <v>40634</v>
      </c>
      <c r="D638" s="39">
        <v>40663</v>
      </c>
      <c r="E638" s="29" t="s">
        <v>10994</v>
      </c>
    </row>
    <row r="639" spans="1:5">
      <c r="A639" s="29" t="s">
        <v>11129</v>
      </c>
      <c r="B639" s="39">
        <v>40664</v>
      </c>
      <c r="C639" s="39">
        <v>40664</v>
      </c>
      <c r="D639" s="39">
        <v>40694</v>
      </c>
      <c r="E639" s="29" t="s">
        <v>10994</v>
      </c>
    </row>
    <row r="640" spans="1:5">
      <c r="A640" s="29" t="s">
        <v>11130</v>
      </c>
      <c r="B640" s="39">
        <v>40695</v>
      </c>
      <c r="C640" s="39">
        <v>40695</v>
      </c>
      <c r="D640" s="39">
        <v>40724</v>
      </c>
      <c r="E640" s="29" t="s">
        <v>10994</v>
      </c>
    </row>
    <row r="641" spans="1:5">
      <c r="A641" s="29" t="s">
        <v>11131</v>
      </c>
      <c r="B641" s="39">
        <v>40725</v>
      </c>
      <c r="C641" s="39">
        <v>40725</v>
      </c>
      <c r="D641" s="39">
        <v>40755</v>
      </c>
      <c r="E641" s="29" t="s">
        <v>10994</v>
      </c>
    </row>
    <row r="642" spans="1:5">
      <c r="A642" s="29" t="s">
        <v>11132</v>
      </c>
      <c r="B642" s="39">
        <v>40756</v>
      </c>
      <c r="C642" s="39">
        <v>40756</v>
      </c>
      <c r="D642" s="39">
        <v>40786</v>
      </c>
      <c r="E642" s="29" t="s">
        <v>10994</v>
      </c>
    </row>
    <row r="643" spans="1:5">
      <c r="A643" s="29" t="s">
        <v>11133</v>
      </c>
      <c r="B643" s="39">
        <v>40787</v>
      </c>
      <c r="C643" s="39">
        <v>40787</v>
      </c>
      <c r="D643" s="39">
        <v>40816</v>
      </c>
      <c r="E643" s="29" t="s">
        <v>10994</v>
      </c>
    </row>
    <row r="644" spans="1:5">
      <c r="A644" s="29" t="s">
        <v>11134</v>
      </c>
      <c r="B644" s="39">
        <v>40817</v>
      </c>
      <c r="C644" s="39">
        <v>40817</v>
      </c>
      <c r="D644" s="39">
        <v>40847</v>
      </c>
      <c r="E644" s="29" t="s">
        <v>10994</v>
      </c>
    </row>
    <row r="645" spans="1:5">
      <c r="A645" s="29" t="s">
        <v>11135</v>
      </c>
      <c r="B645" s="39">
        <v>40848</v>
      </c>
      <c r="C645" s="39">
        <v>40848</v>
      </c>
      <c r="D645" s="39">
        <v>40877</v>
      </c>
      <c r="E645" s="29" t="s">
        <v>10994</v>
      </c>
    </row>
    <row r="646" spans="1:5">
      <c r="A646" s="29" t="s">
        <v>11136</v>
      </c>
      <c r="B646" s="39">
        <v>40878</v>
      </c>
      <c r="C646" s="39">
        <v>40878</v>
      </c>
      <c r="D646" s="39">
        <v>40908</v>
      </c>
      <c r="E646" s="29" t="s">
        <v>10994</v>
      </c>
    </row>
    <row r="647" spans="1:5">
      <c r="A647" s="29" t="s">
        <v>11137</v>
      </c>
      <c r="B647" s="39">
        <v>40909</v>
      </c>
      <c r="C647" s="39">
        <v>40909</v>
      </c>
      <c r="D647" s="39">
        <v>40939</v>
      </c>
      <c r="E647" s="29" t="s">
        <v>10994</v>
      </c>
    </row>
    <row r="648" spans="1:5">
      <c r="A648" s="29" t="s">
        <v>11138</v>
      </c>
      <c r="B648" s="39">
        <v>40940</v>
      </c>
      <c r="C648" s="39">
        <v>40940</v>
      </c>
      <c r="D648" s="39">
        <v>40968</v>
      </c>
      <c r="E648" s="29" t="s">
        <v>10994</v>
      </c>
    </row>
    <row r="649" spans="1:5">
      <c r="A649" s="29" t="s">
        <v>11139</v>
      </c>
      <c r="B649" s="39">
        <v>40969</v>
      </c>
      <c r="C649" s="39">
        <v>40969</v>
      </c>
      <c r="D649" s="39">
        <v>40999</v>
      </c>
      <c r="E649" s="29" t="s">
        <v>10994</v>
      </c>
    </row>
    <row r="650" spans="1:5">
      <c r="A650" s="29" t="s">
        <v>11140</v>
      </c>
      <c r="B650" s="39">
        <v>41000</v>
      </c>
      <c r="C650" s="39">
        <v>41000</v>
      </c>
      <c r="D650" s="39">
        <v>41029</v>
      </c>
      <c r="E650" s="29" t="s">
        <v>10994</v>
      </c>
    </row>
    <row r="651" spans="1:5">
      <c r="A651" s="29" t="s">
        <v>11141</v>
      </c>
      <c r="B651" s="39">
        <v>41030</v>
      </c>
      <c r="C651" s="39">
        <v>41030</v>
      </c>
      <c r="D651" s="39">
        <v>41060</v>
      </c>
      <c r="E651" s="29" t="s">
        <v>10994</v>
      </c>
    </row>
    <row r="652" spans="1:5">
      <c r="A652" s="29" t="s">
        <v>11142</v>
      </c>
      <c r="B652" s="39">
        <v>41061</v>
      </c>
      <c r="C652" s="39">
        <v>41061</v>
      </c>
      <c r="D652" s="39">
        <v>41090</v>
      </c>
      <c r="E652" s="29" t="s">
        <v>10994</v>
      </c>
    </row>
    <row r="653" spans="1:5">
      <c r="A653" s="29" t="s">
        <v>11143</v>
      </c>
      <c r="B653" s="39">
        <v>41091</v>
      </c>
      <c r="C653" s="39">
        <v>41091</v>
      </c>
      <c r="D653" s="39">
        <v>41121</v>
      </c>
      <c r="E653" s="29" t="s">
        <v>10994</v>
      </c>
    </row>
    <row r="654" spans="1:5">
      <c r="A654" s="29" t="s">
        <v>11144</v>
      </c>
      <c r="B654" s="39">
        <v>41122</v>
      </c>
      <c r="C654" s="39">
        <v>41122</v>
      </c>
      <c r="D654" s="39">
        <v>41152</v>
      </c>
      <c r="E654" s="29" t="s">
        <v>10994</v>
      </c>
    </row>
    <row r="655" spans="1:5">
      <c r="A655" s="29" t="s">
        <v>11145</v>
      </c>
      <c r="B655" s="39">
        <v>41153</v>
      </c>
      <c r="C655" s="39">
        <v>41153</v>
      </c>
      <c r="D655" s="39">
        <v>41182</v>
      </c>
      <c r="E655" s="29" t="s">
        <v>10994</v>
      </c>
    </row>
    <row r="656" spans="1:5">
      <c r="A656" s="29" t="s">
        <v>11146</v>
      </c>
      <c r="B656" s="39">
        <v>41183</v>
      </c>
      <c r="C656" s="39">
        <v>41183</v>
      </c>
      <c r="D656" s="39">
        <v>41213</v>
      </c>
      <c r="E656" s="29" t="s">
        <v>10994</v>
      </c>
    </row>
    <row r="657" spans="1:5">
      <c r="A657" s="29" t="s">
        <v>11147</v>
      </c>
      <c r="B657" s="39">
        <v>41214</v>
      </c>
      <c r="C657" s="39">
        <v>41214</v>
      </c>
      <c r="D657" s="39">
        <v>41243</v>
      </c>
      <c r="E657" s="29" t="s">
        <v>10994</v>
      </c>
    </row>
    <row r="658" spans="1:5">
      <c r="A658" s="29" t="s">
        <v>11148</v>
      </c>
      <c r="B658" s="39">
        <v>41244</v>
      </c>
      <c r="C658" s="39">
        <v>41244</v>
      </c>
      <c r="D658" s="39">
        <v>41274</v>
      </c>
      <c r="E658" s="29" t="s">
        <v>10994</v>
      </c>
    </row>
    <row r="659" spans="1:5">
      <c r="A659" s="29" t="s">
        <v>11149</v>
      </c>
      <c r="B659" s="39">
        <v>41275</v>
      </c>
      <c r="C659" s="39">
        <v>41275</v>
      </c>
      <c r="D659" s="39">
        <v>41305</v>
      </c>
      <c r="E659" s="29" t="s">
        <v>10994</v>
      </c>
    </row>
    <row r="660" spans="1:5">
      <c r="A660" s="29" t="s">
        <v>11150</v>
      </c>
      <c r="B660" s="39">
        <v>41306</v>
      </c>
      <c r="C660" s="39">
        <v>41306</v>
      </c>
      <c r="D660" s="39">
        <v>41333</v>
      </c>
      <c r="E660" s="29" t="s">
        <v>10994</v>
      </c>
    </row>
    <row r="661" spans="1:5">
      <c r="A661" s="29" t="s">
        <v>11151</v>
      </c>
      <c r="B661" s="39">
        <v>41334</v>
      </c>
      <c r="C661" s="39">
        <v>41334</v>
      </c>
      <c r="D661" s="39">
        <v>41364</v>
      </c>
      <c r="E661" s="29" t="s">
        <v>10994</v>
      </c>
    </row>
    <row r="662" spans="1:5">
      <c r="A662" s="29" t="s">
        <v>11152</v>
      </c>
      <c r="B662" s="39">
        <v>41365</v>
      </c>
      <c r="C662" s="39">
        <v>41365</v>
      </c>
      <c r="D662" s="39">
        <v>41394</v>
      </c>
      <c r="E662" s="29" t="s">
        <v>10994</v>
      </c>
    </row>
    <row r="663" spans="1:5">
      <c r="A663" s="29" t="s">
        <v>11153</v>
      </c>
      <c r="B663" s="39">
        <v>41395</v>
      </c>
      <c r="C663" s="39">
        <v>41395</v>
      </c>
      <c r="D663" s="39">
        <v>41425</v>
      </c>
      <c r="E663" s="29" t="s">
        <v>10994</v>
      </c>
    </row>
    <row r="664" spans="1:5">
      <c r="A664" s="29" t="s">
        <v>11154</v>
      </c>
      <c r="B664" s="39">
        <v>41426</v>
      </c>
      <c r="C664" s="39">
        <v>41426</v>
      </c>
      <c r="D664" s="39">
        <v>41455</v>
      </c>
      <c r="E664" s="29" t="s">
        <v>10994</v>
      </c>
    </row>
    <row r="665" spans="1:5">
      <c r="A665" s="29" t="s">
        <v>11155</v>
      </c>
      <c r="B665" s="39">
        <v>41456</v>
      </c>
      <c r="C665" s="39">
        <v>41456</v>
      </c>
      <c r="D665" s="39">
        <v>41486</v>
      </c>
      <c r="E665" s="29" t="s">
        <v>10994</v>
      </c>
    </row>
    <row r="666" spans="1:5">
      <c r="A666" s="29" t="s">
        <v>11156</v>
      </c>
      <c r="B666" s="39">
        <v>41487</v>
      </c>
      <c r="C666" s="39">
        <v>41487</v>
      </c>
      <c r="D666" s="39">
        <v>41517</v>
      </c>
      <c r="E666" s="29" t="s">
        <v>10994</v>
      </c>
    </row>
    <row r="667" spans="1:5">
      <c r="A667" s="29" t="s">
        <v>11157</v>
      </c>
      <c r="B667" s="39">
        <v>41518</v>
      </c>
      <c r="C667" s="39">
        <v>41518</v>
      </c>
      <c r="D667" s="39">
        <v>41547</v>
      </c>
      <c r="E667" s="29" t="s">
        <v>10994</v>
      </c>
    </row>
    <row r="668" spans="1:5">
      <c r="A668" s="29" t="s">
        <v>11158</v>
      </c>
      <c r="B668" s="39">
        <v>41548</v>
      </c>
      <c r="C668" s="39">
        <v>41548</v>
      </c>
      <c r="D668" s="39">
        <v>41578</v>
      </c>
      <c r="E668" s="29" t="s">
        <v>10994</v>
      </c>
    </row>
    <row r="669" spans="1:5">
      <c r="A669" s="29" t="s">
        <v>11159</v>
      </c>
      <c r="B669" s="39">
        <v>41579</v>
      </c>
      <c r="C669" s="39">
        <v>41579</v>
      </c>
      <c r="D669" s="39">
        <v>41608</v>
      </c>
      <c r="E669" s="29" t="s">
        <v>10994</v>
      </c>
    </row>
    <row r="670" spans="1:5">
      <c r="A670" s="29" t="s">
        <v>11160</v>
      </c>
      <c r="B670" s="39">
        <v>41609</v>
      </c>
      <c r="C670" s="39">
        <v>41609</v>
      </c>
      <c r="D670" s="39">
        <v>41639</v>
      </c>
      <c r="E670" s="29" t="s">
        <v>10994</v>
      </c>
    </row>
    <row r="671" spans="1:5">
      <c r="A671" s="29" t="s">
        <v>11161</v>
      </c>
      <c r="B671" s="39">
        <v>41640</v>
      </c>
      <c r="C671" s="39">
        <v>41640</v>
      </c>
      <c r="D671" s="39">
        <v>41670</v>
      </c>
      <c r="E671" s="29" t="s">
        <v>10994</v>
      </c>
    </row>
    <row r="672" spans="1:5">
      <c r="A672" s="29" t="s">
        <v>11162</v>
      </c>
      <c r="B672" s="39">
        <v>41671</v>
      </c>
      <c r="C672" s="39">
        <v>41671</v>
      </c>
      <c r="D672" s="39">
        <v>41698</v>
      </c>
      <c r="E672" s="29" t="s">
        <v>10994</v>
      </c>
    </row>
    <row r="673" spans="1:5">
      <c r="A673" s="29" t="s">
        <v>11163</v>
      </c>
      <c r="B673" s="39">
        <v>41699</v>
      </c>
      <c r="C673" s="39">
        <v>41699</v>
      </c>
      <c r="D673" s="39">
        <v>41729</v>
      </c>
      <c r="E673" s="29" t="s">
        <v>10994</v>
      </c>
    </row>
    <row r="674" spans="1:5">
      <c r="A674" s="29" t="s">
        <v>11164</v>
      </c>
      <c r="B674" s="39">
        <v>41730</v>
      </c>
      <c r="C674" s="39">
        <v>41730</v>
      </c>
      <c r="D674" s="39">
        <v>41759</v>
      </c>
      <c r="E674" s="29" t="s">
        <v>10994</v>
      </c>
    </row>
    <row r="675" spans="1:5">
      <c r="A675" s="29" t="s">
        <v>11165</v>
      </c>
      <c r="B675" s="39">
        <v>41760</v>
      </c>
      <c r="C675" s="39">
        <v>41760</v>
      </c>
      <c r="D675" s="39">
        <v>41790</v>
      </c>
      <c r="E675" s="29" t="s">
        <v>10994</v>
      </c>
    </row>
    <row r="676" spans="1:5">
      <c r="A676" s="29" t="s">
        <v>11166</v>
      </c>
      <c r="B676" s="39">
        <v>41791</v>
      </c>
      <c r="C676" s="39">
        <v>41791</v>
      </c>
      <c r="D676" s="39">
        <v>41820</v>
      </c>
      <c r="E676" s="29" t="s">
        <v>10994</v>
      </c>
    </row>
    <row r="677" spans="1:5">
      <c r="A677" s="29" t="s">
        <v>11167</v>
      </c>
      <c r="B677" s="39">
        <v>41821</v>
      </c>
      <c r="C677" s="39">
        <v>41821</v>
      </c>
      <c r="D677" s="39">
        <v>41851</v>
      </c>
      <c r="E677" s="29" t="s">
        <v>10994</v>
      </c>
    </row>
    <row r="678" spans="1:5">
      <c r="A678" s="29" t="s">
        <v>11168</v>
      </c>
      <c r="B678" s="39">
        <v>41852</v>
      </c>
      <c r="C678" s="39">
        <v>41852</v>
      </c>
      <c r="D678" s="39">
        <v>41882</v>
      </c>
      <c r="E678" s="29" t="s">
        <v>10994</v>
      </c>
    </row>
    <row r="679" spans="1:5">
      <c r="A679" s="29" t="s">
        <v>11169</v>
      </c>
      <c r="B679" s="39">
        <v>41883</v>
      </c>
      <c r="C679" s="39">
        <v>41883</v>
      </c>
      <c r="D679" s="39">
        <v>41912</v>
      </c>
      <c r="E679" s="29" t="s">
        <v>10994</v>
      </c>
    </row>
    <row r="680" spans="1:5">
      <c r="A680" s="29" t="s">
        <v>11170</v>
      </c>
      <c r="B680" s="39">
        <v>41913</v>
      </c>
      <c r="C680" s="39">
        <v>41913</v>
      </c>
      <c r="D680" s="39">
        <v>41943</v>
      </c>
      <c r="E680" s="29" t="s">
        <v>10994</v>
      </c>
    </row>
    <row r="681" spans="1:5">
      <c r="A681" s="29" t="s">
        <v>11171</v>
      </c>
      <c r="B681" s="39">
        <v>41944</v>
      </c>
      <c r="C681" s="39">
        <v>41944</v>
      </c>
      <c r="D681" s="39">
        <v>41973</v>
      </c>
      <c r="E681" s="29" t="s">
        <v>10994</v>
      </c>
    </row>
    <row r="682" spans="1:5">
      <c r="A682" s="29" t="s">
        <v>11172</v>
      </c>
      <c r="B682" s="39">
        <v>41974</v>
      </c>
      <c r="C682" s="39">
        <v>41974</v>
      </c>
      <c r="D682" s="39">
        <v>42004</v>
      </c>
      <c r="E682" s="29" t="s">
        <v>10994</v>
      </c>
    </row>
    <row r="683" spans="1:5">
      <c r="A683" s="29" t="s">
        <v>11173</v>
      </c>
      <c r="B683" s="39">
        <v>42005</v>
      </c>
      <c r="C683" s="39">
        <v>42005</v>
      </c>
      <c r="D683" s="39">
        <v>42035</v>
      </c>
      <c r="E683" s="29" t="s">
        <v>10994</v>
      </c>
    </row>
    <row r="684" spans="1:5">
      <c r="A684" s="29" t="s">
        <v>11174</v>
      </c>
      <c r="B684" s="39">
        <v>42036</v>
      </c>
      <c r="C684" s="39">
        <v>42036</v>
      </c>
      <c r="D684" s="39">
        <v>42063</v>
      </c>
      <c r="E684" s="29" t="s">
        <v>10994</v>
      </c>
    </row>
    <row r="685" spans="1:5">
      <c r="A685" s="29" t="s">
        <v>11175</v>
      </c>
      <c r="B685" s="39">
        <v>42064</v>
      </c>
      <c r="C685" s="39">
        <v>42064</v>
      </c>
      <c r="D685" s="39">
        <v>42094</v>
      </c>
      <c r="E685" s="29" t="s">
        <v>10994</v>
      </c>
    </row>
    <row r="686" spans="1:5">
      <c r="A686" s="29" t="s">
        <v>11176</v>
      </c>
      <c r="B686" s="39">
        <v>42095</v>
      </c>
      <c r="C686" s="39">
        <v>42095</v>
      </c>
      <c r="D686" s="39">
        <v>42124</v>
      </c>
      <c r="E686" s="29" t="s">
        <v>10994</v>
      </c>
    </row>
    <row r="687" spans="1:5">
      <c r="A687" s="29" t="s">
        <v>11177</v>
      </c>
      <c r="B687" s="39">
        <v>42125</v>
      </c>
      <c r="C687" s="39">
        <v>42125</v>
      </c>
      <c r="D687" s="39">
        <v>42155</v>
      </c>
      <c r="E687" s="29" t="s">
        <v>10994</v>
      </c>
    </row>
    <row r="688" spans="1:5">
      <c r="A688" s="29" t="s">
        <v>11178</v>
      </c>
      <c r="B688" s="39">
        <v>42156</v>
      </c>
      <c r="C688" s="39">
        <v>42156</v>
      </c>
      <c r="D688" s="39">
        <v>42185</v>
      </c>
      <c r="E688" s="29" t="s">
        <v>10994</v>
      </c>
    </row>
    <row r="689" spans="1:5">
      <c r="A689" s="29" t="s">
        <v>11179</v>
      </c>
      <c r="B689" s="39">
        <v>42186</v>
      </c>
      <c r="C689" s="39">
        <v>42186</v>
      </c>
      <c r="D689" s="39">
        <v>42216</v>
      </c>
      <c r="E689" s="29" t="s">
        <v>10994</v>
      </c>
    </row>
    <row r="690" spans="1:5">
      <c r="A690" s="29" t="s">
        <v>11180</v>
      </c>
      <c r="B690" s="39">
        <v>42217</v>
      </c>
      <c r="C690" s="39">
        <v>42217</v>
      </c>
      <c r="D690" s="39">
        <v>42247</v>
      </c>
      <c r="E690" s="29" t="s">
        <v>10994</v>
      </c>
    </row>
    <row r="691" spans="1:5">
      <c r="A691" s="29" t="s">
        <v>11181</v>
      </c>
      <c r="B691" s="39">
        <v>42248</v>
      </c>
      <c r="C691" s="39">
        <v>42248</v>
      </c>
      <c r="D691" s="39">
        <v>42277</v>
      </c>
      <c r="E691" s="29" t="s">
        <v>10994</v>
      </c>
    </row>
    <row r="692" spans="1:5">
      <c r="A692" s="29" t="s">
        <v>11182</v>
      </c>
      <c r="B692" s="39">
        <v>42278</v>
      </c>
      <c r="C692" s="39">
        <v>42278</v>
      </c>
      <c r="D692" s="39">
        <v>42308</v>
      </c>
      <c r="E692" s="29" t="s">
        <v>10994</v>
      </c>
    </row>
    <row r="693" spans="1:5">
      <c r="A693" s="29" t="s">
        <v>11183</v>
      </c>
      <c r="B693" s="39">
        <v>42309</v>
      </c>
      <c r="C693" s="39">
        <v>42309</v>
      </c>
      <c r="D693" s="39">
        <v>42338</v>
      </c>
      <c r="E693" s="29" t="s">
        <v>10994</v>
      </c>
    </row>
    <row r="694" spans="1:5">
      <c r="A694" s="29" t="s">
        <v>11184</v>
      </c>
      <c r="B694" s="39">
        <v>42339</v>
      </c>
      <c r="C694" s="39">
        <v>42339</v>
      </c>
      <c r="D694" s="39">
        <v>42369</v>
      </c>
      <c r="E694" s="29" t="s">
        <v>10994</v>
      </c>
    </row>
    <row r="695" spans="1:5">
      <c r="A695" s="29" t="s">
        <v>11185</v>
      </c>
      <c r="B695" s="39">
        <v>42370</v>
      </c>
      <c r="C695" s="39">
        <v>42370</v>
      </c>
      <c r="D695" s="39">
        <v>42400</v>
      </c>
      <c r="E695" s="29" t="s">
        <v>10994</v>
      </c>
    </row>
    <row r="696" spans="1:5">
      <c r="A696" s="29" t="s">
        <v>11186</v>
      </c>
      <c r="B696" s="39">
        <v>42401</v>
      </c>
      <c r="C696" s="39">
        <v>42401</v>
      </c>
      <c r="D696" s="39">
        <v>42429</v>
      </c>
      <c r="E696" s="29" t="s">
        <v>10994</v>
      </c>
    </row>
    <row r="697" spans="1:5">
      <c r="A697" s="29" t="s">
        <v>11187</v>
      </c>
      <c r="B697" s="39">
        <v>42430</v>
      </c>
      <c r="C697" s="39">
        <v>42430</v>
      </c>
      <c r="D697" s="39">
        <v>42460</v>
      </c>
      <c r="E697" s="29" t="s">
        <v>10994</v>
      </c>
    </row>
    <row r="698" spans="1:5">
      <c r="A698" s="29" t="s">
        <v>11188</v>
      </c>
      <c r="B698" s="39">
        <v>42461</v>
      </c>
      <c r="C698" s="39">
        <v>42461</v>
      </c>
      <c r="D698" s="39">
        <v>42490</v>
      </c>
      <c r="E698" s="29" t="s">
        <v>10994</v>
      </c>
    </row>
    <row r="699" spans="1:5">
      <c r="A699" s="29" t="s">
        <v>11189</v>
      </c>
      <c r="B699" s="39">
        <v>42491</v>
      </c>
      <c r="C699" s="39">
        <v>42491</v>
      </c>
      <c r="D699" s="39">
        <v>42521</v>
      </c>
      <c r="E699" s="29" t="s">
        <v>10994</v>
      </c>
    </row>
    <row r="700" spans="1:5">
      <c r="A700" s="29" t="s">
        <v>11190</v>
      </c>
      <c r="B700" s="39">
        <v>42522</v>
      </c>
      <c r="C700" s="39">
        <v>42522</v>
      </c>
      <c r="D700" s="39">
        <v>42551</v>
      </c>
      <c r="E700" s="29" t="s">
        <v>10994</v>
      </c>
    </row>
    <row r="701" spans="1:5">
      <c r="A701" s="29" t="s">
        <v>11191</v>
      </c>
      <c r="B701" s="39">
        <v>42552</v>
      </c>
      <c r="C701" s="39">
        <v>42552</v>
      </c>
      <c r="D701" s="39">
        <v>42582</v>
      </c>
      <c r="E701" s="29" t="s">
        <v>10994</v>
      </c>
    </row>
    <row r="702" spans="1:5">
      <c r="A702" s="29" t="s">
        <v>11192</v>
      </c>
      <c r="B702" s="39">
        <v>42583</v>
      </c>
      <c r="C702" s="39">
        <v>42583</v>
      </c>
      <c r="D702" s="39">
        <v>42613</v>
      </c>
      <c r="E702" s="29" t="s">
        <v>10994</v>
      </c>
    </row>
    <row r="703" spans="1:5">
      <c r="A703" s="29" t="s">
        <v>11193</v>
      </c>
      <c r="B703" s="39">
        <v>42614</v>
      </c>
      <c r="C703" s="39">
        <v>42614</v>
      </c>
      <c r="D703" s="39">
        <v>42643</v>
      </c>
      <c r="E703" s="29" t="s">
        <v>10994</v>
      </c>
    </row>
    <row r="704" spans="1:5">
      <c r="A704" s="29" t="s">
        <v>11194</v>
      </c>
      <c r="B704" s="39">
        <v>42644</v>
      </c>
      <c r="C704" s="39">
        <v>42644</v>
      </c>
      <c r="D704" s="39">
        <v>42674</v>
      </c>
      <c r="E704" s="29" t="s">
        <v>10994</v>
      </c>
    </row>
    <row r="705" spans="1:5">
      <c r="A705" s="29" t="s">
        <v>11195</v>
      </c>
      <c r="B705" s="39">
        <v>42675</v>
      </c>
      <c r="C705" s="39">
        <v>42675</v>
      </c>
      <c r="D705" s="39">
        <v>42704</v>
      </c>
      <c r="E705" s="29" t="s">
        <v>10994</v>
      </c>
    </row>
    <row r="706" spans="1:5">
      <c r="A706" s="29" t="s">
        <v>11196</v>
      </c>
      <c r="B706" s="39">
        <v>42705</v>
      </c>
      <c r="C706" s="39">
        <v>42705</v>
      </c>
      <c r="D706" s="39">
        <v>42735</v>
      </c>
      <c r="E706" s="29" t="s">
        <v>10994</v>
      </c>
    </row>
    <row r="707" spans="1:5">
      <c r="A707" s="29" t="s">
        <v>11197</v>
      </c>
      <c r="B707" s="39">
        <v>42736</v>
      </c>
      <c r="C707" s="39">
        <v>42736</v>
      </c>
      <c r="D707" s="39">
        <v>42766</v>
      </c>
      <c r="E707" s="29" t="s">
        <v>10994</v>
      </c>
    </row>
    <row r="708" spans="1:5">
      <c r="A708" s="29" t="s">
        <v>11198</v>
      </c>
      <c r="B708" s="39">
        <v>42767</v>
      </c>
      <c r="C708" s="39">
        <v>42767</v>
      </c>
      <c r="D708" s="39">
        <v>42794</v>
      </c>
      <c r="E708" s="29" t="s">
        <v>10994</v>
      </c>
    </row>
    <row r="709" spans="1:5">
      <c r="A709" s="29" t="s">
        <v>11199</v>
      </c>
      <c r="B709" s="39">
        <v>42795</v>
      </c>
      <c r="C709" s="39">
        <v>42795</v>
      </c>
      <c r="D709" s="39">
        <v>42825</v>
      </c>
      <c r="E709" s="29" t="s">
        <v>10994</v>
      </c>
    </row>
    <row r="710" spans="1:5">
      <c r="A710" s="29" t="s">
        <v>11200</v>
      </c>
      <c r="B710" s="39">
        <v>42826</v>
      </c>
      <c r="C710" s="39">
        <v>42826</v>
      </c>
      <c r="D710" s="39">
        <v>42855</v>
      </c>
      <c r="E710" s="29" t="s">
        <v>10994</v>
      </c>
    </row>
    <row r="711" spans="1:5">
      <c r="A711" s="29" t="s">
        <v>11201</v>
      </c>
      <c r="B711" s="39">
        <v>42856</v>
      </c>
      <c r="C711" s="39">
        <v>42856</v>
      </c>
      <c r="D711" s="39">
        <v>42886</v>
      </c>
      <c r="E711" s="29" t="s">
        <v>10994</v>
      </c>
    </row>
    <row r="712" spans="1:5">
      <c r="A712" s="29" t="s">
        <v>11202</v>
      </c>
      <c r="B712" s="39">
        <v>42887</v>
      </c>
      <c r="C712" s="39">
        <v>42887</v>
      </c>
      <c r="D712" s="39">
        <v>42916</v>
      </c>
      <c r="E712" s="29" t="s">
        <v>10994</v>
      </c>
    </row>
    <row r="713" spans="1:5">
      <c r="A713" s="29" t="s">
        <v>11203</v>
      </c>
      <c r="B713" s="39">
        <v>42917</v>
      </c>
      <c r="C713" s="39">
        <v>42917</v>
      </c>
      <c r="D713" s="39">
        <v>42947</v>
      </c>
      <c r="E713" s="29" t="s">
        <v>10994</v>
      </c>
    </row>
    <row r="714" spans="1:5">
      <c r="A714" s="29" t="s">
        <v>11204</v>
      </c>
      <c r="B714" s="39">
        <v>42948</v>
      </c>
      <c r="C714" s="39">
        <v>42948</v>
      </c>
      <c r="D714" s="39">
        <v>42978</v>
      </c>
      <c r="E714" s="29" t="s">
        <v>10994</v>
      </c>
    </row>
    <row r="715" spans="1:5">
      <c r="A715" s="29" t="s">
        <v>11205</v>
      </c>
      <c r="B715" s="39">
        <v>42979</v>
      </c>
      <c r="C715" s="39">
        <v>42979</v>
      </c>
      <c r="D715" s="39">
        <v>43008</v>
      </c>
      <c r="E715" s="29" t="s">
        <v>10994</v>
      </c>
    </row>
    <row r="716" spans="1:5">
      <c r="A716" s="29" t="s">
        <v>11206</v>
      </c>
      <c r="B716" s="39">
        <v>43009</v>
      </c>
      <c r="C716" s="39">
        <v>43009</v>
      </c>
      <c r="D716" s="39">
        <v>43039</v>
      </c>
      <c r="E716" s="29" t="s">
        <v>10994</v>
      </c>
    </row>
    <row r="717" spans="1:5">
      <c r="A717" s="29" t="s">
        <v>11207</v>
      </c>
      <c r="B717" s="39">
        <v>43040</v>
      </c>
      <c r="C717" s="39">
        <v>43040</v>
      </c>
      <c r="D717" s="39">
        <v>43069</v>
      </c>
      <c r="E717" s="29" t="s">
        <v>10994</v>
      </c>
    </row>
    <row r="718" spans="1:5">
      <c r="A718" s="29" t="s">
        <v>11208</v>
      </c>
      <c r="B718" s="39">
        <v>43070</v>
      </c>
      <c r="C718" s="39">
        <v>43070</v>
      </c>
      <c r="D718" s="39">
        <v>43100</v>
      </c>
      <c r="E718" s="29" t="s">
        <v>10994</v>
      </c>
    </row>
    <row r="719" spans="1:5">
      <c r="A719" s="29" t="s">
        <v>11209</v>
      </c>
      <c r="B719" s="39">
        <v>43101</v>
      </c>
      <c r="C719" s="39">
        <v>43101</v>
      </c>
      <c r="D719" s="39">
        <v>43131</v>
      </c>
      <c r="E719" s="29" t="s">
        <v>10994</v>
      </c>
    </row>
    <row r="720" spans="1:5">
      <c r="A720" s="29" t="s">
        <v>11210</v>
      </c>
      <c r="B720" s="39">
        <v>43132</v>
      </c>
      <c r="C720" s="39">
        <v>43132</v>
      </c>
      <c r="D720" s="39">
        <v>43159</v>
      </c>
      <c r="E720" s="29" t="s">
        <v>10994</v>
      </c>
    </row>
    <row r="721" spans="1:5">
      <c r="A721" s="29" t="s">
        <v>11211</v>
      </c>
      <c r="B721" s="39">
        <v>43160</v>
      </c>
      <c r="C721" s="39">
        <v>43160</v>
      </c>
      <c r="D721" s="39">
        <v>43190</v>
      </c>
      <c r="E721" s="29" t="s">
        <v>10994</v>
      </c>
    </row>
    <row r="722" spans="1:5">
      <c r="A722" s="29" t="s">
        <v>11212</v>
      </c>
      <c r="B722" s="39">
        <v>43191</v>
      </c>
      <c r="C722" s="39">
        <v>43191</v>
      </c>
      <c r="D722" s="39">
        <v>43220</v>
      </c>
      <c r="E722" s="29" t="s">
        <v>10994</v>
      </c>
    </row>
    <row r="723" spans="1:5">
      <c r="A723" s="29" t="s">
        <v>11213</v>
      </c>
      <c r="B723" s="39">
        <v>43221</v>
      </c>
      <c r="C723" s="39">
        <v>43221</v>
      </c>
      <c r="D723" s="39">
        <v>43251</v>
      </c>
      <c r="E723" s="29" t="s">
        <v>10994</v>
      </c>
    </row>
    <row r="724" spans="1:5">
      <c r="A724" s="29" t="s">
        <v>11214</v>
      </c>
      <c r="B724" s="39">
        <v>43252</v>
      </c>
      <c r="C724" s="39">
        <v>43252</v>
      </c>
      <c r="D724" s="39">
        <v>43281</v>
      </c>
      <c r="E724" s="29" t="s">
        <v>10994</v>
      </c>
    </row>
    <row r="725" spans="1:5">
      <c r="A725" s="29" t="s">
        <v>11215</v>
      </c>
      <c r="B725" s="39">
        <v>43282</v>
      </c>
      <c r="C725" s="39">
        <v>43282</v>
      </c>
      <c r="D725" s="39">
        <v>43312</v>
      </c>
      <c r="E725" s="29" t="s">
        <v>10994</v>
      </c>
    </row>
    <row r="726" spans="1:5">
      <c r="A726" s="29" t="s">
        <v>11216</v>
      </c>
      <c r="B726" s="39">
        <v>43313</v>
      </c>
      <c r="C726" s="39">
        <v>43313</v>
      </c>
      <c r="D726" s="39">
        <v>43343</v>
      </c>
      <c r="E726" s="29" t="s">
        <v>10994</v>
      </c>
    </row>
    <row r="727" spans="1:5">
      <c r="A727" s="29" t="s">
        <v>11217</v>
      </c>
      <c r="B727" s="39">
        <v>43344</v>
      </c>
      <c r="C727" s="39">
        <v>43344</v>
      </c>
      <c r="D727" s="39">
        <v>43373</v>
      </c>
      <c r="E727" s="29" t="s">
        <v>10994</v>
      </c>
    </row>
    <row r="728" spans="1:5">
      <c r="A728" s="29" t="s">
        <v>11218</v>
      </c>
      <c r="B728" s="39">
        <v>43374</v>
      </c>
      <c r="C728" s="39">
        <v>43374</v>
      </c>
      <c r="D728" s="39">
        <v>43404</v>
      </c>
      <c r="E728" s="29" t="s">
        <v>10994</v>
      </c>
    </row>
    <row r="729" spans="1:5">
      <c r="A729" s="29" t="s">
        <v>11219</v>
      </c>
      <c r="B729" s="39">
        <v>43405</v>
      </c>
      <c r="C729" s="39">
        <v>43405</v>
      </c>
      <c r="D729" s="39">
        <v>43434</v>
      </c>
      <c r="E729" s="29" t="s">
        <v>10994</v>
      </c>
    </row>
    <row r="730" spans="1:5">
      <c r="A730" s="29" t="s">
        <v>11220</v>
      </c>
      <c r="B730" s="39">
        <v>43435</v>
      </c>
      <c r="C730" s="39">
        <v>43435</v>
      </c>
      <c r="D730" s="39">
        <v>43465</v>
      </c>
      <c r="E730" s="29" t="s">
        <v>10994</v>
      </c>
    </row>
    <row r="731" spans="1:5">
      <c r="A731" s="29" t="s">
        <v>11221</v>
      </c>
      <c r="B731" s="39">
        <v>43466</v>
      </c>
      <c r="C731" s="39">
        <v>43466</v>
      </c>
      <c r="D731" s="39">
        <v>43496</v>
      </c>
      <c r="E731" s="29" t="s">
        <v>10994</v>
      </c>
    </row>
    <row r="732" spans="1:5">
      <c r="A732" s="29" t="s">
        <v>11222</v>
      </c>
      <c r="B732" s="39">
        <v>43497</v>
      </c>
      <c r="C732" s="39">
        <v>43497</v>
      </c>
      <c r="D732" s="39">
        <v>43524</v>
      </c>
      <c r="E732" s="29" t="s">
        <v>10994</v>
      </c>
    </row>
    <row r="733" spans="1:5">
      <c r="A733" s="29" t="s">
        <v>11223</v>
      </c>
      <c r="B733" s="39">
        <v>43525</v>
      </c>
      <c r="C733" s="39">
        <v>43525</v>
      </c>
      <c r="D733" s="39">
        <v>43555</v>
      </c>
      <c r="E733" s="29" t="s">
        <v>10994</v>
      </c>
    </row>
    <row r="734" spans="1:5">
      <c r="A734" s="29" t="s">
        <v>11224</v>
      </c>
      <c r="B734" s="39">
        <v>43556</v>
      </c>
      <c r="C734" s="39">
        <v>43556</v>
      </c>
      <c r="D734" s="39">
        <v>43585</v>
      </c>
      <c r="E734" s="29" t="s">
        <v>10994</v>
      </c>
    </row>
    <row r="735" spans="1:5">
      <c r="A735" s="29" t="s">
        <v>11225</v>
      </c>
      <c r="B735" s="39">
        <v>43586</v>
      </c>
      <c r="C735" s="39">
        <v>43586</v>
      </c>
      <c r="D735" s="39">
        <v>43616</v>
      </c>
      <c r="E735" s="29" t="s">
        <v>10994</v>
      </c>
    </row>
    <row r="736" spans="1:5">
      <c r="A736" s="29" t="s">
        <v>11226</v>
      </c>
      <c r="B736" s="39">
        <v>43617</v>
      </c>
      <c r="C736" s="39">
        <v>43617</v>
      </c>
      <c r="D736" s="39">
        <v>43646</v>
      </c>
      <c r="E736" s="29" t="s">
        <v>10994</v>
      </c>
    </row>
    <row r="737" spans="1:5">
      <c r="A737" s="29" t="s">
        <v>11227</v>
      </c>
      <c r="B737" s="39">
        <v>43647</v>
      </c>
      <c r="C737" s="39">
        <v>43647</v>
      </c>
      <c r="D737" s="39">
        <v>43677</v>
      </c>
      <c r="E737" s="29" t="s">
        <v>10994</v>
      </c>
    </row>
    <row r="738" spans="1:5">
      <c r="A738" s="29" t="s">
        <v>11228</v>
      </c>
      <c r="B738" s="39">
        <v>43678</v>
      </c>
      <c r="C738" s="39">
        <v>43678</v>
      </c>
      <c r="D738" s="39">
        <v>43708</v>
      </c>
      <c r="E738" s="29" t="s">
        <v>10994</v>
      </c>
    </row>
    <row r="739" spans="1:5">
      <c r="A739" s="29" t="s">
        <v>11229</v>
      </c>
      <c r="B739" s="39">
        <v>43709</v>
      </c>
      <c r="C739" s="39">
        <v>43709</v>
      </c>
      <c r="D739" s="39">
        <v>43738</v>
      </c>
      <c r="E739" s="29" t="s">
        <v>10994</v>
      </c>
    </row>
    <row r="740" spans="1:5">
      <c r="A740" s="29" t="s">
        <v>11230</v>
      </c>
      <c r="B740" s="39">
        <v>43739</v>
      </c>
      <c r="C740" s="39">
        <v>43739</v>
      </c>
      <c r="D740" s="39">
        <v>43769</v>
      </c>
      <c r="E740" s="29" t="s">
        <v>10994</v>
      </c>
    </row>
    <row r="741" spans="1:5">
      <c r="A741" s="29" t="s">
        <v>11231</v>
      </c>
      <c r="B741" s="39">
        <v>43770</v>
      </c>
      <c r="C741" s="39">
        <v>43770</v>
      </c>
      <c r="D741" s="39">
        <v>43799</v>
      </c>
      <c r="E741" s="29" t="s">
        <v>10994</v>
      </c>
    </row>
    <row r="742" spans="1:5">
      <c r="A742" s="29" t="s">
        <v>11232</v>
      </c>
      <c r="B742" s="39">
        <v>43800</v>
      </c>
      <c r="C742" s="39">
        <v>43800</v>
      </c>
      <c r="D742" s="39">
        <v>43830</v>
      </c>
      <c r="E742" s="29" t="s">
        <v>10994</v>
      </c>
    </row>
    <row r="743" spans="1:5">
      <c r="A743" s="29" t="s">
        <v>11233</v>
      </c>
      <c r="B743" s="39">
        <v>43831</v>
      </c>
      <c r="C743" s="39">
        <v>43831</v>
      </c>
      <c r="D743" s="39">
        <v>43861</v>
      </c>
      <c r="E743" s="29" t="s">
        <v>10994</v>
      </c>
    </row>
    <row r="744" spans="1:5">
      <c r="A744" s="29" t="s">
        <v>11234</v>
      </c>
      <c r="B744" s="39">
        <v>43862</v>
      </c>
      <c r="C744" s="39">
        <v>43862</v>
      </c>
      <c r="D744" s="39">
        <v>43890</v>
      </c>
      <c r="E744" s="29" t="s">
        <v>10994</v>
      </c>
    </row>
    <row r="745" spans="1:5">
      <c r="A745" s="29" t="s">
        <v>11235</v>
      </c>
      <c r="B745" s="39">
        <v>43891</v>
      </c>
      <c r="C745" s="39">
        <v>43891</v>
      </c>
      <c r="D745" s="39">
        <v>43921</v>
      </c>
      <c r="E745" s="29" t="s">
        <v>10994</v>
      </c>
    </row>
    <row r="746" spans="1:5">
      <c r="A746" s="29" t="s">
        <v>11236</v>
      </c>
      <c r="B746" s="39">
        <v>43922</v>
      </c>
      <c r="C746" s="39">
        <v>43922</v>
      </c>
      <c r="D746" s="39">
        <v>43951</v>
      </c>
      <c r="E746" s="29" t="s">
        <v>10994</v>
      </c>
    </row>
    <row r="747" spans="1:5">
      <c r="A747" s="29" t="s">
        <v>11237</v>
      </c>
      <c r="B747" s="39">
        <v>43952</v>
      </c>
      <c r="C747" s="39">
        <v>43952</v>
      </c>
      <c r="D747" s="39">
        <v>43982</v>
      </c>
      <c r="E747" s="29" t="s">
        <v>10994</v>
      </c>
    </row>
    <row r="748" spans="1:5">
      <c r="A748" s="29" t="s">
        <v>11238</v>
      </c>
      <c r="B748" s="39">
        <v>43983</v>
      </c>
      <c r="C748" s="39">
        <v>43983</v>
      </c>
      <c r="D748" s="39">
        <v>44012</v>
      </c>
      <c r="E748" s="29" t="s">
        <v>10994</v>
      </c>
    </row>
    <row r="749" spans="1:5">
      <c r="A749" s="29" t="s">
        <v>11239</v>
      </c>
      <c r="B749" s="39">
        <v>44013</v>
      </c>
      <c r="C749" s="39">
        <v>44013</v>
      </c>
      <c r="D749" s="39">
        <v>44043</v>
      </c>
      <c r="E749" s="29" t="s">
        <v>10994</v>
      </c>
    </row>
    <row r="750" spans="1:5">
      <c r="A750" s="29" t="s">
        <v>11240</v>
      </c>
      <c r="B750" s="39">
        <v>44044</v>
      </c>
      <c r="C750" s="39">
        <v>44044</v>
      </c>
      <c r="D750" s="39">
        <v>44074</v>
      </c>
      <c r="E750" s="29" t="s">
        <v>10994</v>
      </c>
    </row>
    <row r="751" spans="1:5">
      <c r="A751" s="29" t="s">
        <v>11241</v>
      </c>
      <c r="B751" s="39">
        <v>44075</v>
      </c>
      <c r="C751" s="39">
        <v>44075</v>
      </c>
      <c r="D751" s="39">
        <v>44104</v>
      </c>
      <c r="E751" s="29" t="s">
        <v>10994</v>
      </c>
    </row>
    <row r="752" spans="1:5">
      <c r="A752" s="29" t="s">
        <v>11242</v>
      </c>
      <c r="B752" s="39">
        <v>44105</v>
      </c>
      <c r="C752" s="39">
        <v>44105</v>
      </c>
      <c r="D752" s="39">
        <v>44135</v>
      </c>
      <c r="E752" s="29" t="s">
        <v>10994</v>
      </c>
    </row>
    <row r="753" spans="1:5">
      <c r="A753" s="29" t="s">
        <v>11243</v>
      </c>
      <c r="B753" s="39">
        <v>44136</v>
      </c>
      <c r="C753" s="39">
        <v>44136</v>
      </c>
      <c r="D753" s="39">
        <v>44165</v>
      </c>
      <c r="E753" s="29" t="s">
        <v>10994</v>
      </c>
    </row>
    <row r="754" spans="1:5">
      <c r="A754" s="29" t="s">
        <v>11244</v>
      </c>
      <c r="B754" s="39">
        <v>44166</v>
      </c>
      <c r="C754" s="39">
        <v>44166</v>
      </c>
      <c r="D754" s="39">
        <v>44196</v>
      </c>
      <c r="E754" s="29" t="s">
        <v>10994</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workbookViewId="0"/>
  </sheetViews>
  <sheetFormatPr defaultRowHeight="12.75"/>
  <cols>
    <col min="1" max="2" width="14.42578125" customWidth="1"/>
    <col min="3" max="3" width="34" customWidth="1"/>
    <col min="4" max="4" width="46.28515625" customWidth="1"/>
    <col min="5" max="5" width="28.42578125" customWidth="1"/>
    <col min="6" max="1025" width="14.42578125" customWidth="1"/>
  </cols>
  <sheetData>
    <row r="1" spans="1:8" ht="14.25">
      <c r="A1" s="34" t="s">
        <v>2304</v>
      </c>
      <c r="B1" s="34" t="s">
        <v>11245</v>
      </c>
      <c r="C1" s="2" t="s">
        <v>11246</v>
      </c>
      <c r="D1" s="2" t="s">
        <v>11247</v>
      </c>
      <c r="E1" s="2" t="s">
        <v>11248</v>
      </c>
      <c r="F1" s="2" t="s">
        <v>11249</v>
      </c>
      <c r="G1" s="2" t="s">
        <v>11250</v>
      </c>
      <c r="H1" s="2" t="s">
        <v>11251</v>
      </c>
    </row>
    <row r="2" spans="1:8" ht="14.25">
      <c r="A2" s="34">
        <v>1</v>
      </c>
      <c r="B2" s="34" t="s">
        <v>11252</v>
      </c>
      <c r="C2" s="2" t="s">
        <v>11253</v>
      </c>
      <c r="D2" s="2" t="s">
        <v>11254</v>
      </c>
      <c r="E2" s="2" t="s">
        <v>11255</v>
      </c>
      <c r="F2" s="2">
        <v>115</v>
      </c>
      <c r="G2" s="2">
        <v>76</v>
      </c>
      <c r="H2" s="2">
        <v>0</v>
      </c>
    </row>
    <row r="3" spans="1:8" ht="14.25">
      <c r="A3" s="34">
        <f t="shared" ref="A3:A10" si="0">A2+1</f>
        <v>2</v>
      </c>
      <c r="B3" s="34" t="s">
        <v>11256</v>
      </c>
      <c r="C3" s="2" t="s">
        <v>11253</v>
      </c>
      <c r="D3" s="2" t="s">
        <v>11257</v>
      </c>
      <c r="E3" s="2" t="s">
        <v>11258</v>
      </c>
      <c r="F3" s="2">
        <v>230</v>
      </c>
      <c r="G3" s="2">
        <v>76</v>
      </c>
      <c r="H3" s="2">
        <v>0</v>
      </c>
    </row>
    <row r="4" spans="1:8" ht="14.25">
      <c r="A4" s="34">
        <f t="shared" si="0"/>
        <v>3</v>
      </c>
      <c r="B4" s="34" t="s">
        <v>11259</v>
      </c>
      <c r="C4" s="2" t="s">
        <v>11253</v>
      </c>
      <c r="D4" s="2" t="s">
        <v>11260</v>
      </c>
      <c r="E4" s="2" t="s">
        <v>11261</v>
      </c>
      <c r="F4" s="2">
        <v>168</v>
      </c>
      <c r="G4" s="2">
        <v>112</v>
      </c>
      <c r="H4" s="2">
        <v>0</v>
      </c>
    </row>
    <row r="5" spans="1:8" ht="14.25">
      <c r="A5" s="34">
        <f t="shared" si="0"/>
        <v>4</v>
      </c>
      <c r="B5" s="34" t="s">
        <v>11262</v>
      </c>
      <c r="C5" s="2" t="s">
        <v>11253</v>
      </c>
      <c r="D5" s="2" t="s">
        <v>11263</v>
      </c>
      <c r="E5" s="2" t="s">
        <v>11264</v>
      </c>
      <c r="F5" s="2">
        <v>205</v>
      </c>
      <c r="G5" s="2">
        <v>137</v>
      </c>
      <c r="H5" s="2">
        <v>102</v>
      </c>
    </row>
    <row r="6" spans="1:8" ht="14.25">
      <c r="A6" s="34">
        <f t="shared" si="0"/>
        <v>5</v>
      </c>
      <c r="B6" s="34" t="s">
        <v>11265</v>
      </c>
      <c r="C6" s="2" t="s">
        <v>11266</v>
      </c>
      <c r="D6" s="2" t="s">
        <v>11267</v>
      </c>
      <c r="E6" s="2" t="s">
        <v>11268</v>
      </c>
      <c r="F6" s="2">
        <v>168</v>
      </c>
      <c r="G6" s="2">
        <v>168</v>
      </c>
      <c r="H6" s="2">
        <v>0</v>
      </c>
    </row>
    <row r="7" spans="1:8" ht="14.25">
      <c r="A7" s="34">
        <f t="shared" si="0"/>
        <v>6</v>
      </c>
      <c r="B7" s="34" t="s">
        <v>11269</v>
      </c>
      <c r="C7" s="2" t="s">
        <v>11266</v>
      </c>
      <c r="D7" s="2" t="s">
        <v>11270</v>
      </c>
      <c r="E7" s="2" t="s">
        <v>11271</v>
      </c>
      <c r="F7" s="2">
        <v>215</v>
      </c>
      <c r="G7" s="2">
        <v>176</v>
      </c>
      <c r="H7" s="2">
        <v>158</v>
      </c>
    </row>
    <row r="8" spans="1:8" ht="14.25">
      <c r="A8" s="34">
        <f t="shared" si="0"/>
        <v>7</v>
      </c>
      <c r="B8" s="34">
        <v>4</v>
      </c>
      <c r="C8" s="2" t="s">
        <v>11272</v>
      </c>
      <c r="D8" s="2" t="s">
        <v>11273</v>
      </c>
      <c r="E8" s="2" t="s">
        <v>11274</v>
      </c>
      <c r="F8" s="2">
        <v>255</v>
      </c>
      <c r="G8" s="2">
        <v>0</v>
      </c>
      <c r="H8" s="2">
        <v>197</v>
      </c>
    </row>
    <row r="9" spans="1:8" ht="14.25">
      <c r="A9" s="34">
        <f t="shared" si="0"/>
        <v>8</v>
      </c>
      <c r="B9" s="34">
        <v>5</v>
      </c>
      <c r="C9" s="2" t="s">
        <v>11272</v>
      </c>
      <c r="D9" s="2" t="s">
        <v>11275</v>
      </c>
      <c r="E9" s="2" t="s">
        <v>11276</v>
      </c>
      <c r="F9" s="2">
        <v>255</v>
      </c>
      <c r="G9" s="2">
        <v>190</v>
      </c>
      <c r="H9" s="2">
        <v>232</v>
      </c>
    </row>
    <row r="10" spans="1:8" ht="14.25">
      <c r="A10" s="34">
        <f t="shared" si="0"/>
        <v>9</v>
      </c>
      <c r="B10" s="34">
        <v>6</v>
      </c>
      <c r="C10" s="2" t="s">
        <v>11277</v>
      </c>
      <c r="D10" s="2" t="s">
        <v>11278</v>
      </c>
      <c r="E10" s="2" t="s">
        <v>11279</v>
      </c>
      <c r="F10" s="2">
        <v>255</v>
      </c>
      <c r="G10" s="2">
        <v>170</v>
      </c>
      <c r="H10" s="2">
        <v>0</v>
      </c>
    </row>
    <row r="11" spans="1:8" ht="14.25">
      <c r="A11" s="34">
        <f t="shared" ref="A11:A16" si="1">A10+1</f>
        <v>10</v>
      </c>
      <c r="B11" s="34">
        <v>7</v>
      </c>
      <c r="C11" s="2" t="s">
        <v>11277</v>
      </c>
      <c r="D11" s="2" t="s">
        <v>11280</v>
      </c>
      <c r="E11" s="2" t="s">
        <v>11281</v>
      </c>
      <c r="F11" s="2">
        <v>156</v>
      </c>
      <c r="G11" s="2">
        <v>156</v>
      </c>
      <c r="H11" s="2">
        <v>156</v>
      </c>
    </row>
    <row r="12" spans="1:8" ht="14.25">
      <c r="A12" s="34">
        <f t="shared" si="1"/>
        <v>11</v>
      </c>
      <c r="B12" s="34">
        <v>8</v>
      </c>
      <c r="C12" s="2" t="s">
        <v>11277</v>
      </c>
      <c r="D12" s="2" t="s">
        <v>11282</v>
      </c>
      <c r="E12" s="2" t="s">
        <v>11283</v>
      </c>
      <c r="F12" s="2">
        <v>255</v>
      </c>
      <c r="G12" s="2">
        <v>211</v>
      </c>
      <c r="H12" s="2">
        <v>127</v>
      </c>
    </row>
    <row r="13" spans="1:8" ht="14.25">
      <c r="A13" s="34">
        <f t="shared" si="1"/>
        <v>12</v>
      </c>
      <c r="B13" s="34">
        <v>9</v>
      </c>
      <c r="C13" s="2" t="s">
        <v>11277</v>
      </c>
      <c r="D13" s="2" t="s">
        <v>11284</v>
      </c>
      <c r="E13" s="2" t="s">
        <v>11285</v>
      </c>
      <c r="F13" s="2">
        <v>255</v>
      </c>
      <c r="G13" s="2">
        <v>255</v>
      </c>
      <c r="H13" s="2">
        <v>0</v>
      </c>
    </row>
    <row r="14" spans="1:8" ht="14.25">
      <c r="A14" s="34">
        <f t="shared" si="1"/>
        <v>13</v>
      </c>
      <c r="B14" s="34">
        <v>10</v>
      </c>
      <c r="C14" s="2" t="s">
        <v>11286</v>
      </c>
      <c r="D14" s="2" t="s">
        <v>11287</v>
      </c>
      <c r="E14" s="2" t="s">
        <v>11288</v>
      </c>
      <c r="F14" s="2">
        <v>85</v>
      </c>
      <c r="G14" s="2">
        <v>255</v>
      </c>
      <c r="H14" s="2">
        <v>0</v>
      </c>
    </row>
    <row r="15" spans="1:8" ht="14.25">
      <c r="A15" s="34">
        <f t="shared" si="1"/>
        <v>14</v>
      </c>
      <c r="B15" s="34">
        <v>11</v>
      </c>
      <c r="C15" s="2" t="s">
        <v>11286</v>
      </c>
      <c r="D15" s="2" t="s">
        <v>11289</v>
      </c>
      <c r="E15" s="2" t="s">
        <v>11290</v>
      </c>
      <c r="F15" s="2">
        <v>0</v>
      </c>
      <c r="G15" s="2">
        <v>197</v>
      </c>
      <c r="H15" s="2">
        <v>255</v>
      </c>
    </row>
    <row r="16" spans="1:8" ht="14.25">
      <c r="A16" s="34">
        <f t="shared" si="1"/>
        <v>15</v>
      </c>
      <c r="B16" s="34">
        <v>12</v>
      </c>
      <c r="C16" s="2" t="s">
        <v>11286</v>
      </c>
      <c r="D16" s="2" t="s">
        <v>11291</v>
      </c>
      <c r="E16" s="2" t="s">
        <v>11292</v>
      </c>
      <c r="F16" s="2">
        <v>0</v>
      </c>
      <c r="G16" s="2">
        <v>112</v>
      </c>
      <c r="H16" s="2">
        <v>255</v>
      </c>
    </row>
    <row r="1048576" ht="15.75" customHeight="1"/>
  </sheetData>
  <pageMargins left="0.70069444444444395" right="0.70069444444444395" top="0.75208333333333299" bottom="0.75208333333333299" header="0.51180555555555496" footer="0.51180555555555496"/>
  <pageSetup paperSize="9" firstPageNumber="0"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4"/>
  <sheetViews>
    <sheetView workbookViewId="0"/>
  </sheetViews>
  <sheetFormatPr defaultRowHeight="12.75"/>
  <cols>
    <col min="1" max="1025" width="14.42578125" customWidth="1"/>
  </cols>
  <sheetData>
    <row r="1" spans="1:4" ht="14.25">
      <c r="A1" s="2" t="s">
        <v>11293</v>
      </c>
      <c r="B1" s="2" t="s">
        <v>9467</v>
      </c>
      <c r="C1" s="2" t="s">
        <v>2304</v>
      </c>
      <c r="D1" s="2" t="s">
        <v>11294</v>
      </c>
    </row>
    <row r="2" spans="1:4" ht="14.25">
      <c r="A2" s="2" t="s">
        <v>11295</v>
      </c>
      <c r="B2" s="2" t="s">
        <v>11296</v>
      </c>
      <c r="C2" s="2">
        <v>1</v>
      </c>
      <c r="D2" s="2" t="s">
        <v>11297</v>
      </c>
    </row>
    <row r="3" spans="1:4" ht="14.25">
      <c r="A3" s="2" t="s">
        <v>11298</v>
      </c>
      <c r="B3" s="2" t="s">
        <v>11299</v>
      </c>
      <c r="C3" s="2">
        <v>2</v>
      </c>
      <c r="D3" s="2" t="s">
        <v>11300</v>
      </c>
    </row>
    <row r="4" spans="1:4" ht="14.25">
      <c r="A4" s="2" t="s">
        <v>11301</v>
      </c>
      <c r="B4" s="2" t="s">
        <v>11302</v>
      </c>
      <c r="C4" s="2">
        <v>3</v>
      </c>
      <c r="D4" s="2" t="s">
        <v>11303</v>
      </c>
    </row>
    <row r="5" spans="1:4" ht="14.25">
      <c r="A5" s="2" t="s">
        <v>11304</v>
      </c>
      <c r="B5" s="2" t="s">
        <v>11305</v>
      </c>
      <c r="C5" s="2">
        <v>4</v>
      </c>
      <c r="D5" s="2" t="s">
        <v>11306</v>
      </c>
    </row>
    <row r="6" spans="1:4" ht="14.25">
      <c r="A6" s="2" t="s">
        <v>11307</v>
      </c>
      <c r="B6" s="2" t="s">
        <v>11308</v>
      </c>
      <c r="C6" s="2">
        <v>5</v>
      </c>
      <c r="D6" s="2" t="s">
        <v>11309</v>
      </c>
    </row>
    <row r="7" spans="1:4" ht="14.25">
      <c r="A7" s="2" t="s">
        <v>11310</v>
      </c>
      <c r="B7" s="2" t="s">
        <v>11311</v>
      </c>
      <c r="C7" s="2">
        <v>6</v>
      </c>
      <c r="D7" s="2" t="s">
        <v>11312</v>
      </c>
    </row>
    <row r="8" spans="1:4" ht="14.25">
      <c r="A8" s="2" t="s">
        <v>11313</v>
      </c>
      <c r="B8" s="2" t="s">
        <v>11314</v>
      </c>
      <c r="C8" s="2">
        <v>7</v>
      </c>
      <c r="D8" s="2" t="s">
        <v>11315</v>
      </c>
    </row>
    <row r="9" spans="1:4" ht="14.25">
      <c r="A9" s="2" t="s">
        <v>11316</v>
      </c>
      <c r="B9" s="2" t="s">
        <v>11317</v>
      </c>
      <c r="C9" s="2">
        <v>8</v>
      </c>
      <c r="D9" s="2" t="s">
        <v>11318</v>
      </c>
    </row>
    <row r="10" spans="1:4" ht="14.25">
      <c r="A10" s="2" t="s">
        <v>11319</v>
      </c>
      <c r="B10" s="2" t="s">
        <v>11320</v>
      </c>
      <c r="C10" s="2">
        <v>9</v>
      </c>
      <c r="D10" s="2" t="s">
        <v>11321</v>
      </c>
    </row>
    <row r="11" spans="1:4" ht="14.25">
      <c r="A11" s="2" t="s">
        <v>11322</v>
      </c>
      <c r="B11" s="2" t="s">
        <v>11323</v>
      </c>
      <c r="C11" s="2">
        <v>10</v>
      </c>
      <c r="D11" s="2" t="s">
        <v>11324</v>
      </c>
    </row>
    <row r="12" spans="1:4" ht="14.25">
      <c r="A12" s="2" t="s">
        <v>11325</v>
      </c>
      <c r="B12" s="2" t="s">
        <v>11326</v>
      </c>
      <c r="C12" s="2">
        <v>11</v>
      </c>
      <c r="D12" s="2" t="s">
        <v>11327</v>
      </c>
    </row>
    <row r="13" spans="1:4" ht="14.25">
      <c r="A13" s="2" t="s">
        <v>11328</v>
      </c>
      <c r="B13" s="2" t="s">
        <v>11329</v>
      </c>
      <c r="C13" s="2">
        <v>12</v>
      </c>
      <c r="D13" s="2" t="s">
        <v>11330</v>
      </c>
    </row>
    <row r="14" spans="1:4" ht="14.25">
      <c r="A14" s="2" t="s">
        <v>11331</v>
      </c>
      <c r="C14" s="2">
        <v>255</v>
      </c>
      <c r="D14" s="2" t="s">
        <v>11332</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4"/>
  <sheetViews>
    <sheetView workbookViewId="0"/>
  </sheetViews>
  <sheetFormatPr defaultRowHeight="12.75"/>
  <cols>
    <col min="1" max="6" width="14.42578125" customWidth="1"/>
    <col min="7" max="7" width="37.140625" customWidth="1"/>
    <col min="8" max="1025" width="14.42578125" customWidth="1"/>
  </cols>
  <sheetData>
    <row r="1" spans="1:5" ht="14.25">
      <c r="A1" s="2" t="s">
        <v>11333</v>
      </c>
      <c r="B1" s="2" t="s">
        <v>11334</v>
      </c>
      <c r="C1" s="2" t="s">
        <v>11335</v>
      </c>
      <c r="D1" s="2" t="s">
        <v>11294</v>
      </c>
    </row>
    <row r="2" spans="1:5" ht="14.25">
      <c r="A2" s="40">
        <f t="shared" ref="A2:A9" si="0">10^(C2)-1</f>
        <v>0</v>
      </c>
      <c r="B2" s="40">
        <f t="shared" ref="B2:B9" si="1">LOG10(A2+1)</f>
        <v>0</v>
      </c>
      <c r="C2" s="40">
        <v>0</v>
      </c>
      <c r="D2" s="2" t="s">
        <v>11336</v>
      </c>
      <c r="E2" s="2" t="str">
        <f>CONCATENATE("&lt;sld:ColorMapEntry ",D2," label=''",ROUND(A2,3),"'' opacity=''0.1'' quantity=''",ROUND(A2,3),"''/&gt;")</f>
        <v>&lt;sld:ColorMapEntry color="#ffffff" label=''0'' opacity=''0.1'' quantity=''0''/&gt;</v>
      </c>
    </row>
    <row r="3" spans="1:5" ht="14.25">
      <c r="A3" s="40">
        <f t="shared" si="0"/>
        <v>2.9200527194428227E-2</v>
      </c>
      <c r="B3" s="40">
        <f t="shared" si="1"/>
        <v>1.2500000000000025E-2</v>
      </c>
      <c r="C3" s="40">
        <v>1.2500000000000001E-2</v>
      </c>
      <c r="D3" s="2" t="s">
        <v>11337</v>
      </c>
      <c r="E3" s="2" t="str">
        <f t="shared" ref="E3:E9" si="2">CONCATENATE("&lt;sld:ColorMapEntry ",D3," label=''",ROUND(A3,3),"'' opacity=''1.0'' quantity=''",ROUND(A3,3),"''/&gt;")</f>
        <v>&lt;sld:ColorMapEntry color="#ffffd9" label=''0.029'' opacity=''1.0'' quantity=''0.029''/&gt;</v>
      </c>
    </row>
    <row r="4" spans="1:5" ht="14.25">
      <c r="A4" s="40">
        <f t="shared" si="0"/>
        <v>0.14505849273934102</v>
      </c>
      <c r="B4" s="40">
        <f t="shared" si="1"/>
        <v>5.8827672199999979E-2</v>
      </c>
      <c r="C4" s="40">
        <v>5.88276722E-2</v>
      </c>
      <c r="D4" s="2" t="s">
        <v>11338</v>
      </c>
      <c r="E4" s="2" t="str">
        <f t="shared" si="2"/>
        <v>&lt;sld:ColorMapEntry color="#edf8b1" label=''0.145'' opacity=''1.0'' quantity=''0.145''/&gt;</v>
      </c>
    </row>
    <row r="5" spans="1:5" ht="14.25">
      <c r="A5" s="40">
        <f t="shared" si="0"/>
        <v>0.31115895179449171</v>
      </c>
      <c r="B5" s="40">
        <f t="shared" si="1"/>
        <v>0.11765534440000004</v>
      </c>
      <c r="C5" s="40">
        <v>0.1176553444</v>
      </c>
      <c r="D5" s="2" t="s">
        <v>11339</v>
      </c>
      <c r="E5" s="2" t="str">
        <f t="shared" si="2"/>
        <v>&lt;sld:ColorMapEntry color="#c7e9b4" label=''0.311'' opacity=''1.0'' quantity=''0.311''/&gt;</v>
      </c>
    </row>
    <row r="6" spans="1:5" ht="14.25">
      <c r="A6" s="40">
        <f t="shared" si="0"/>
        <v>0.50135369308349498</v>
      </c>
      <c r="B6" s="40">
        <f t="shared" si="1"/>
        <v>0.17648301660000001</v>
      </c>
      <c r="C6" s="40">
        <v>0.17648301659999999</v>
      </c>
      <c r="D6" s="2" t="s">
        <v>11340</v>
      </c>
      <c r="E6" s="2" t="str">
        <f t="shared" si="2"/>
        <v>&lt;sld:ColorMapEntry color="#7fcdbb" label=''0.501'' opacity=''1.0'' quantity=''0.501''/&gt;</v>
      </c>
    </row>
    <row r="7" spans="1:5" ht="14.25">
      <c r="A7" s="40">
        <f t="shared" si="0"/>
        <v>0.71913779687083013</v>
      </c>
      <c r="B7" s="40">
        <f t="shared" si="1"/>
        <v>0.23531068880000006</v>
      </c>
      <c r="C7" s="40">
        <v>0.2353106888</v>
      </c>
      <c r="D7" s="2" t="s">
        <v>11341</v>
      </c>
      <c r="E7" s="2" t="str">
        <f t="shared" si="2"/>
        <v>&lt;sld:ColorMapEntry color="#41b6c4" label=''0.719'' opacity=''1.0'' quantity=''0.719''/&gt;</v>
      </c>
    </row>
    <row r="8" spans="1:5" ht="14.25">
      <c r="A8" s="40">
        <f t="shared" si="0"/>
        <v>0.96875335488217829</v>
      </c>
      <c r="B8" s="40">
        <f t="shared" si="1"/>
        <v>0.29419131120000008</v>
      </c>
      <c r="C8" s="40">
        <v>0.29419131120000003</v>
      </c>
      <c r="D8" s="2" t="s">
        <v>11342</v>
      </c>
      <c r="E8" s="2" t="str">
        <f t="shared" si="2"/>
        <v>&lt;sld:ColorMapEntry color="#1d91c0" label=''0.969'' opacity=''1.0'' quantity=''0.969''/&gt;</v>
      </c>
    </row>
    <row r="9" spans="1:5" ht="14.25">
      <c r="A9" s="40">
        <f t="shared" si="0"/>
        <v>1.2543377491169077</v>
      </c>
      <c r="B9" s="40">
        <f t="shared" si="1"/>
        <v>0.35301898339999999</v>
      </c>
      <c r="C9" s="40">
        <v>0.35301898339999999</v>
      </c>
      <c r="D9" s="2" t="s">
        <v>11343</v>
      </c>
      <c r="E9" s="2" t="str">
        <f t="shared" si="2"/>
        <v>&lt;sld:ColorMapEntry color="#225ea8" label=''1.254'' opacity=''1.0'' quantity=''1.254''/&gt;</v>
      </c>
    </row>
    <row r="10" spans="1:5" ht="14.25">
      <c r="A10" s="40">
        <f t="shared" ref="A10:A12" si="3">10^(C10)-1</f>
        <v>1.5813485851292053</v>
      </c>
      <c r="B10" s="40">
        <f t="shared" ref="B10:B14" si="4">LOG10(A10+1)</f>
        <v>0.4118466556</v>
      </c>
      <c r="C10" s="40">
        <v>0.4118466556</v>
      </c>
      <c r="D10" s="2" t="s">
        <v>11344</v>
      </c>
      <c r="E10" s="2" t="str">
        <f t="shared" ref="E10:E14" si="5">CONCATENATE("&lt;sld:ColorMapEntry ",D10," label=''",ROUND(A10,3),"'' opacity=''1.0'' quantity=''",ROUND(A10,3),"''/&gt;")</f>
        <v>&lt;sld:ColorMapEntry color="#2e43ba" label=''1.581'' opacity=''1.0'' quantity=''1.581''/&gt;</v>
      </c>
    </row>
    <row r="11" spans="1:5" ht="14.25">
      <c r="A11" s="40">
        <f t="shared" si="3"/>
        <v>1.9557951201228789</v>
      </c>
      <c r="B11" s="40">
        <f t="shared" si="4"/>
        <v>0.47067432780000007</v>
      </c>
      <c r="C11" s="40">
        <v>0.47067432780000001</v>
      </c>
      <c r="D11" s="2" t="s">
        <v>11345</v>
      </c>
      <c r="E11" s="2" t="str">
        <f t="shared" si="5"/>
        <v>&lt;sld:ColorMapEntry color="#0e349c" label=''1.956'' opacity=''1.0'' quantity=''1.956''/&gt;</v>
      </c>
    </row>
    <row r="12" spans="1:5" ht="14.25">
      <c r="A12" s="40">
        <f t="shared" si="3"/>
        <v>2.3845583050942034</v>
      </c>
      <c r="B12" s="40">
        <f t="shared" si="4"/>
        <v>0.52950200000000014</v>
      </c>
      <c r="C12" s="40">
        <v>0.52950200000000003</v>
      </c>
      <c r="D12" s="2" t="s">
        <v>11346</v>
      </c>
      <c r="E12" s="2" t="str">
        <f t="shared" si="5"/>
        <v>&lt;sld:ColorMapEntry color="#0b297d" label=''2.385'' opacity=''1.0'' quantity=''2.385''/&gt;</v>
      </c>
    </row>
    <row r="13" spans="1:5" ht="14.25">
      <c r="A13" s="40">
        <v>10</v>
      </c>
      <c r="B13" s="40">
        <f t="shared" si="4"/>
        <v>1.0413926851582251</v>
      </c>
      <c r="C13" s="40">
        <v>1.0409999999999999</v>
      </c>
      <c r="D13" s="2" t="s">
        <v>11346</v>
      </c>
      <c r="E13" s="2" t="str">
        <f t="shared" si="5"/>
        <v>&lt;sld:ColorMapEntry color="#0b297d" label=''10'' opacity=''1.0'' quantity=''10''/&gt;</v>
      </c>
    </row>
    <row r="14" spans="1:5" ht="14.25">
      <c r="A14" s="40">
        <v>50000</v>
      </c>
      <c r="B14" s="40">
        <f t="shared" si="4"/>
        <v>4.6989786901387989</v>
      </c>
      <c r="C14" s="40">
        <v>5</v>
      </c>
      <c r="D14" s="2" t="s">
        <v>11347</v>
      </c>
      <c r="E14" s="2" t="str">
        <f t="shared" si="5"/>
        <v>&lt;sld:ColorMapEntry color="#270063" label=''50000'' opacity=''1.0'' quantity=''50000''/&gt;</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5"/>
  <sheetViews>
    <sheetView workbookViewId="0"/>
  </sheetViews>
  <sheetFormatPr defaultRowHeight="12.75"/>
  <cols>
    <col min="1" max="2" width="14.42578125" customWidth="1"/>
    <col min="3" max="3" width="15.28515625" customWidth="1"/>
    <col min="4" max="1025" width="14.42578125" customWidth="1"/>
  </cols>
  <sheetData>
    <row r="1" spans="1:5" ht="14.25">
      <c r="A1" s="21" t="s">
        <v>2303</v>
      </c>
      <c r="B1" s="21" t="s">
        <v>11348</v>
      </c>
      <c r="C1" s="21" t="s">
        <v>11349</v>
      </c>
      <c r="D1" s="21" t="s">
        <v>11350</v>
      </c>
      <c r="E1" s="21" t="s">
        <v>11351</v>
      </c>
    </row>
    <row r="2" spans="1:5" ht="14.25">
      <c r="A2" s="34">
        <v>1</v>
      </c>
      <c r="B2" s="21" t="s">
        <v>11352</v>
      </c>
      <c r="C2" s="21" t="s">
        <v>11353</v>
      </c>
      <c r="D2" s="21" t="s">
        <v>11354</v>
      </c>
      <c r="E2" s="21" t="s">
        <v>11355</v>
      </c>
    </row>
    <row r="3" spans="1:5" ht="14.25">
      <c r="A3" s="34">
        <v>2</v>
      </c>
      <c r="B3" s="21" t="s">
        <v>11356</v>
      </c>
      <c r="C3" s="21" t="s">
        <v>11357</v>
      </c>
      <c r="D3" s="21" t="s">
        <v>11354</v>
      </c>
      <c r="E3" s="21" t="s">
        <v>11355</v>
      </c>
    </row>
    <row r="4" spans="1:5" ht="14.25">
      <c r="A4" s="34">
        <v>3</v>
      </c>
      <c r="B4" s="21" t="s">
        <v>11358</v>
      </c>
      <c r="C4" s="21" t="s">
        <v>11359</v>
      </c>
      <c r="D4" s="21" t="s">
        <v>11354</v>
      </c>
      <c r="E4" s="21" t="s">
        <v>11355</v>
      </c>
    </row>
    <row r="5" spans="1:5" ht="14.25">
      <c r="A5" s="34">
        <v>4</v>
      </c>
      <c r="B5" s="21" t="s">
        <v>11360</v>
      </c>
      <c r="C5" s="21" t="s">
        <v>11361</v>
      </c>
      <c r="D5" s="21" t="s">
        <v>11362</v>
      </c>
      <c r="E5" s="21" t="s">
        <v>11355</v>
      </c>
    </row>
    <row r="6" spans="1:5" ht="14.25">
      <c r="A6" s="34">
        <v>5</v>
      </c>
      <c r="B6" s="21" t="s">
        <v>11363</v>
      </c>
      <c r="C6" s="21" t="s">
        <v>11364</v>
      </c>
      <c r="D6" s="21" t="s">
        <v>11365</v>
      </c>
      <c r="E6" s="21" t="s">
        <v>11355</v>
      </c>
    </row>
    <row r="7" spans="1:5" ht="14.25">
      <c r="A7" s="34">
        <v>6</v>
      </c>
      <c r="B7" s="21" t="s">
        <v>11366</v>
      </c>
      <c r="C7" s="21" t="s">
        <v>11367</v>
      </c>
      <c r="D7" s="21" t="s">
        <v>11354</v>
      </c>
      <c r="E7" s="21" t="s">
        <v>11355</v>
      </c>
    </row>
    <row r="8" spans="1:5" ht="14.25">
      <c r="A8" s="34">
        <v>7</v>
      </c>
      <c r="B8" s="21" t="s">
        <v>11368</v>
      </c>
      <c r="C8" s="21" t="s">
        <v>11369</v>
      </c>
      <c r="D8" s="21" t="s">
        <v>11354</v>
      </c>
      <c r="E8" s="21" t="s">
        <v>11355</v>
      </c>
    </row>
    <row r="9" spans="1:5" ht="14.25">
      <c r="A9" s="34">
        <v>8</v>
      </c>
      <c r="B9" s="21" t="s">
        <v>11370</v>
      </c>
      <c r="C9" s="21" t="s">
        <v>11371</v>
      </c>
      <c r="D9" s="21" t="s">
        <v>11372</v>
      </c>
      <c r="E9" s="21" t="s">
        <v>11355</v>
      </c>
    </row>
    <row r="10" spans="1:5" ht="14.25">
      <c r="A10" s="34">
        <v>9</v>
      </c>
      <c r="B10" s="21" t="s">
        <v>11373</v>
      </c>
      <c r="C10" s="21" t="s">
        <v>11374</v>
      </c>
      <c r="D10" s="21" t="s">
        <v>11354</v>
      </c>
      <c r="E10" s="21" t="s">
        <v>11355</v>
      </c>
    </row>
    <row r="11" spans="1:5" ht="14.25">
      <c r="A11" s="34">
        <v>10</v>
      </c>
      <c r="B11" s="21" t="s">
        <v>11375</v>
      </c>
      <c r="C11" s="21" t="s">
        <v>11376</v>
      </c>
      <c r="D11" s="21" t="s">
        <v>11372</v>
      </c>
      <c r="E11" s="21" t="s">
        <v>11355</v>
      </c>
    </row>
    <row r="12" spans="1:5" ht="14.25">
      <c r="A12" s="34">
        <v>11</v>
      </c>
      <c r="B12" s="21" t="s">
        <v>11377</v>
      </c>
      <c r="C12" s="21" t="s">
        <v>11378</v>
      </c>
      <c r="D12" s="21" t="s">
        <v>11362</v>
      </c>
      <c r="E12" s="21" t="s">
        <v>11355</v>
      </c>
    </row>
    <row r="13" spans="1:5" ht="14.25">
      <c r="A13" s="34">
        <v>12</v>
      </c>
      <c r="B13" s="21" t="s">
        <v>11379</v>
      </c>
      <c r="C13" s="21" t="s">
        <v>11380</v>
      </c>
      <c r="D13" s="21" t="s">
        <v>11372</v>
      </c>
      <c r="E13" s="21" t="s">
        <v>11355</v>
      </c>
    </row>
    <row r="14" spans="1:5" ht="14.25">
      <c r="A14" s="34">
        <v>13</v>
      </c>
      <c r="B14" s="21" t="s">
        <v>11381</v>
      </c>
      <c r="C14" s="21" t="s">
        <v>11382</v>
      </c>
      <c r="D14" s="21" t="s">
        <v>11354</v>
      </c>
      <c r="E14" s="21" t="s">
        <v>11355</v>
      </c>
    </row>
    <row r="15" spans="1:5" ht="14.25">
      <c r="A15" s="34">
        <v>14</v>
      </c>
      <c r="B15" s="21" t="s">
        <v>11383</v>
      </c>
      <c r="C15" s="21" t="s">
        <v>11384</v>
      </c>
      <c r="D15" s="21" t="s">
        <v>11385</v>
      </c>
      <c r="E15" s="21" t="s">
        <v>11355</v>
      </c>
    </row>
    <row r="16" spans="1:5" ht="14.25">
      <c r="A16" s="34">
        <v>15</v>
      </c>
      <c r="B16" s="21" t="s">
        <v>11386</v>
      </c>
      <c r="C16" s="21" t="s">
        <v>11387</v>
      </c>
      <c r="D16" s="21" t="s">
        <v>11372</v>
      </c>
      <c r="E16" s="21" t="s">
        <v>11355</v>
      </c>
    </row>
    <row r="17" spans="1:5" ht="14.25">
      <c r="A17" s="34">
        <v>16</v>
      </c>
      <c r="B17" s="21" t="s">
        <v>11388</v>
      </c>
      <c r="C17" s="21" t="s">
        <v>11389</v>
      </c>
      <c r="D17" s="21" t="s">
        <v>11385</v>
      </c>
      <c r="E17" s="21" t="s">
        <v>11355</v>
      </c>
    </row>
    <row r="18" spans="1:5" ht="14.25">
      <c r="A18" s="34">
        <v>17</v>
      </c>
      <c r="B18" s="21" t="s">
        <v>11390</v>
      </c>
      <c r="C18" s="21" t="s">
        <v>11391</v>
      </c>
      <c r="D18" s="21" t="s">
        <v>11362</v>
      </c>
      <c r="E18" s="21" t="s">
        <v>11355</v>
      </c>
    </row>
    <row r="19" spans="1:5" ht="14.25">
      <c r="A19" s="34">
        <v>18</v>
      </c>
      <c r="B19" s="21" t="s">
        <v>11392</v>
      </c>
      <c r="C19" s="21" t="s">
        <v>518</v>
      </c>
      <c r="D19" s="21" t="s">
        <v>11372</v>
      </c>
      <c r="E19" s="21" t="s">
        <v>11355</v>
      </c>
    </row>
    <row r="20" spans="1:5" ht="14.25">
      <c r="A20" s="34">
        <v>19</v>
      </c>
      <c r="B20" s="21" t="s">
        <v>11393</v>
      </c>
      <c r="C20" s="21" t="s">
        <v>11394</v>
      </c>
      <c r="D20" s="21" t="s">
        <v>11365</v>
      </c>
      <c r="E20" s="21" t="s">
        <v>11355</v>
      </c>
    </row>
    <row r="21" spans="1:5" ht="14.25">
      <c r="A21" s="34">
        <v>20</v>
      </c>
      <c r="B21" s="21" t="s">
        <v>11395</v>
      </c>
      <c r="C21" s="21" t="s">
        <v>11396</v>
      </c>
      <c r="D21" s="21" t="s">
        <v>11354</v>
      </c>
      <c r="E21" s="21" t="s">
        <v>11355</v>
      </c>
    </row>
    <row r="22" spans="1:5" ht="14.25">
      <c r="A22" s="34">
        <v>21</v>
      </c>
      <c r="B22" s="21" t="s">
        <v>11397</v>
      </c>
      <c r="C22" s="21" t="s">
        <v>11398</v>
      </c>
      <c r="D22" s="21" t="s">
        <v>11372</v>
      </c>
      <c r="E22" s="21" t="s">
        <v>11355</v>
      </c>
    </row>
    <row r="23" spans="1:5" ht="14.25">
      <c r="A23" s="34">
        <v>22</v>
      </c>
      <c r="B23" s="21" t="s">
        <v>11399</v>
      </c>
      <c r="C23" s="21" t="s">
        <v>11400</v>
      </c>
      <c r="D23" s="21" t="s">
        <v>11365</v>
      </c>
      <c r="E23" s="21" t="s">
        <v>11355</v>
      </c>
    </row>
    <row r="24" spans="1:5" ht="14.25">
      <c r="A24" s="34">
        <v>23</v>
      </c>
      <c r="B24" s="21" t="s">
        <v>11401</v>
      </c>
      <c r="C24" s="21" t="s">
        <v>11402</v>
      </c>
      <c r="D24" s="21" t="s">
        <v>11372</v>
      </c>
      <c r="E24" s="21" t="s">
        <v>11355</v>
      </c>
    </row>
    <row r="25" spans="1:5" ht="14.25">
      <c r="A25" s="34">
        <v>24</v>
      </c>
      <c r="B25" s="21" t="s">
        <v>11403</v>
      </c>
      <c r="C25" s="21" t="s">
        <v>11404</v>
      </c>
      <c r="D25" s="21" t="s">
        <v>11365</v>
      </c>
      <c r="E25" s="21" t="s">
        <v>11355</v>
      </c>
    </row>
    <row r="26" spans="1:5" ht="14.25">
      <c r="A26" s="34">
        <v>25</v>
      </c>
      <c r="B26" s="21" t="s">
        <v>11405</v>
      </c>
      <c r="C26" s="21" t="s">
        <v>11406</v>
      </c>
      <c r="D26" s="21" t="s">
        <v>11354</v>
      </c>
      <c r="E26" s="21" t="s">
        <v>11355</v>
      </c>
    </row>
    <row r="27" spans="1:5" ht="14.25">
      <c r="A27" s="34">
        <v>26</v>
      </c>
      <c r="B27" s="21" t="s">
        <v>11407</v>
      </c>
      <c r="C27" s="21" t="s">
        <v>11408</v>
      </c>
      <c r="D27" s="21" t="s">
        <v>11362</v>
      </c>
      <c r="E27" s="21" t="s">
        <v>11355</v>
      </c>
    </row>
    <row r="28" spans="1:5" ht="14.25">
      <c r="A28" s="34">
        <v>27</v>
      </c>
      <c r="B28" s="21" t="s">
        <v>11409</v>
      </c>
      <c r="C28" s="21" t="s">
        <v>11410</v>
      </c>
      <c r="D28" s="21" t="s">
        <v>11372</v>
      </c>
      <c r="E28" s="21" t="s">
        <v>11355</v>
      </c>
    </row>
    <row r="29" spans="1:5" ht="14.25">
      <c r="A29" s="34">
        <v>28</v>
      </c>
      <c r="B29" s="21" t="s">
        <v>11411</v>
      </c>
      <c r="C29" s="21" t="s">
        <v>11412</v>
      </c>
      <c r="D29" s="21" t="s">
        <v>11365</v>
      </c>
      <c r="E29" s="21" t="s">
        <v>11355</v>
      </c>
    </row>
    <row r="30" spans="1:5" ht="14.25">
      <c r="A30" s="34">
        <v>29</v>
      </c>
      <c r="B30" s="21" t="s">
        <v>11413</v>
      </c>
      <c r="C30" s="21" t="s">
        <v>11414</v>
      </c>
      <c r="D30" s="21" t="s">
        <v>11385</v>
      </c>
      <c r="E30" s="21" t="s">
        <v>11355</v>
      </c>
    </row>
    <row r="31" spans="1:5" ht="14.25">
      <c r="A31" s="34">
        <v>30</v>
      </c>
      <c r="B31" s="21" t="s">
        <v>11415</v>
      </c>
      <c r="C31" s="21" t="s">
        <v>11416</v>
      </c>
      <c r="D31" s="21" t="s">
        <v>11372</v>
      </c>
      <c r="E31" s="21" t="s">
        <v>11355</v>
      </c>
    </row>
    <row r="32" spans="1:5" ht="14.25">
      <c r="A32" s="34">
        <v>31</v>
      </c>
      <c r="B32" s="21" t="s">
        <v>11417</v>
      </c>
      <c r="C32" s="21" t="s">
        <v>11418</v>
      </c>
      <c r="D32" s="21" t="s">
        <v>11365</v>
      </c>
      <c r="E32" s="21" t="s">
        <v>11355</v>
      </c>
    </row>
    <row r="33" spans="1:5" ht="14.25">
      <c r="A33" s="34">
        <v>32</v>
      </c>
      <c r="B33" s="21" t="s">
        <v>11419</v>
      </c>
      <c r="C33" s="21" t="s">
        <v>11420</v>
      </c>
      <c r="D33" s="21" t="s">
        <v>11362</v>
      </c>
      <c r="E33" s="21" t="s">
        <v>11355</v>
      </c>
    </row>
    <row r="34" spans="1:5" ht="14.25">
      <c r="A34" s="34">
        <v>33</v>
      </c>
      <c r="B34" s="21" t="s">
        <v>11421</v>
      </c>
      <c r="C34" s="21" t="s">
        <v>11422</v>
      </c>
      <c r="D34" s="21" t="s">
        <v>11354</v>
      </c>
      <c r="E34" s="21" t="s">
        <v>11355</v>
      </c>
    </row>
    <row r="35" spans="1:5" ht="14.25">
      <c r="A35" s="34">
        <v>34</v>
      </c>
      <c r="B35" s="21" t="s">
        <v>11423</v>
      </c>
      <c r="C35" s="21" t="s">
        <v>11424</v>
      </c>
      <c r="D35" s="21" t="s">
        <v>11362</v>
      </c>
      <c r="E35" s="21" t="s">
        <v>11355</v>
      </c>
    </row>
    <row r="36" spans="1:5" ht="14.25">
      <c r="A36" s="34">
        <v>35</v>
      </c>
      <c r="B36" s="21" t="s">
        <v>11425</v>
      </c>
      <c r="C36" s="21" t="s">
        <v>11426</v>
      </c>
      <c r="D36" s="21" t="s">
        <v>11365</v>
      </c>
      <c r="E36" s="21" t="s">
        <v>11355</v>
      </c>
    </row>
    <row r="37" spans="1:5" ht="14.25">
      <c r="A37" s="34">
        <v>36</v>
      </c>
      <c r="B37" s="21" t="s">
        <v>11427</v>
      </c>
      <c r="C37" s="21" t="s">
        <v>11428</v>
      </c>
      <c r="D37" s="21" t="s">
        <v>11362</v>
      </c>
      <c r="E37" s="21" t="s">
        <v>11355</v>
      </c>
    </row>
    <row r="38" spans="1:5" ht="14.25">
      <c r="A38" s="34">
        <v>37</v>
      </c>
      <c r="B38" s="21" t="s">
        <v>11429</v>
      </c>
      <c r="C38" s="21" t="s">
        <v>11430</v>
      </c>
      <c r="D38" s="21" t="s">
        <v>11372</v>
      </c>
      <c r="E38" s="21" t="s">
        <v>11355</v>
      </c>
    </row>
    <row r="39" spans="1:5" ht="14.25">
      <c r="A39" s="34">
        <v>38</v>
      </c>
      <c r="B39" s="21" t="s">
        <v>11431</v>
      </c>
      <c r="C39" s="21" t="s">
        <v>11432</v>
      </c>
      <c r="D39" s="21" t="s">
        <v>11365</v>
      </c>
      <c r="E39" s="21" t="s">
        <v>11355</v>
      </c>
    </row>
    <row r="40" spans="1:5" ht="14.25">
      <c r="A40" s="34">
        <v>39</v>
      </c>
      <c r="B40" s="21" t="s">
        <v>11433</v>
      </c>
      <c r="C40" s="21" t="s">
        <v>11434</v>
      </c>
      <c r="D40" s="21" t="s">
        <v>11354</v>
      </c>
      <c r="E40" s="21" t="s">
        <v>11355</v>
      </c>
    </row>
    <row r="41" spans="1:5" ht="14.25">
      <c r="A41" s="34">
        <v>40</v>
      </c>
      <c r="B41" s="21" t="s">
        <v>11435</v>
      </c>
      <c r="C41" s="21" t="e">
        <f>#N/A</f>
        <v>#N/A</v>
      </c>
      <c r="D41" s="21" t="s">
        <v>11354</v>
      </c>
      <c r="E41" s="21" t="s">
        <v>11355</v>
      </c>
    </row>
    <row r="42" spans="1:5" ht="14.25">
      <c r="A42" s="34">
        <v>41</v>
      </c>
      <c r="B42" s="21" t="s">
        <v>11436</v>
      </c>
      <c r="C42" s="21" t="e">
        <f>#N/A</f>
        <v>#N/A</v>
      </c>
      <c r="D42" s="21" t="s">
        <v>11437</v>
      </c>
      <c r="E42" s="21" t="s">
        <v>11355</v>
      </c>
    </row>
    <row r="43" spans="1:5" ht="14.25">
      <c r="A43" s="34">
        <v>42</v>
      </c>
      <c r="B43" s="21" t="s">
        <v>11438</v>
      </c>
      <c r="C43" s="21" t="e">
        <f>#N/A</f>
        <v>#N/A</v>
      </c>
      <c r="D43" s="21" t="s">
        <v>11354</v>
      </c>
      <c r="E43" s="21" t="s">
        <v>11355</v>
      </c>
    </row>
    <row r="44" spans="1:5" ht="14.25">
      <c r="A44" s="34">
        <v>43</v>
      </c>
      <c r="B44" s="21" t="s">
        <v>11439</v>
      </c>
      <c r="C44" s="21" t="e">
        <f>#N/A</f>
        <v>#N/A</v>
      </c>
      <c r="D44" s="21" t="s">
        <v>11437</v>
      </c>
      <c r="E44" s="21" t="s">
        <v>11355</v>
      </c>
    </row>
    <row r="45" spans="1:5" ht="14.25">
      <c r="A45" s="34">
        <v>44</v>
      </c>
      <c r="B45" s="21" t="s">
        <v>11440</v>
      </c>
      <c r="C45" s="21" t="e">
        <f>#N/A</f>
        <v>#N/A</v>
      </c>
      <c r="D45" s="21" t="s">
        <v>11437</v>
      </c>
      <c r="E45" s="21" t="s">
        <v>11355</v>
      </c>
    </row>
    <row r="46" spans="1:5" ht="14.25">
      <c r="A46" s="34">
        <v>45</v>
      </c>
      <c r="B46" s="21" t="s">
        <v>11441</v>
      </c>
      <c r="C46" s="21" t="e">
        <f>#N/A</f>
        <v>#N/A</v>
      </c>
      <c r="D46" s="21" t="s">
        <v>11437</v>
      </c>
      <c r="E46" s="21" t="s">
        <v>11355</v>
      </c>
    </row>
    <row r="47" spans="1:5" ht="14.25">
      <c r="A47" s="34">
        <v>46</v>
      </c>
      <c r="B47" s="21" t="s">
        <v>11442</v>
      </c>
      <c r="C47" s="21" t="e">
        <f>#N/A</f>
        <v>#N/A</v>
      </c>
      <c r="D47" s="21" t="s">
        <v>11437</v>
      </c>
      <c r="E47" s="21" t="s">
        <v>11355</v>
      </c>
    </row>
    <row r="48" spans="1:5" ht="14.25">
      <c r="A48" s="34">
        <v>47</v>
      </c>
      <c r="B48" s="21" t="s">
        <v>11443</v>
      </c>
      <c r="C48" s="21" t="e">
        <f>#N/A</f>
        <v>#N/A</v>
      </c>
      <c r="D48" s="21" t="s">
        <v>11437</v>
      </c>
      <c r="E48" s="21" t="s">
        <v>11355</v>
      </c>
    </row>
    <row r="49" spans="1:5" ht="14.25">
      <c r="A49" s="34">
        <v>48</v>
      </c>
      <c r="B49" s="21" t="s">
        <v>11444</v>
      </c>
      <c r="C49" s="21" t="e">
        <f>#N/A</f>
        <v>#N/A</v>
      </c>
      <c r="D49" s="21" t="s">
        <v>11372</v>
      </c>
      <c r="E49" s="21" t="s">
        <v>11355</v>
      </c>
    </row>
    <row r="50" spans="1:5" ht="14.25">
      <c r="A50" s="34">
        <v>49</v>
      </c>
      <c r="B50" s="21" t="s">
        <v>11445</v>
      </c>
      <c r="C50" s="21" t="e">
        <f>#N/A</f>
        <v>#N/A</v>
      </c>
      <c r="D50" s="21" t="s">
        <v>11354</v>
      </c>
      <c r="E50" s="21" t="s">
        <v>11355</v>
      </c>
    </row>
    <row r="51" spans="1:5" ht="14.25">
      <c r="A51" s="34">
        <v>50</v>
      </c>
      <c r="B51" s="21" t="s">
        <v>11446</v>
      </c>
      <c r="C51" s="21" t="s">
        <v>11447</v>
      </c>
      <c r="D51" s="21" t="s">
        <v>11448</v>
      </c>
      <c r="E51" s="21" t="s">
        <v>11449</v>
      </c>
    </row>
    <row r="52" spans="1:5" ht="14.25">
      <c r="A52" s="34">
        <v>51</v>
      </c>
      <c r="B52" s="21" t="s">
        <v>11450</v>
      </c>
      <c r="C52" s="21" t="s">
        <v>11451</v>
      </c>
      <c r="D52" s="21" t="s">
        <v>11448</v>
      </c>
      <c r="E52" s="21" t="s">
        <v>11449</v>
      </c>
    </row>
    <row r="53" spans="1:5" ht="14.25">
      <c r="A53" s="34">
        <v>52</v>
      </c>
      <c r="B53" s="21" t="s">
        <v>11452</v>
      </c>
      <c r="C53" s="21" t="s">
        <v>11453</v>
      </c>
      <c r="D53" s="21" t="s">
        <v>11454</v>
      </c>
      <c r="E53" s="21" t="s">
        <v>11449</v>
      </c>
    </row>
    <row r="54" spans="1:5" ht="14.25">
      <c r="A54" s="34">
        <v>53</v>
      </c>
      <c r="B54" s="21" t="s">
        <v>11455</v>
      </c>
      <c r="C54" s="21" t="s">
        <v>11456</v>
      </c>
      <c r="D54" s="21" t="s">
        <v>11457</v>
      </c>
      <c r="E54" s="21" t="s">
        <v>11449</v>
      </c>
    </row>
    <row r="55" spans="1:5" ht="14.25">
      <c r="A55" s="34">
        <v>54</v>
      </c>
      <c r="B55" s="21" t="s">
        <v>11458</v>
      </c>
      <c r="C55" s="21" t="s">
        <v>11459</v>
      </c>
      <c r="D55" s="21" t="s">
        <v>11460</v>
      </c>
      <c r="E55" s="21" t="s">
        <v>11449</v>
      </c>
    </row>
    <row r="56" spans="1:5" ht="14.25">
      <c r="A56" s="34">
        <v>55</v>
      </c>
      <c r="B56" s="21" t="s">
        <v>11461</v>
      </c>
      <c r="C56" s="21" t="s">
        <v>11462</v>
      </c>
      <c r="D56" s="21" t="s">
        <v>11463</v>
      </c>
      <c r="E56" s="21" t="s">
        <v>11449</v>
      </c>
    </row>
    <row r="57" spans="1:5" ht="14.25">
      <c r="A57" s="34">
        <v>56</v>
      </c>
      <c r="B57" s="21" t="s">
        <v>11464</v>
      </c>
      <c r="C57" s="21" t="s">
        <v>11465</v>
      </c>
      <c r="D57" s="21" t="s">
        <v>11448</v>
      </c>
      <c r="E57" s="21" t="s">
        <v>11449</v>
      </c>
    </row>
    <row r="58" spans="1:5" ht="14.25">
      <c r="A58" s="34">
        <v>57</v>
      </c>
      <c r="B58" s="21" t="s">
        <v>11466</v>
      </c>
      <c r="C58" s="21" t="s">
        <v>11467</v>
      </c>
      <c r="D58" s="21" t="s">
        <v>11448</v>
      </c>
      <c r="E58" s="21" t="s">
        <v>11449</v>
      </c>
    </row>
    <row r="59" spans="1:5" ht="14.25">
      <c r="A59" s="34">
        <v>58</v>
      </c>
      <c r="B59" s="21" t="s">
        <v>11468</v>
      </c>
      <c r="C59" s="21" t="s">
        <v>11469</v>
      </c>
      <c r="D59" s="21" t="s">
        <v>11454</v>
      </c>
      <c r="E59" s="21" t="s">
        <v>11449</v>
      </c>
    </row>
    <row r="60" spans="1:5" ht="14.25">
      <c r="A60" s="34">
        <v>59</v>
      </c>
      <c r="B60" s="21" t="s">
        <v>11470</v>
      </c>
      <c r="C60" s="21" t="s">
        <v>11471</v>
      </c>
      <c r="D60" s="21" t="s">
        <v>11460</v>
      </c>
      <c r="E60" s="21" t="s">
        <v>11449</v>
      </c>
    </row>
    <row r="61" spans="1:5" ht="14.25">
      <c r="A61" s="34">
        <v>60</v>
      </c>
      <c r="B61" s="21" t="s">
        <v>11472</v>
      </c>
      <c r="C61" s="21" t="s">
        <v>11473</v>
      </c>
      <c r="D61" s="21" t="s">
        <v>11448</v>
      </c>
      <c r="E61" s="21" t="s">
        <v>11449</v>
      </c>
    </row>
    <row r="62" spans="1:5" ht="14.25">
      <c r="A62" s="34">
        <v>61</v>
      </c>
      <c r="B62" s="21" t="s">
        <v>11474</v>
      </c>
      <c r="C62" s="21" t="s">
        <v>11475</v>
      </c>
      <c r="D62" s="21" t="s">
        <v>11454</v>
      </c>
      <c r="E62" s="21" t="s">
        <v>11449</v>
      </c>
    </row>
    <row r="63" spans="1:5" ht="14.25">
      <c r="A63" s="34">
        <v>62</v>
      </c>
      <c r="B63" s="21" t="s">
        <v>11476</v>
      </c>
      <c r="C63" s="21" t="s">
        <v>11477</v>
      </c>
      <c r="D63" s="21" t="s">
        <v>11457</v>
      </c>
      <c r="E63" s="21" t="s">
        <v>11449</v>
      </c>
    </row>
    <row r="64" spans="1:5" ht="14.25">
      <c r="A64" s="34">
        <v>63</v>
      </c>
      <c r="B64" s="21" t="s">
        <v>11478</v>
      </c>
      <c r="C64" s="21" t="s">
        <v>11479</v>
      </c>
      <c r="D64" s="21" t="s">
        <v>11480</v>
      </c>
      <c r="E64" s="21" t="s">
        <v>11449</v>
      </c>
    </row>
    <row r="65" spans="1:5" ht="14.25">
      <c r="A65" s="34">
        <v>64</v>
      </c>
      <c r="B65" s="21" t="s">
        <v>11481</v>
      </c>
      <c r="C65" s="21" t="s">
        <v>11482</v>
      </c>
      <c r="D65" s="21" t="s">
        <v>11460</v>
      </c>
      <c r="E65" s="21" t="s">
        <v>11449</v>
      </c>
    </row>
    <row r="66" spans="1:5" ht="14.25">
      <c r="A66" s="34">
        <v>65</v>
      </c>
      <c r="B66" s="21" t="s">
        <v>11483</v>
      </c>
      <c r="C66" s="21" t="s">
        <v>11484</v>
      </c>
      <c r="D66" s="21" t="s">
        <v>11463</v>
      </c>
      <c r="E66" s="21" t="s">
        <v>11449</v>
      </c>
    </row>
    <row r="67" spans="1:5" ht="14.25">
      <c r="A67" s="34">
        <v>66</v>
      </c>
      <c r="B67" s="21" t="s">
        <v>11485</v>
      </c>
      <c r="C67" s="21" t="s">
        <v>11486</v>
      </c>
      <c r="D67" s="21" t="s">
        <v>11454</v>
      </c>
      <c r="E67" s="21" t="s">
        <v>11449</v>
      </c>
    </row>
    <row r="68" spans="1:5" ht="14.25">
      <c r="A68" s="34">
        <v>67</v>
      </c>
      <c r="B68" s="21" t="s">
        <v>11487</v>
      </c>
      <c r="C68" s="21" t="s">
        <v>11488</v>
      </c>
      <c r="D68" s="21" t="s">
        <v>11460</v>
      </c>
      <c r="E68" s="21" t="s">
        <v>11449</v>
      </c>
    </row>
    <row r="69" spans="1:5" ht="14.25">
      <c r="A69" s="34">
        <v>68</v>
      </c>
      <c r="B69" s="21" t="s">
        <v>11489</v>
      </c>
      <c r="C69" s="21" t="s">
        <v>11490</v>
      </c>
      <c r="D69" s="21" t="s">
        <v>11448</v>
      </c>
      <c r="E69" s="21" t="s">
        <v>11449</v>
      </c>
    </row>
    <row r="70" spans="1:5" ht="14.25">
      <c r="A70" s="34">
        <v>69</v>
      </c>
      <c r="B70" s="21" t="s">
        <v>11491</v>
      </c>
      <c r="C70" s="21" t="s">
        <v>11492</v>
      </c>
      <c r="D70" s="21" t="s">
        <v>11454</v>
      </c>
      <c r="E70" s="21" t="s">
        <v>11449</v>
      </c>
    </row>
    <row r="71" spans="1:5" ht="14.25">
      <c r="A71" s="34">
        <v>70</v>
      </c>
      <c r="B71" s="21" t="s">
        <v>11493</v>
      </c>
      <c r="C71" s="21" t="s">
        <v>11494</v>
      </c>
      <c r="D71" s="21" t="s">
        <v>11480</v>
      </c>
      <c r="E71" s="21" t="s">
        <v>11449</v>
      </c>
    </row>
    <row r="72" spans="1:5" ht="14.25">
      <c r="A72" s="34">
        <v>71</v>
      </c>
      <c r="B72" s="21" t="s">
        <v>11495</v>
      </c>
      <c r="C72" s="21" t="s">
        <v>11496</v>
      </c>
      <c r="D72" s="21" t="s">
        <v>11460</v>
      </c>
      <c r="E72" s="21" t="s">
        <v>11449</v>
      </c>
    </row>
    <row r="73" spans="1:5" ht="14.25">
      <c r="A73" s="34">
        <v>72</v>
      </c>
      <c r="B73" s="21" t="s">
        <v>11497</v>
      </c>
      <c r="C73" s="21" t="s">
        <v>11498</v>
      </c>
      <c r="D73" s="21" t="s">
        <v>11448</v>
      </c>
      <c r="E73" s="21" t="s">
        <v>11449</v>
      </c>
    </row>
    <row r="74" spans="1:5" ht="14.25">
      <c r="A74" s="34">
        <v>73</v>
      </c>
      <c r="B74" s="21" t="s">
        <v>11499</v>
      </c>
      <c r="C74" s="21" t="s">
        <v>11500</v>
      </c>
      <c r="D74" s="21" t="s">
        <v>11460</v>
      </c>
      <c r="E74" s="21" t="s">
        <v>11449</v>
      </c>
    </row>
    <row r="75" spans="1:5" ht="14.25">
      <c r="A75" s="34">
        <v>74</v>
      </c>
      <c r="B75" s="21" t="s">
        <v>11501</v>
      </c>
      <c r="C75" s="21" t="s">
        <v>11502</v>
      </c>
      <c r="D75" s="21" t="s">
        <v>11503</v>
      </c>
      <c r="E75" s="21" t="s">
        <v>11449</v>
      </c>
    </row>
    <row r="76" spans="1:5" ht="14.25">
      <c r="A76" s="34">
        <v>75</v>
      </c>
      <c r="B76" s="21" t="s">
        <v>11504</v>
      </c>
      <c r="C76" s="21" t="s">
        <v>11505</v>
      </c>
      <c r="D76" s="21" t="s">
        <v>11503</v>
      </c>
      <c r="E76" s="21" t="s">
        <v>11449</v>
      </c>
    </row>
    <row r="77" spans="1:5" ht="14.25">
      <c r="A77" s="34">
        <v>76</v>
      </c>
      <c r="B77" s="21" t="s">
        <v>11506</v>
      </c>
      <c r="C77" s="21" t="s">
        <v>11507</v>
      </c>
      <c r="D77" s="21" t="s">
        <v>11448</v>
      </c>
      <c r="E77" s="21" t="s">
        <v>11449</v>
      </c>
    </row>
    <row r="78" spans="1:5" ht="14.25">
      <c r="A78" s="34">
        <v>77</v>
      </c>
      <c r="B78" s="21" t="s">
        <v>11508</v>
      </c>
      <c r="C78" s="21" t="s">
        <v>11509</v>
      </c>
      <c r="D78" s="21" t="s">
        <v>11454</v>
      </c>
      <c r="E78" s="21" t="s">
        <v>11449</v>
      </c>
    </row>
    <row r="79" spans="1:5" ht="14.25">
      <c r="A79" s="34">
        <v>78</v>
      </c>
      <c r="B79" s="21" t="s">
        <v>11510</v>
      </c>
      <c r="C79" s="21" t="s">
        <v>11511</v>
      </c>
      <c r="D79" s="21" t="s">
        <v>11512</v>
      </c>
      <c r="E79" s="21" t="s">
        <v>11449</v>
      </c>
    </row>
    <row r="80" spans="1:5" ht="14.25">
      <c r="A80" s="34">
        <v>79</v>
      </c>
      <c r="B80" s="21" t="s">
        <v>11513</v>
      </c>
      <c r="C80" s="21" t="s">
        <v>11514</v>
      </c>
      <c r="D80" s="21" t="s">
        <v>11457</v>
      </c>
      <c r="E80" s="21" t="s">
        <v>11449</v>
      </c>
    </row>
    <row r="81" spans="1:5" ht="14.25">
      <c r="A81" s="34">
        <v>80</v>
      </c>
      <c r="B81" s="21" t="s">
        <v>11515</v>
      </c>
      <c r="C81" s="21" t="s">
        <v>11516</v>
      </c>
      <c r="D81" s="21" t="s">
        <v>11480</v>
      </c>
      <c r="E81" s="21" t="s">
        <v>11449</v>
      </c>
    </row>
    <row r="82" spans="1:5" ht="14.25">
      <c r="A82" s="34">
        <v>81</v>
      </c>
      <c r="B82" s="21" t="s">
        <v>11517</v>
      </c>
      <c r="C82" s="21" t="e">
        <f>#N/A</f>
        <v>#N/A</v>
      </c>
      <c r="D82" s="21" t="s">
        <v>11448</v>
      </c>
      <c r="E82" s="21" t="s">
        <v>11449</v>
      </c>
    </row>
    <row r="83" spans="1:5" ht="14.25">
      <c r="A83" s="34">
        <v>82</v>
      </c>
      <c r="B83" s="21" t="s">
        <v>11518</v>
      </c>
      <c r="C83" s="21" t="s">
        <v>11519</v>
      </c>
      <c r="D83" s="21" t="s">
        <v>11520</v>
      </c>
      <c r="E83" s="21" t="s">
        <v>11521</v>
      </c>
    </row>
    <row r="84" spans="1:5" ht="14.25">
      <c r="A84" s="34">
        <v>83</v>
      </c>
      <c r="B84" s="21" t="s">
        <v>11522</v>
      </c>
      <c r="C84" s="21" t="s">
        <v>11523</v>
      </c>
      <c r="D84" s="21" t="s">
        <v>11524</v>
      </c>
      <c r="E84" s="21" t="s">
        <v>11521</v>
      </c>
    </row>
    <row r="85" spans="1:5" ht="14.25">
      <c r="A85" s="34">
        <v>84</v>
      </c>
      <c r="B85" s="21" t="s">
        <v>11525</v>
      </c>
      <c r="C85" s="21" t="s">
        <v>11526</v>
      </c>
      <c r="D85" s="21" t="s">
        <v>11527</v>
      </c>
      <c r="E85" s="21" t="s">
        <v>11521</v>
      </c>
    </row>
    <row r="86" spans="1:5" ht="14.25">
      <c r="A86" s="34">
        <v>85</v>
      </c>
      <c r="B86" s="21" t="s">
        <v>11528</v>
      </c>
      <c r="C86" s="21" t="s">
        <v>11529</v>
      </c>
      <c r="D86" s="21" t="s">
        <v>11530</v>
      </c>
      <c r="E86" s="21" t="s">
        <v>11521</v>
      </c>
    </row>
    <row r="87" spans="1:5" ht="14.25">
      <c r="A87" s="34">
        <v>86</v>
      </c>
      <c r="B87" s="21" t="s">
        <v>11531</v>
      </c>
      <c r="C87" s="21" t="s">
        <v>11532</v>
      </c>
      <c r="D87" s="21" t="s">
        <v>11533</v>
      </c>
      <c r="E87" s="21" t="s">
        <v>11521</v>
      </c>
    </row>
    <row r="88" spans="1:5" ht="14.25">
      <c r="A88" s="34">
        <v>87</v>
      </c>
      <c r="B88" s="21" t="s">
        <v>11534</v>
      </c>
      <c r="C88" s="21" t="s">
        <v>11535</v>
      </c>
      <c r="D88" s="21" t="s">
        <v>11536</v>
      </c>
      <c r="E88" s="21" t="s">
        <v>11521</v>
      </c>
    </row>
    <row r="89" spans="1:5" ht="14.25">
      <c r="A89" s="34">
        <v>88</v>
      </c>
      <c r="B89" s="21" t="s">
        <v>11537</v>
      </c>
      <c r="C89" s="21" t="s">
        <v>11538</v>
      </c>
      <c r="D89" s="21" t="s">
        <v>11527</v>
      </c>
      <c r="E89" s="21" t="s">
        <v>11521</v>
      </c>
    </row>
    <row r="90" spans="1:5" ht="14.25">
      <c r="A90" s="34">
        <v>89</v>
      </c>
      <c r="B90" s="21" t="s">
        <v>11539</v>
      </c>
      <c r="C90" s="21" t="s">
        <v>11540</v>
      </c>
      <c r="D90" s="21" t="s">
        <v>11533</v>
      </c>
      <c r="E90" s="21" t="s">
        <v>11521</v>
      </c>
    </row>
    <row r="91" spans="1:5" ht="14.25">
      <c r="A91" s="34">
        <v>90</v>
      </c>
      <c r="B91" s="21" t="s">
        <v>11541</v>
      </c>
      <c r="C91" s="21" t="s">
        <v>11542</v>
      </c>
      <c r="D91" s="21" t="s">
        <v>11536</v>
      </c>
      <c r="E91" s="21" t="s">
        <v>11521</v>
      </c>
    </row>
    <row r="92" spans="1:5" ht="14.25">
      <c r="A92" s="34">
        <v>91</v>
      </c>
      <c r="B92" s="21" t="s">
        <v>11543</v>
      </c>
      <c r="C92" s="21" t="s">
        <v>11544</v>
      </c>
      <c r="D92" s="21" t="s">
        <v>11527</v>
      </c>
      <c r="E92" s="21" t="s">
        <v>11521</v>
      </c>
    </row>
    <row r="93" spans="1:5" ht="14.25">
      <c r="A93" s="34">
        <v>92</v>
      </c>
      <c r="B93" s="21" t="s">
        <v>11545</v>
      </c>
      <c r="C93" s="21" t="s">
        <v>11546</v>
      </c>
      <c r="D93" s="21" t="s">
        <v>11536</v>
      </c>
      <c r="E93" s="21" t="s">
        <v>11521</v>
      </c>
    </row>
    <row r="94" spans="1:5" ht="14.25">
      <c r="A94" s="34">
        <v>93</v>
      </c>
      <c r="B94" s="21" t="s">
        <v>11547</v>
      </c>
      <c r="C94" s="21" t="s">
        <v>11548</v>
      </c>
      <c r="D94" s="21" t="s">
        <v>11549</v>
      </c>
      <c r="E94" s="21" t="s">
        <v>11521</v>
      </c>
    </row>
    <row r="95" spans="1:5" ht="14.25">
      <c r="A95" s="34">
        <v>94</v>
      </c>
      <c r="B95" s="21" t="s">
        <v>11550</v>
      </c>
      <c r="C95" s="21" t="s">
        <v>11551</v>
      </c>
      <c r="D95" s="21" t="s">
        <v>11520</v>
      </c>
      <c r="E95" s="21" t="s">
        <v>11521</v>
      </c>
    </row>
    <row r="96" spans="1:5" ht="14.25">
      <c r="A96" s="34">
        <v>95</v>
      </c>
      <c r="B96" s="21" t="s">
        <v>11552</v>
      </c>
      <c r="C96" s="21" t="s">
        <v>11553</v>
      </c>
      <c r="D96" s="21" t="s">
        <v>11527</v>
      </c>
      <c r="E96" s="21" t="s">
        <v>11521</v>
      </c>
    </row>
    <row r="97" spans="1:5" ht="14.25">
      <c r="A97" s="34">
        <v>96</v>
      </c>
      <c r="B97" s="21" t="s">
        <v>11554</v>
      </c>
      <c r="C97" s="21" t="s">
        <v>11555</v>
      </c>
      <c r="D97" s="21" t="s">
        <v>11530</v>
      </c>
      <c r="E97" s="21" t="s">
        <v>11521</v>
      </c>
    </row>
    <row r="98" spans="1:5" ht="14.25">
      <c r="A98" s="34">
        <v>97</v>
      </c>
      <c r="B98" s="21" t="s">
        <v>11556</v>
      </c>
      <c r="C98" s="21" t="s">
        <v>11557</v>
      </c>
      <c r="D98" s="21" t="s">
        <v>11533</v>
      </c>
      <c r="E98" s="21" t="s">
        <v>11521</v>
      </c>
    </row>
    <row r="99" spans="1:5" ht="14.25">
      <c r="A99" s="34">
        <v>98</v>
      </c>
      <c r="B99" s="21" t="s">
        <v>11558</v>
      </c>
      <c r="C99" s="21" t="s">
        <v>11559</v>
      </c>
      <c r="D99" s="21" t="s">
        <v>11524</v>
      </c>
      <c r="E99" s="21" t="s">
        <v>11521</v>
      </c>
    </row>
    <row r="100" spans="1:5" ht="14.25">
      <c r="A100" s="34">
        <v>99</v>
      </c>
      <c r="B100" s="21" t="s">
        <v>11560</v>
      </c>
      <c r="C100" s="21" t="s">
        <v>11561</v>
      </c>
      <c r="D100" s="21" t="s">
        <v>11536</v>
      </c>
      <c r="E100" s="21" t="s">
        <v>11521</v>
      </c>
    </row>
    <row r="101" spans="1:5" ht="14.25">
      <c r="A101" s="34">
        <v>100</v>
      </c>
      <c r="B101" s="21" t="s">
        <v>11562</v>
      </c>
      <c r="C101" s="21" t="s">
        <v>11563</v>
      </c>
      <c r="D101" s="21" t="s">
        <v>11530</v>
      </c>
      <c r="E101" s="21" t="s">
        <v>11521</v>
      </c>
    </row>
    <row r="102" spans="1:5" ht="14.25">
      <c r="A102" s="34">
        <v>101</v>
      </c>
      <c r="B102" s="21" t="s">
        <v>11564</v>
      </c>
      <c r="C102" s="21" t="s">
        <v>11565</v>
      </c>
      <c r="D102" s="21" t="s">
        <v>11533</v>
      </c>
      <c r="E102" s="21" t="s">
        <v>11521</v>
      </c>
    </row>
    <row r="103" spans="1:5" ht="14.25">
      <c r="A103" s="34">
        <v>102</v>
      </c>
      <c r="B103" s="21" t="s">
        <v>11566</v>
      </c>
      <c r="C103" s="21" t="s">
        <v>11567</v>
      </c>
      <c r="D103" s="21" t="s">
        <v>11536</v>
      </c>
      <c r="E103" s="21" t="s">
        <v>11521</v>
      </c>
    </row>
    <row r="104" spans="1:5" ht="14.25">
      <c r="A104" s="34">
        <v>103</v>
      </c>
      <c r="B104" s="21" t="s">
        <v>11568</v>
      </c>
      <c r="C104" s="21" t="s">
        <v>11569</v>
      </c>
      <c r="D104" s="21" t="s">
        <v>11536</v>
      </c>
      <c r="E104" s="21" t="s">
        <v>11521</v>
      </c>
    </row>
    <row r="105" spans="1:5" ht="14.25">
      <c r="A105" s="34">
        <v>104</v>
      </c>
      <c r="B105" s="21" t="s">
        <v>11570</v>
      </c>
      <c r="C105" s="21" t="s">
        <v>11571</v>
      </c>
      <c r="D105" s="21" t="s">
        <v>11549</v>
      </c>
      <c r="E105" s="21" t="s">
        <v>11521</v>
      </c>
    </row>
    <row r="106" spans="1:5" ht="14.25">
      <c r="A106" s="34">
        <v>105</v>
      </c>
      <c r="B106" s="21" t="s">
        <v>11572</v>
      </c>
      <c r="C106" s="21" t="s">
        <v>11573</v>
      </c>
      <c r="D106" s="21" t="s">
        <v>11520</v>
      </c>
      <c r="E106" s="21" t="s">
        <v>11521</v>
      </c>
    </row>
    <row r="107" spans="1:5" ht="14.25">
      <c r="A107" s="34">
        <v>106</v>
      </c>
      <c r="B107" s="21" t="s">
        <v>11574</v>
      </c>
      <c r="C107" s="21" t="s">
        <v>11575</v>
      </c>
      <c r="D107" s="21" t="s">
        <v>11527</v>
      </c>
      <c r="E107" s="21" t="s">
        <v>11521</v>
      </c>
    </row>
    <row r="108" spans="1:5" ht="14.25">
      <c r="A108" s="34">
        <v>107</v>
      </c>
      <c r="B108" s="21" t="s">
        <v>11576</v>
      </c>
      <c r="C108" s="21" t="s">
        <v>11577</v>
      </c>
      <c r="D108" s="21" t="s">
        <v>11533</v>
      </c>
      <c r="E108" s="21" t="s">
        <v>11521</v>
      </c>
    </row>
    <row r="109" spans="1:5" ht="14.25">
      <c r="A109" s="34">
        <v>108</v>
      </c>
      <c r="B109" s="21" t="s">
        <v>11578</v>
      </c>
      <c r="C109" s="21" t="s">
        <v>11579</v>
      </c>
      <c r="D109" s="21" t="s">
        <v>11527</v>
      </c>
      <c r="E109" s="21" t="s">
        <v>11521</v>
      </c>
    </row>
    <row r="110" spans="1:5" ht="14.25">
      <c r="A110" s="34">
        <v>109</v>
      </c>
      <c r="B110" s="21" t="s">
        <v>11580</v>
      </c>
      <c r="C110" s="21" t="e">
        <f>#N/A</f>
        <v>#N/A</v>
      </c>
      <c r="D110" s="21" t="s">
        <v>11520</v>
      </c>
      <c r="E110" s="21" t="s">
        <v>11521</v>
      </c>
    </row>
    <row r="111" spans="1:5" ht="14.25">
      <c r="A111" s="34">
        <v>110</v>
      </c>
      <c r="B111" s="21" t="s">
        <v>11581</v>
      </c>
      <c r="C111" s="21" t="e">
        <f>#N/A</f>
        <v>#N/A</v>
      </c>
      <c r="D111" s="21" t="s">
        <v>11582</v>
      </c>
      <c r="E111" s="21" t="s">
        <v>11521</v>
      </c>
    </row>
    <row r="112" spans="1:5" ht="14.25">
      <c r="A112" s="34">
        <v>111</v>
      </c>
      <c r="B112" s="21" t="s">
        <v>11583</v>
      </c>
      <c r="C112" s="21" t="e">
        <f>#N/A</f>
        <v>#N/A</v>
      </c>
      <c r="D112" s="21" t="s">
        <v>11582</v>
      </c>
      <c r="E112" s="21" t="s">
        <v>11521</v>
      </c>
    </row>
    <row r="113" spans="1:5" ht="14.25">
      <c r="A113" s="34">
        <v>112</v>
      </c>
      <c r="B113" s="21" t="s">
        <v>11584</v>
      </c>
      <c r="C113" s="21" t="e">
        <f>#N/A</f>
        <v>#N/A</v>
      </c>
      <c r="D113" s="21" t="s">
        <v>11582</v>
      </c>
      <c r="E113" s="21" t="s">
        <v>11521</v>
      </c>
    </row>
    <row r="114" spans="1:5" ht="14.25">
      <c r="A114" s="34">
        <v>113</v>
      </c>
      <c r="B114" s="21" t="s">
        <v>11585</v>
      </c>
      <c r="C114" s="21" t="e">
        <f>#N/A</f>
        <v>#N/A</v>
      </c>
      <c r="D114" s="21" t="s">
        <v>11582</v>
      </c>
      <c r="E114" s="21" t="s">
        <v>11521</v>
      </c>
    </row>
    <row r="115" spans="1:5" ht="14.25">
      <c r="A115" s="34">
        <v>114</v>
      </c>
      <c r="B115" s="21" t="s">
        <v>11586</v>
      </c>
      <c r="C115" s="21" t="e">
        <f>#N/A</f>
        <v>#N/A</v>
      </c>
      <c r="D115" s="21" t="s">
        <v>11536</v>
      </c>
      <c r="E115" s="21" t="s">
        <v>11521</v>
      </c>
    </row>
    <row r="116" spans="1:5" ht="14.25">
      <c r="A116" s="34">
        <v>115</v>
      </c>
      <c r="B116" s="21" t="s">
        <v>11587</v>
      </c>
      <c r="C116" s="21" t="e">
        <f>#N/A</f>
        <v>#N/A</v>
      </c>
      <c r="D116" s="21" t="s">
        <v>11582</v>
      </c>
      <c r="E116" s="21" t="s">
        <v>11521</v>
      </c>
    </row>
    <row r="117" spans="1:5" ht="14.25">
      <c r="A117" s="34">
        <v>116</v>
      </c>
      <c r="B117" s="21" t="s">
        <v>11588</v>
      </c>
      <c r="C117" s="21" t="e">
        <f>#N/A</f>
        <v>#N/A</v>
      </c>
      <c r="D117" s="21" t="s">
        <v>11536</v>
      </c>
      <c r="E117" s="21" t="s">
        <v>11521</v>
      </c>
    </row>
    <row r="118" spans="1:5" ht="14.25">
      <c r="A118" s="34">
        <v>117</v>
      </c>
      <c r="B118" s="21" t="s">
        <v>11589</v>
      </c>
      <c r="C118" s="21" t="e">
        <f>#N/A</f>
        <v>#N/A</v>
      </c>
      <c r="D118" s="21" t="s">
        <v>11582</v>
      </c>
      <c r="E118" s="21" t="s">
        <v>11521</v>
      </c>
    </row>
    <row r="119" spans="1:5" ht="14.25">
      <c r="A119" s="34">
        <v>118</v>
      </c>
      <c r="B119" s="21" t="s">
        <v>11590</v>
      </c>
      <c r="C119" s="21" t="s">
        <v>11591</v>
      </c>
      <c r="D119" s="21" t="s">
        <v>11592</v>
      </c>
      <c r="E119" s="21" t="s">
        <v>11593</v>
      </c>
    </row>
    <row r="120" spans="1:5" ht="14.25">
      <c r="A120" s="34">
        <v>119</v>
      </c>
      <c r="B120" s="21" t="s">
        <v>11594</v>
      </c>
      <c r="C120" s="21" t="s">
        <v>11595</v>
      </c>
      <c r="D120" s="21" t="s">
        <v>11596</v>
      </c>
      <c r="E120" s="21" t="s">
        <v>11593</v>
      </c>
    </row>
    <row r="121" spans="1:5" ht="14.25">
      <c r="A121" s="34">
        <v>120</v>
      </c>
      <c r="B121" s="21" t="s">
        <v>11597</v>
      </c>
      <c r="C121" s="21" t="s">
        <v>11598</v>
      </c>
      <c r="D121" s="21" t="s">
        <v>11599</v>
      </c>
      <c r="E121" s="21" t="s">
        <v>11593</v>
      </c>
    </row>
    <row r="122" spans="1:5" ht="14.25">
      <c r="A122" s="34">
        <v>121</v>
      </c>
      <c r="B122" s="21" t="s">
        <v>11600</v>
      </c>
      <c r="C122" s="21" t="s">
        <v>11601</v>
      </c>
      <c r="D122" s="21" t="s">
        <v>11602</v>
      </c>
      <c r="E122" s="21" t="s">
        <v>11593</v>
      </c>
    </row>
    <row r="123" spans="1:5" ht="14.25">
      <c r="A123" s="34">
        <v>122</v>
      </c>
      <c r="B123" s="21" t="s">
        <v>11603</v>
      </c>
      <c r="C123" s="21" t="s">
        <v>11604</v>
      </c>
      <c r="D123" s="21" t="s">
        <v>11592</v>
      </c>
      <c r="E123" s="21" t="s">
        <v>11593</v>
      </c>
    </row>
    <row r="124" spans="1:5" ht="14.25">
      <c r="A124" s="34">
        <v>123</v>
      </c>
      <c r="B124" s="21" t="s">
        <v>11605</v>
      </c>
      <c r="C124" s="21" t="s">
        <v>11606</v>
      </c>
      <c r="D124" s="21" t="s">
        <v>11592</v>
      </c>
      <c r="E124" s="21" t="s">
        <v>11593</v>
      </c>
    </row>
    <row r="125" spans="1:5" ht="14.25">
      <c r="A125" s="34">
        <v>124</v>
      </c>
      <c r="B125" s="21" t="s">
        <v>11607</v>
      </c>
      <c r="C125" s="21" t="s">
        <v>11608</v>
      </c>
      <c r="D125" s="21" t="s">
        <v>11592</v>
      </c>
      <c r="E125" s="21" t="s">
        <v>11593</v>
      </c>
    </row>
    <row r="126" spans="1:5" ht="14.25">
      <c r="A126" s="34">
        <v>125</v>
      </c>
      <c r="B126" s="21" t="s">
        <v>11609</v>
      </c>
      <c r="C126" s="21" t="s">
        <v>11610</v>
      </c>
      <c r="D126" s="21" t="s">
        <v>11611</v>
      </c>
      <c r="E126" s="21" t="s">
        <v>11593</v>
      </c>
    </row>
    <row r="127" spans="1:5" ht="14.25">
      <c r="A127" s="34">
        <v>126</v>
      </c>
      <c r="B127" s="21" t="s">
        <v>11612</v>
      </c>
      <c r="C127" s="21" t="s">
        <v>11613</v>
      </c>
      <c r="D127" s="21" t="s">
        <v>11611</v>
      </c>
      <c r="E127" s="21" t="s">
        <v>11593</v>
      </c>
    </row>
    <row r="128" spans="1:5" ht="14.25">
      <c r="A128" s="34">
        <v>127</v>
      </c>
      <c r="B128" s="21" t="s">
        <v>11614</v>
      </c>
      <c r="C128" s="21" t="s">
        <v>11615</v>
      </c>
      <c r="D128" s="21" t="s">
        <v>11592</v>
      </c>
      <c r="E128" s="21" t="s">
        <v>11593</v>
      </c>
    </row>
    <row r="129" spans="1:5" ht="14.25">
      <c r="A129" s="34">
        <v>128</v>
      </c>
      <c r="B129" s="21" t="s">
        <v>11616</v>
      </c>
      <c r="C129" s="21" t="s">
        <v>11617</v>
      </c>
      <c r="D129" s="21" t="s">
        <v>11596</v>
      </c>
      <c r="E129" s="21" t="s">
        <v>11593</v>
      </c>
    </row>
    <row r="130" spans="1:5" ht="14.25">
      <c r="A130" s="34">
        <v>129</v>
      </c>
      <c r="B130" s="21" t="s">
        <v>11618</v>
      </c>
      <c r="C130" s="21" t="s">
        <v>11619</v>
      </c>
      <c r="D130" s="21" t="s">
        <v>11602</v>
      </c>
      <c r="E130" s="21" t="s">
        <v>11593</v>
      </c>
    </row>
    <row r="131" spans="1:5" ht="14.25">
      <c r="A131" s="34">
        <v>130</v>
      </c>
      <c r="B131" s="21" t="s">
        <v>11620</v>
      </c>
      <c r="C131" s="21" t="s">
        <v>11621</v>
      </c>
      <c r="D131" s="21" t="s">
        <v>11611</v>
      </c>
      <c r="E131" s="21" t="s">
        <v>11593</v>
      </c>
    </row>
    <row r="132" spans="1:5" ht="14.25">
      <c r="A132" s="34">
        <v>131</v>
      </c>
      <c r="B132" s="21" t="s">
        <v>11622</v>
      </c>
      <c r="C132" s="21" t="s">
        <v>11623</v>
      </c>
      <c r="D132" s="21" t="s">
        <v>11592</v>
      </c>
      <c r="E132" s="21" t="s">
        <v>11593</v>
      </c>
    </row>
    <row r="133" spans="1:5" ht="14.25">
      <c r="A133" s="34">
        <v>132</v>
      </c>
      <c r="B133" s="21" t="s">
        <v>11624</v>
      </c>
      <c r="C133" s="21" t="s">
        <v>11625</v>
      </c>
      <c r="D133" s="21" t="s">
        <v>11611</v>
      </c>
      <c r="E133" s="21" t="s">
        <v>11593</v>
      </c>
    </row>
    <row r="134" spans="1:5" ht="14.25">
      <c r="A134" s="34">
        <v>133</v>
      </c>
      <c r="B134" s="21" t="s">
        <v>11626</v>
      </c>
      <c r="C134" s="21" t="s">
        <v>11627</v>
      </c>
      <c r="D134" s="21" t="s">
        <v>11592</v>
      </c>
      <c r="E134" s="21" t="s">
        <v>11593</v>
      </c>
    </row>
    <row r="135" spans="1:5" ht="14.25">
      <c r="A135" s="34">
        <v>134</v>
      </c>
      <c r="B135" s="21" t="s">
        <v>11628</v>
      </c>
      <c r="C135" s="21" t="s">
        <v>11629</v>
      </c>
      <c r="D135" s="21" t="s">
        <v>11611</v>
      </c>
      <c r="E135" s="21" t="s">
        <v>11593</v>
      </c>
    </row>
    <row r="136" spans="1:5" ht="14.25">
      <c r="A136" s="34">
        <v>135</v>
      </c>
      <c r="B136" s="21" t="s">
        <v>11630</v>
      </c>
      <c r="C136" s="21" t="s">
        <v>11631</v>
      </c>
      <c r="D136" s="21" t="s">
        <v>11599</v>
      </c>
      <c r="E136" s="21" t="s">
        <v>11593</v>
      </c>
    </row>
    <row r="137" spans="1:5" ht="14.25">
      <c r="A137" s="34">
        <v>136</v>
      </c>
      <c r="B137" s="21" t="s">
        <v>11632</v>
      </c>
      <c r="C137" s="21" t="s">
        <v>11633</v>
      </c>
      <c r="D137" s="21" t="s">
        <v>11592</v>
      </c>
      <c r="E137" s="21" t="s">
        <v>11593</v>
      </c>
    </row>
    <row r="138" spans="1:5" ht="14.25">
      <c r="A138" s="34">
        <v>137</v>
      </c>
      <c r="B138" s="21" t="s">
        <v>11634</v>
      </c>
      <c r="C138" s="21" t="s">
        <v>11635</v>
      </c>
      <c r="D138" s="21" t="s">
        <v>11611</v>
      </c>
      <c r="E138" s="21" t="s">
        <v>11593</v>
      </c>
    </row>
    <row r="139" spans="1:5" ht="14.25">
      <c r="A139" s="34">
        <v>138</v>
      </c>
      <c r="B139" s="21" t="s">
        <v>11636</v>
      </c>
      <c r="C139" s="21" t="s">
        <v>11637</v>
      </c>
      <c r="D139" s="21" t="s">
        <v>11596</v>
      </c>
      <c r="E139" s="21" t="s">
        <v>11593</v>
      </c>
    </row>
    <row r="140" spans="1:5" ht="14.25">
      <c r="A140" s="34">
        <v>139</v>
      </c>
      <c r="B140" s="21" t="s">
        <v>11638</v>
      </c>
      <c r="C140" s="21" t="s">
        <v>11639</v>
      </c>
      <c r="D140" s="21" t="s">
        <v>11602</v>
      </c>
      <c r="E140" s="21" t="s">
        <v>11593</v>
      </c>
    </row>
    <row r="141" spans="1:5" ht="14.25">
      <c r="A141" s="34">
        <v>140</v>
      </c>
      <c r="B141" s="21" t="s">
        <v>11640</v>
      </c>
      <c r="C141" s="21" t="s">
        <v>11641</v>
      </c>
      <c r="D141" s="21" t="s">
        <v>11599</v>
      </c>
      <c r="E141" s="21" t="s">
        <v>11593</v>
      </c>
    </row>
    <row r="142" spans="1:5" ht="14.25">
      <c r="A142" s="34">
        <v>141</v>
      </c>
      <c r="B142" s="21" t="s">
        <v>11642</v>
      </c>
      <c r="C142" s="21" t="s">
        <v>11643</v>
      </c>
      <c r="D142" s="21" t="s">
        <v>11596</v>
      </c>
      <c r="E142" s="21" t="s">
        <v>11593</v>
      </c>
    </row>
    <row r="143" spans="1:5" ht="14.25">
      <c r="A143" s="34">
        <v>142</v>
      </c>
      <c r="B143" s="21" t="s">
        <v>11644</v>
      </c>
      <c r="C143" s="21" t="s">
        <v>11645</v>
      </c>
      <c r="D143" s="21" t="s">
        <v>11599</v>
      </c>
      <c r="E143" s="21" t="s">
        <v>11593</v>
      </c>
    </row>
    <row r="144" spans="1:5" ht="14.25">
      <c r="A144" s="34">
        <v>143</v>
      </c>
      <c r="B144" s="21" t="s">
        <v>11646</v>
      </c>
      <c r="C144" s="21" t="s">
        <v>11647</v>
      </c>
      <c r="D144" s="21" t="s">
        <v>11602</v>
      </c>
      <c r="E144" s="21" t="s">
        <v>11593</v>
      </c>
    </row>
    <row r="145" spans="1:5" ht="14.25">
      <c r="A145" s="34">
        <v>144</v>
      </c>
      <c r="B145" s="21" t="s">
        <v>11648</v>
      </c>
      <c r="C145" s="21" t="s">
        <v>11649</v>
      </c>
      <c r="D145" s="21" t="s">
        <v>11596</v>
      </c>
      <c r="E145" s="21" t="s">
        <v>11593</v>
      </c>
    </row>
    <row r="146" spans="1:5" ht="14.25">
      <c r="A146" s="34">
        <v>145</v>
      </c>
      <c r="B146" s="21" t="s">
        <v>11650</v>
      </c>
      <c r="C146" s="21" t="s">
        <v>11651</v>
      </c>
      <c r="D146" s="21" t="s">
        <v>11599</v>
      </c>
      <c r="E146" s="21" t="s">
        <v>11593</v>
      </c>
    </row>
    <row r="147" spans="1:5" ht="14.25">
      <c r="A147" s="34">
        <v>146</v>
      </c>
      <c r="B147" s="21" t="s">
        <v>11652</v>
      </c>
      <c r="C147" s="21" t="s">
        <v>11653</v>
      </c>
      <c r="D147" s="21" t="s">
        <v>11602</v>
      </c>
      <c r="E147" s="21" t="s">
        <v>11593</v>
      </c>
    </row>
    <row r="148" spans="1:5" ht="14.25">
      <c r="A148" s="34">
        <v>147</v>
      </c>
      <c r="B148" s="21" t="s">
        <v>11654</v>
      </c>
      <c r="C148" s="21" t="s">
        <v>11655</v>
      </c>
      <c r="D148" s="21" t="s">
        <v>11596</v>
      </c>
      <c r="E148" s="21" t="s">
        <v>11593</v>
      </c>
    </row>
    <row r="149" spans="1:5" ht="14.25">
      <c r="A149" s="34">
        <v>148</v>
      </c>
      <c r="B149" s="21" t="s">
        <v>11656</v>
      </c>
      <c r="C149" s="21" t="s">
        <v>11657</v>
      </c>
      <c r="D149" s="21" t="s">
        <v>11599</v>
      </c>
      <c r="E149" s="21" t="s">
        <v>11593</v>
      </c>
    </row>
    <row r="150" spans="1:5" ht="14.25">
      <c r="A150" s="34">
        <v>149</v>
      </c>
      <c r="B150" s="21" t="s">
        <v>11658</v>
      </c>
      <c r="C150" s="21" t="s">
        <v>11659</v>
      </c>
      <c r="D150" s="21" t="s">
        <v>11602</v>
      </c>
      <c r="E150" s="21" t="s">
        <v>11593</v>
      </c>
    </row>
    <row r="151" spans="1:5" ht="14.25">
      <c r="A151" s="34">
        <v>150</v>
      </c>
      <c r="B151" s="21" t="s">
        <v>11660</v>
      </c>
      <c r="C151" s="21" t="e">
        <f>#N/A</f>
        <v>#N/A</v>
      </c>
      <c r="D151" s="21" t="s">
        <v>11592</v>
      </c>
      <c r="E151" s="21" t="s">
        <v>11593</v>
      </c>
    </row>
    <row r="152" spans="1:5" ht="14.25">
      <c r="A152" s="34">
        <v>151</v>
      </c>
      <c r="B152" s="21" t="s">
        <v>11661</v>
      </c>
      <c r="C152" s="21" t="e">
        <f>#N/A</f>
        <v>#N/A</v>
      </c>
      <c r="D152" s="21" t="s">
        <v>11596</v>
      </c>
      <c r="E152" s="21" t="s">
        <v>11593</v>
      </c>
    </row>
    <row r="153" spans="1:5" ht="14.25">
      <c r="A153" s="34">
        <v>152</v>
      </c>
      <c r="B153" s="21" t="s">
        <v>11662</v>
      </c>
      <c r="C153" s="21" t="e">
        <f>#N/A</f>
        <v>#N/A</v>
      </c>
      <c r="D153" s="21" t="s">
        <v>11599</v>
      </c>
      <c r="E153" s="21" t="s">
        <v>11593</v>
      </c>
    </row>
    <row r="154" spans="1:5" ht="14.25">
      <c r="A154" s="34">
        <v>153</v>
      </c>
      <c r="B154" s="21" t="s">
        <v>11663</v>
      </c>
      <c r="C154" s="21" t="e">
        <f>#N/A</f>
        <v>#N/A</v>
      </c>
      <c r="D154" s="21" t="s">
        <v>11664</v>
      </c>
      <c r="E154" s="21" t="s">
        <v>11593</v>
      </c>
    </row>
    <row r="155" spans="1:5" ht="14.25">
      <c r="A155" s="34">
        <v>154</v>
      </c>
      <c r="B155" s="21" t="s">
        <v>11665</v>
      </c>
      <c r="C155" s="21" t="e">
        <f>#N/A</f>
        <v>#N/A</v>
      </c>
      <c r="D155" s="21" t="s">
        <v>11664</v>
      </c>
      <c r="E155" s="21" t="s">
        <v>11593</v>
      </c>
    </row>
    <row r="156" spans="1:5" ht="14.25">
      <c r="A156" s="34">
        <v>155</v>
      </c>
      <c r="B156" s="21" t="s">
        <v>11666</v>
      </c>
      <c r="C156" s="21" t="e">
        <f>#N/A</f>
        <v>#N/A</v>
      </c>
      <c r="D156" s="21" t="s">
        <v>11664</v>
      </c>
      <c r="E156" s="21" t="s">
        <v>11593</v>
      </c>
    </row>
    <row r="157" spans="1:5" ht="14.25">
      <c r="A157" s="34">
        <v>156</v>
      </c>
      <c r="B157" s="21" t="s">
        <v>11667</v>
      </c>
      <c r="C157" s="21" t="e">
        <f>#N/A</f>
        <v>#N/A</v>
      </c>
      <c r="D157" s="21" t="s">
        <v>11664</v>
      </c>
      <c r="E157" s="21" t="s">
        <v>11593</v>
      </c>
    </row>
    <row r="158" spans="1:5" ht="14.25">
      <c r="A158" s="34">
        <v>157</v>
      </c>
      <c r="B158" s="21" t="s">
        <v>11668</v>
      </c>
      <c r="C158" s="21" t="e">
        <f>#N/A</f>
        <v>#N/A</v>
      </c>
      <c r="D158" s="21" t="s">
        <v>11592</v>
      </c>
      <c r="E158" s="21" t="s">
        <v>11593</v>
      </c>
    </row>
    <row r="159" spans="1:5" ht="14.25">
      <c r="A159" s="34">
        <v>158</v>
      </c>
      <c r="B159" s="21" t="s">
        <v>11669</v>
      </c>
      <c r="C159" s="21" t="e">
        <f>#N/A</f>
        <v>#N/A</v>
      </c>
      <c r="D159" s="21" t="s">
        <v>11602</v>
      </c>
      <c r="E159" s="21" t="s">
        <v>11593</v>
      </c>
    </row>
    <row r="160" spans="1:5" ht="14.25">
      <c r="A160" s="34">
        <v>159</v>
      </c>
      <c r="B160" s="21" t="s">
        <v>11670</v>
      </c>
      <c r="C160" s="21" t="s">
        <v>11671</v>
      </c>
      <c r="D160" s="21" t="s">
        <v>11672</v>
      </c>
      <c r="E160" s="21" t="s">
        <v>11673</v>
      </c>
    </row>
    <row r="161" spans="1:5" ht="14.25">
      <c r="A161" s="34">
        <v>160</v>
      </c>
      <c r="B161" s="21" t="s">
        <v>11674</v>
      </c>
      <c r="C161" s="21" t="s">
        <v>11675</v>
      </c>
      <c r="D161" s="21" t="s">
        <v>11676</v>
      </c>
      <c r="E161" s="21" t="s">
        <v>11673</v>
      </c>
    </row>
    <row r="162" spans="1:5" ht="14.25">
      <c r="A162" s="34">
        <v>161</v>
      </c>
      <c r="B162" s="21" t="s">
        <v>11677</v>
      </c>
      <c r="C162" s="21" t="s">
        <v>11678</v>
      </c>
      <c r="D162" s="21" t="s">
        <v>11676</v>
      </c>
      <c r="E162" s="21" t="s">
        <v>11673</v>
      </c>
    </row>
    <row r="163" spans="1:5" ht="14.25">
      <c r="A163" s="34">
        <v>162</v>
      </c>
      <c r="B163" s="21" t="s">
        <v>11679</v>
      </c>
      <c r="C163" s="21" t="s">
        <v>11680</v>
      </c>
      <c r="D163" s="21" t="s">
        <v>11672</v>
      </c>
      <c r="E163" s="21" t="s">
        <v>11673</v>
      </c>
    </row>
    <row r="164" spans="1:5" ht="14.25">
      <c r="A164" s="34">
        <v>163</v>
      </c>
      <c r="B164" s="21" t="s">
        <v>11681</v>
      </c>
      <c r="C164" s="21" t="s">
        <v>11682</v>
      </c>
      <c r="D164" s="21" t="s">
        <v>11672</v>
      </c>
      <c r="E164" s="21" t="s">
        <v>11673</v>
      </c>
    </row>
    <row r="165" spans="1:5" ht="14.25">
      <c r="A165" s="34">
        <v>164</v>
      </c>
      <c r="B165" s="21" t="s">
        <v>11683</v>
      </c>
      <c r="C165" s="21" t="s">
        <v>11684</v>
      </c>
      <c r="D165" s="21" t="s">
        <v>11685</v>
      </c>
      <c r="E165" s="21" t="s">
        <v>11673</v>
      </c>
    </row>
    <row r="166" spans="1:5" ht="14.25">
      <c r="A166" s="34">
        <v>165</v>
      </c>
      <c r="B166" s="21" t="s">
        <v>11686</v>
      </c>
      <c r="C166" s="21" t="s">
        <v>11687</v>
      </c>
      <c r="D166" s="21" t="s">
        <v>11685</v>
      </c>
      <c r="E166" s="21" t="s">
        <v>11673</v>
      </c>
    </row>
    <row r="167" spans="1:5" ht="14.25">
      <c r="A167" s="34">
        <v>166</v>
      </c>
      <c r="B167" s="21" t="s">
        <v>11688</v>
      </c>
      <c r="C167" s="21" t="s">
        <v>11689</v>
      </c>
      <c r="D167" s="21" t="s">
        <v>11685</v>
      </c>
      <c r="E167" s="21" t="s">
        <v>11673</v>
      </c>
    </row>
    <row r="168" spans="1:5" ht="14.25">
      <c r="A168" s="34">
        <v>167</v>
      </c>
      <c r="B168" s="21" t="s">
        <v>11690</v>
      </c>
      <c r="C168" s="21" t="s">
        <v>11691</v>
      </c>
      <c r="D168" s="21" t="s">
        <v>11672</v>
      </c>
      <c r="E168" s="21" t="s">
        <v>11673</v>
      </c>
    </row>
    <row r="169" spans="1:5" ht="14.25">
      <c r="A169" s="34">
        <v>168</v>
      </c>
      <c r="B169" s="21" t="s">
        <v>11692</v>
      </c>
      <c r="C169" s="21" t="s">
        <v>11693</v>
      </c>
      <c r="D169" s="21" t="s">
        <v>11676</v>
      </c>
      <c r="E169" s="21" t="s">
        <v>11673</v>
      </c>
    </row>
    <row r="170" spans="1:5" ht="14.25">
      <c r="A170" s="34">
        <v>169</v>
      </c>
      <c r="B170" s="21" t="s">
        <v>11694</v>
      </c>
      <c r="C170" s="21" t="s">
        <v>11695</v>
      </c>
      <c r="D170" s="21" t="s">
        <v>11685</v>
      </c>
      <c r="E170" s="21" t="s">
        <v>11673</v>
      </c>
    </row>
    <row r="171" spans="1:5" ht="14.25">
      <c r="A171" s="34">
        <v>170</v>
      </c>
      <c r="B171" s="21" t="s">
        <v>11696</v>
      </c>
      <c r="C171" s="21" t="s">
        <v>11697</v>
      </c>
      <c r="D171" s="21" t="s">
        <v>11672</v>
      </c>
      <c r="E171" s="21" t="s">
        <v>11673</v>
      </c>
    </row>
    <row r="172" spans="1:5" ht="14.25">
      <c r="A172" s="34">
        <v>171</v>
      </c>
      <c r="B172" s="21" t="s">
        <v>11698</v>
      </c>
      <c r="C172" s="21" t="s">
        <v>11699</v>
      </c>
      <c r="D172" s="21" t="s">
        <v>11676</v>
      </c>
      <c r="E172" s="21" t="s">
        <v>11673</v>
      </c>
    </row>
    <row r="173" spans="1:5" ht="14.25">
      <c r="A173" s="34">
        <v>172</v>
      </c>
      <c r="B173" s="21" t="s">
        <v>11700</v>
      </c>
      <c r="C173" s="21" t="s">
        <v>11701</v>
      </c>
      <c r="D173" s="21" t="s">
        <v>11676</v>
      </c>
      <c r="E173" s="21" t="s">
        <v>11673</v>
      </c>
    </row>
    <row r="174" spans="1:5" ht="14.25">
      <c r="A174" s="34">
        <v>173</v>
      </c>
      <c r="B174" s="21" t="s">
        <v>11702</v>
      </c>
      <c r="C174" s="21" t="s">
        <v>11703</v>
      </c>
      <c r="D174" s="21" t="s">
        <v>11672</v>
      </c>
      <c r="E174" s="21" t="s">
        <v>11673</v>
      </c>
    </row>
    <row r="175" spans="1:5" ht="14.25">
      <c r="A175" s="34">
        <v>174</v>
      </c>
      <c r="B175" s="21" t="s">
        <v>11704</v>
      </c>
      <c r="C175" s="21" t="s">
        <v>11705</v>
      </c>
      <c r="D175" s="21" t="s">
        <v>11672</v>
      </c>
      <c r="E175" s="21" t="s">
        <v>11673</v>
      </c>
    </row>
    <row r="176" spans="1:5" ht="14.25">
      <c r="A176" s="34">
        <v>175</v>
      </c>
      <c r="B176" s="21" t="s">
        <v>11706</v>
      </c>
      <c r="C176" s="21" t="s">
        <v>11707</v>
      </c>
      <c r="D176" s="21" t="s">
        <v>11676</v>
      </c>
      <c r="E176" s="21" t="s">
        <v>11673</v>
      </c>
    </row>
    <row r="177" spans="1:5" ht="14.25">
      <c r="A177" s="34">
        <v>176</v>
      </c>
      <c r="B177" s="21" t="s">
        <v>11708</v>
      </c>
      <c r="C177" s="21" t="s">
        <v>11709</v>
      </c>
      <c r="D177" s="21" t="s">
        <v>11685</v>
      </c>
      <c r="E177" s="21" t="s">
        <v>11673</v>
      </c>
    </row>
    <row r="178" spans="1:5" ht="14.25">
      <c r="A178" s="34">
        <v>177</v>
      </c>
      <c r="B178" s="21" t="s">
        <v>11710</v>
      </c>
      <c r="C178" s="21" t="s">
        <v>11711</v>
      </c>
      <c r="D178" s="21" t="s">
        <v>11676</v>
      </c>
      <c r="E178" s="21" t="s">
        <v>11673</v>
      </c>
    </row>
    <row r="179" spans="1:5" ht="14.25">
      <c r="A179" s="34">
        <v>178</v>
      </c>
      <c r="B179" s="21" t="s">
        <v>11712</v>
      </c>
      <c r="C179" s="21" t="s">
        <v>11713</v>
      </c>
      <c r="D179" s="21" t="s">
        <v>11672</v>
      </c>
      <c r="E179" s="21" t="s">
        <v>11673</v>
      </c>
    </row>
    <row r="180" spans="1:5" ht="14.25">
      <c r="A180" s="34">
        <v>179</v>
      </c>
      <c r="B180" s="21" t="s">
        <v>11714</v>
      </c>
      <c r="C180" s="21" t="s">
        <v>11715</v>
      </c>
      <c r="D180" s="21" t="s">
        <v>11716</v>
      </c>
      <c r="E180" s="21" t="s">
        <v>11717</v>
      </c>
    </row>
    <row r="181" spans="1:5" ht="14.25">
      <c r="A181" s="34">
        <v>180</v>
      </c>
      <c r="B181" s="21" t="s">
        <v>11718</v>
      </c>
      <c r="C181" s="21" t="s">
        <v>11719</v>
      </c>
      <c r="D181" s="21" t="s">
        <v>11720</v>
      </c>
      <c r="E181" s="21" t="s">
        <v>11717</v>
      </c>
    </row>
    <row r="182" spans="1:5" ht="14.25">
      <c r="A182" s="34">
        <v>181</v>
      </c>
      <c r="B182" s="21" t="s">
        <v>11721</v>
      </c>
      <c r="C182" s="21" t="s">
        <v>11722</v>
      </c>
      <c r="D182" s="21" t="s">
        <v>11723</v>
      </c>
      <c r="E182" s="21" t="s">
        <v>11717</v>
      </c>
    </row>
    <row r="183" spans="1:5" ht="14.25">
      <c r="A183" s="34">
        <v>182</v>
      </c>
      <c r="B183" s="21" t="s">
        <v>11724</v>
      </c>
      <c r="C183" s="21" t="s">
        <v>11725</v>
      </c>
      <c r="D183" s="21" t="s">
        <v>11726</v>
      </c>
      <c r="E183" s="21" t="s">
        <v>11717</v>
      </c>
    </row>
    <row r="184" spans="1:5" ht="14.25">
      <c r="A184" s="34">
        <v>183</v>
      </c>
      <c r="B184" s="21" t="s">
        <v>11727</v>
      </c>
      <c r="C184" s="21" t="s">
        <v>11728</v>
      </c>
      <c r="D184" s="21" t="s">
        <v>11729</v>
      </c>
      <c r="E184" s="21" t="s">
        <v>11717</v>
      </c>
    </row>
    <row r="185" spans="1:5" ht="14.25">
      <c r="A185" s="34">
        <v>184</v>
      </c>
      <c r="B185" s="21" t="s">
        <v>11730</v>
      </c>
      <c r="C185" s="21" t="s">
        <v>11731</v>
      </c>
      <c r="D185" s="21" t="s">
        <v>11716</v>
      </c>
      <c r="E185" s="21" t="s">
        <v>11717</v>
      </c>
    </row>
    <row r="186" spans="1:5" ht="14.25">
      <c r="A186" s="34">
        <v>185</v>
      </c>
      <c r="B186" s="21" t="s">
        <v>11732</v>
      </c>
      <c r="C186" s="21" t="s">
        <v>11733</v>
      </c>
      <c r="D186" s="21" t="s">
        <v>11723</v>
      </c>
      <c r="E186" s="21" t="s">
        <v>11717</v>
      </c>
    </row>
    <row r="187" spans="1:5" ht="14.25">
      <c r="A187" s="34">
        <v>186</v>
      </c>
      <c r="B187" s="21" t="s">
        <v>11734</v>
      </c>
      <c r="C187" s="21" t="s">
        <v>11735</v>
      </c>
      <c r="D187" s="21" t="s">
        <v>11726</v>
      </c>
      <c r="E187" s="21" t="s">
        <v>11717</v>
      </c>
    </row>
    <row r="188" spans="1:5" ht="14.25">
      <c r="A188" s="34">
        <v>187</v>
      </c>
      <c r="B188" s="21" t="s">
        <v>11736</v>
      </c>
      <c r="C188" s="21" t="s">
        <v>11737</v>
      </c>
      <c r="D188" s="21" t="s">
        <v>11729</v>
      </c>
      <c r="E188" s="21" t="s">
        <v>11717</v>
      </c>
    </row>
    <row r="189" spans="1:5" ht="14.25">
      <c r="A189" s="34">
        <v>188</v>
      </c>
      <c r="B189" s="21" t="s">
        <v>11738</v>
      </c>
      <c r="C189" s="21" t="s">
        <v>11739</v>
      </c>
      <c r="D189" s="21" t="s">
        <v>11723</v>
      </c>
      <c r="E189" s="21" t="s">
        <v>11717</v>
      </c>
    </row>
    <row r="190" spans="1:5" ht="14.25">
      <c r="A190" s="34">
        <v>189</v>
      </c>
      <c r="B190" s="21" t="s">
        <v>11740</v>
      </c>
      <c r="C190" s="21" t="s">
        <v>11741</v>
      </c>
      <c r="D190" s="21" t="s">
        <v>11716</v>
      </c>
      <c r="E190" s="21" t="s">
        <v>11717</v>
      </c>
    </row>
    <row r="191" spans="1:5" ht="14.25">
      <c r="A191" s="34">
        <v>190</v>
      </c>
      <c r="B191" s="21" t="s">
        <v>11742</v>
      </c>
      <c r="C191" s="21" t="s">
        <v>11743</v>
      </c>
      <c r="D191" s="21" t="s">
        <v>11723</v>
      </c>
      <c r="E191" s="21" t="s">
        <v>11717</v>
      </c>
    </row>
    <row r="192" spans="1:5" ht="14.25">
      <c r="A192" s="34">
        <v>191</v>
      </c>
      <c r="B192" s="21" t="s">
        <v>11744</v>
      </c>
      <c r="C192" s="21" t="s">
        <v>11745</v>
      </c>
      <c r="D192" s="21" t="s">
        <v>11726</v>
      </c>
      <c r="E192" s="21" t="s">
        <v>11717</v>
      </c>
    </row>
    <row r="193" spans="1:5" ht="14.25">
      <c r="A193" s="34">
        <v>192</v>
      </c>
      <c r="B193" s="21" t="s">
        <v>11746</v>
      </c>
      <c r="C193" s="21" t="s">
        <v>11747</v>
      </c>
      <c r="D193" s="21" t="s">
        <v>11729</v>
      </c>
      <c r="E193" s="21" t="s">
        <v>11717</v>
      </c>
    </row>
    <row r="194" spans="1:5" ht="14.25">
      <c r="A194" s="34">
        <v>193</v>
      </c>
      <c r="B194" s="21" t="s">
        <v>11748</v>
      </c>
      <c r="C194" s="21" t="s">
        <v>11749</v>
      </c>
      <c r="D194" s="21" t="s">
        <v>11723</v>
      </c>
      <c r="E194" s="21" t="s">
        <v>11717</v>
      </c>
    </row>
    <row r="195" spans="1:5" ht="14.25">
      <c r="A195" s="34">
        <v>194</v>
      </c>
      <c r="B195" s="21" t="s">
        <v>11750</v>
      </c>
      <c r="C195" s="21" t="s">
        <v>11751</v>
      </c>
      <c r="D195" s="21" t="s">
        <v>11726</v>
      </c>
      <c r="E195" s="21" t="s">
        <v>11717</v>
      </c>
    </row>
    <row r="196" spans="1:5" ht="14.25">
      <c r="A196" s="34">
        <v>195</v>
      </c>
      <c r="B196" s="21" t="s">
        <v>11752</v>
      </c>
      <c r="C196" s="21" t="s">
        <v>11753</v>
      </c>
      <c r="D196" s="21" t="s">
        <v>11720</v>
      </c>
      <c r="E196" s="21" t="s">
        <v>11717</v>
      </c>
    </row>
    <row r="197" spans="1:5" ht="14.25">
      <c r="A197" s="34">
        <v>196</v>
      </c>
      <c r="B197" s="21" t="s">
        <v>11754</v>
      </c>
      <c r="C197" s="21" t="s">
        <v>11755</v>
      </c>
      <c r="D197" s="21" t="s">
        <v>11720</v>
      </c>
      <c r="E197" s="21" t="s">
        <v>11717</v>
      </c>
    </row>
    <row r="198" spans="1:5" ht="14.25">
      <c r="A198" s="34">
        <v>197</v>
      </c>
      <c r="B198" s="21" t="s">
        <v>11756</v>
      </c>
      <c r="C198" s="21" t="s">
        <v>11757</v>
      </c>
      <c r="D198" s="21" t="s">
        <v>11720</v>
      </c>
      <c r="E198" s="21" t="s">
        <v>11717</v>
      </c>
    </row>
    <row r="199" spans="1:5" ht="14.25">
      <c r="A199" s="34">
        <v>198</v>
      </c>
      <c r="B199" s="21" t="s">
        <v>11758</v>
      </c>
      <c r="C199" s="21" t="e">
        <f>#N/A</f>
        <v>#N/A</v>
      </c>
      <c r="D199" s="21" t="s">
        <v>11716</v>
      </c>
      <c r="E199" s="21" t="s">
        <v>11717</v>
      </c>
    </row>
    <row r="200" spans="1:5" ht="14.25">
      <c r="A200" s="34">
        <v>199</v>
      </c>
      <c r="B200" s="21" t="s">
        <v>11759</v>
      </c>
      <c r="C200" s="21" t="e">
        <f>#N/A</f>
        <v>#N/A</v>
      </c>
      <c r="D200" s="21" t="s">
        <v>11723</v>
      </c>
      <c r="E200" s="21" t="s">
        <v>11717</v>
      </c>
    </row>
    <row r="201" spans="1:5" ht="14.25">
      <c r="A201" s="34">
        <v>200</v>
      </c>
      <c r="B201" s="21" t="s">
        <v>11760</v>
      </c>
      <c r="C201" s="21" t="e">
        <f>#N/A</f>
        <v>#N/A</v>
      </c>
      <c r="D201" s="21" t="s">
        <v>11726</v>
      </c>
      <c r="E201" s="21" t="s">
        <v>11717</v>
      </c>
    </row>
    <row r="202" spans="1:5" ht="14.25">
      <c r="A202" s="34">
        <v>201</v>
      </c>
      <c r="B202" s="21" t="s">
        <v>11761</v>
      </c>
      <c r="C202" s="21" t="e">
        <f>#N/A</f>
        <v>#N/A</v>
      </c>
      <c r="D202" s="21" t="s">
        <v>11726</v>
      </c>
      <c r="E202" s="21" t="s">
        <v>11717</v>
      </c>
    </row>
    <row r="203" spans="1:5" ht="14.25">
      <c r="A203" s="34">
        <v>202</v>
      </c>
      <c r="B203" s="21" t="s">
        <v>11762</v>
      </c>
      <c r="C203" s="21" t="e">
        <f>#N/A</f>
        <v>#N/A</v>
      </c>
      <c r="D203" s="21" t="s">
        <v>11726</v>
      </c>
      <c r="E203" s="21" t="s">
        <v>11717</v>
      </c>
    </row>
    <row r="204" spans="1:5" ht="14.25">
      <c r="A204" s="34">
        <v>203</v>
      </c>
      <c r="B204" s="21" t="s">
        <v>11763</v>
      </c>
      <c r="C204" s="21" t="e">
        <f>#N/A</f>
        <v>#N/A</v>
      </c>
      <c r="D204" s="21" t="s">
        <v>11723</v>
      </c>
      <c r="E204" s="21" t="s">
        <v>11717</v>
      </c>
    </row>
    <row r="205" spans="1:5" ht="14.25">
      <c r="A205" s="34">
        <v>204</v>
      </c>
      <c r="B205" s="21" t="s">
        <v>11764</v>
      </c>
      <c r="C205" s="21" t="e">
        <f>#N/A</f>
        <v>#N/A</v>
      </c>
      <c r="D205" s="21" t="s">
        <v>11720</v>
      </c>
      <c r="E205" s="21" t="s">
        <v>11717</v>
      </c>
    </row>
    <row r="206" spans="1:5" ht="14.25">
      <c r="A206" s="34">
        <v>205</v>
      </c>
      <c r="B206" s="21" t="s">
        <v>11765</v>
      </c>
      <c r="C206" s="21" t="e">
        <f>#N/A</f>
        <v>#N/A</v>
      </c>
      <c r="D206" s="21" t="s">
        <v>11723</v>
      </c>
      <c r="E206" s="21" t="s">
        <v>11717</v>
      </c>
    </row>
    <row r="207" spans="1:5" ht="14.25">
      <c r="A207" s="34">
        <v>206</v>
      </c>
      <c r="B207" s="21" t="s">
        <v>11766</v>
      </c>
      <c r="C207" s="21" t="s">
        <v>11767</v>
      </c>
      <c r="D207" s="21" t="s">
        <v>11768</v>
      </c>
      <c r="E207" s="21" t="s">
        <v>11769</v>
      </c>
    </row>
    <row r="208" spans="1:5" ht="14.25">
      <c r="A208" s="34">
        <v>207</v>
      </c>
      <c r="B208" s="21" t="s">
        <v>11770</v>
      </c>
      <c r="C208" s="21" t="s">
        <v>11771</v>
      </c>
      <c r="D208" s="21" t="s">
        <v>11772</v>
      </c>
      <c r="E208" s="21" t="s">
        <v>11769</v>
      </c>
    </row>
    <row r="209" spans="1:5" ht="14.25">
      <c r="A209" s="34">
        <v>208</v>
      </c>
      <c r="B209" s="21" t="s">
        <v>11773</v>
      </c>
      <c r="C209" s="21" t="s">
        <v>11774</v>
      </c>
      <c r="D209" s="21" t="s">
        <v>11775</v>
      </c>
      <c r="E209" s="21" t="s">
        <v>11769</v>
      </c>
    </row>
    <row r="210" spans="1:5" ht="14.25">
      <c r="A210" s="34">
        <v>209</v>
      </c>
      <c r="B210" s="21" t="s">
        <v>11776</v>
      </c>
      <c r="C210" s="21" t="s">
        <v>11777</v>
      </c>
      <c r="D210" s="21" t="s">
        <v>11778</v>
      </c>
      <c r="E210" s="21" t="s">
        <v>11769</v>
      </c>
    </row>
    <row r="211" spans="1:5" ht="14.25">
      <c r="A211" s="34">
        <v>210</v>
      </c>
      <c r="B211" s="21" t="s">
        <v>11779</v>
      </c>
      <c r="C211" s="21" t="s">
        <v>11780</v>
      </c>
      <c r="D211" s="21" t="s">
        <v>11775</v>
      </c>
      <c r="E211" s="21" t="s">
        <v>11769</v>
      </c>
    </row>
    <row r="212" spans="1:5" ht="14.25">
      <c r="A212" s="34">
        <v>211</v>
      </c>
      <c r="B212" s="21" t="s">
        <v>11781</v>
      </c>
      <c r="C212" s="21" t="s">
        <v>11782</v>
      </c>
      <c r="D212" s="21" t="s">
        <v>11783</v>
      </c>
      <c r="E212" s="21" t="s">
        <v>11769</v>
      </c>
    </row>
    <row r="213" spans="1:5" ht="14.25">
      <c r="A213" s="34">
        <v>212</v>
      </c>
      <c r="B213" s="21" t="s">
        <v>11784</v>
      </c>
      <c r="C213" s="21" t="s">
        <v>11785</v>
      </c>
      <c r="D213" s="21" t="s">
        <v>11772</v>
      </c>
      <c r="E213" s="21" t="s">
        <v>11769</v>
      </c>
    </row>
    <row r="214" spans="1:5" ht="14.25">
      <c r="A214" s="34">
        <v>213</v>
      </c>
      <c r="B214" s="21" t="s">
        <v>11786</v>
      </c>
      <c r="C214" s="21" t="s">
        <v>11787</v>
      </c>
      <c r="D214" s="21" t="s">
        <v>11768</v>
      </c>
      <c r="E214" s="21" t="s">
        <v>11769</v>
      </c>
    </row>
    <row r="215" spans="1:5" ht="14.25">
      <c r="A215" s="34">
        <v>214</v>
      </c>
      <c r="B215" s="21" t="s">
        <v>11788</v>
      </c>
      <c r="C215" s="21" t="s">
        <v>11789</v>
      </c>
      <c r="D215" s="21" t="s">
        <v>11790</v>
      </c>
      <c r="E215" s="21" t="s">
        <v>11769</v>
      </c>
    </row>
    <row r="216" spans="1:5" ht="14.25">
      <c r="A216" s="34">
        <v>215</v>
      </c>
      <c r="B216" s="21" t="s">
        <v>11791</v>
      </c>
      <c r="C216" s="21" t="s">
        <v>11792</v>
      </c>
      <c r="D216" s="21" t="s">
        <v>11775</v>
      </c>
      <c r="E216" s="21" t="s">
        <v>11769</v>
      </c>
    </row>
    <row r="217" spans="1:5" ht="14.25">
      <c r="A217" s="34">
        <v>216</v>
      </c>
      <c r="B217" s="21" t="s">
        <v>11793</v>
      </c>
      <c r="C217" s="21" t="s">
        <v>11794</v>
      </c>
      <c r="D217" s="21" t="s">
        <v>11783</v>
      </c>
      <c r="E217" s="21" t="s">
        <v>11769</v>
      </c>
    </row>
    <row r="218" spans="1:5" ht="14.25">
      <c r="A218" s="34">
        <v>217</v>
      </c>
      <c r="B218" s="21" t="s">
        <v>11795</v>
      </c>
      <c r="C218" s="21" t="s">
        <v>11796</v>
      </c>
      <c r="D218" s="21" t="s">
        <v>11772</v>
      </c>
      <c r="E218" s="21" t="s">
        <v>11769</v>
      </c>
    </row>
    <row r="219" spans="1:5" ht="14.25">
      <c r="A219" s="34">
        <v>218</v>
      </c>
      <c r="B219" s="21" t="s">
        <v>11797</v>
      </c>
      <c r="C219" s="21" t="s">
        <v>11798</v>
      </c>
      <c r="D219" s="21" t="s">
        <v>11778</v>
      </c>
      <c r="E219" s="21" t="s">
        <v>11769</v>
      </c>
    </row>
    <row r="220" spans="1:5" ht="14.25">
      <c r="A220" s="34">
        <v>219</v>
      </c>
      <c r="B220" s="21" t="s">
        <v>11799</v>
      </c>
      <c r="C220" s="21" t="s">
        <v>11800</v>
      </c>
      <c r="D220" s="21" t="s">
        <v>11778</v>
      </c>
      <c r="E220" s="21" t="s">
        <v>11769</v>
      </c>
    </row>
    <row r="221" spans="1:5" ht="14.25">
      <c r="A221" s="34">
        <v>220</v>
      </c>
      <c r="B221" s="21" t="s">
        <v>11801</v>
      </c>
      <c r="C221" s="21" t="s">
        <v>11802</v>
      </c>
      <c r="D221" s="21" t="s">
        <v>11783</v>
      </c>
      <c r="E221" s="21" t="s">
        <v>11769</v>
      </c>
    </row>
    <row r="222" spans="1:5" ht="14.25">
      <c r="A222" s="34">
        <v>221</v>
      </c>
      <c r="B222" s="21" t="s">
        <v>11803</v>
      </c>
      <c r="C222" s="21" t="s">
        <v>11804</v>
      </c>
      <c r="D222" s="21" t="s">
        <v>11778</v>
      </c>
      <c r="E222" s="21" t="s">
        <v>11769</v>
      </c>
    </row>
    <row r="223" spans="1:5" ht="14.25">
      <c r="A223" s="34">
        <v>222</v>
      </c>
      <c r="B223" s="21" t="s">
        <v>11805</v>
      </c>
      <c r="C223" s="21" t="s">
        <v>11806</v>
      </c>
      <c r="D223" s="21" t="s">
        <v>11783</v>
      </c>
      <c r="E223" s="21" t="s">
        <v>11769</v>
      </c>
    </row>
    <row r="224" spans="1:5" ht="14.25">
      <c r="A224" s="34">
        <v>223</v>
      </c>
      <c r="B224" s="21" t="s">
        <v>11807</v>
      </c>
      <c r="C224" s="21" t="s">
        <v>11808</v>
      </c>
      <c r="D224" s="21" t="s">
        <v>11775</v>
      </c>
      <c r="E224" s="21" t="s">
        <v>11769</v>
      </c>
    </row>
    <row r="225" spans="1:5" ht="14.25">
      <c r="A225" s="34">
        <v>224</v>
      </c>
      <c r="B225" s="21" t="s">
        <v>11809</v>
      </c>
      <c r="C225" s="21" t="s">
        <v>11810</v>
      </c>
      <c r="D225" s="21" t="s">
        <v>11778</v>
      </c>
      <c r="E225" s="21" t="s">
        <v>11769</v>
      </c>
    </row>
    <row r="226" spans="1:5" ht="14.25">
      <c r="A226" s="34">
        <v>225</v>
      </c>
      <c r="B226" s="21" t="s">
        <v>11811</v>
      </c>
      <c r="C226" s="21" t="s">
        <v>11812</v>
      </c>
      <c r="D226" s="21" t="s">
        <v>11778</v>
      </c>
      <c r="E226" s="21" t="s">
        <v>11769</v>
      </c>
    </row>
    <row r="227" spans="1:5" ht="14.25">
      <c r="A227" s="34">
        <v>226</v>
      </c>
      <c r="B227" s="21" t="s">
        <v>11813</v>
      </c>
      <c r="C227" s="21" t="s">
        <v>11814</v>
      </c>
      <c r="D227" s="21" t="s">
        <v>11768</v>
      </c>
      <c r="E227" s="21" t="s">
        <v>11769</v>
      </c>
    </row>
    <row r="228" spans="1:5" ht="14.25">
      <c r="A228" s="34">
        <v>227</v>
      </c>
      <c r="B228" s="21" t="s">
        <v>11815</v>
      </c>
      <c r="C228" s="21" t="s">
        <v>11816</v>
      </c>
      <c r="D228" s="21" t="s">
        <v>11790</v>
      </c>
      <c r="E228" s="21" t="s">
        <v>11769</v>
      </c>
    </row>
    <row r="229" spans="1:5" ht="14.25">
      <c r="A229" s="34">
        <v>228</v>
      </c>
      <c r="B229" s="21" t="s">
        <v>11817</v>
      </c>
      <c r="C229" s="21" t="s">
        <v>11818</v>
      </c>
      <c r="D229" s="21" t="s">
        <v>11775</v>
      </c>
      <c r="E229" s="21" t="s">
        <v>11769</v>
      </c>
    </row>
    <row r="230" spans="1:5" ht="14.25">
      <c r="A230" s="34">
        <v>229</v>
      </c>
      <c r="B230" s="21" t="s">
        <v>11819</v>
      </c>
      <c r="C230" s="21" t="s">
        <v>11820</v>
      </c>
      <c r="D230" s="21" t="s">
        <v>11772</v>
      </c>
      <c r="E230" s="21" t="s">
        <v>11769</v>
      </c>
    </row>
    <row r="231" spans="1:5" ht="14.25">
      <c r="A231" s="34">
        <v>230</v>
      </c>
      <c r="B231" s="21" t="s">
        <v>11821</v>
      </c>
      <c r="C231" s="21" t="s">
        <v>11822</v>
      </c>
      <c r="D231" s="21" t="s">
        <v>11778</v>
      </c>
      <c r="E231" s="21" t="s">
        <v>11769</v>
      </c>
    </row>
    <row r="232" spans="1:5" ht="14.25">
      <c r="A232" s="34">
        <v>231</v>
      </c>
      <c r="B232" s="21" t="s">
        <v>11823</v>
      </c>
      <c r="C232" s="21" t="s">
        <v>11824</v>
      </c>
      <c r="D232" s="21" t="s">
        <v>11768</v>
      </c>
      <c r="E232" s="21" t="s">
        <v>11769</v>
      </c>
    </row>
    <row r="233" spans="1:5" ht="14.25">
      <c r="A233" s="34">
        <v>232</v>
      </c>
      <c r="B233" s="21" t="s">
        <v>11825</v>
      </c>
      <c r="C233" s="21" t="s">
        <v>11826</v>
      </c>
      <c r="D233" s="21" t="s">
        <v>11790</v>
      </c>
      <c r="E233" s="21" t="s">
        <v>11769</v>
      </c>
    </row>
    <row r="234" spans="1:5" ht="14.25">
      <c r="A234" s="34">
        <v>233</v>
      </c>
      <c r="B234" s="21" t="s">
        <v>11827</v>
      </c>
      <c r="C234" s="21" t="s">
        <v>11828</v>
      </c>
      <c r="D234" s="21" t="s">
        <v>11775</v>
      </c>
      <c r="E234" s="21" t="s">
        <v>11769</v>
      </c>
    </row>
    <row r="235" spans="1:5" ht="14.25">
      <c r="A235" s="34">
        <v>234</v>
      </c>
      <c r="B235" s="21" t="s">
        <v>11829</v>
      </c>
      <c r="C235" s="21" t="s">
        <v>11830</v>
      </c>
      <c r="D235" s="21" t="s">
        <v>11783</v>
      </c>
      <c r="E235" s="21" t="s">
        <v>11769</v>
      </c>
    </row>
    <row r="236" spans="1:5" ht="14.25">
      <c r="A236" s="34">
        <v>235</v>
      </c>
      <c r="B236" s="21" t="s">
        <v>11831</v>
      </c>
      <c r="C236" s="21" t="s">
        <v>11832</v>
      </c>
      <c r="D236" s="21" t="s">
        <v>11772</v>
      </c>
      <c r="E236" s="21" t="s">
        <v>11769</v>
      </c>
    </row>
    <row r="237" spans="1:5" ht="14.25">
      <c r="A237" s="34">
        <v>236</v>
      </c>
      <c r="B237" s="21" t="s">
        <v>11833</v>
      </c>
      <c r="C237" s="21" t="s">
        <v>11834</v>
      </c>
      <c r="D237" s="21" t="s">
        <v>11778</v>
      </c>
      <c r="E237" s="21" t="s">
        <v>11769</v>
      </c>
    </row>
    <row r="238" spans="1:5" ht="14.25">
      <c r="A238" s="34">
        <v>237</v>
      </c>
      <c r="B238" s="21" t="s">
        <v>11835</v>
      </c>
      <c r="C238" s="21" t="s">
        <v>11836</v>
      </c>
      <c r="D238" s="21" t="s">
        <v>11778</v>
      </c>
      <c r="E238" s="21" t="s">
        <v>11769</v>
      </c>
    </row>
    <row r="239" spans="1:5" ht="14.25">
      <c r="A239" s="34">
        <v>238</v>
      </c>
      <c r="B239" s="21" t="s">
        <v>11837</v>
      </c>
      <c r="C239" s="21" t="s">
        <v>11838</v>
      </c>
      <c r="D239" s="21" t="s">
        <v>11783</v>
      </c>
      <c r="E239" s="21" t="s">
        <v>11769</v>
      </c>
    </row>
    <row r="240" spans="1:5" ht="14.25">
      <c r="A240" s="34">
        <v>239</v>
      </c>
      <c r="B240" s="21" t="s">
        <v>11839</v>
      </c>
      <c r="C240" s="21" t="s">
        <v>11840</v>
      </c>
      <c r="D240" s="21" t="s">
        <v>11778</v>
      </c>
      <c r="E240" s="21" t="s">
        <v>11769</v>
      </c>
    </row>
    <row r="241" spans="1:5" ht="14.25">
      <c r="A241" s="34">
        <v>240</v>
      </c>
      <c r="B241" s="21" t="s">
        <v>11841</v>
      </c>
      <c r="C241" s="21" t="e">
        <f>#N/A</f>
        <v>#N/A</v>
      </c>
      <c r="D241" s="21" t="s">
        <v>11842</v>
      </c>
      <c r="E241" s="21" t="s">
        <v>11769</v>
      </c>
    </row>
    <row r="242" spans="1:5" ht="14.25">
      <c r="A242" s="34">
        <v>241</v>
      </c>
      <c r="B242" s="21" t="s">
        <v>11843</v>
      </c>
      <c r="C242" s="21" t="e">
        <f>#N/A</f>
        <v>#N/A</v>
      </c>
      <c r="D242" s="21" t="s">
        <v>11842</v>
      </c>
      <c r="E242" s="21" t="s">
        <v>11769</v>
      </c>
    </row>
    <row r="243" spans="1:5" ht="14.25">
      <c r="A243" s="34">
        <v>242</v>
      </c>
      <c r="B243" s="21" t="s">
        <v>11844</v>
      </c>
      <c r="C243" s="21" t="e">
        <f>#N/A</f>
        <v>#N/A</v>
      </c>
      <c r="D243" s="21" t="s">
        <v>11845</v>
      </c>
      <c r="E243" s="21" t="s">
        <v>11769</v>
      </c>
    </row>
    <row r="244" spans="1:5" ht="14.25">
      <c r="A244" s="34">
        <v>243</v>
      </c>
      <c r="B244" s="21" t="s">
        <v>11846</v>
      </c>
      <c r="C244" s="21" t="e">
        <f>#N/A</f>
        <v>#N/A</v>
      </c>
      <c r="D244" s="21" t="s">
        <v>11778</v>
      </c>
      <c r="E244" s="21" t="s">
        <v>11769</v>
      </c>
    </row>
    <row r="245" spans="1:5" ht="14.25">
      <c r="A245" s="34">
        <v>244</v>
      </c>
      <c r="B245" s="21" t="s">
        <v>11847</v>
      </c>
      <c r="C245" s="21" t="e">
        <f>#N/A</f>
        <v>#N/A</v>
      </c>
      <c r="D245" s="21" t="s">
        <v>11848</v>
      </c>
      <c r="E245" s="21" t="s">
        <v>11769</v>
      </c>
    </row>
    <row r="246" spans="1:5" ht="14.25">
      <c r="A246" s="34">
        <v>245</v>
      </c>
      <c r="B246" s="21" t="s">
        <v>11849</v>
      </c>
      <c r="C246" s="21" t="e">
        <f>#N/A</f>
        <v>#N/A</v>
      </c>
      <c r="D246" s="21" t="s">
        <v>11850</v>
      </c>
      <c r="E246" s="21" t="s">
        <v>11769</v>
      </c>
    </row>
    <row r="247" spans="1:5" ht="14.25">
      <c r="A247" s="34">
        <v>246</v>
      </c>
      <c r="B247" s="21" t="s">
        <v>11851</v>
      </c>
      <c r="C247" s="21" t="e">
        <f>#N/A</f>
        <v>#N/A</v>
      </c>
      <c r="D247" s="21" t="s">
        <v>11850</v>
      </c>
      <c r="E247" s="21" t="s">
        <v>11769</v>
      </c>
    </row>
    <row r="248" spans="1:5" ht="14.25">
      <c r="A248" s="34">
        <v>247</v>
      </c>
      <c r="B248" s="21" t="s">
        <v>11852</v>
      </c>
      <c r="C248" s="21" t="e">
        <f>#N/A</f>
        <v>#N/A</v>
      </c>
      <c r="D248" s="21" t="s">
        <v>11850</v>
      </c>
      <c r="E248" s="21" t="s">
        <v>11769</v>
      </c>
    </row>
    <row r="249" spans="1:5" ht="14.25">
      <c r="A249" s="34">
        <v>248</v>
      </c>
      <c r="B249" s="21" t="s">
        <v>11853</v>
      </c>
      <c r="C249" s="21" t="e">
        <f>#N/A</f>
        <v>#N/A</v>
      </c>
      <c r="D249" s="21" t="s">
        <v>11768</v>
      </c>
      <c r="E249" s="21" t="s">
        <v>11769</v>
      </c>
    </row>
    <row r="250" spans="1:5" ht="14.25">
      <c r="A250" s="34">
        <v>249</v>
      </c>
      <c r="B250" s="21" t="s">
        <v>11854</v>
      </c>
      <c r="C250" s="21" t="e">
        <f>#N/A</f>
        <v>#N/A</v>
      </c>
      <c r="D250" s="21" t="s">
        <v>11778</v>
      </c>
      <c r="E250" s="21" t="s">
        <v>11769</v>
      </c>
    </row>
    <row r="251" spans="1:5" ht="14.25">
      <c r="A251" s="34">
        <v>250</v>
      </c>
      <c r="B251" s="21" t="s">
        <v>11855</v>
      </c>
      <c r="C251" s="21" t="e">
        <f>#N/A</f>
        <v>#N/A</v>
      </c>
      <c r="D251" s="21" t="s">
        <v>11850</v>
      </c>
      <c r="E251" s="21" t="s">
        <v>11769</v>
      </c>
    </row>
    <row r="252" spans="1:5" ht="14.25">
      <c r="A252" s="34">
        <v>251</v>
      </c>
      <c r="B252" s="21" t="s">
        <v>11856</v>
      </c>
      <c r="C252" s="21" t="e">
        <f>#N/A</f>
        <v>#N/A</v>
      </c>
      <c r="D252" s="21" t="s">
        <v>11850</v>
      </c>
      <c r="E252" s="21" t="s">
        <v>11769</v>
      </c>
    </row>
    <row r="253" spans="1:5" ht="14.25">
      <c r="A253" s="34">
        <v>252</v>
      </c>
      <c r="B253" s="21" t="s">
        <v>11857</v>
      </c>
      <c r="C253" s="21" t="e">
        <f>#N/A</f>
        <v>#N/A</v>
      </c>
      <c r="D253" s="21" t="s">
        <v>11850</v>
      </c>
      <c r="E253" s="21" t="s">
        <v>11769</v>
      </c>
    </row>
    <row r="254" spans="1:5" ht="14.25">
      <c r="A254" s="34">
        <v>253</v>
      </c>
      <c r="B254" s="21" t="s">
        <v>11858</v>
      </c>
      <c r="C254" s="21" t="e">
        <f>#N/A</f>
        <v>#N/A</v>
      </c>
      <c r="D254" s="21" t="s">
        <v>11848</v>
      </c>
      <c r="E254" s="21" t="s">
        <v>11769</v>
      </c>
    </row>
    <row r="255" spans="1:5" ht="14.25">
      <c r="A255" s="34">
        <v>254</v>
      </c>
      <c r="B255" s="21" t="s">
        <v>11859</v>
      </c>
      <c r="C255" s="21" t="e">
        <f>#N/A</f>
        <v>#N/A</v>
      </c>
      <c r="D255" s="21" t="s">
        <v>11848</v>
      </c>
      <c r="E255" s="21" t="s">
        <v>11769</v>
      </c>
    </row>
    <row r="256" spans="1:5" ht="14.25">
      <c r="A256" s="34">
        <v>255</v>
      </c>
      <c r="B256" s="21" t="s">
        <v>11860</v>
      </c>
      <c r="C256" s="21" t="e">
        <f>#N/A</f>
        <v>#N/A</v>
      </c>
      <c r="D256" s="21" t="s">
        <v>11861</v>
      </c>
      <c r="E256" s="21" t="s">
        <v>11769</v>
      </c>
    </row>
    <row r="257" spans="1:5" ht="14.25">
      <c r="A257" s="34">
        <v>256</v>
      </c>
      <c r="B257" s="21" t="s">
        <v>11862</v>
      </c>
      <c r="C257" s="21" t="e">
        <f>#N/A</f>
        <v>#N/A</v>
      </c>
      <c r="D257" s="21" t="s">
        <v>11842</v>
      </c>
      <c r="E257" s="21" t="s">
        <v>11769</v>
      </c>
    </row>
    <row r="258" spans="1:5" ht="14.25">
      <c r="A258" s="34">
        <v>257</v>
      </c>
      <c r="B258" s="21" t="s">
        <v>11863</v>
      </c>
      <c r="C258" s="21" t="e">
        <f>#N/A</f>
        <v>#N/A</v>
      </c>
      <c r="D258" s="21" t="s">
        <v>11848</v>
      </c>
      <c r="E258" s="21" t="s">
        <v>11769</v>
      </c>
    </row>
    <row r="259" spans="1:5" ht="14.25">
      <c r="A259" s="34">
        <v>258</v>
      </c>
      <c r="B259" s="21" t="s">
        <v>11864</v>
      </c>
      <c r="C259" s="21" t="e">
        <f>#N/A</f>
        <v>#N/A</v>
      </c>
      <c r="D259" s="21" t="s">
        <v>11842</v>
      </c>
      <c r="E259" s="21" t="s">
        <v>11769</v>
      </c>
    </row>
    <row r="260" spans="1:5" ht="14.25">
      <c r="A260" s="34">
        <v>259</v>
      </c>
      <c r="B260" s="21" t="s">
        <v>11865</v>
      </c>
      <c r="C260" s="21" t="e">
        <f>#N/A</f>
        <v>#N/A</v>
      </c>
      <c r="D260" s="21" t="s">
        <v>11845</v>
      </c>
      <c r="E260" s="21" t="s">
        <v>11769</v>
      </c>
    </row>
    <row r="261" spans="1:5" ht="14.25">
      <c r="A261" s="34">
        <v>260</v>
      </c>
      <c r="B261" s="21" t="s">
        <v>11866</v>
      </c>
      <c r="C261" s="21" t="e">
        <f>#N/A</f>
        <v>#N/A</v>
      </c>
      <c r="D261" s="21" t="s">
        <v>11861</v>
      </c>
      <c r="E261" s="21" t="s">
        <v>11769</v>
      </c>
    </row>
    <row r="262" spans="1:5" ht="14.25">
      <c r="A262" s="34">
        <v>261</v>
      </c>
      <c r="B262" s="21" t="s">
        <v>11867</v>
      </c>
      <c r="C262" s="21" t="e">
        <f>#N/A</f>
        <v>#N/A</v>
      </c>
      <c r="D262" s="21" t="s">
        <v>11842</v>
      </c>
      <c r="E262" s="21" t="s">
        <v>11769</v>
      </c>
    </row>
    <row r="263" spans="1:5" ht="14.25">
      <c r="A263" s="34">
        <v>262</v>
      </c>
      <c r="B263" s="21" t="s">
        <v>11868</v>
      </c>
      <c r="C263" s="21" t="e">
        <f>#N/A</f>
        <v>#N/A</v>
      </c>
      <c r="D263" s="21" t="s">
        <v>11778</v>
      </c>
      <c r="E263" s="21" t="s">
        <v>11769</v>
      </c>
    </row>
    <row r="264" spans="1:5" ht="14.25">
      <c r="A264" s="34">
        <v>263</v>
      </c>
      <c r="B264" s="21" t="s">
        <v>11869</v>
      </c>
      <c r="C264" s="21" t="e">
        <f>#N/A</f>
        <v>#N/A</v>
      </c>
      <c r="D264" s="21" t="s">
        <v>11850</v>
      </c>
      <c r="E264" s="21" t="s">
        <v>11769</v>
      </c>
    </row>
    <row r="265" spans="1:5" ht="14.25">
      <c r="A265" s="34">
        <v>264</v>
      </c>
      <c r="B265" s="21" t="s">
        <v>11870</v>
      </c>
      <c r="C265" s="21" t="e">
        <f>#N/A</f>
        <v>#N/A</v>
      </c>
      <c r="D265" s="21" t="s">
        <v>11861</v>
      </c>
      <c r="E265" s="21" t="s">
        <v>11769</v>
      </c>
    </row>
    <row r="266" spans="1:5" ht="14.25">
      <c r="A266" s="34">
        <v>265</v>
      </c>
      <c r="B266" s="21" t="s">
        <v>11871</v>
      </c>
      <c r="C266" s="21" t="e">
        <f>#N/A</f>
        <v>#N/A</v>
      </c>
      <c r="D266" s="21" t="s">
        <v>11861</v>
      </c>
      <c r="E266" s="21" t="s">
        <v>11769</v>
      </c>
    </row>
    <row r="267" spans="1:5" ht="14.25">
      <c r="A267" s="34">
        <v>266</v>
      </c>
      <c r="B267" s="21" t="s">
        <v>11872</v>
      </c>
      <c r="C267" s="21" t="e">
        <f>#N/A</f>
        <v>#N/A</v>
      </c>
      <c r="D267" s="21" t="s">
        <v>11778</v>
      </c>
      <c r="E267" s="21" t="s">
        <v>11769</v>
      </c>
    </row>
    <row r="268" spans="1:5" ht="14.25">
      <c r="A268" s="34">
        <v>267</v>
      </c>
      <c r="B268" s="21" t="s">
        <v>11873</v>
      </c>
      <c r="C268" s="21" t="e">
        <f>#N/A</f>
        <v>#N/A</v>
      </c>
      <c r="D268" s="21" t="s">
        <v>11783</v>
      </c>
      <c r="E268" s="21" t="s">
        <v>11769</v>
      </c>
    </row>
    <row r="269" spans="1:5" ht="14.25">
      <c r="A269" s="34">
        <v>268</v>
      </c>
      <c r="B269" s="21" t="s">
        <v>11874</v>
      </c>
      <c r="C269" s="21" t="s">
        <v>11875</v>
      </c>
      <c r="D269" s="21" t="s">
        <v>11876</v>
      </c>
      <c r="E269" s="21" t="s">
        <v>11877</v>
      </c>
    </row>
    <row r="270" spans="1:5" ht="14.25">
      <c r="A270" s="34">
        <v>269</v>
      </c>
      <c r="B270" s="21" t="s">
        <v>11878</v>
      </c>
      <c r="C270" s="21" t="s">
        <v>11879</v>
      </c>
      <c r="D270" s="21" t="s">
        <v>11880</v>
      </c>
      <c r="E270" s="21" t="s">
        <v>11877</v>
      </c>
    </row>
    <row r="271" spans="1:5" ht="14.25">
      <c r="A271" s="34">
        <v>270</v>
      </c>
      <c r="B271" s="21" t="s">
        <v>11881</v>
      </c>
      <c r="C271" s="21" t="s">
        <v>11882</v>
      </c>
      <c r="D271" s="21" t="s">
        <v>11883</v>
      </c>
      <c r="E271" s="21" t="s">
        <v>11877</v>
      </c>
    </row>
    <row r="272" spans="1:5" ht="14.25">
      <c r="A272" s="34">
        <v>271</v>
      </c>
      <c r="B272" s="21" t="s">
        <v>11884</v>
      </c>
      <c r="C272" s="21" t="s">
        <v>11885</v>
      </c>
      <c r="D272" s="21" t="s">
        <v>11886</v>
      </c>
      <c r="E272" s="21" t="s">
        <v>11877</v>
      </c>
    </row>
    <row r="273" spans="1:5" ht="14.25">
      <c r="A273" s="34">
        <v>272</v>
      </c>
      <c r="B273" s="21" t="s">
        <v>11887</v>
      </c>
      <c r="C273" s="21" t="s">
        <v>11888</v>
      </c>
      <c r="D273" s="21" t="s">
        <v>11889</v>
      </c>
      <c r="E273" s="21" t="s">
        <v>11877</v>
      </c>
    </row>
    <row r="274" spans="1:5" ht="14.25">
      <c r="A274" s="34">
        <v>273</v>
      </c>
      <c r="B274" s="21" t="s">
        <v>11890</v>
      </c>
      <c r="C274" s="21" t="s">
        <v>11891</v>
      </c>
      <c r="D274" s="21" t="s">
        <v>11892</v>
      </c>
      <c r="E274" s="21" t="s">
        <v>11877</v>
      </c>
    </row>
    <row r="275" spans="1:5" ht="14.25">
      <c r="A275" s="34">
        <v>274</v>
      </c>
      <c r="B275" s="21" t="s">
        <v>11893</v>
      </c>
      <c r="C275" s="21" t="s">
        <v>11894</v>
      </c>
      <c r="D275" s="21" t="s">
        <v>11880</v>
      </c>
      <c r="E275" s="21" t="s">
        <v>11877</v>
      </c>
    </row>
    <row r="276" spans="1:5" ht="14.25">
      <c r="A276" s="34">
        <v>275</v>
      </c>
      <c r="B276" s="21" t="s">
        <v>11895</v>
      </c>
      <c r="C276" s="21" t="s">
        <v>11896</v>
      </c>
      <c r="D276" s="21" t="s">
        <v>11883</v>
      </c>
      <c r="E276" s="21" t="s">
        <v>11877</v>
      </c>
    </row>
    <row r="277" spans="1:5" ht="14.25">
      <c r="A277" s="34">
        <v>276</v>
      </c>
      <c r="B277" s="21" t="s">
        <v>11897</v>
      </c>
      <c r="C277" s="21" t="s">
        <v>11898</v>
      </c>
      <c r="D277" s="21" t="s">
        <v>11886</v>
      </c>
      <c r="E277" s="21" t="s">
        <v>11877</v>
      </c>
    </row>
    <row r="278" spans="1:5" ht="14.25">
      <c r="A278" s="34">
        <v>277</v>
      </c>
      <c r="B278" s="21" t="s">
        <v>11899</v>
      </c>
      <c r="C278" s="21" t="s">
        <v>11900</v>
      </c>
      <c r="D278" s="21" t="s">
        <v>11889</v>
      </c>
      <c r="E278" s="21" t="s">
        <v>11877</v>
      </c>
    </row>
    <row r="279" spans="1:5" ht="14.25">
      <c r="A279" s="34">
        <v>278</v>
      </c>
      <c r="B279" s="21" t="s">
        <v>11901</v>
      </c>
      <c r="C279" s="21" t="s">
        <v>11902</v>
      </c>
      <c r="D279" s="21" t="s">
        <v>11892</v>
      </c>
      <c r="E279" s="21" t="s">
        <v>11877</v>
      </c>
    </row>
    <row r="280" spans="1:5" ht="14.25">
      <c r="A280" s="34">
        <v>279</v>
      </c>
      <c r="B280" s="21" t="s">
        <v>11903</v>
      </c>
      <c r="C280" s="21" t="s">
        <v>11904</v>
      </c>
      <c r="D280" s="21" t="s">
        <v>11880</v>
      </c>
      <c r="E280" s="21" t="s">
        <v>11877</v>
      </c>
    </row>
    <row r="281" spans="1:5" ht="14.25">
      <c r="A281" s="34">
        <v>280</v>
      </c>
      <c r="B281" s="21" t="s">
        <v>11905</v>
      </c>
      <c r="C281" s="21" t="s">
        <v>11906</v>
      </c>
      <c r="D281" s="21" t="s">
        <v>11907</v>
      </c>
      <c r="E281" s="21" t="s">
        <v>11877</v>
      </c>
    </row>
    <row r="282" spans="1:5" ht="14.25">
      <c r="A282" s="34">
        <v>281</v>
      </c>
      <c r="B282" s="21" t="s">
        <v>11908</v>
      </c>
      <c r="C282" s="21" t="s">
        <v>11909</v>
      </c>
      <c r="D282" s="21" t="s">
        <v>11880</v>
      </c>
      <c r="E282" s="21" t="s">
        <v>11877</v>
      </c>
    </row>
    <row r="283" spans="1:5" ht="14.25">
      <c r="A283" s="34">
        <v>282</v>
      </c>
      <c r="B283" s="21" t="s">
        <v>11910</v>
      </c>
      <c r="C283" s="21" t="s">
        <v>11911</v>
      </c>
      <c r="D283" s="21" t="s">
        <v>11883</v>
      </c>
      <c r="E283" s="21" t="s">
        <v>11877</v>
      </c>
    </row>
    <row r="284" spans="1:5" ht="14.25">
      <c r="A284" s="34">
        <v>283</v>
      </c>
      <c r="B284" s="21" t="s">
        <v>11912</v>
      </c>
      <c r="C284" s="21" t="s">
        <v>11913</v>
      </c>
      <c r="D284" s="21" t="s">
        <v>11892</v>
      </c>
      <c r="E284" s="21" t="s">
        <v>11877</v>
      </c>
    </row>
    <row r="285" spans="1:5" ht="14.25">
      <c r="A285" s="34">
        <v>284</v>
      </c>
      <c r="B285" s="21" t="s">
        <v>11914</v>
      </c>
      <c r="C285" s="21" t="s">
        <v>11915</v>
      </c>
      <c r="D285" s="21" t="s">
        <v>11889</v>
      </c>
      <c r="E285" s="21" t="s">
        <v>11877</v>
      </c>
    </row>
    <row r="286" spans="1:5" ht="14.25">
      <c r="A286" s="34">
        <v>285</v>
      </c>
      <c r="B286" s="21" t="s">
        <v>11916</v>
      </c>
      <c r="C286" s="21" t="s">
        <v>11917</v>
      </c>
      <c r="D286" s="21" t="s">
        <v>11880</v>
      </c>
      <c r="E286" s="21" t="s">
        <v>11877</v>
      </c>
    </row>
    <row r="287" spans="1:5" ht="14.25">
      <c r="A287" s="34">
        <v>286</v>
      </c>
      <c r="B287" s="21" t="s">
        <v>11918</v>
      </c>
      <c r="C287" s="21" t="s">
        <v>11919</v>
      </c>
      <c r="D287" s="21" t="s">
        <v>11880</v>
      </c>
      <c r="E287" s="21" t="s">
        <v>11877</v>
      </c>
    </row>
    <row r="288" spans="1:5" ht="14.25">
      <c r="A288" s="34">
        <v>287</v>
      </c>
      <c r="B288" s="21" t="s">
        <v>11920</v>
      </c>
      <c r="C288" s="21" t="s">
        <v>11921</v>
      </c>
      <c r="D288" s="21" t="s">
        <v>11883</v>
      </c>
      <c r="E288" s="21" t="s">
        <v>11877</v>
      </c>
    </row>
    <row r="289" spans="1:5" ht="14.25">
      <c r="A289" s="34">
        <v>288</v>
      </c>
      <c r="B289" s="21" t="s">
        <v>11922</v>
      </c>
      <c r="C289" s="21" t="s">
        <v>11923</v>
      </c>
      <c r="D289" s="21" t="s">
        <v>11924</v>
      </c>
      <c r="E289" s="21" t="s">
        <v>11877</v>
      </c>
    </row>
    <row r="290" spans="1:5" ht="14.25">
      <c r="A290" s="34">
        <v>289</v>
      </c>
      <c r="B290" s="21" t="s">
        <v>11925</v>
      </c>
      <c r="C290" s="21" t="s">
        <v>11926</v>
      </c>
      <c r="D290" s="21" t="s">
        <v>11892</v>
      </c>
      <c r="E290" s="21" t="s">
        <v>11877</v>
      </c>
    </row>
    <row r="291" spans="1:5" ht="14.25">
      <c r="A291" s="34">
        <v>290</v>
      </c>
      <c r="B291" s="21" t="s">
        <v>11927</v>
      </c>
      <c r="C291" s="21" t="s">
        <v>11928</v>
      </c>
      <c r="D291" s="21" t="s">
        <v>11886</v>
      </c>
      <c r="E291" s="21" t="s">
        <v>11877</v>
      </c>
    </row>
    <row r="292" spans="1:5" ht="14.25">
      <c r="A292" s="34">
        <v>291</v>
      </c>
      <c r="B292" s="21" t="s">
        <v>11929</v>
      </c>
      <c r="C292" s="21" t="s">
        <v>11930</v>
      </c>
      <c r="D292" s="21" t="s">
        <v>11889</v>
      </c>
      <c r="E292" s="21" t="s">
        <v>11877</v>
      </c>
    </row>
    <row r="293" spans="1:5" ht="14.25">
      <c r="A293" s="34">
        <v>292</v>
      </c>
      <c r="B293" s="21" t="s">
        <v>11931</v>
      </c>
      <c r="C293" s="21" t="s">
        <v>11932</v>
      </c>
      <c r="D293" s="21" t="s">
        <v>11907</v>
      </c>
      <c r="E293" s="21" t="s">
        <v>11877</v>
      </c>
    </row>
    <row r="294" spans="1:5" ht="14.25">
      <c r="A294" s="34">
        <v>293</v>
      </c>
      <c r="B294" s="21" t="s">
        <v>11933</v>
      </c>
      <c r="C294" s="21" t="s">
        <v>11934</v>
      </c>
      <c r="D294" s="21" t="s">
        <v>11876</v>
      </c>
      <c r="E294" s="21" t="s">
        <v>11877</v>
      </c>
    </row>
    <row r="295" spans="1:5" ht="14.25">
      <c r="A295" s="34">
        <v>294</v>
      </c>
      <c r="B295" s="21" t="s">
        <v>11935</v>
      </c>
      <c r="C295" s="21" t="s">
        <v>11936</v>
      </c>
      <c r="D295" s="21" t="s">
        <v>11880</v>
      </c>
      <c r="E295" s="21" t="s">
        <v>11877</v>
      </c>
    </row>
    <row r="296" spans="1:5" ht="14.25">
      <c r="A296" s="34">
        <v>295</v>
      </c>
      <c r="B296" s="21" t="s">
        <v>11937</v>
      </c>
      <c r="C296" s="21" t="s">
        <v>11938</v>
      </c>
      <c r="D296" s="21" t="s">
        <v>11883</v>
      </c>
      <c r="E296" s="21" t="s">
        <v>11877</v>
      </c>
    </row>
    <row r="297" spans="1:5" ht="14.25">
      <c r="A297" s="34">
        <v>296</v>
      </c>
      <c r="B297" s="21" t="s">
        <v>11939</v>
      </c>
      <c r="C297" s="21" t="s">
        <v>11940</v>
      </c>
      <c r="D297" s="21" t="s">
        <v>11892</v>
      </c>
      <c r="E297" s="21" t="s">
        <v>11877</v>
      </c>
    </row>
    <row r="298" spans="1:5" ht="14.25">
      <c r="A298" s="34">
        <v>297</v>
      </c>
      <c r="B298" s="21" t="s">
        <v>11941</v>
      </c>
      <c r="C298" s="21" t="s">
        <v>11942</v>
      </c>
      <c r="D298" s="21" t="s">
        <v>11886</v>
      </c>
      <c r="E298" s="21" t="s">
        <v>11877</v>
      </c>
    </row>
    <row r="299" spans="1:5" ht="14.25">
      <c r="A299" s="34">
        <v>298</v>
      </c>
      <c r="B299" s="21" t="s">
        <v>11943</v>
      </c>
      <c r="C299" s="21" t="s">
        <v>11944</v>
      </c>
      <c r="D299" s="21" t="s">
        <v>11889</v>
      </c>
      <c r="E299" s="21" t="s">
        <v>11877</v>
      </c>
    </row>
    <row r="300" spans="1:5" ht="14.25">
      <c r="A300" s="34">
        <v>299</v>
      </c>
      <c r="B300" s="21" t="s">
        <v>11945</v>
      </c>
      <c r="C300" s="21" t="s">
        <v>11946</v>
      </c>
      <c r="D300" s="21" t="s">
        <v>11883</v>
      </c>
      <c r="E300" s="21" t="s">
        <v>11877</v>
      </c>
    </row>
    <row r="301" spans="1:5" ht="14.25">
      <c r="A301" s="34">
        <v>300</v>
      </c>
      <c r="B301" s="21" t="s">
        <v>11947</v>
      </c>
      <c r="C301" s="21" t="s">
        <v>11948</v>
      </c>
      <c r="D301" s="21" t="s">
        <v>11886</v>
      </c>
      <c r="E301" s="21" t="s">
        <v>11877</v>
      </c>
    </row>
    <row r="302" spans="1:5" ht="14.25">
      <c r="A302" s="34">
        <v>301</v>
      </c>
      <c r="B302" s="21" t="s">
        <v>11949</v>
      </c>
      <c r="C302" s="21" t="s">
        <v>11950</v>
      </c>
      <c r="D302" s="21" t="s">
        <v>11889</v>
      </c>
      <c r="E302" s="21" t="s">
        <v>11877</v>
      </c>
    </row>
    <row r="303" spans="1:5" ht="14.25">
      <c r="A303" s="34">
        <v>302</v>
      </c>
      <c r="B303" s="21" t="s">
        <v>11951</v>
      </c>
      <c r="C303" s="21" t="s">
        <v>11952</v>
      </c>
      <c r="D303" s="21" t="s">
        <v>11892</v>
      </c>
      <c r="E303" s="21" t="s">
        <v>11877</v>
      </c>
    </row>
    <row r="304" spans="1:5" ht="14.25">
      <c r="A304" s="34">
        <v>303</v>
      </c>
      <c r="B304" s="21" t="s">
        <v>11953</v>
      </c>
      <c r="C304" s="21" t="s">
        <v>11954</v>
      </c>
      <c r="D304" s="21" t="s">
        <v>11886</v>
      </c>
      <c r="E304" s="21" t="s">
        <v>11877</v>
      </c>
    </row>
    <row r="305" spans="1:5" ht="14.25">
      <c r="A305" s="34">
        <v>304</v>
      </c>
      <c r="B305" s="21" t="s">
        <v>11955</v>
      </c>
      <c r="C305" s="21" t="s">
        <v>11956</v>
      </c>
      <c r="D305" s="21" t="s">
        <v>11889</v>
      </c>
      <c r="E305" s="21" t="s">
        <v>11877</v>
      </c>
    </row>
    <row r="306" spans="1:5" ht="14.25">
      <c r="A306" s="34">
        <v>305</v>
      </c>
      <c r="B306" s="21" t="s">
        <v>11957</v>
      </c>
      <c r="C306" s="21" t="e">
        <f>#N/A</f>
        <v>#N/A</v>
      </c>
      <c r="D306" s="21" t="s">
        <v>11958</v>
      </c>
      <c r="E306" s="21" t="s">
        <v>11877</v>
      </c>
    </row>
    <row r="307" spans="1:5" ht="14.25">
      <c r="A307" s="34">
        <v>306</v>
      </c>
      <c r="B307" s="21" t="s">
        <v>11959</v>
      </c>
      <c r="C307" s="21" t="e">
        <f>#N/A</f>
        <v>#N/A</v>
      </c>
      <c r="D307" s="21" t="s">
        <v>11958</v>
      </c>
      <c r="E307" s="21" t="s">
        <v>11877</v>
      </c>
    </row>
    <row r="308" spans="1:5" ht="14.25">
      <c r="A308" s="34">
        <v>307</v>
      </c>
      <c r="B308" s="21" t="s">
        <v>11960</v>
      </c>
      <c r="C308" s="21" t="e">
        <f>#N/A</f>
        <v>#N/A</v>
      </c>
      <c r="D308" s="21" t="s">
        <v>11958</v>
      </c>
      <c r="E308" s="21" t="s">
        <v>11877</v>
      </c>
    </row>
    <row r="309" spans="1:5" ht="14.25">
      <c r="A309" s="34">
        <v>308</v>
      </c>
      <c r="B309" s="21" t="s">
        <v>11961</v>
      </c>
      <c r="C309" s="21" t="e">
        <f>#N/A</f>
        <v>#N/A</v>
      </c>
      <c r="D309" s="21" t="s">
        <v>11880</v>
      </c>
      <c r="E309" s="21" t="s">
        <v>11877</v>
      </c>
    </row>
    <row r="310" spans="1:5" ht="14.25">
      <c r="A310" s="34">
        <v>309</v>
      </c>
      <c r="B310" s="21" t="s">
        <v>11962</v>
      </c>
      <c r="C310" s="21" t="e">
        <f>#N/A</f>
        <v>#N/A</v>
      </c>
      <c r="D310" s="21" t="s">
        <v>11958</v>
      </c>
      <c r="E310" s="21" t="s">
        <v>11877</v>
      </c>
    </row>
    <row r="311" spans="1:5" ht="14.25">
      <c r="A311" s="34">
        <v>310</v>
      </c>
      <c r="B311" s="21" t="s">
        <v>11963</v>
      </c>
      <c r="C311" s="21" t="e">
        <f>#N/A</f>
        <v>#N/A</v>
      </c>
      <c r="D311" s="21" t="s">
        <v>11958</v>
      </c>
      <c r="E311" s="21" t="s">
        <v>11877</v>
      </c>
    </row>
    <row r="312" spans="1:5" ht="14.25">
      <c r="A312" s="34">
        <v>311</v>
      </c>
      <c r="B312" s="21" t="s">
        <v>11964</v>
      </c>
      <c r="C312" s="21" t="e">
        <f>#N/A</f>
        <v>#N/A</v>
      </c>
      <c r="D312" s="21" t="s">
        <v>11958</v>
      </c>
      <c r="E312" s="21" t="s">
        <v>11877</v>
      </c>
    </row>
    <row r="313" spans="1:5" ht="14.25">
      <c r="A313" s="34">
        <v>312</v>
      </c>
      <c r="B313" s="21" t="s">
        <v>11965</v>
      </c>
      <c r="C313" s="21" t="e">
        <f>#N/A</f>
        <v>#N/A</v>
      </c>
      <c r="D313" s="21" t="s">
        <v>11958</v>
      </c>
      <c r="E313" s="21" t="s">
        <v>11877</v>
      </c>
    </row>
    <row r="314" spans="1:5" ht="14.25">
      <c r="A314" s="34">
        <v>313</v>
      </c>
      <c r="B314" s="21" t="s">
        <v>11966</v>
      </c>
      <c r="C314" s="21" t="e">
        <f>#N/A</f>
        <v>#N/A</v>
      </c>
      <c r="D314" s="21" t="s">
        <v>11907</v>
      </c>
      <c r="E314" s="21" t="s">
        <v>11877</v>
      </c>
    </row>
    <row r="315" spans="1:5" ht="14.25">
      <c r="A315" s="34">
        <v>314</v>
      </c>
      <c r="B315" s="21" t="s">
        <v>11967</v>
      </c>
      <c r="C315" s="21" t="s">
        <v>11968</v>
      </c>
      <c r="D315" s="21" t="s">
        <v>11969</v>
      </c>
      <c r="E315" s="21" t="s">
        <v>11970</v>
      </c>
    </row>
    <row r="316" spans="1:5" ht="14.25">
      <c r="A316" s="34">
        <v>315</v>
      </c>
      <c r="B316" s="21" t="s">
        <v>11971</v>
      </c>
      <c r="C316" s="21" t="s">
        <v>11972</v>
      </c>
      <c r="D316" s="21" t="s">
        <v>11973</v>
      </c>
      <c r="E316" s="21" t="s">
        <v>11970</v>
      </c>
    </row>
    <row r="317" spans="1:5" ht="14.25">
      <c r="A317" s="34">
        <v>316</v>
      </c>
      <c r="B317" s="21" t="s">
        <v>11974</v>
      </c>
      <c r="C317" s="21" t="s">
        <v>11975</v>
      </c>
      <c r="D317" s="21" t="s">
        <v>11976</v>
      </c>
      <c r="E317" s="21" t="s">
        <v>11970</v>
      </c>
    </row>
    <row r="318" spans="1:5" ht="14.25">
      <c r="A318" s="34">
        <v>317</v>
      </c>
      <c r="B318" s="21" t="s">
        <v>11977</v>
      </c>
      <c r="C318" s="21" t="s">
        <v>11978</v>
      </c>
      <c r="D318" s="21" t="s">
        <v>11979</v>
      </c>
      <c r="E318" s="21" t="s">
        <v>11970</v>
      </c>
    </row>
    <row r="319" spans="1:5" ht="14.25">
      <c r="A319" s="34">
        <v>318</v>
      </c>
      <c r="B319" s="21" t="s">
        <v>11980</v>
      </c>
      <c r="C319" s="21" t="s">
        <v>11981</v>
      </c>
      <c r="D319" s="21" t="s">
        <v>11982</v>
      </c>
      <c r="E319" s="21" t="s">
        <v>11970</v>
      </c>
    </row>
    <row r="320" spans="1:5" ht="14.25">
      <c r="A320" s="34">
        <v>319</v>
      </c>
      <c r="B320" s="21" t="s">
        <v>11983</v>
      </c>
      <c r="C320" s="21" t="s">
        <v>11984</v>
      </c>
      <c r="D320" s="21" t="s">
        <v>11969</v>
      </c>
      <c r="E320" s="21" t="s">
        <v>11970</v>
      </c>
    </row>
    <row r="321" spans="1:5" ht="14.25">
      <c r="A321" s="34">
        <v>320</v>
      </c>
      <c r="B321" s="21" t="s">
        <v>11985</v>
      </c>
      <c r="C321" s="21" t="s">
        <v>11986</v>
      </c>
      <c r="D321" s="21" t="s">
        <v>11973</v>
      </c>
      <c r="E321" s="21" t="s">
        <v>11970</v>
      </c>
    </row>
    <row r="322" spans="1:5" ht="14.25">
      <c r="A322" s="34">
        <v>321</v>
      </c>
      <c r="B322" s="21" t="s">
        <v>11987</v>
      </c>
      <c r="C322" s="21" t="s">
        <v>11988</v>
      </c>
      <c r="D322" s="21" t="s">
        <v>11976</v>
      </c>
      <c r="E322" s="21" t="s">
        <v>11970</v>
      </c>
    </row>
    <row r="323" spans="1:5" ht="14.25">
      <c r="A323" s="34">
        <v>322</v>
      </c>
      <c r="B323" s="21" t="s">
        <v>11989</v>
      </c>
      <c r="C323" s="21" t="s">
        <v>11990</v>
      </c>
      <c r="D323" s="21" t="s">
        <v>11979</v>
      </c>
      <c r="E323" s="21" t="s">
        <v>11970</v>
      </c>
    </row>
    <row r="324" spans="1:5" ht="14.25">
      <c r="A324" s="34">
        <v>323</v>
      </c>
      <c r="B324" s="21" t="s">
        <v>11991</v>
      </c>
      <c r="C324" s="21" t="s">
        <v>11992</v>
      </c>
      <c r="D324" s="21" t="s">
        <v>11982</v>
      </c>
      <c r="E324" s="21" t="s">
        <v>11970</v>
      </c>
    </row>
    <row r="325" spans="1:5" ht="14.25">
      <c r="A325" s="34">
        <v>324</v>
      </c>
      <c r="B325" s="21" t="s">
        <v>11993</v>
      </c>
      <c r="C325" s="21" t="s">
        <v>11994</v>
      </c>
      <c r="D325" s="21" t="s">
        <v>11969</v>
      </c>
      <c r="E325" s="21" t="s">
        <v>11970</v>
      </c>
    </row>
    <row r="326" spans="1:5" ht="14.25">
      <c r="A326" s="34">
        <v>325</v>
      </c>
      <c r="B326" s="21" t="s">
        <v>11995</v>
      </c>
      <c r="C326" s="21" t="s">
        <v>11996</v>
      </c>
      <c r="D326" s="21" t="s">
        <v>11973</v>
      </c>
      <c r="E326" s="21" t="s">
        <v>11970</v>
      </c>
    </row>
    <row r="327" spans="1:5" ht="14.25">
      <c r="A327" s="34">
        <v>326</v>
      </c>
      <c r="B327" s="21" t="s">
        <v>11997</v>
      </c>
      <c r="C327" s="21" t="s">
        <v>11998</v>
      </c>
      <c r="D327" s="21" t="s">
        <v>11976</v>
      </c>
      <c r="E327" s="21" t="s">
        <v>11970</v>
      </c>
    </row>
    <row r="328" spans="1:5" ht="14.25">
      <c r="A328" s="34">
        <v>327</v>
      </c>
      <c r="B328" s="21" t="s">
        <v>11999</v>
      </c>
      <c r="C328" s="21" t="s">
        <v>12000</v>
      </c>
      <c r="D328" s="21" t="s">
        <v>11979</v>
      </c>
      <c r="E328" s="21" t="s">
        <v>11970</v>
      </c>
    </row>
    <row r="329" spans="1:5" ht="14.25">
      <c r="A329" s="34">
        <v>328</v>
      </c>
      <c r="B329" s="21" t="s">
        <v>12001</v>
      </c>
      <c r="C329" s="21" t="s">
        <v>12002</v>
      </c>
      <c r="D329" s="21" t="s">
        <v>11982</v>
      </c>
      <c r="E329" s="21" t="s">
        <v>11970</v>
      </c>
    </row>
    <row r="330" spans="1:5" ht="14.25">
      <c r="A330" s="34">
        <v>329</v>
      </c>
      <c r="B330" s="21" t="s">
        <v>12003</v>
      </c>
      <c r="C330" s="21" t="s">
        <v>12004</v>
      </c>
      <c r="D330" s="21" t="s">
        <v>11973</v>
      </c>
      <c r="E330" s="21" t="s">
        <v>11970</v>
      </c>
    </row>
    <row r="331" spans="1:5" ht="14.25">
      <c r="A331" s="34">
        <v>330</v>
      </c>
      <c r="B331" s="21" t="s">
        <v>12005</v>
      </c>
      <c r="C331" s="21" t="s">
        <v>12006</v>
      </c>
      <c r="D331" s="21" t="s">
        <v>11979</v>
      </c>
      <c r="E331" s="21" t="s">
        <v>11970</v>
      </c>
    </row>
    <row r="332" spans="1:5" ht="14.25">
      <c r="A332" s="34">
        <v>331</v>
      </c>
      <c r="B332" s="21" t="s">
        <v>12007</v>
      </c>
      <c r="C332" s="21" t="s">
        <v>12008</v>
      </c>
      <c r="D332" s="21" t="s">
        <v>11982</v>
      </c>
      <c r="E332" s="21" t="s">
        <v>11970</v>
      </c>
    </row>
    <row r="333" spans="1:5" ht="14.25">
      <c r="A333" s="34">
        <v>332</v>
      </c>
      <c r="B333" s="21" t="s">
        <v>12009</v>
      </c>
      <c r="C333" s="21" t="s">
        <v>12010</v>
      </c>
      <c r="D333" s="21" t="s">
        <v>11969</v>
      </c>
      <c r="E333" s="21" t="s">
        <v>11970</v>
      </c>
    </row>
    <row r="334" spans="1:5" ht="14.25">
      <c r="A334" s="34">
        <v>333</v>
      </c>
      <c r="B334" s="21" t="s">
        <v>12011</v>
      </c>
      <c r="C334" s="21" t="s">
        <v>12012</v>
      </c>
      <c r="D334" s="21" t="s">
        <v>11973</v>
      </c>
      <c r="E334" s="21" t="s">
        <v>11970</v>
      </c>
    </row>
    <row r="335" spans="1:5" ht="14.25">
      <c r="A335" s="34">
        <v>334</v>
      </c>
      <c r="B335" s="21" t="s">
        <v>12013</v>
      </c>
      <c r="C335" s="21" t="s">
        <v>12014</v>
      </c>
      <c r="D335" s="21" t="s">
        <v>11979</v>
      </c>
      <c r="E335" s="21" t="s">
        <v>11970</v>
      </c>
    </row>
    <row r="336" spans="1:5" ht="14.25">
      <c r="A336" s="34">
        <v>335</v>
      </c>
      <c r="B336" s="21" t="s">
        <v>12015</v>
      </c>
      <c r="C336" s="21" t="s">
        <v>12016</v>
      </c>
      <c r="D336" s="21" t="s">
        <v>11982</v>
      </c>
      <c r="E336" s="21" t="s">
        <v>11970</v>
      </c>
    </row>
    <row r="337" spans="1:5" ht="14.25">
      <c r="A337" s="34">
        <v>336</v>
      </c>
      <c r="B337" s="21" t="s">
        <v>12017</v>
      </c>
      <c r="C337" s="21" t="e">
        <f>#N/A</f>
        <v>#N/A</v>
      </c>
      <c r="D337" s="21" t="s">
        <v>11969</v>
      </c>
      <c r="E337" s="21" t="s">
        <v>11970</v>
      </c>
    </row>
    <row r="338" spans="1:5" ht="14.25">
      <c r="A338" s="34">
        <v>337</v>
      </c>
      <c r="B338" s="21" t="s">
        <v>12018</v>
      </c>
      <c r="C338" s="21" t="e">
        <f>#N/A</f>
        <v>#N/A</v>
      </c>
      <c r="D338" s="21" t="s">
        <v>12019</v>
      </c>
      <c r="E338" s="21" t="s">
        <v>11970</v>
      </c>
    </row>
    <row r="339" spans="1:5" ht="14.25">
      <c r="A339" s="34">
        <v>338</v>
      </c>
      <c r="B339" s="21" t="s">
        <v>12020</v>
      </c>
      <c r="C339" s="21" t="e">
        <f>#N/A</f>
        <v>#N/A</v>
      </c>
      <c r="D339" s="21" t="s">
        <v>12019</v>
      </c>
      <c r="E339" s="21" t="s">
        <v>11970</v>
      </c>
    </row>
    <row r="340" spans="1:5" ht="14.25">
      <c r="A340" s="34">
        <v>339</v>
      </c>
      <c r="B340" s="21" t="s">
        <v>12021</v>
      </c>
      <c r="C340" s="21" t="e">
        <f>#N/A</f>
        <v>#N/A</v>
      </c>
      <c r="D340" s="21" t="s">
        <v>12022</v>
      </c>
      <c r="E340" s="21" t="s">
        <v>11970</v>
      </c>
    </row>
    <row r="341" spans="1:5" ht="14.25">
      <c r="A341" s="34">
        <v>340</v>
      </c>
      <c r="B341" s="21" t="s">
        <v>12023</v>
      </c>
      <c r="C341" s="21" t="e">
        <f>#N/A</f>
        <v>#N/A</v>
      </c>
      <c r="D341" s="21" t="s">
        <v>12022</v>
      </c>
      <c r="E341" s="21" t="s">
        <v>11970</v>
      </c>
    </row>
    <row r="342" spans="1:5" ht="14.25">
      <c r="A342" s="34">
        <v>341</v>
      </c>
      <c r="B342" s="21" t="s">
        <v>12024</v>
      </c>
      <c r="C342" s="21" t="e">
        <f>#N/A</f>
        <v>#N/A</v>
      </c>
      <c r="D342" s="21" t="s">
        <v>12022</v>
      </c>
      <c r="E342" s="21" t="s">
        <v>11970</v>
      </c>
    </row>
    <row r="343" spans="1:5" ht="14.25">
      <c r="A343" s="34">
        <v>342</v>
      </c>
      <c r="B343" s="21" t="s">
        <v>12025</v>
      </c>
      <c r="C343" s="21" t="s">
        <v>12026</v>
      </c>
      <c r="D343" s="21" t="s">
        <v>12027</v>
      </c>
      <c r="E343" s="21" t="s">
        <v>12028</v>
      </c>
    </row>
    <row r="344" spans="1:5" ht="14.25">
      <c r="A344" s="34">
        <v>343</v>
      </c>
      <c r="B344" s="21" t="s">
        <v>12029</v>
      </c>
      <c r="C344" s="21" t="s">
        <v>12030</v>
      </c>
      <c r="D344" s="21" t="s">
        <v>12031</v>
      </c>
      <c r="E344" s="21" t="s">
        <v>12028</v>
      </c>
    </row>
    <row r="345" spans="1:5" ht="14.25">
      <c r="A345" s="34">
        <v>344</v>
      </c>
      <c r="B345" s="21" t="s">
        <v>12032</v>
      </c>
      <c r="C345" s="21" t="s">
        <v>12033</v>
      </c>
      <c r="D345" s="21" t="s">
        <v>12027</v>
      </c>
      <c r="E345" s="21" t="s">
        <v>12028</v>
      </c>
    </row>
    <row r="346" spans="1:5" ht="14.25">
      <c r="A346" s="34">
        <v>345</v>
      </c>
      <c r="B346" s="21" t="s">
        <v>12034</v>
      </c>
      <c r="C346" s="21" t="s">
        <v>12035</v>
      </c>
      <c r="D346" s="21" t="s">
        <v>12027</v>
      </c>
      <c r="E346" s="21" t="s">
        <v>12028</v>
      </c>
    </row>
    <row r="347" spans="1:5" ht="14.25">
      <c r="A347" s="34">
        <v>346</v>
      </c>
      <c r="B347" s="21" t="s">
        <v>12036</v>
      </c>
      <c r="C347" s="21" t="s">
        <v>12037</v>
      </c>
      <c r="D347" s="21" t="s">
        <v>12038</v>
      </c>
      <c r="E347" s="21" t="s">
        <v>12028</v>
      </c>
    </row>
    <row r="348" spans="1:5" ht="14.25">
      <c r="A348" s="34">
        <v>347</v>
      </c>
      <c r="B348" s="21" t="s">
        <v>12039</v>
      </c>
      <c r="C348" s="21" t="s">
        <v>12040</v>
      </c>
      <c r="D348" s="21" t="s">
        <v>12041</v>
      </c>
      <c r="E348" s="21" t="s">
        <v>12028</v>
      </c>
    </row>
    <row r="349" spans="1:5" ht="14.25">
      <c r="A349" s="34">
        <v>348</v>
      </c>
      <c r="B349" s="21" t="s">
        <v>12042</v>
      </c>
      <c r="C349" s="21" t="s">
        <v>12043</v>
      </c>
      <c r="D349" s="21" t="s">
        <v>12031</v>
      </c>
      <c r="E349" s="21" t="s">
        <v>12028</v>
      </c>
    </row>
    <row r="350" spans="1:5" ht="14.25">
      <c r="A350" s="34">
        <v>349</v>
      </c>
      <c r="B350" s="21" t="s">
        <v>12044</v>
      </c>
      <c r="C350" s="21" t="s">
        <v>12045</v>
      </c>
      <c r="D350" s="21" t="s">
        <v>12027</v>
      </c>
      <c r="E350" s="21" t="s">
        <v>12028</v>
      </c>
    </row>
    <row r="351" spans="1:5" ht="14.25">
      <c r="A351" s="34">
        <v>350</v>
      </c>
      <c r="B351" s="21" t="s">
        <v>12046</v>
      </c>
      <c r="C351" s="21" t="s">
        <v>12047</v>
      </c>
      <c r="D351" s="21" t="s">
        <v>12027</v>
      </c>
      <c r="E351" s="21" t="s">
        <v>12028</v>
      </c>
    </row>
    <row r="352" spans="1:5" ht="14.25">
      <c r="A352" s="34">
        <v>351</v>
      </c>
      <c r="B352" s="21" t="s">
        <v>12048</v>
      </c>
      <c r="C352" s="21" t="s">
        <v>12049</v>
      </c>
      <c r="D352" s="21" t="s">
        <v>12027</v>
      </c>
      <c r="E352" s="21" t="s">
        <v>12028</v>
      </c>
    </row>
    <row r="353" spans="1:5" ht="14.25">
      <c r="A353" s="34">
        <v>352</v>
      </c>
      <c r="B353" s="21" t="s">
        <v>12050</v>
      </c>
      <c r="C353" s="21" t="s">
        <v>12051</v>
      </c>
      <c r="D353" s="21" t="s">
        <v>12041</v>
      </c>
      <c r="E353" s="21" t="s">
        <v>12028</v>
      </c>
    </row>
    <row r="354" spans="1:5" ht="14.25">
      <c r="A354" s="34">
        <v>353</v>
      </c>
      <c r="B354" s="21" t="s">
        <v>12052</v>
      </c>
      <c r="C354" s="21" t="s">
        <v>12053</v>
      </c>
      <c r="D354" s="21" t="s">
        <v>12031</v>
      </c>
      <c r="E354" s="21" t="s">
        <v>12028</v>
      </c>
    </row>
    <row r="355" spans="1:5" ht="14.25">
      <c r="A355" s="34">
        <v>354</v>
      </c>
      <c r="B355" s="21" t="s">
        <v>12054</v>
      </c>
      <c r="C355" s="21" t="s">
        <v>12055</v>
      </c>
      <c r="D355" s="21" t="s">
        <v>12038</v>
      </c>
      <c r="E355" s="21" t="s">
        <v>12028</v>
      </c>
    </row>
    <row r="356" spans="1:5" ht="14.25">
      <c r="A356" s="34">
        <v>355</v>
      </c>
      <c r="B356" s="21" t="s">
        <v>12056</v>
      </c>
      <c r="C356" s="21" t="s">
        <v>12057</v>
      </c>
      <c r="D356" s="21" t="s">
        <v>12058</v>
      </c>
      <c r="E356" s="21" t="s">
        <v>12028</v>
      </c>
    </row>
    <row r="357" spans="1:5" ht="14.25">
      <c r="A357" s="34">
        <v>356</v>
      </c>
      <c r="B357" s="21" t="s">
        <v>12059</v>
      </c>
      <c r="C357" s="21" t="s">
        <v>12060</v>
      </c>
      <c r="D357" s="21" t="s">
        <v>12041</v>
      </c>
      <c r="E357" s="21" t="s">
        <v>12028</v>
      </c>
    </row>
    <row r="358" spans="1:5" ht="14.25">
      <c r="A358" s="34">
        <v>357</v>
      </c>
      <c r="B358" s="21" t="s">
        <v>12061</v>
      </c>
      <c r="C358" s="21" t="s">
        <v>12062</v>
      </c>
      <c r="D358" s="21" t="s">
        <v>12031</v>
      </c>
      <c r="E358" s="21" t="s">
        <v>12028</v>
      </c>
    </row>
    <row r="359" spans="1:5" ht="14.25">
      <c r="A359" s="34">
        <v>358</v>
      </c>
      <c r="B359" s="21" t="s">
        <v>12063</v>
      </c>
      <c r="C359" s="21" t="s">
        <v>12064</v>
      </c>
      <c r="D359" s="21" t="s">
        <v>12038</v>
      </c>
      <c r="E359" s="21" t="s">
        <v>12028</v>
      </c>
    </row>
    <row r="360" spans="1:5" ht="14.25">
      <c r="A360" s="34">
        <v>359</v>
      </c>
      <c r="B360" s="21" t="s">
        <v>12065</v>
      </c>
      <c r="C360" s="21" t="s">
        <v>12066</v>
      </c>
      <c r="D360" s="21" t="s">
        <v>12058</v>
      </c>
      <c r="E360" s="21" t="s">
        <v>12028</v>
      </c>
    </row>
    <row r="361" spans="1:5" ht="14.25">
      <c r="A361" s="34">
        <v>360</v>
      </c>
      <c r="B361" s="21" t="s">
        <v>12067</v>
      </c>
      <c r="C361" s="21" t="s">
        <v>12068</v>
      </c>
      <c r="D361" s="21" t="s">
        <v>12027</v>
      </c>
      <c r="E361" s="21" t="s">
        <v>12028</v>
      </c>
    </row>
    <row r="362" spans="1:5" ht="14.25">
      <c r="A362" s="34">
        <v>361</v>
      </c>
      <c r="B362" s="21" t="s">
        <v>12069</v>
      </c>
      <c r="C362" s="21" t="s">
        <v>12070</v>
      </c>
      <c r="D362" s="21" t="s">
        <v>12038</v>
      </c>
      <c r="E362" s="21" t="s">
        <v>12028</v>
      </c>
    </row>
    <row r="363" spans="1:5" ht="14.25">
      <c r="A363" s="34">
        <v>362</v>
      </c>
      <c r="B363" s="21" t="s">
        <v>12071</v>
      </c>
      <c r="C363" s="21" t="s">
        <v>12072</v>
      </c>
      <c r="D363" s="21" t="s">
        <v>12041</v>
      </c>
      <c r="E363" s="21" t="s">
        <v>12028</v>
      </c>
    </row>
    <row r="364" spans="1:5" ht="14.25">
      <c r="A364" s="34">
        <v>363</v>
      </c>
      <c r="B364" s="21" t="s">
        <v>12073</v>
      </c>
      <c r="C364" s="21" t="s">
        <v>12074</v>
      </c>
      <c r="D364" s="21" t="s">
        <v>12031</v>
      </c>
      <c r="E364" s="21" t="s">
        <v>12028</v>
      </c>
    </row>
    <row r="365" spans="1:5" ht="14.25">
      <c r="A365" s="34">
        <v>364</v>
      </c>
      <c r="B365" s="21" t="s">
        <v>12075</v>
      </c>
      <c r="C365" s="21" t="e">
        <f>#N/A</f>
        <v>#N/A</v>
      </c>
      <c r="D365" s="21" t="s">
        <v>12027</v>
      </c>
      <c r="E365" s="21" t="s">
        <v>12028</v>
      </c>
    </row>
    <row r="366" spans="1:5" ht="14.25">
      <c r="A366" s="34">
        <v>365</v>
      </c>
      <c r="B366" s="21" t="s">
        <v>12076</v>
      </c>
      <c r="C366" s="21" t="e">
        <f>#N/A</f>
        <v>#N/A</v>
      </c>
      <c r="D366" s="21" t="s">
        <v>12041</v>
      </c>
      <c r="E366" s="21" t="s">
        <v>12028</v>
      </c>
    </row>
    <row r="367" spans="1:5" ht="14.25">
      <c r="A367" s="34">
        <v>366</v>
      </c>
      <c r="B367" s="21" t="s">
        <v>12077</v>
      </c>
      <c r="C367" s="21" t="e">
        <f>#N/A</f>
        <v>#N/A</v>
      </c>
      <c r="D367" s="21" t="s">
        <v>12031</v>
      </c>
      <c r="E367" s="21" t="s">
        <v>12028</v>
      </c>
    </row>
    <row r="368" spans="1:5" ht="14.25">
      <c r="A368" s="34">
        <v>367</v>
      </c>
      <c r="B368" s="21" t="s">
        <v>12078</v>
      </c>
      <c r="C368" s="21" t="e">
        <f>#N/A</f>
        <v>#N/A</v>
      </c>
      <c r="D368" s="21" t="s">
        <v>12027</v>
      </c>
      <c r="E368" s="21" t="s">
        <v>12028</v>
      </c>
    </row>
    <row r="369" spans="1:5" ht="14.25">
      <c r="A369" s="34">
        <v>368</v>
      </c>
      <c r="B369" s="21" t="s">
        <v>12079</v>
      </c>
      <c r="C369" s="21" t="e">
        <f>#N/A</f>
        <v>#N/A</v>
      </c>
      <c r="D369" s="21" t="s">
        <v>12031</v>
      </c>
      <c r="E369" s="21" t="s">
        <v>12028</v>
      </c>
    </row>
    <row r="370" spans="1:5" ht="14.25">
      <c r="A370" s="34">
        <v>369</v>
      </c>
      <c r="B370" s="21" t="s">
        <v>12080</v>
      </c>
      <c r="C370" s="21" t="e">
        <f>#N/A</f>
        <v>#N/A</v>
      </c>
      <c r="D370" s="21" t="s">
        <v>12027</v>
      </c>
      <c r="E370" s="21" t="s">
        <v>12028</v>
      </c>
    </row>
    <row r="371" spans="1:5" ht="14.25">
      <c r="A371" s="34">
        <v>370</v>
      </c>
      <c r="B371" s="21" t="s">
        <v>12081</v>
      </c>
      <c r="C371" s="21" t="s">
        <v>12082</v>
      </c>
      <c r="D371" s="21" t="s">
        <v>12083</v>
      </c>
      <c r="E371" s="21" t="s">
        <v>12084</v>
      </c>
    </row>
    <row r="372" spans="1:5" ht="14.25">
      <c r="A372" s="34">
        <v>371</v>
      </c>
      <c r="B372" s="21" t="s">
        <v>12085</v>
      </c>
      <c r="C372" s="21" t="s">
        <v>12086</v>
      </c>
      <c r="D372" s="21" t="s">
        <v>12083</v>
      </c>
      <c r="E372" s="21" t="s">
        <v>12084</v>
      </c>
    </row>
    <row r="373" spans="1:5" ht="14.25">
      <c r="A373" s="34">
        <v>372</v>
      </c>
      <c r="B373" s="21" t="s">
        <v>12087</v>
      </c>
      <c r="C373" s="21" t="s">
        <v>12088</v>
      </c>
      <c r="D373" s="21" t="s">
        <v>12083</v>
      </c>
      <c r="E373" s="21" t="s">
        <v>12084</v>
      </c>
    </row>
    <row r="374" spans="1:5" ht="14.25">
      <c r="A374" s="34">
        <v>373</v>
      </c>
      <c r="B374" s="21" t="s">
        <v>12089</v>
      </c>
      <c r="C374" s="21" t="s">
        <v>12090</v>
      </c>
      <c r="D374" s="21" t="s">
        <v>12083</v>
      </c>
      <c r="E374" s="21" t="s">
        <v>12084</v>
      </c>
    </row>
    <row r="375" spans="1:5" ht="14.25">
      <c r="A375" s="34">
        <v>374</v>
      </c>
      <c r="B375" s="21" t="s">
        <v>12091</v>
      </c>
      <c r="C375" s="21" t="s">
        <v>12092</v>
      </c>
      <c r="D375" s="21" t="s">
        <v>12093</v>
      </c>
      <c r="E375" s="21" t="s">
        <v>12084</v>
      </c>
    </row>
    <row r="376" spans="1:5" ht="14.25">
      <c r="A376" s="34">
        <v>375</v>
      </c>
      <c r="B376" s="21" t="s">
        <v>12094</v>
      </c>
      <c r="C376" s="21" t="s">
        <v>12095</v>
      </c>
      <c r="D376" s="21" t="s">
        <v>12096</v>
      </c>
      <c r="E376" s="21" t="s">
        <v>12084</v>
      </c>
    </row>
    <row r="377" spans="1:5" ht="14.25">
      <c r="A377" s="34">
        <v>376</v>
      </c>
      <c r="B377" s="21" t="s">
        <v>12097</v>
      </c>
      <c r="C377" s="21" t="s">
        <v>12098</v>
      </c>
      <c r="D377" s="21" t="s">
        <v>12099</v>
      </c>
      <c r="E377" s="21" t="s">
        <v>12084</v>
      </c>
    </row>
    <row r="378" spans="1:5" ht="14.25">
      <c r="A378" s="34">
        <v>377</v>
      </c>
      <c r="B378" s="21" t="s">
        <v>12100</v>
      </c>
      <c r="C378" s="21" t="s">
        <v>12101</v>
      </c>
      <c r="D378" s="21" t="s">
        <v>12093</v>
      </c>
      <c r="E378" s="21" t="s">
        <v>12084</v>
      </c>
    </row>
    <row r="379" spans="1:5" ht="14.25">
      <c r="A379" s="34">
        <v>378</v>
      </c>
      <c r="B379" s="21" t="s">
        <v>12102</v>
      </c>
      <c r="C379" s="21" t="s">
        <v>12103</v>
      </c>
      <c r="D379" s="21" t="s">
        <v>12104</v>
      </c>
      <c r="E379" s="21" t="s">
        <v>12084</v>
      </c>
    </row>
    <row r="380" spans="1:5" ht="14.25">
      <c r="A380" s="34">
        <v>379</v>
      </c>
      <c r="B380" s="21" t="s">
        <v>12105</v>
      </c>
      <c r="C380" s="21" t="s">
        <v>12106</v>
      </c>
      <c r="D380" s="21" t="s">
        <v>12083</v>
      </c>
      <c r="E380" s="21" t="s">
        <v>12084</v>
      </c>
    </row>
    <row r="381" spans="1:5" ht="14.25">
      <c r="A381" s="34">
        <v>380</v>
      </c>
      <c r="B381" s="21" t="s">
        <v>12107</v>
      </c>
      <c r="C381" s="21" t="s">
        <v>12108</v>
      </c>
      <c r="D381" s="21" t="s">
        <v>12096</v>
      </c>
      <c r="E381" s="21" t="s">
        <v>12084</v>
      </c>
    </row>
    <row r="382" spans="1:5" ht="14.25">
      <c r="A382" s="34">
        <v>381</v>
      </c>
      <c r="B382" s="21" t="s">
        <v>12109</v>
      </c>
      <c r="C382" s="21" t="s">
        <v>12110</v>
      </c>
      <c r="D382" s="21" t="s">
        <v>12093</v>
      </c>
      <c r="E382" s="21" t="s">
        <v>12084</v>
      </c>
    </row>
    <row r="383" spans="1:5" ht="14.25">
      <c r="A383" s="34">
        <v>382</v>
      </c>
      <c r="B383" s="21" t="s">
        <v>12111</v>
      </c>
      <c r="C383" s="21" t="s">
        <v>12112</v>
      </c>
      <c r="D383" s="21" t="s">
        <v>12104</v>
      </c>
      <c r="E383" s="21" t="s">
        <v>12084</v>
      </c>
    </row>
    <row r="384" spans="1:5" ht="14.25">
      <c r="A384" s="34">
        <v>383</v>
      </c>
      <c r="B384" s="21" t="s">
        <v>12113</v>
      </c>
      <c r="C384" s="21" t="s">
        <v>12114</v>
      </c>
      <c r="D384" s="21" t="s">
        <v>12083</v>
      </c>
      <c r="E384" s="21" t="s">
        <v>12084</v>
      </c>
    </row>
    <row r="385" spans="1:5" ht="14.25">
      <c r="A385" s="34">
        <v>384</v>
      </c>
      <c r="B385" s="21" t="s">
        <v>12115</v>
      </c>
      <c r="C385" s="21" t="s">
        <v>12116</v>
      </c>
      <c r="D385" s="21" t="s">
        <v>12096</v>
      </c>
      <c r="E385" s="21" t="s">
        <v>12084</v>
      </c>
    </row>
    <row r="386" spans="1:5" ht="14.25">
      <c r="A386" s="34">
        <v>385</v>
      </c>
      <c r="B386" s="21" t="s">
        <v>12117</v>
      </c>
      <c r="C386" s="21" t="s">
        <v>12118</v>
      </c>
      <c r="D386" s="21" t="s">
        <v>12093</v>
      </c>
      <c r="E386" s="21" t="s">
        <v>12084</v>
      </c>
    </row>
    <row r="387" spans="1:5" ht="14.25">
      <c r="A387" s="34">
        <v>386</v>
      </c>
      <c r="B387" s="21" t="s">
        <v>12119</v>
      </c>
      <c r="C387" s="21" t="s">
        <v>12120</v>
      </c>
      <c r="D387" s="21" t="s">
        <v>12104</v>
      </c>
      <c r="E387" s="21" t="s">
        <v>12084</v>
      </c>
    </row>
    <row r="388" spans="1:5" ht="14.25">
      <c r="A388" s="34">
        <v>387</v>
      </c>
      <c r="B388" s="21" t="s">
        <v>12121</v>
      </c>
      <c r="C388" s="21" t="s">
        <v>12122</v>
      </c>
      <c r="D388" s="21" t="s">
        <v>12083</v>
      </c>
      <c r="E388" s="21" t="s">
        <v>12084</v>
      </c>
    </row>
    <row r="389" spans="1:5" ht="14.25">
      <c r="A389" s="34">
        <v>388</v>
      </c>
      <c r="B389" s="21" t="s">
        <v>12123</v>
      </c>
      <c r="C389" s="21" t="s">
        <v>12124</v>
      </c>
      <c r="D389" s="21" t="s">
        <v>12096</v>
      </c>
      <c r="E389" s="21" t="s">
        <v>12084</v>
      </c>
    </row>
    <row r="390" spans="1:5" ht="14.25">
      <c r="A390" s="34">
        <v>389</v>
      </c>
      <c r="B390" s="21" t="s">
        <v>12125</v>
      </c>
      <c r="C390" s="21" t="s">
        <v>12126</v>
      </c>
      <c r="D390" s="21" t="s">
        <v>12093</v>
      </c>
      <c r="E390" s="21" t="s">
        <v>12084</v>
      </c>
    </row>
    <row r="391" spans="1:5" ht="14.25">
      <c r="A391" s="34">
        <v>390</v>
      </c>
      <c r="B391" s="21" t="s">
        <v>12127</v>
      </c>
      <c r="C391" s="21" t="s">
        <v>12128</v>
      </c>
      <c r="D391" s="21" t="s">
        <v>12104</v>
      </c>
      <c r="E391" s="21" t="s">
        <v>12084</v>
      </c>
    </row>
    <row r="392" spans="1:5" ht="14.25">
      <c r="A392" s="34">
        <v>391</v>
      </c>
      <c r="B392" s="21" t="s">
        <v>12129</v>
      </c>
      <c r="C392" s="21" t="s">
        <v>12130</v>
      </c>
      <c r="D392" s="21" t="s">
        <v>12099</v>
      </c>
      <c r="E392" s="21" t="s">
        <v>12084</v>
      </c>
    </row>
    <row r="393" spans="1:5" ht="14.25">
      <c r="A393" s="34">
        <v>392</v>
      </c>
      <c r="B393" s="21" t="s">
        <v>12131</v>
      </c>
      <c r="C393" s="21" t="s">
        <v>12132</v>
      </c>
      <c r="D393" s="21" t="s">
        <v>12083</v>
      </c>
      <c r="E393" s="21" t="s">
        <v>12084</v>
      </c>
    </row>
    <row r="394" spans="1:5" ht="14.25">
      <c r="A394" s="34">
        <v>393</v>
      </c>
      <c r="B394" s="21" t="s">
        <v>12133</v>
      </c>
      <c r="C394" s="21" t="s">
        <v>12134</v>
      </c>
      <c r="D394" s="21" t="s">
        <v>12096</v>
      </c>
      <c r="E394" s="21" t="s">
        <v>12084</v>
      </c>
    </row>
    <row r="395" spans="1:5" ht="14.25">
      <c r="A395" s="34">
        <v>394</v>
      </c>
      <c r="B395" s="21" t="s">
        <v>12135</v>
      </c>
      <c r="C395" s="21" t="s">
        <v>12136</v>
      </c>
      <c r="D395" s="21" t="s">
        <v>12093</v>
      </c>
      <c r="E395" s="21" t="s">
        <v>12084</v>
      </c>
    </row>
    <row r="396" spans="1:5" ht="14.25">
      <c r="A396" s="34">
        <v>395</v>
      </c>
      <c r="B396" s="21" t="s">
        <v>12137</v>
      </c>
      <c r="C396" s="21" t="s">
        <v>12138</v>
      </c>
      <c r="D396" s="21" t="s">
        <v>12104</v>
      </c>
      <c r="E396" s="21" t="s">
        <v>12084</v>
      </c>
    </row>
    <row r="397" spans="1:5" ht="14.25">
      <c r="A397" s="34">
        <v>396</v>
      </c>
      <c r="B397" s="21" t="s">
        <v>12139</v>
      </c>
      <c r="C397" s="21" t="s">
        <v>12140</v>
      </c>
      <c r="D397" s="21" t="s">
        <v>12093</v>
      </c>
      <c r="E397" s="21" t="s">
        <v>12084</v>
      </c>
    </row>
    <row r="398" spans="1:5" ht="14.25">
      <c r="A398" s="34">
        <v>397</v>
      </c>
      <c r="B398" s="21" t="s">
        <v>12141</v>
      </c>
      <c r="C398" s="21" t="s">
        <v>12142</v>
      </c>
      <c r="D398" s="21" t="s">
        <v>12104</v>
      </c>
      <c r="E398" s="21" t="s">
        <v>12084</v>
      </c>
    </row>
    <row r="399" spans="1:5" ht="14.25">
      <c r="A399" s="34">
        <v>398</v>
      </c>
      <c r="B399" s="21" t="s">
        <v>12143</v>
      </c>
      <c r="C399" s="21" t="s">
        <v>12144</v>
      </c>
      <c r="D399" s="21" t="s">
        <v>12096</v>
      </c>
      <c r="E399" s="21" t="s">
        <v>12084</v>
      </c>
    </row>
    <row r="400" spans="1:5" ht="14.25">
      <c r="A400" s="34">
        <v>399</v>
      </c>
      <c r="B400" s="21" t="s">
        <v>12145</v>
      </c>
      <c r="C400" s="21" t="s">
        <v>12146</v>
      </c>
      <c r="D400" s="21" t="s">
        <v>12083</v>
      </c>
      <c r="E400" s="21" t="s">
        <v>12084</v>
      </c>
    </row>
    <row r="401" spans="1:5" ht="14.25">
      <c r="A401" s="34">
        <v>400</v>
      </c>
      <c r="B401" s="21" t="s">
        <v>12147</v>
      </c>
      <c r="C401" s="21" t="e">
        <f>#N/A</f>
        <v>#N/A</v>
      </c>
      <c r="D401" s="21" t="s">
        <v>12083</v>
      </c>
      <c r="E401" s="21" t="s">
        <v>12084</v>
      </c>
    </row>
    <row r="402" spans="1:5" ht="14.25">
      <c r="A402" s="34">
        <v>401</v>
      </c>
      <c r="B402" s="21" t="s">
        <v>12148</v>
      </c>
      <c r="C402" s="21" t="e">
        <f>#N/A</f>
        <v>#N/A</v>
      </c>
      <c r="D402" s="21" t="s">
        <v>12083</v>
      </c>
      <c r="E402" s="21" t="s">
        <v>12084</v>
      </c>
    </row>
    <row r="403" spans="1:5" ht="14.25">
      <c r="A403" s="34">
        <v>402</v>
      </c>
      <c r="B403" s="21" t="s">
        <v>12149</v>
      </c>
      <c r="C403" s="21" t="e">
        <f>#N/A</f>
        <v>#N/A</v>
      </c>
      <c r="D403" s="21" t="s">
        <v>12093</v>
      </c>
      <c r="E403" s="21" t="s">
        <v>12084</v>
      </c>
    </row>
    <row r="404" spans="1:5" ht="14.25">
      <c r="A404" s="34">
        <v>403</v>
      </c>
      <c r="B404" s="21" t="s">
        <v>12150</v>
      </c>
      <c r="C404" s="21" t="s">
        <v>12151</v>
      </c>
      <c r="D404" s="21" t="s">
        <v>12152</v>
      </c>
      <c r="E404" s="21" t="s">
        <v>12153</v>
      </c>
    </row>
    <row r="405" spans="1:5" ht="14.25">
      <c r="A405" s="34">
        <v>404</v>
      </c>
      <c r="B405" s="21" t="s">
        <v>12154</v>
      </c>
      <c r="C405" s="21" t="s">
        <v>12155</v>
      </c>
      <c r="D405" s="21" t="s">
        <v>12156</v>
      </c>
      <c r="E405" s="21" t="s">
        <v>12153</v>
      </c>
    </row>
    <row r="406" spans="1:5" ht="14.25">
      <c r="A406" s="34">
        <v>405</v>
      </c>
      <c r="B406" s="21" t="s">
        <v>12157</v>
      </c>
      <c r="C406" s="21" t="s">
        <v>12158</v>
      </c>
      <c r="D406" s="21" t="s">
        <v>12159</v>
      </c>
      <c r="E406" s="21" t="s">
        <v>12153</v>
      </c>
    </row>
    <row r="407" spans="1:5" ht="14.25">
      <c r="A407" s="34">
        <v>406</v>
      </c>
      <c r="B407" s="21" t="s">
        <v>12160</v>
      </c>
      <c r="C407" s="21" t="s">
        <v>12161</v>
      </c>
      <c r="D407" s="21" t="s">
        <v>12162</v>
      </c>
      <c r="E407" s="21" t="s">
        <v>12153</v>
      </c>
    </row>
    <row r="408" spans="1:5" ht="14.25">
      <c r="A408" s="34">
        <v>407</v>
      </c>
      <c r="B408" s="21" t="s">
        <v>12163</v>
      </c>
      <c r="C408" s="21" t="s">
        <v>12164</v>
      </c>
      <c r="D408" s="21" t="s">
        <v>12152</v>
      </c>
      <c r="E408" s="21" t="s">
        <v>12153</v>
      </c>
    </row>
    <row r="409" spans="1:5" ht="14.25">
      <c r="A409" s="34">
        <v>408</v>
      </c>
      <c r="B409" s="21" t="s">
        <v>12165</v>
      </c>
      <c r="C409" s="21" t="s">
        <v>12166</v>
      </c>
      <c r="D409" s="21" t="s">
        <v>12162</v>
      </c>
      <c r="E409" s="21" t="s">
        <v>12153</v>
      </c>
    </row>
    <row r="410" spans="1:5" ht="14.25">
      <c r="A410" s="34">
        <v>409</v>
      </c>
      <c r="B410" s="21" t="s">
        <v>12167</v>
      </c>
      <c r="C410" s="21" t="s">
        <v>12168</v>
      </c>
      <c r="D410" s="21" t="s">
        <v>12152</v>
      </c>
      <c r="E410" s="21" t="s">
        <v>12153</v>
      </c>
    </row>
    <row r="411" spans="1:5" ht="14.25">
      <c r="A411" s="34">
        <v>410</v>
      </c>
      <c r="B411" s="21" t="s">
        <v>12169</v>
      </c>
      <c r="C411" s="21" t="s">
        <v>12170</v>
      </c>
      <c r="D411" s="21" t="s">
        <v>12171</v>
      </c>
      <c r="E411" s="21" t="s">
        <v>12153</v>
      </c>
    </row>
    <row r="412" spans="1:5" ht="14.25">
      <c r="A412" s="34">
        <v>411</v>
      </c>
      <c r="B412" s="21" t="s">
        <v>12172</v>
      </c>
      <c r="C412" s="21" t="s">
        <v>12173</v>
      </c>
      <c r="D412" s="21" t="s">
        <v>12159</v>
      </c>
      <c r="E412" s="21" t="s">
        <v>12153</v>
      </c>
    </row>
    <row r="413" spans="1:5" ht="14.25">
      <c r="A413" s="34">
        <v>412</v>
      </c>
      <c r="B413" s="21" t="s">
        <v>12174</v>
      </c>
      <c r="C413" s="21" t="s">
        <v>12175</v>
      </c>
      <c r="D413" s="21" t="s">
        <v>12152</v>
      </c>
      <c r="E413" s="21" t="s">
        <v>12153</v>
      </c>
    </row>
    <row r="414" spans="1:5" ht="14.25">
      <c r="A414" s="34">
        <v>413</v>
      </c>
      <c r="B414" s="21" t="s">
        <v>12176</v>
      </c>
      <c r="C414" s="21" t="s">
        <v>12177</v>
      </c>
      <c r="D414" s="21" t="s">
        <v>12152</v>
      </c>
      <c r="E414" s="21" t="s">
        <v>12153</v>
      </c>
    </row>
    <row r="415" spans="1:5" ht="14.25">
      <c r="A415" s="34">
        <v>414</v>
      </c>
      <c r="B415" s="21" t="s">
        <v>12178</v>
      </c>
      <c r="C415" s="21" t="s">
        <v>12179</v>
      </c>
      <c r="D415" s="21" t="s">
        <v>12156</v>
      </c>
      <c r="E415" s="21" t="s">
        <v>12153</v>
      </c>
    </row>
    <row r="416" spans="1:5" ht="14.25">
      <c r="A416" s="34">
        <v>415</v>
      </c>
      <c r="B416" s="21" t="s">
        <v>12180</v>
      </c>
      <c r="C416" s="21" t="s">
        <v>12181</v>
      </c>
      <c r="D416" s="21" t="s">
        <v>12159</v>
      </c>
      <c r="E416" s="21" t="s">
        <v>12153</v>
      </c>
    </row>
    <row r="417" spans="1:5" ht="14.25">
      <c r="A417" s="34">
        <v>416</v>
      </c>
      <c r="B417" s="21" t="s">
        <v>12182</v>
      </c>
      <c r="C417" s="21" t="s">
        <v>12183</v>
      </c>
      <c r="D417" s="21" t="s">
        <v>12184</v>
      </c>
      <c r="E417" s="21" t="s">
        <v>12153</v>
      </c>
    </row>
    <row r="418" spans="1:5" ht="14.25">
      <c r="A418" s="34">
        <v>417</v>
      </c>
      <c r="B418" s="21" t="s">
        <v>12185</v>
      </c>
      <c r="C418" s="21" t="s">
        <v>12186</v>
      </c>
      <c r="D418" s="21" t="s">
        <v>12156</v>
      </c>
      <c r="E418" s="21" t="s">
        <v>12153</v>
      </c>
    </row>
    <row r="419" spans="1:5" ht="14.25">
      <c r="A419" s="34">
        <v>418</v>
      </c>
      <c r="B419" s="21" t="s">
        <v>12187</v>
      </c>
      <c r="C419" s="21" t="s">
        <v>12188</v>
      </c>
      <c r="D419" s="21" t="s">
        <v>12162</v>
      </c>
      <c r="E419" s="21" t="s">
        <v>12153</v>
      </c>
    </row>
    <row r="420" spans="1:5" ht="14.25">
      <c r="A420" s="34">
        <v>419</v>
      </c>
      <c r="B420" s="21" t="s">
        <v>12189</v>
      </c>
      <c r="C420" s="21" t="s">
        <v>12190</v>
      </c>
      <c r="D420" s="21" t="s">
        <v>12171</v>
      </c>
      <c r="E420" s="21" t="s">
        <v>12153</v>
      </c>
    </row>
    <row r="421" spans="1:5" ht="14.25">
      <c r="A421" s="34">
        <v>420</v>
      </c>
      <c r="B421" s="21" t="s">
        <v>12191</v>
      </c>
      <c r="C421" s="21" t="s">
        <v>12192</v>
      </c>
      <c r="D421" s="21" t="s">
        <v>12159</v>
      </c>
      <c r="E421" s="21" t="s">
        <v>12153</v>
      </c>
    </row>
    <row r="422" spans="1:5" ht="14.25">
      <c r="A422" s="34">
        <v>421</v>
      </c>
      <c r="B422" s="21" t="s">
        <v>12193</v>
      </c>
      <c r="C422" s="21" t="s">
        <v>12194</v>
      </c>
      <c r="D422" s="21" t="s">
        <v>12184</v>
      </c>
      <c r="E422" s="21" t="s">
        <v>12153</v>
      </c>
    </row>
    <row r="423" spans="1:5" ht="14.25">
      <c r="A423" s="34">
        <v>422</v>
      </c>
      <c r="B423" s="21" t="s">
        <v>12195</v>
      </c>
      <c r="C423" s="21" t="s">
        <v>12196</v>
      </c>
      <c r="D423" s="21" t="s">
        <v>12152</v>
      </c>
      <c r="E423" s="21" t="s">
        <v>12153</v>
      </c>
    </row>
    <row r="424" spans="1:5" ht="14.25">
      <c r="A424" s="34">
        <v>423</v>
      </c>
      <c r="B424" s="21" t="s">
        <v>12197</v>
      </c>
      <c r="C424" s="21" t="s">
        <v>12198</v>
      </c>
      <c r="D424" s="21" t="s">
        <v>12152</v>
      </c>
      <c r="E424" s="21" t="s">
        <v>12153</v>
      </c>
    </row>
    <row r="425" spans="1:5" ht="14.25">
      <c r="A425" s="34">
        <v>424</v>
      </c>
      <c r="B425" s="21" t="s">
        <v>12199</v>
      </c>
      <c r="C425" s="21" t="s">
        <v>12200</v>
      </c>
      <c r="D425" s="21" t="s">
        <v>12156</v>
      </c>
      <c r="E425" s="21" t="s">
        <v>12153</v>
      </c>
    </row>
    <row r="426" spans="1:5" ht="14.25">
      <c r="A426" s="34">
        <v>425</v>
      </c>
      <c r="B426" s="21" t="s">
        <v>12201</v>
      </c>
      <c r="C426" s="21" t="s">
        <v>12202</v>
      </c>
      <c r="D426" s="21" t="s">
        <v>12159</v>
      </c>
      <c r="E426" s="21" t="s">
        <v>12153</v>
      </c>
    </row>
    <row r="427" spans="1:5" ht="14.25">
      <c r="A427" s="34">
        <v>426</v>
      </c>
      <c r="B427" s="21" t="s">
        <v>12203</v>
      </c>
      <c r="C427" s="21" t="s">
        <v>12204</v>
      </c>
      <c r="D427" s="21" t="s">
        <v>12152</v>
      </c>
      <c r="E427" s="21" t="s">
        <v>12153</v>
      </c>
    </row>
    <row r="428" spans="1:5" ht="14.25">
      <c r="A428" s="34">
        <v>427</v>
      </c>
      <c r="B428" s="41" t="s">
        <v>12205</v>
      </c>
      <c r="C428" s="21" t="e">
        <f>#N/A</f>
        <v>#N/A</v>
      </c>
      <c r="D428" s="21" t="s">
        <v>12152</v>
      </c>
      <c r="E428" s="21" t="s">
        <v>12153</v>
      </c>
    </row>
    <row r="429" spans="1:5" ht="14.25">
      <c r="A429" s="34">
        <v>428</v>
      </c>
      <c r="B429" s="21" t="s">
        <v>12206</v>
      </c>
      <c r="C429" s="21" t="e">
        <f>#N/A</f>
        <v>#N/A</v>
      </c>
      <c r="D429" s="21" t="s">
        <v>12171</v>
      </c>
      <c r="E429" s="21" t="s">
        <v>12153</v>
      </c>
    </row>
    <row r="430" spans="1:5" ht="14.25">
      <c r="A430" s="34">
        <v>429</v>
      </c>
      <c r="B430" s="21" t="s">
        <v>12207</v>
      </c>
      <c r="C430" s="21" t="e">
        <f>#N/A</f>
        <v>#N/A</v>
      </c>
      <c r="D430" s="21" t="s">
        <v>12159</v>
      </c>
      <c r="E430" s="21" t="s">
        <v>12153</v>
      </c>
    </row>
    <row r="431" spans="1:5" ht="14.25">
      <c r="A431" s="34">
        <v>430</v>
      </c>
      <c r="B431" s="21" t="s">
        <v>12208</v>
      </c>
      <c r="C431" s="21" t="e">
        <f>#N/A</f>
        <v>#N/A</v>
      </c>
      <c r="D431" s="21" t="s">
        <v>12159</v>
      </c>
      <c r="E431" s="21" t="s">
        <v>12153</v>
      </c>
    </row>
    <row r="432" spans="1:5" ht="14.25">
      <c r="A432" s="34">
        <v>431</v>
      </c>
      <c r="B432" s="21" t="s">
        <v>12209</v>
      </c>
      <c r="C432" s="21" t="e">
        <f>#N/A</f>
        <v>#N/A</v>
      </c>
      <c r="D432" s="21" t="s">
        <v>12162</v>
      </c>
      <c r="E432" s="21" t="s">
        <v>12153</v>
      </c>
    </row>
    <row r="433" spans="1:5" ht="14.25">
      <c r="A433" s="34">
        <v>432</v>
      </c>
      <c r="B433" s="21" t="s">
        <v>12210</v>
      </c>
      <c r="C433" s="21" t="e">
        <f>#N/A</f>
        <v>#N/A</v>
      </c>
      <c r="D433" s="21" t="s">
        <v>12171</v>
      </c>
      <c r="E433" s="21" t="s">
        <v>12153</v>
      </c>
    </row>
    <row r="434" spans="1:5" ht="14.25">
      <c r="A434" s="34">
        <v>433</v>
      </c>
      <c r="B434" s="21" t="s">
        <v>12211</v>
      </c>
      <c r="C434" s="21" t="e">
        <f>#N/A</f>
        <v>#N/A</v>
      </c>
      <c r="D434" s="21" t="s">
        <v>12156</v>
      </c>
      <c r="E434" s="21" t="s">
        <v>12153</v>
      </c>
    </row>
    <row r="435" spans="1:5" ht="14.25">
      <c r="A435" s="34">
        <v>434</v>
      </c>
      <c r="B435" s="21" t="s">
        <v>12212</v>
      </c>
      <c r="C435" s="21" t="e">
        <f>#N/A</f>
        <v>#N/A</v>
      </c>
      <c r="D435" s="21" t="s">
        <v>12162</v>
      </c>
      <c r="E435" s="21" t="s">
        <v>12153</v>
      </c>
    </row>
  </sheetData>
  <pageMargins left="0.70069444444444395" right="0.70069444444444395" top="0.75208333333333299" bottom="0.75208333333333299" header="0.51180555555555496" footer="0.51180555555555496"/>
  <pageSetup paperSize="9" firstPageNumber="0"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48576"/>
  <sheetViews>
    <sheetView workbookViewId="0"/>
  </sheetViews>
  <sheetFormatPr defaultRowHeight="12.75"/>
  <cols>
    <col min="1" max="1" width="14.42578125" customWidth="1"/>
    <col min="2" max="2" width="30.42578125" customWidth="1"/>
    <col min="3" max="1025" width="14.42578125" customWidth="1"/>
  </cols>
  <sheetData>
    <row r="1" spans="1:24">
      <c r="A1" s="42" t="s">
        <v>2304</v>
      </c>
      <c r="B1" s="42" t="s">
        <v>12213</v>
      </c>
      <c r="C1" s="43"/>
      <c r="D1" s="43"/>
      <c r="E1" s="43"/>
      <c r="F1" s="43"/>
      <c r="G1" s="43"/>
      <c r="H1" s="43"/>
      <c r="I1" s="43"/>
      <c r="J1" s="43"/>
      <c r="K1" s="43"/>
      <c r="L1" s="43"/>
      <c r="M1" s="43"/>
      <c r="N1" s="43"/>
      <c r="O1" s="43"/>
      <c r="P1" s="43"/>
      <c r="Q1" s="43"/>
      <c r="R1" s="43"/>
      <c r="S1" s="43"/>
      <c r="T1" s="43"/>
      <c r="U1" s="43"/>
      <c r="V1" s="43"/>
      <c r="W1" s="43"/>
      <c r="X1" s="43"/>
    </row>
    <row r="2" spans="1:24">
      <c r="A2" s="44">
        <v>1</v>
      </c>
      <c r="B2" s="44" t="s">
        <v>12214</v>
      </c>
      <c r="C2" s="43"/>
      <c r="D2" s="43"/>
      <c r="E2" s="43"/>
      <c r="F2" s="43"/>
      <c r="G2" s="43"/>
      <c r="H2" s="43"/>
      <c r="I2" s="43"/>
      <c r="J2" s="43"/>
      <c r="K2" s="43"/>
      <c r="L2" s="43"/>
      <c r="M2" s="43"/>
      <c r="N2" s="43"/>
      <c r="O2" s="43"/>
      <c r="P2" s="43"/>
      <c r="Q2" s="43"/>
      <c r="R2" s="43"/>
      <c r="S2" s="43"/>
      <c r="T2" s="43"/>
      <c r="U2" s="43"/>
      <c r="V2" s="43"/>
      <c r="W2" s="43"/>
      <c r="X2" s="43"/>
    </row>
    <row r="3" spans="1:24">
      <c r="A3" s="45">
        <v>2</v>
      </c>
      <c r="B3" s="45" t="s">
        <v>12215</v>
      </c>
      <c r="C3" s="43"/>
      <c r="D3" s="43"/>
      <c r="E3" s="43"/>
      <c r="F3" s="43"/>
      <c r="G3" s="43"/>
      <c r="H3" s="43"/>
      <c r="I3" s="43"/>
      <c r="J3" s="43"/>
      <c r="K3" s="43"/>
      <c r="L3" s="43"/>
      <c r="M3" s="43"/>
      <c r="N3" s="43"/>
      <c r="O3" s="43"/>
      <c r="P3" s="43"/>
      <c r="Q3" s="43"/>
      <c r="R3" s="43"/>
      <c r="S3" s="43"/>
      <c r="T3" s="43"/>
      <c r="U3" s="43"/>
      <c r="V3" s="43"/>
      <c r="W3" s="43"/>
      <c r="X3" s="43"/>
    </row>
    <row r="4" spans="1:24">
      <c r="A4" s="44">
        <v>3</v>
      </c>
      <c r="B4" s="44" t="s">
        <v>12216</v>
      </c>
      <c r="C4" s="43"/>
      <c r="D4" s="43"/>
      <c r="E4" s="43"/>
      <c r="F4" s="43"/>
      <c r="G4" s="43"/>
      <c r="H4" s="43"/>
      <c r="I4" s="43"/>
      <c r="J4" s="43"/>
      <c r="K4" s="43"/>
      <c r="L4" s="43"/>
      <c r="M4" s="43"/>
      <c r="N4" s="43"/>
      <c r="O4" s="43"/>
      <c r="P4" s="43"/>
      <c r="Q4" s="43"/>
      <c r="R4" s="43"/>
      <c r="S4" s="43"/>
      <c r="T4" s="43"/>
      <c r="U4" s="43"/>
      <c r="V4" s="43"/>
      <c r="W4" s="43"/>
      <c r="X4" s="43"/>
    </row>
    <row r="5" spans="1:24">
      <c r="A5" s="45">
        <v>4</v>
      </c>
      <c r="B5" s="45" t="s">
        <v>12217</v>
      </c>
      <c r="C5" s="43"/>
      <c r="D5" s="43"/>
      <c r="E5" s="43"/>
      <c r="F5" s="43"/>
      <c r="G5" s="43"/>
      <c r="H5" s="43"/>
      <c r="I5" s="43"/>
      <c r="J5" s="43"/>
      <c r="K5" s="43"/>
      <c r="L5" s="43"/>
      <c r="M5" s="43"/>
      <c r="N5" s="43"/>
      <c r="O5" s="43"/>
      <c r="P5" s="43"/>
      <c r="Q5" s="43"/>
      <c r="R5" s="43"/>
      <c r="S5" s="43"/>
      <c r="T5" s="43"/>
      <c r="U5" s="43"/>
      <c r="V5" s="43"/>
      <c r="W5" s="43"/>
      <c r="X5" s="43"/>
    </row>
    <row r="6" spans="1:24">
      <c r="A6" s="44">
        <v>5</v>
      </c>
      <c r="B6" s="44" t="s">
        <v>12218</v>
      </c>
      <c r="C6" s="43"/>
      <c r="D6" s="43"/>
      <c r="E6" s="43"/>
      <c r="F6" s="43"/>
      <c r="G6" s="43"/>
      <c r="H6" s="43"/>
      <c r="I6" s="43"/>
      <c r="J6" s="43"/>
      <c r="K6" s="43"/>
      <c r="L6" s="43"/>
      <c r="M6" s="43"/>
      <c r="N6" s="43"/>
      <c r="O6" s="43"/>
      <c r="P6" s="43"/>
      <c r="Q6" s="43"/>
      <c r="R6" s="43"/>
      <c r="S6" s="43"/>
      <c r="T6" s="43"/>
      <c r="U6" s="43"/>
      <c r="V6" s="43"/>
      <c r="W6" s="43"/>
      <c r="X6" s="43"/>
    </row>
    <row r="7" spans="1:24">
      <c r="A7" s="45">
        <v>6</v>
      </c>
      <c r="B7" s="45" t="s">
        <v>12219</v>
      </c>
      <c r="C7" s="43"/>
      <c r="D7" s="43"/>
      <c r="E7" s="43"/>
      <c r="F7" s="43"/>
      <c r="G7" s="43"/>
      <c r="H7" s="43"/>
      <c r="I7" s="43"/>
      <c r="J7" s="43"/>
      <c r="K7" s="43"/>
      <c r="L7" s="43"/>
      <c r="M7" s="43"/>
      <c r="N7" s="43"/>
      <c r="O7" s="43"/>
      <c r="P7" s="43"/>
      <c r="Q7" s="43"/>
      <c r="R7" s="43"/>
      <c r="S7" s="43"/>
      <c r="T7" s="43"/>
      <c r="U7" s="43"/>
      <c r="V7" s="43"/>
      <c r="W7" s="43"/>
      <c r="X7" s="43"/>
    </row>
    <row r="8" spans="1:24">
      <c r="A8" s="44">
        <v>7</v>
      </c>
      <c r="B8" s="44" t="s">
        <v>12220</v>
      </c>
      <c r="C8" s="43"/>
      <c r="D8" s="43"/>
      <c r="E8" s="43"/>
      <c r="F8" s="43"/>
      <c r="G8" s="43"/>
      <c r="H8" s="43"/>
      <c r="I8" s="43"/>
      <c r="J8" s="43"/>
      <c r="K8" s="43"/>
      <c r="L8" s="43"/>
      <c r="M8" s="43"/>
      <c r="N8" s="43"/>
      <c r="O8" s="43"/>
      <c r="P8" s="43"/>
      <c r="Q8" s="43"/>
      <c r="R8" s="43"/>
      <c r="S8" s="43"/>
      <c r="T8" s="43"/>
      <c r="U8" s="43"/>
      <c r="V8" s="43"/>
      <c r="W8" s="43"/>
      <c r="X8" s="43"/>
    </row>
    <row r="9" spans="1:24">
      <c r="A9" s="45">
        <v>8</v>
      </c>
      <c r="B9" s="45" t="s">
        <v>12221</v>
      </c>
      <c r="C9" s="43"/>
      <c r="D9" s="43"/>
      <c r="E9" s="43"/>
      <c r="F9" s="43"/>
      <c r="G9" s="43"/>
      <c r="H9" s="43"/>
      <c r="I9" s="43"/>
      <c r="J9" s="43"/>
      <c r="K9" s="43"/>
      <c r="L9" s="43"/>
      <c r="M9" s="43"/>
      <c r="N9" s="43"/>
      <c r="O9" s="43"/>
      <c r="P9" s="43"/>
      <c r="Q9" s="43"/>
      <c r="R9" s="43"/>
      <c r="S9" s="43"/>
      <c r="T9" s="43"/>
      <c r="U9" s="43"/>
      <c r="V9" s="43"/>
      <c r="W9" s="43"/>
      <c r="X9" s="43"/>
    </row>
    <row r="10" spans="1:24">
      <c r="A10" s="44">
        <v>9</v>
      </c>
      <c r="B10" s="44" t="s">
        <v>12222</v>
      </c>
      <c r="C10" s="43"/>
      <c r="D10" s="43"/>
      <c r="E10" s="43"/>
      <c r="F10" s="43"/>
      <c r="G10" s="43"/>
      <c r="H10" s="43"/>
      <c r="I10" s="43"/>
      <c r="J10" s="43"/>
      <c r="K10" s="43"/>
      <c r="L10" s="43"/>
      <c r="M10" s="43"/>
      <c r="N10" s="43"/>
      <c r="O10" s="43"/>
      <c r="P10" s="43"/>
      <c r="Q10" s="43"/>
      <c r="R10" s="43"/>
      <c r="S10" s="43"/>
      <c r="T10" s="43"/>
      <c r="U10" s="43"/>
      <c r="V10" s="43"/>
      <c r="W10" s="43"/>
      <c r="X10" s="43"/>
    </row>
    <row r="11" spans="1:24">
      <c r="A11" s="45">
        <v>10</v>
      </c>
      <c r="B11" s="45" t="s">
        <v>12223</v>
      </c>
      <c r="C11" s="43"/>
      <c r="D11" s="43"/>
      <c r="E11" s="43"/>
      <c r="F11" s="43"/>
      <c r="G11" s="43"/>
      <c r="H11" s="43"/>
      <c r="I11" s="43"/>
      <c r="J11" s="43"/>
      <c r="K11" s="43"/>
      <c r="L11" s="43"/>
      <c r="M11" s="43"/>
      <c r="N11" s="43"/>
      <c r="O11" s="43"/>
      <c r="P11" s="43"/>
      <c r="Q11" s="43"/>
      <c r="R11" s="43"/>
      <c r="S11" s="43"/>
      <c r="T11" s="43"/>
      <c r="U11" s="43"/>
      <c r="V11" s="43"/>
      <c r="W11" s="43"/>
      <c r="X11" s="43"/>
    </row>
    <row r="12" spans="1:24">
      <c r="A12" s="44">
        <v>11</v>
      </c>
      <c r="B12" s="44" t="s">
        <v>12224</v>
      </c>
      <c r="C12" s="43"/>
      <c r="D12" s="43"/>
      <c r="E12" s="43"/>
      <c r="F12" s="43"/>
      <c r="G12" s="43"/>
      <c r="H12" s="43"/>
      <c r="I12" s="43"/>
      <c r="J12" s="43"/>
      <c r="K12" s="43"/>
      <c r="L12" s="43"/>
      <c r="M12" s="43"/>
      <c r="N12" s="43"/>
      <c r="O12" s="43"/>
      <c r="P12" s="43"/>
      <c r="Q12" s="43"/>
      <c r="R12" s="43"/>
      <c r="S12" s="43"/>
      <c r="T12" s="43"/>
      <c r="U12" s="43"/>
      <c r="V12" s="43"/>
      <c r="W12" s="43"/>
      <c r="X12" s="43"/>
    </row>
    <row r="13" spans="1:24">
      <c r="A13" s="45">
        <v>12</v>
      </c>
      <c r="B13" s="45" t="s">
        <v>12225</v>
      </c>
      <c r="C13" s="43"/>
      <c r="D13" s="43"/>
      <c r="E13" s="43"/>
      <c r="F13" s="43"/>
      <c r="G13" s="43"/>
      <c r="H13" s="43"/>
      <c r="I13" s="43"/>
      <c r="J13" s="43"/>
      <c r="K13" s="43"/>
      <c r="L13" s="43"/>
      <c r="M13" s="43"/>
      <c r="N13" s="43"/>
      <c r="O13" s="43"/>
      <c r="P13" s="43"/>
      <c r="Q13" s="43"/>
      <c r="R13" s="43"/>
      <c r="S13" s="43"/>
      <c r="T13" s="43"/>
      <c r="U13" s="43"/>
      <c r="V13" s="43"/>
      <c r="W13" s="43"/>
      <c r="X13" s="43"/>
    </row>
    <row r="14" spans="1:24">
      <c r="A14" s="44">
        <v>13</v>
      </c>
      <c r="B14" s="44" t="s">
        <v>12226</v>
      </c>
      <c r="C14" s="43"/>
      <c r="D14" s="43"/>
      <c r="E14" s="43"/>
      <c r="F14" s="43"/>
      <c r="G14" s="43"/>
      <c r="H14" s="43"/>
      <c r="I14" s="43"/>
      <c r="J14" s="43"/>
      <c r="K14" s="43"/>
      <c r="L14" s="43"/>
      <c r="M14" s="43"/>
      <c r="N14" s="43"/>
      <c r="O14" s="43"/>
      <c r="P14" s="43"/>
      <c r="Q14" s="43"/>
      <c r="R14" s="43"/>
      <c r="S14" s="43"/>
      <c r="T14" s="43"/>
      <c r="U14" s="43"/>
      <c r="V14" s="43"/>
      <c r="W14" s="43"/>
      <c r="X14" s="43"/>
    </row>
    <row r="15" spans="1:24">
      <c r="A15" s="45">
        <v>14</v>
      </c>
      <c r="B15" s="45" t="s">
        <v>12227</v>
      </c>
      <c r="C15" s="43"/>
      <c r="D15" s="43"/>
      <c r="E15" s="43"/>
      <c r="F15" s="43"/>
      <c r="G15" s="43"/>
      <c r="H15" s="43"/>
      <c r="I15" s="43"/>
      <c r="J15" s="43"/>
      <c r="K15" s="43"/>
      <c r="L15" s="43"/>
      <c r="M15" s="43"/>
      <c r="N15" s="43"/>
      <c r="O15" s="43"/>
      <c r="P15" s="43"/>
      <c r="Q15" s="43"/>
      <c r="R15" s="43"/>
      <c r="S15" s="43"/>
      <c r="T15" s="43"/>
      <c r="U15" s="43"/>
      <c r="V15" s="43"/>
      <c r="W15" s="43"/>
      <c r="X15" s="43"/>
    </row>
    <row r="16" spans="1:24">
      <c r="A16" s="44">
        <v>15</v>
      </c>
      <c r="B16" s="44" t="s">
        <v>12228</v>
      </c>
      <c r="C16" s="43"/>
      <c r="D16" s="43"/>
      <c r="E16" s="43"/>
      <c r="F16" s="43"/>
      <c r="G16" s="43"/>
      <c r="H16" s="43"/>
      <c r="I16" s="43"/>
      <c r="J16" s="43"/>
      <c r="K16" s="43"/>
      <c r="L16" s="43"/>
      <c r="M16" s="43"/>
      <c r="N16" s="43"/>
      <c r="O16" s="43"/>
      <c r="P16" s="43"/>
      <c r="Q16" s="43"/>
      <c r="R16" s="43"/>
      <c r="S16" s="43"/>
      <c r="T16" s="43"/>
      <c r="U16" s="43"/>
      <c r="V16" s="43"/>
      <c r="W16" s="43"/>
      <c r="X16" s="43"/>
    </row>
    <row r="17" spans="1:24">
      <c r="A17" s="45">
        <v>16</v>
      </c>
      <c r="B17" s="45" t="s">
        <v>12229</v>
      </c>
      <c r="C17" s="43"/>
      <c r="D17" s="43"/>
      <c r="E17" s="43"/>
      <c r="F17" s="43"/>
      <c r="G17" s="43"/>
      <c r="H17" s="43"/>
      <c r="I17" s="43"/>
      <c r="J17" s="43"/>
      <c r="K17" s="43"/>
      <c r="L17" s="43"/>
      <c r="M17" s="43"/>
      <c r="N17" s="43"/>
      <c r="O17" s="43"/>
      <c r="P17" s="43"/>
      <c r="Q17" s="43"/>
      <c r="R17" s="43"/>
      <c r="S17" s="43"/>
      <c r="T17" s="43"/>
      <c r="U17" s="43"/>
      <c r="V17" s="43"/>
      <c r="W17" s="43"/>
      <c r="X17" s="43"/>
    </row>
    <row r="18" spans="1:24">
      <c r="A18" s="44">
        <v>17</v>
      </c>
      <c r="B18" s="44" t="s">
        <v>12230</v>
      </c>
      <c r="C18" s="43"/>
      <c r="D18" s="43"/>
      <c r="E18" s="43"/>
      <c r="F18" s="43"/>
      <c r="G18" s="43"/>
      <c r="H18" s="43"/>
      <c r="I18" s="43"/>
      <c r="J18" s="43"/>
      <c r="K18" s="43"/>
      <c r="L18" s="43"/>
      <c r="M18" s="43"/>
      <c r="N18" s="43"/>
      <c r="O18" s="43"/>
      <c r="P18" s="43"/>
      <c r="Q18" s="43"/>
      <c r="R18" s="43"/>
      <c r="S18" s="43"/>
      <c r="T18" s="43"/>
      <c r="U18" s="43"/>
      <c r="V18" s="43"/>
      <c r="W18" s="43"/>
      <c r="X18" s="43"/>
    </row>
    <row r="1048576" ht="15.75" customHeight="1"/>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1048576"/>
  <sheetViews>
    <sheetView workbookViewId="0"/>
  </sheetViews>
  <sheetFormatPr defaultRowHeight="12.75"/>
  <cols>
    <col min="1" max="1" width="14.42578125" customWidth="1"/>
    <col min="2" max="2" width="22.140625" customWidth="1"/>
    <col min="3" max="3" width="12.5703125" customWidth="1"/>
    <col min="4" max="4" width="83.28515625" customWidth="1"/>
    <col min="5" max="1025" width="14.42578125" customWidth="1"/>
  </cols>
  <sheetData>
    <row r="1" spans="1:24">
      <c r="A1" s="9" t="s">
        <v>2304</v>
      </c>
      <c r="B1" s="46" t="s">
        <v>12231</v>
      </c>
      <c r="C1" s="47" t="s">
        <v>12232</v>
      </c>
      <c r="D1" s="46" t="s">
        <v>12233</v>
      </c>
      <c r="E1" s="9" t="s">
        <v>11249</v>
      </c>
      <c r="F1" s="9" t="s">
        <v>11250</v>
      </c>
      <c r="G1" s="9" t="s">
        <v>11251</v>
      </c>
      <c r="H1" s="9"/>
      <c r="I1" s="9"/>
      <c r="J1" s="9"/>
      <c r="K1" s="9"/>
      <c r="L1" s="9"/>
      <c r="M1" s="9"/>
      <c r="N1" s="9"/>
      <c r="O1" s="9"/>
      <c r="P1" s="9"/>
      <c r="Q1" s="9"/>
      <c r="R1" s="9"/>
      <c r="S1" s="9"/>
      <c r="T1" s="9"/>
      <c r="U1" s="9"/>
      <c r="V1" s="9"/>
      <c r="W1" s="9"/>
      <c r="X1" s="9"/>
    </row>
    <row r="2" spans="1:24">
      <c r="A2" s="9">
        <v>0</v>
      </c>
      <c r="B2" s="46" t="s">
        <v>12234</v>
      </c>
      <c r="C2" s="47">
        <v>5</v>
      </c>
      <c r="D2" s="46" t="s">
        <v>12234</v>
      </c>
      <c r="E2" s="9">
        <v>0</v>
      </c>
      <c r="F2" s="9">
        <v>0</v>
      </c>
      <c r="G2" s="9">
        <v>0</v>
      </c>
      <c r="I2" s="9"/>
      <c r="J2" s="9"/>
      <c r="K2" s="9"/>
      <c r="L2" s="9"/>
      <c r="M2" s="9"/>
      <c r="N2" s="9"/>
      <c r="O2" s="9"/>
      <c r="P2" s="9"/>
      <c r="Q2" s="9"/>
      <c r="R2" s="9"/>
      <c r="S2" s="9"/>
      <c r="T2" s="9"/>
      <c r="U2" s="9"/>
      <c r="V2" s="9"/>
      <c r="W2" s="9"/>
      <c r="X2" s="9"/>
    </row>
    <row r="3" spans="1:24">
      <c r="A3" s="9">
        <v>50</v>
      </c>
      <c r="B3" s="46" t="s">
        <v>12235</v>
      </c>
      <c r="C3" s="47">
        <v>4</v>
      </c>
      <c r="D3" s="46" t="s">
        <v>12236</v>
      </c>
      <c r="E3" s="9">
        <v>0</v>
      </c>
      <c r="F3" s="9">
        <v>100</v>
      </c>
      <c r="G3" s="9">
        <v>0</v>
      </c>
      <c r="I3" s="9"/>
      <c r="J3" s="9"/>
      <c r="K3" s="9"/>
      <c r="L3" s="9"/>
      <c r="M3" s="9"/>
      <c r="N3" s="9"/>
      <c r="O3" s="9"/>
      <c r="P3" s="9"/>
      <c r="Q3" s="9"/>
      <c r="R3" s="9"/>
      <c r="S3" s="9"/>
      <c r="T3" s="9"/>
      <c r="U3" s="9"/>
      <c r="V3" s="9"/>
      <c r="W3" s="9"/>
      <c r="X3" s="9"/>
    </row>
    <row r="4" spans="1:24">
      <c r="A4" s="9">
        <v>60</v>
      </c>
      <c r="B4" s="46" t="s">
        <v>12235</v>
      </c>
      <c r="C4" s="47">
        <v>4</v>
      </c>
      <c r="D4" s="46" t="s">
        <v>12237</v>
      </c>
      <c r="E4" s="9">
        <v>0</v>
      </c>
      <c r="F4" s="9">
        <v>160</v>
      </c>
      <c r="G4" s="9">
        <v>0</v>
      </c>
      <c r="I4" s="9"/>
      <c r="J4" s="9"/>
      <c r="K4" s="9"/>
      <c r="L4" s="9"/>
      <c r="M4" s="9"/>
      <c r="N4" s="9"/>
      <c r="O4" s="9"/>
      <c r="P4" s="9"/>
      <c r="Q4" s="9"/>
      <c r="R4" s="9"/>
      <c r="S4" s="9"/>
      <c r="T4" s="9"/>
      <c r="U4" s="9"/>
      <c r="V4" s="9"/>
      <c r="W4" s="9"/>
      <c r="X4" s="9"/>
    </row>
    <row r="5" spans="1:24">
      <c r="A5" s="9">
        <v>61</v>
      </c>
      <c r="B5" s="46" t="s">
        <v>12235</v>
      </c>
      <c r="C5" s="47">
        <v>4</v>
      </c>
      <c r="D5" s="46" t="s">
        <v>12238</v>
      </c>
      <c r="E5" s="9">
        <v>0</v>
      </c>
      <c r="F5" s="9">
        <v>160</v>
      </c>
      <c r="G5" s="9">
        <v>0</v>
      </c>
      <c r="I5" s="9"/>
      <c r="J5" s="9"/>
      <c r="K5" s="9"/>
      <c r="L5" s="9"/>
      <c r="M5" s="9"/>
      <c r="N5" s="9"/>
      <c r="O5" s="9"/>
      <c r="P5" s="9"/>
      <c r="Q5" s="9"/>
      <c r="R5" s="9"/>
      <c r="S5" s="9"/>
      <c r="T5" s="9"/>
      <c r="U5" s="9"/>
      <c r="V5" s="9"/>
      <c r="W5" s="9"/>
      <c r="X5" s="9"/>
    </row>
    <row r="6" spans="1:24">
      <c r="A6" s="9">
        <v>62</v>
      </c>
      <c r="B6" s="46" t="s">
        <v>12235</v>
      </c>
      <c r="C6" s="47">
        <v>4</v>
      </c>
      <c r="D6" s="46" t="s">
        <v>12239</v>
      </c>
      <c r="E6" s="9">
        <v>170</v>
      </c>
      <c r="F6" s="9">
        <v>200</v>
      </c>
      <c r="G6" s="9">
        <v>0</v>
      </c>
      <c r="I6" s="9"/>
      <c r="J6" s="9"/>
      <c r="K6" s="9"/>
      <c r="L6" s="9"/>
      <c r="M6" s="9"/>
      <c r="N6" s="9"/>
      <c r="O6" s="9"/>
      <c r="P6" s="9"/>
      <c r="Q6" s="9"/>
      <c r="R6" s="9"/>
      <c r="S6" s="9"/>
      <c r="T6" s="9"/>
      <c r="U6" s="9"/>
      <c r="V6" s="9"/>
      <c r="W6" s="9"/>
      <c r="X6" s="9"/>
    </row>
    <row r="7" spans="1:24">
      <c r="A7" s="9">
        <v>70</v>
      </c>
      <c r="B7" s="46" t="s">
        <v>12235</v>
      </c>
      <c r="C7" s="47">
        <v>4</v>
      </c>
      <c r="D7" s="46" t="s">
        <v>12240</v>
      </c>
      <c r="E7" s="9">
        <v>0</v>
      </c>
      <c r="F7" s="9">
        <v>60</v>
      </c>
      <c r="G7" s="9">
        <v>0</v>
      </c>
      <c r="I7" s="9"/>
      <c r="J7" s="9"/>
      <c r="K7" s="9"/>
      <c r="L7" s="9"/>
      <c r="M7" s="9"/>
      <c r="N7" s="9"/>
      <c r="O7" s="9"/>
      <c r="P7" s="9"/>
      <c r="Q7" s="9"/>
      <c r="R7" s="9"/>
      <c r="S7" s="9"/>
      <c r="T7" s="9"/>
      <c r="U7" s="9"/>
      <c r="V7" s="9"/>
      <c r="W7" s="9"/>
      <c r="X7" s="9"/>
    </row>
    <row r="8" spans="1:24">
      <c r="A8" s="9">
        <v>71</v>
      </c>
      <c r="B8" s="46" t="s">
        <v>12235</v>
      </c>
      <c r="C8" s="47">
        <v>4</v>
      </c>
      <c r="D8" s="46" t="s">
        <v>12241</v>
      </c>
      <c r="E8" s="9">
        <v>0</v>
      </c>
      <c r="F8" s="9">
        <v>60</v>
      </c>
      <c r="G8" s="9">
        <v>0</v>
      </c>
      <c r="I8" s="9"/>
      <c r="J8" s="9"/>
      <c r="K8" s="9"/>
      <c r="L8" s="9"/>
      <c r="M8" s="9"/>
      <c r="N8" s="9"/>
      <c r="O8" s="9"/>
      <c r="P8" s="9"/>
      <c r="Q8" s="9"/>
      <c r="R8" s="9"/>
      <c r="S8" s="9"/>
      <c r="T8" s="9"/>
      <c r="U8" s="9"/>
      <c r="V8" s="9"/>
      <c r="W8" s="9"/>
      <c r="X8" s="9"/>
    </row>
    <row r="9" spans="1:24">
      <c r="A9" s="9">
        <v>72</v>
      </c>
      <c r="B9" s="46" t="s">
        <v>12235</v>
      </c>
      <c r="C9" s="47">
        <v>4</v>
      </c>
      <c r="D9" s="46" t="s">
        <v>12242</v>
      </c>
      <c r="E9" s="9">
        <v>0</v>
      </c>
      <c r="F9" s="9">
        <v>80</v>
      </c>
      <c r="G9" s="9">
        <v>0</v>
      </c>
      <c r="I9" s="9"/>
      <c r="J9" s="9"/>
      <c r="K9" s="9"/>
      <c r="L9" s="9"/>
      <c r="M9" s="9"/>
      <c r="N9" s="9"/>
      <c r="O9" s="9"/>
      <c r="P9" s="9"/>
      <c r="Q9" s="9"/>
      <c r="R9" s="9"/>
      <c r="S9" s="9"/>
      <c r="T9" s="9"/>
      <c r="U9" s="9"/>
      <c r="V9" s="9"/>
      <c r="W9" s="9"/>
      <c r="X9" s="9"/>
    </row>
    <row r="10" spans="1:24">
      <c r="A10" s="9">
        <v>80</v>
      </c>
      <c r="B10" s="46" t="s">
        <v>12235</v>
      </c>
      <c r="C10" s="47">
        <v>4</v>
      </c>
      <c r="D10" s="46" t="s">
        <v>12243</v>
      </c>
      <c r="E10" s="9">
        <v>40</v>
      </c>
      <c r="F10" s="9">
        <v>80</v>
      </c>
      <c r="G10" s="9">
        <v>0</v>
      </c>
      <c r="I10" s="9"/>
      <c r="J10" s="9"/>
      <c r="K10" s="9"/>
      <c r="L10" s="9"/>
      <c r="M10" s="9"/>
      <c r="N10" s="9"/>
      <c r="O10" s="9"/>
      <c r="P10" s="9"/>
      <c r="Q10" s="9"/>
      <c r="R10" s="9"/>
      <c r="S10" s="9"/>
      <c r="T10" s="9"/>
      <c r="U10" s="9"/>
      <c r="V10" s="9"/>
      <c r="W10" s="9"/>
      <c r="X10" s="9"/>
    </row>
    <row r="11" spans="1:24">
      <c r="A11" s="9">
        <v>81</v>
      </c>
      <c r="B11" s="46" t="s">
        <v>12235</v>
      </c>
      <c r="C11" s="47">
        <v>4</v>
      </c>
      <c r="D11" s="46" t="s">
        <v>12244</v>
      </c>
      <c r="E11" s="9">
        <v>40</v>
      </c>
      <c r="F11" s="9">
        <v>80</v>
      </c>
      <c r="G11" s="9">
        <v>0</v>
      </c>
      <c r="I11" s="9"/>
      <c r="J11" s="9"/>
      <c r="K11" s="9"/>
      <c r="L11" s="9"/>
      <c r="M11" s="9"/>
      <c r="N11" s="9"/>
      <c r="O11" s="9"/>
      <c r="P11" s="9"/>
      <c r="Q11" s="9"/>
      <c r="R11" s="9"/>
      <c r="S11" s="9"/>
      <c r="T11" s="9"/>
      <c r="U11" s="9"/>
      <c r="V11" s="9"/>
      <c r="W11" s="9"/>
      <c r="X11" s="9"/>
    </row>
    <row r="12" spans="1:24">
      <c r="A12" s="9">
        <v>82</v>
      </c>
      <c r="B12" s="46" t="s">
        <v>12235</v>
      </c>
      <c r="C12" s="47">
        <v>4</v>
      </c>
      <c r="D12" s="46" t="s">
        <v>12245</v>
      </c>
      <c r="E12" s="9">
        <v>40</v>
      </c>
      <c r="F12" s="9">
        <v>100</v>
      </c>
      <c r="G12" s="9">
        <v>0</v>
      </c>
      <c r="I12" s="9"/>
      <c r="J12" s="9"/>
      <c r="K12" s="9"/>
      <c r="L12" s="9"/>
      <c r="M12" s="9"/>
      <c r="N12" s="9"/>
      <c r="O12" s="9"/>
      <c r="P12" s="9"/>
      <c r="Q12" s="9"/>
      <c r="R12" s="9"/>
      <c r="S12" s="9"/>
      <c r="T12" s="9"/>
      <c r="U12" s="9"/>
      <c r="V12" s="9"/>
      <c r="W12" s="9"/>
      <c r="X12" s="9"/>
    </row>
    <row r="13" spans="1:24">
      <c r="A13" s="9">
        <v>90</v>
      </c>
      <c r="B13" s="46" t="s">
        <v>12235</v>
      </c>
      <c r="C13" s="47">
        <v>4</v>
      </c>
      <c r="D13" s="46" t="s">
        <v>12246</v>
      </c>
      <c r="E13" s="9">
        <v>120</v>
      </c>
      <c r="F13" s="9">
        <v>130</v>
      </c>
      <c r="G13" s="9">
        <v>0</v>
      </c>
      <c r="I13" s="9"/>
      <c r="J13" s="9"/>
      <c r="K13" s="9"/>
      <c r="L13" s="9"/>
      <c r="M13" s="9"/>
      <c r="N13" s="9"/>
      <c r="O13" s="9"/>
      <c r="P13" s="9"/>
      <c r="Q13" s="9"/>
      <c r="R13" s="9"/>
      <c r="S13" s="9"/>
      <c r="T13" s="9"/>
      <c r="U13" s="9"/>
      <c r="V13" s="9"/>
      <c r="W13" s="9"/>
      <c r="X13" s="9"/>
    </row>
    <row r="14" spans="1:24">
      <c r="A14" s="9">
        <v>100</v>
      </c>
      <c r="B14" s="46" t="s">
        <v>12235</v>
      </c>
      <c r="C14" s="47">
        <v>4</v>
      </c>
      <c r="D14" s="46" t="s">
        <v>12247</v>
      </c>
      <c r="E14" s="9">
        <v>140</v>
      </c>
      <c r="F14" s="9">
        <v>160</v>
      </c>
      <c r="G14" s="9">
        <v>0</v>
      </c>
      <c r="I14" s="9"/>
      <c r="J14" s="9"/>
      <c r="K14" s="9"/>
      <c r="L14" s="9"/>
      <c r="M14" s="9"/>
      <c r="N14" s="9"/>
      <c r="O14" s="9"/>
      <c r="P14" s="9"/>
      <c r="Q14" s="9"/>
      <c r="R14" s="9"/>
      <c r="S14" s="9"/>
      <c r="T14" s="9"/>
      <c r="U14" s="9"/>
      <c r="V14" s="9"/>
      <c r="W14" s="9"/>
      <c r="X14" s="9"/>
    </row>
    <row r="15" spans="1:24">
      <c r="A15" s="9">
        <v>160</v>
      </c>
      <c r="B15" s="46" t="s">
        <v>12235</v>
      </c>
      <c r="C15" s="47">
        <v>4</v>
      </c>
      <c r="D15" s="46" t="s">
        <v>12248</v>
      </c>
      <c r="E15" s="9">
        <v>0</v>
      </c>
      <c r="F15" s="9">
        <v>120</v>
      </c>
      <c r="G15" s="9">
        <v>90</v>
      </c>
      <c r="I15" s="9"/>
      <c r="J15" s="9"/>
      <c r="K15" s="9"/>
      <c r="L15" s="9"/>
      <c r="M15" s="9"/>
      <c r="N15" s="9"/>
      <c r="O15" s="9"/>
      <c r="P15" s="9"/>
      <c r="Q15" s="9"/>
      <c r="R15" s="9"/>
      <c r="S15" s="9"/>
      <c r="T15" s="9"/>
      <c r="U15" s="9"/>
      <c r="V15" s="9"/>
      <c r="W15" s="9"/>
      <c r="X15" s="9"/>
    </row>
    <row r="16" spans="1:24">
      <c r="A16" s="48">
        <v>40</v>
      </c>
      <c r="B16" s="46" t="s">
        <v>12249</v>
      </c>
      <c r="C16" s="47">
        <v>6</v>
      </c>
      <c r="D16" s="46" t="s">
        <v>12250</v>
      </c>
      <c r="E16" s="9">
        <v>200</v>
      </c>
      <c r="F16" s="9">
        <v>200</v>
      </c>
      <c r="G16" s="9">
        <v>100</v>
      </c>
      <c r="I16" s="9"/>
      <c r="J16" s="9"/>
      <c r="K16" s="9"/>
      <c r="L16" s="9"/>
      <c r="M16" s="9"/>
      <c r="N16" s="9"/>
      <c r="O16" s="9"/>
      <c r="P16" s="9"/>
      <c r="Q16" s="9"/>
      <c r="R16" s="9"/>
      <c r="S16" s="9"/>
      <c r="T16" s="9"/>
      <c r="U16" s="9"/>
      <c r="V16" s="9"/>
      <c r="W16" s="9"/>
      <c r="X16" s="9"/>
    </row>
    <row r="17" spans="1:24">
      <c r="A17" s="9">
        <v>110</v>
      </c>
      <c r="B17" s="46" t="s">
        <v>12249</v>
      </c>
      <c r="C17" s="47">
        <v>6</v>
      </c>
      <c r="D17" s="46" t="s">
        <v>12251</v>
      </c>
      <c r="E17" s="9">
        <v>190</v>
      </c>
      <c r="F17" s="9">
        <v>150</v>
      </c>
      <c r="G17" s="9">
        <v>0</v>
      </c>
      <c r="I17" s="9"/>
      <c r="J17" s="9"/>
      <c r="K17" s="9"/>
      <c r="L17" s="9"/>
      <c r="M17" s="9"/>
      <c r="N17" s="9"/>
      <c r="O17" s="9"/>
      <c r="P17" s="9"/>
      <c r="Q17" s="9"/>
      <c r="R17" s="9"/>
      <c r="S17" s="9"/>
      <c r="T17" s="9"/>
      <c r="U17" s="9"/>
      <c r="V17" s="9"/>
      <c r="W17" s="9"/>
      <c r="X17" s="9"/>
    </row>
    <row r="18" spans="1:24">
      <c r="A18" s="9">
        <v>120</v>
      </c>
      <c r="B18" s="46" t="s">
        <v>12249</v>
      </c>
      <c r="C18" s="47">
        <v>6</v>
      </c>
      <c r="D18" s="46" t="s">
        <v>12252</v>
      </c>
      <c r="E18" s="9">
        <v>150</v>
      </c>
      <c r="F18" s="9">
        <v>100</v>
      </c>
      <c r="G18" s="9">
        <v>0</v>
      </c>
      <c r="I18" s="9"/>
      <c r="J18" s="9"/>
      <c r="K18" s="9"/>
      <c r="L18" s="9"/>
      <c r="M18" s="9"/>
      <c r="N18" s="9"/>
      <c r="O18" s="9"/>
      <c r="P18" s="9"/>
      <c r="Q18" s="9"/>
      <c r="R18" s="9"/>
      <c r="S18" s="9"/>
      <c r="T18" s="9"/>
      <c r="U18" s="9"/>
      <c r="V18" s="9"/>
      <c r="W18" s="9"/>
      <c r="X18" s="9"/>
    </row>
    <row r="19" spans="1:24">
      <c r="A19" s="9">
        <v>121</v>
      </c>
      <c r="B19" s="46" t="s">
        <v>12249</v>
      </c>
      <c r="C19" s="47">
        <v>6</v>
      </c>
      <c r="D19" s="46" t="s">
        <v>12253</v>
      </c>
      <c r="E19" s="9">
        <v>120</v>
      </c>
      <c r="F19" s="9">
        <v>75</v>
      </c>
      <c r="G19" s="9">
        <v>0</v>
      </c>
      <c r="I19" s="9"/>
      <c r="J19" s="9"/>
      <c r="K19" s="9"/>
      <c r="L19" s="9"/>
      <c r="M19" s="9"/>
      <c r="N19" s="9"/>
      <c r="O19" s="9"/>
      <c r="P19" s="9"/>
      <c r="Q19" s="9"/>
      <c r="R19" s="9"/>
      <c r="S19" s="9"/>
      <c r="T19" s="9"/>
      <c r="U19" s="9"/>
      <c r="V19" s="9"/>
      <c r="W19" s="9"/>
      <c r="X19" s="9"/>
    </row>
    <row r="20" spans="1:24">
      <c r="A20" s="9">
        <v>122</v>
      </c>
      <c r="B20" s="46" t="s">
        <v>12249</v>
      </c>
      <c r="C20" s="47">
        <v>6</v>
      </c>
      <c r="D20" s="46" t="s">
        <v>12254</v>
      </c>
      <c r="E20" s="9">
        <v>150</v>
      </c>
      <c r="F20" s="9">
        <v>100</v>
      </c>
      <c r="G20" s="9">
        <v>0</v>
      </c>
      <c r="I20" s="9"/>
      <c r="J20" s="9"/>
      <c r="K20" s="9"/>
      <c r="L20" s="9"/>
      <c r="M20" s="9"/>
      <c r="N20" s="9"/>
      <c r="O20" s="9"/>
      <c r="P20" s="9"/>
      <c r="Q20" s="9"/>
      <c r="R20" s="9"/>
      <c r="S20" s="9"/>
      <c r="T20" s="9"/>
      <c r="U20" s="9"/>
      <c r="V20" s="9"/>
      <c r="W20" s="9"/>
      <c r="X20" s="9"/>
    </row>
    <row r="21" spans="1:24">
      <c r="A21" s="9">
        <v>130</v>
      </c>
      <c r="B21" s="46" t="s">
        <v>12249</v>
      </c>
      <c r="C21" s="47">
        <v>6</v>
      </c>
      <c r="D21" s="46" t="s">
        <v>12249</v>
      </c>
      <c r="E21" s="9">
        <v>255</v>
      </c>
      <c r="F21" s="9">
        <v>180</v>
      </c>
      <c r="G21" s="9">
        <v>50</v>
      </c>
      <c r="I21" s="9"/>
      <c r="J21" s="9"/>
      <c r="K21" s="9"/>
      <c r="L21" s="9"/>
      <c r="M21" s="9"/>
      <c r="N21" s="9"/>
      <c r="O21" s="9"/>
      <c r="P21" s="9"/>
      <c r="Q21" s="9"/>
      <c r="R21" s="9"/>
      <c r="S21" s="9"/>
      <c r="T21" s="9"/>
      <c r="U21" s="9"/>
      <c r="V21" s="9"/>
      <c r="W21" s="9"/>
      <c r="X21" s="9"/>
    </row>
    <row r="22" spans="1:24">
      <c r="A22" s="9">
        <v>140</v>
      </c>
      <c r="B22" s="46" t="s">
        <v>12249</v>
      </c>
      <c r="C22" s="47">
        <v>6</v>
      </c>
      <c r="D22" s="46" t="s">
        <v>12255</v>
      </c>
      <c r="E22" s="9">
        <v>255</v>
      </c>
      <c r="F22" s="9">
        <v>220</v>
      </c>
      <c r="G22" s="9">
        <v>210</v>
      </c>
      <c r="I22" s="9"/>
      <c r="J22" s="9"/>
      <c r="K22" s="9"/>
      <c r="L22" s="9"/>
      <c r="M22" s="9"/>
      <c r="N22" s="9"/>
      <c r="O22" s="9"/>
      <c r="P22" s="9"/>
      <c r="Q22" s="9"/>
      <c r="R22" s="9"/>
      <c r="S22" s="9"/>
      <c r="T22" s="9"/>
      <c r="U22" s="9"/>
      <c r="V22" s="9"/>
      <c r="W22" s="9"/>
      <c r="X22" s="9"/>
    </row>
    <row r="23" spans="1:24">
      <c r="A23" s="9">
        <v>150</v>
      </c>
      <c r="B23" s="46" t="s">
        <v>12249</v>
      </c>
      <c r="C23" s="47">
        <v>6</v>
      </c>
      <c r="D23" s="46" t="s">
        <v>12256</v>
      </c>
      <c r="E23" s="9">
        <v>255</v>
      </c>
      <c r="F23" s="9">
        <v>235</v>
      </c>
      <c r="G23" s="9">
        <v>175</v>
      </c>
      <c r="I23" s="9"/>
      <c r="J23" s="9"/>
      <c r="K23" s="9"/>
      <c r="L23" s="9"/>
      <c r="M23" s="9"/>
      <c r="N23" s="9"/>
      <c r="O23" s="9"/>
      <c r="P23" s="9"/>
      <c r="Q23" s="9"/>
      <c r="R23" s="9"/>
      <c r="S23" s="9"/>
      <c r="T23" s="9"/>
      <c r="U23" s="9"/>
      <c r="V23" s="9"/>
      <c r="W23" s="9"/>
      <c r="X23" s="9"/>
    </row>
    <row r="24" spans="1:24">
      <c r="A24" s="9">
        <v>151</v>
      </c>
      <c r="B24" s="46" t="s">
        <v>12249</v>
      </c>
      <c r="C24" s="9">
        <v>6</v>
      </c>
      <c r="D24" s="9" t="s">
        <v>12257</v>
      </c>
      <c r="E24" s="9">
        <v>255</v>
      </c>
      <c r="F24" s="9">
        <v>200</v>
      </c>
      <c r="G24" s="9">
        <v>100</v>
      </c>
      <c r="H24" s="9"/>
      <c r="I24" s="9"/>
      <c r="J24" s="9"/>
      <c r="K24" s="9"/>
      <c r="L24" s="9"/>
      <c r="M24" s="9"/>
      <c r="N24" s="9"/>
      <c r="O24" s="9"/>
      <c r="P24" s="9"/>
      <c r="Q24" s="9"/>
      <c r="R24" s="9"/>
      <c r="S24" s="9"/>
      <c r="T24" s="9"/>
      <c r="U24" s="9"/>
      <c r="V24" s="9"/>
      <c r="W24" s="9"/>
      <c r="X24" s="9"/>
    </row>
    <row r="25" spans="1:24">
      <c r="A25" s="9">
        <v>152</v>
      </c>
      <c r="B25" s="46" t="s">
        <v>12249</v>
      </c>
      <c r="C25" s="47">
        <v>6</v>
      </c>
      <c r="D25" s="46" t="s">
        <v>12258</v>
      </c>
      <c r="E25" s="9">
        <v>255</v>
      </c>
      <c r="F25" s="9">
        <v>210</v>
      </c>
      <c r="G25" s="9">
        <v>120</v>
      </c>
      <c r="I25" s="9"/>
      <c r="J25" s="9"/>
      <c r="K25" s="9"/>
      <c r="L25" s="9"/>
      <c r="M25" s="9"/>
      <c r="N25" s="9"/>
      <c r="O25" s="9"/>
      <c r="P25" s="9"/>
      <c r="Q25" s="9"/>
      <c r="R25" s="9"/>
      <c r="S25" s="9"/>
      <c r="T25" s="9"/>
      <c r="U25" s="9"/>
      <c r="V25" s="9"/>
      <c r="W25" s="9"/>
      <c r="X25" s="9"/>
    </row>
    <row r="26" spans="1:24">
      <c r="A26" s="9">
        <v>153</v>
      </c>
      <c r="B26" s="46" t="s">
        <v>12249</v>
      </c>
      <c r="C26" s="47">
        <v>6</v>
      </c>
      <c r="D26" s="46" t="s">
        <v>12259</v>
      </c>
      <c r="E26" s="9">
        <v>255</v>
      </c>
      <c r="F26" s="9">
        <v>235</v>
      </c>
      <c r="G26" s="9">
        <v>175</v>
      </c>
      <c r="I26" s="9"/>
      <c r="J26" s="9"/>
      <c r="K26" s="9"/>
      <c r="L26" s="9"/>
      <c r="M26" s="9"/>
      <c r="N26" s="9"/>
      <c r="O26" s="9"/>
      <c r="P26" s="9"/>
      <c r="Q26" s="9"/>
      <c r="R26" s="9"/>
      <c r="S26" s="9"/>
      <c r="T26" s="9"/>
      <c r="U26" s="9"/>
      <c r="V26" s="9"/>
      <c r="W26" s="9"/>
      <c r="X26" s="9"/>
    </row>
    <row r="27" spans="1:24">
      <c r="A27" s="48">
        <v>10</v>
      </c>
      <c r="B27" s="46" t="s">
        <v>12260</v>
      </c>
      <c r="C27" s="47">
        <v>3</v>
      </c>
      <c r="D27" s="46" t="s">
        <v>12261</v>
      </c>
      <c r="E27" s="9">
        <v>255</v>
      </c>
      <c r="F27" s="9">
        <v>255</v>
      </c>
      <c r="G27" s="9">
        <v>100</v>
      </c>
      <c r="I27" s="9"/>
      <c r="J27" s="9"/>
      <c r="K27" s="9"/>
      <c r="L27" s="9"/>
      <c r="M27" s="9"/>
      <c r="N27" s="9"/>
      <c r="O27" s="9"/>
      <c r="P27" s="9"/>
      <c r="Q27" s="9"/>
      <c r="R27" s="9"/>
      <c r="S27" s="9"/>
      <c r="T27" s="9"/>
      <c r="U27" s="9"/>
      <c r="V27" s="9"/>
      <c r="W27" s="9"/>
      <c r="X27" s="9"/>
    </row>
    <row r="28" spans="1:24">
      <c r="A28" s="48">
        <v>11</v>
      </c>
      <c r="B28" s="46" t="s">
        <v>12260</v>
      </c>
      <c r="C28" s="47">
        <v>3</v>
      </c>
      <c r="D28" s="46" t="s">
        <v>12262</v>
      </c>
      <c r="E28" s="9">
        <v>255</v>
      </c>
      <c r="F28" s="9">
        <v>255</v>
      </c>
      <c r="G28" s="9">
        <v>100</v>
      </c>
      <c r="I28" s="9"/>
      <c r="J28" s="9"/>
      <c r="K28" s="9"/>
      <c r="L28" s="9"/>
      <c r="M28" s="9"/>
      <c r="N28" s="9"/>
      <c r="O28" s="9"/>
      <c r="P28" s="9"/>
      <c r="Q28" s="9"/>
      <c r="R28" s="9"/>
      <c r="S28" s="9"/>
      <c r="T28" s="9"/>
      <c r="U28" s="9"/>
      <c r="V28" s="9"/>
      <c r="W28" s="9"/>
      <c r="X28" s="9"/>
    </row>
    <row r="29" spans="1:24">
      <c r="A29" s="48">
        <v>12</v>
      </c>
      <c r="B29" s="46" t="s">
        <v>12260</v>
      </c>
      <c r="C29" s="47">
        <v>3</v>
      </c>
      <c r="D29" s="46" t="s">
        <v>12263</v>
      </c>
      <c r="E29" s="9">
        <v>255</v>
      </c>
      <c r="F29" s="9">
        <v>255</v>
      </c>
      <c r="G29" s="9">
        <v>0</v>
      </c>
      <c r="I29" s="9"/>
      <c r="J29" s="9"/>
      <c r="K29" s="9"/>
      <c r="L29" s="9"/>
      <c r="M29" s="9"/>
      <c r="N29" s="9"/>
      <c r="O29" s="9"/>
      <c r="P29" s="9"/>
      <c r="Q29" s="9"/>
      <c r="R29" s="9"/>
      <c r="S29" s="9"/>
      <c r="T29" s="9"/>
      <c r="U29" s="9"/>
      <c r="V29" s="9"/>
      <c r="W29" s="9"/>
      <c r="X29" s="9"/>
    </row>
    <row r="30" spans="1:24">
      <c r="A30" s="48">
        <v>20</v>
      </c>
      <c r="B30" s="46" t="s">
        <v>12260</v>
      </c>
      <c r="C30" s="47">
        <v>3</v>
      </c>
      <c r="D30" s="46" t="s">
        <v>12264</v>
      </c>
      <c r="E30" s="9">
        <v>170</v>
      </c>
      <c r="F30" s="9">
        <v>240</v>
      </c>
      <c r="G30" s="9">
        <v>240</v>
      </c>
      <c r="I30" s="9"/>
      <c r="J30" s="9"/>
      <c r="K30" s="9"/>
      <c r="L30" s="9"/>
      <c r="M30" s="9"/>
      <c r="N30" s="9"/>
      <c r="O30" s="9"/>
      <c r="P30" s="9"/>
      <c r="Q30" s="9"/>
      <c r="R30" s="9"/>
      <c r="S30" s="9"/>
      <c r="T30" s="9"/>
      <c r="U30" s="9"/>
      <c r="V30" s="9"/>
      <c r="W30" s="9"/>
      <c r="X30" s="9"/>
    </row>
    <row r="31" spans="1:24">
      <c r="A31" s="48">
        <v>30</v>
      </c>
      <c r="B31" s="46" t="s">
        <v>12260</v>
      </c>
      <c r="C31" s="47">
        <v>3</v>
      </c>
      <c r="D31" s="46" t="s">
        <v>12265</v>
      </c>
      <c r="E31" s="9">
        <v>220</v>
      </c>
      <c r="F31" s="9">
        <v>240</v>
      </c>
      <c r="G31" s="9">
        <v>100</v>
      </c>
      <c r="I31" s="9"/>
      <c r="J31" s="9"/>
      <c r="K31" s="9"/>
      <c r="L31" s="9"/>
      <c r="M31" s="9"/>
      <c r="N31" s="9"/>
      <c r="O31" s="9"/>
      <c r="P31" s="9"/>
      <c r="Q31" s="9"/>
      <c r="R31" s="9"/>
      <c r="S31" s="9"/>
      <c r="T31" s="9"/>
      <c r="U31" s="9"/>
      <c r="V31" s="9"/>
      <c r="W31" s="9"/>
      <c r="X31" s="9"/>
    </row>
    <row r="32" spans="1:24">
      <c r="A32" s="9">
        <v>170</v>
      </c>
      <c r="B32" s="46" t="s">
        <v>12266</v>
      </c>
      <c r="C32" s="47">
        <v>7</v>
      </c>
      <c r="D32" s="46" t="s">
        <v>12267</v>
      </c>
      <c r="E32" s="9">
        <v>0</v>
      </c>
      <c r="F32" s="9">
        <v>150</v>
      </c>
      <c r="G32" s="9">
        <v>120</v>
      </c>
      <c r="I32" s="9"/>
      <c r="J32" s="9"/>
      <c r="K32" s="9"/>
      <c r="L32" s="9"/>
      <c r="M32" s="9"/>
      <c r="N32" s="9"/>
      <c r="O32" s="9"/>
      <c r="P32" s="9"/>
      <c r="Q32" s="9"/>
      <c r="R32" s="9"/>
      <c r="S32" s="9"/>
      <c r="T32" s="9"/>
      <c r="U32" s="9"/>
      <c r="V32" s="9"/>
      <c r="W32" s="9"/>
      <c r="X32" s="9"/>
    </row>
    <row r="33" spans="1:24">
      <c r="A33" s="9">
        <v>180</v>
      </c>
      <c r="B33" s="46" t="s">
        <v>12266</v>
      </c>
      <c r="C33" s="47">
        <v>7</v>
      </c>
      <c r="D33" s="46" t="s">
        <v>12268</v>
      </c>
      <c r="E33" s="9">
        <v>0</v>
      </c>
      <c r="F33" s="9">
        <v>220</v>
      </c>
      <c r="G33" s="9">
        <v>130</v>
      </c>
      <c r="I33" s="9"/>
      <c r="J33" s="9"/>
      <c r="K33" s="9"/>
      <c r="L33" s="9"/>
      <c r="M33" s="9"/>
      <c r="N33" s="9"/>
      <c r="O33" s="9"/>
      <c r="P33" s="9"/>
      <c r="Q33" s="9"/>
      <c r="R33" s="9"/>
      <c r="S33" s="9"/>
      <c r="T33" s="9"/>
      <c r="U33" s="9"/>
      <c r="V33" s="9"/>
      <c r="W33" s="9"/>
      <c r="X33" s="9"/>
    </row>
    <row r="34" spans="1:24">
      <c r="A34" s="48">
        <v>190</v>
      </c>
      <c r="B34" s="46" t="s">
        <v>12269</v>
      </c>
      <c r="C34" s="47">
        <v>1</v>
      </c>
      <c r="D34" s="46" t="s">
        <v>12270</v>
      </c>
      <c r="E34" s="9">
        <v>195</v>
      </c>
      <c r="F34" s="9">
        <v>20</v>
      </c>
      <c r="G34" s="9">
        <v>0</v>
      </c>
      <c r="I34" s="9"/>
      <c r="J34" s="9"/>
      <c r="K34" s="9"/>
      <c r="L34" s="9"/>
      <c r="M34" s="9"/>
      <c r="N34" s="9"/>
      <c r="O34" s="9"/>
      <c r="P34" s="9"/>
      <c r="Q34" s="9"/>
      <c r="R34" s="9"/>
      <c r="S34" s="9"/>
      <c r="T34" s="9"/>
      <c r="U34" s="9"/>
      <c r="V34" s="9"/>
      <c r="W34" s="9"/>
      <c r="X34" s="9"/>
    </row>
    <row r="35" spans="1:24">
      <c r="A35" s="9">
        <v>200</v>
      </c>
      <c r="B35" s="46" t="s">
        <v>12271</v>
      </c>
      <c r="C35" s="47">
        <v>2</v>
      </c>
      <c r="D35" s="46" t="s">
        <v>12272</v>
      </c>
      <c r="E35" s="9">
        <v>255</v>
      </c>
      <c r="F35" s="9">
        <v>245</v>
      </c>
      <c r="G35" s="9">
        <v>215</v>
      </c>
      <c r="I35" s="9"/>
      <c r="J35" s="9"/>
      <c r="K35" s="9"/>
      <c r="L35" s="9"/>
      <c r="M35" s="9"/>
      <c r="N35" s="9"/>
      <c r="O35" s="9"/>
      <c r="P35" s="9"/>
      <c r="Q35" s="9"/>
      <c r="R35" s="9"/>
      <c r="S35" s="9"/>
      <c r="T35" s="9"/>
      <c r="U35" s="9"/>
      <c r="V35" s="9"/>
      <c r="W35" s="9"/>
      <c r="X35" s="9"/>
    </row>
    <row r="36" spans="1:24">
      <c r="A36" s="48">
        <v>201</v>
      </c>
      <c r="B36" s="46" t="s">
        <v>12271</v>
      </c>
      <c r="C36" s="47">
        <v>2</v>
      </c>
      <c r="D36" s="46" t="s">
        <v>12273</v>
      </c>
      <c r="E36" s="9">
        <v>220</v>
      </c>
      <c r="F36" s="9">
        <v>220</v>
      </c>
      <c r="G36" s="9">
        <v>220</v>
      </c>
      <c r="I36" s="9"/>
      <c r="J36" s="9"/>
      <c r="K36" s="9"/>
      <c r="L36" s="9"/>
      <c r="M36" s="9"/>
      <c r="N36" s="9"/>
      <c r="O36" s="9"/>
      <c r="P36" s="9"/>
      <c r="Q36" s="9"/>
      <c r="R36" s="9"/>
      <c r="S36" s="9"/>
      <c r="T36" s="9"/>
      <c r="U36" s="9"/>
      <c r="V36" s="9"/>
      <c r="W36" s="9"/>
      <c r="X36" s="9"/>
    </row>
    <row r="37" spans="1:24">
      <c r="A37" s="9">
        <v>202</v>
      </c>
      <c r="B37" s="46" t="s">
        <v>12271</v>
      </c>
      <c r="C37" s="47">
        <v>2</v>
      </c>
      <c r="D37" s="46" t="s">
        <v>12274</v>
      </c>
      <c r="E37" s="9">
        <v>255</v>
      </c>
      <c r="F37" s="9">
        <v>245</v>
      </c>
      <c r="G37" s="9">
        <v>215</v>
      </c>
      <c r="I37" s="9"/>
      <c r="J37" s="9"/>
      <c r="K37" s="9"/>
      <c r="L37" s="9"/>
      <c r="M37" s="9"/>
      <c r="N37" s="9"/>
      <c r="O37" s="9"/>
      <c r="P37" s="9"/>
      <c r="Q37" s="9"/>
      <c r="R37" s="9"/>
      <c r="S37" s="9"/>
      <c r="T37" s="9"/>
      <c r="U37" s="9"/>
      <c r="V37" s="9"/>
      <c r="W37" s="9"/>
      <c r="X37" s="9"/>
    </row>
    <row r="38" spans="1:24">
      <c r="A38" s="9">
        <v>220</v>
      </c>
      <c r="B38" s="46" t="s">
        <v>12271</v>
      </c>
      <c r="C38" s="47">
        <v>2</v>
      </c>
      <c r="D38" s="46" t="s">
        <v>12275</v>
      </c>
      <c r="E38" s="9">
        <v>255</v>
      </c>
      <c r="F38" s="9">
        <v>255</v>
      </c>
      <c r="G38" s="9">
        <v>255</v>
      </c>
      <c r="I38" s="9"/>
      <c r="J38" s="9"/>
      <c r="K38" s="9"/>
      <c r="L38" s="9"/>
      <c r="M38" s="9"/>
      <c r="N38" s="9"/>
      <c r="O38" s="9"/>
      <c r="P38" s="9"/>
      <c r="Q38" s="9"/>
      <c r="R38" s="9"/>
      <c r="S38" s="9"/>
      <c r="T38" s="9"/>
      <c r="U38" s="9"/>
      <c r="V38" s="9"/>
      <c r="W38" s="9"/>
      <c r="X38" s="9"/>
    </row>
    <row r="39" spans="1:24">
      <c r="A39" s="9">
        <v>210</v>
      </c>
      <c r="B39" s="46" t="s">
        <v>12276</v>
      </c>
      <c r="C39" s="47">
        <v>7</v>
      </c>
      <c r="D39" s="46" t="s">
        <v>12276</v>
      </c>
      <c r="E39" s="9">
        <v>0</v>
      </c>
      <c r="F39" s="9">
        <v>70</v>
      </c>
      <c r="G39" s="9">
        <v>200</v>
      </c>
      <c r="I39" s="9"/>
      <c r="J39" s="9"/>
      <c r="K39" s="9"/>
      <c r="L39" s="9"/>
      <c r="M39" s="9"/>
      <c r="N39" s="9"/>
      <c r="O39" s="9"/>
      <c r="P39" s="9"/>
      <c r="Q39" s="9"/>
      <c r="R39" s="9"/>
      <c r="S39" s="9"/>
      <c r="T39" s="9"/>
      <c r="U39" s="9"/>
      <c r="V39" s="9"/>
      <c r="W39" s="9"/>
      <c r="X39" s="9"/>
    </row>
    <row r="1048576" ht="15.75" customHeight="1"/>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I1048576"/>
  <sheetViews>
    <sheetView workbookViewId="0"/>
  </sheetViews>
  <sheetFormatPr defaultRowHeight="12.75"/>
  <cols>
    <col min="1" max="1" width="64.140625" customWidth="1"/>
    <col min="2" max="1025" width="14.42578125" customWidth="1"/>
  </cols>
  <sheetData>
    <row r="1" spans="1:243" ht="14.25">
      <c r="A1" s="49"/>
      <c r="B1" s="49" t="s">
        <v>12277</v>
      </c>
      <c r="C1" s="49" t="s">
        <v>12278</v>
      </c>
      <c r="D1" s="49" t="s">
        <v>12279</v>
      </c>
      <c r="E1" s="49" t="s">
        <v>12280</v>
      </c>
      <c r="F1" s="49" t="s">
        <v>12281</v>
      </c>
      <c r="G1" s="49" t="s">
        <v>12282</v>
      </c>
      <c r="H1" s="49" t="s">
        <v>12283</v>
      </c>
      <c r="I1" s="49" t="s">
        <v>12284</v>
      </c>
      <c r="J1" s="49" t="s">
        <v>12285</v>
      </c>
      <c r="K1" s="49" t="s">
        <v>12286</v>
      </c>
      <c r="L1" s="49" t="s">
        <v>12287</v>
      </c>
      <c r="M1" s="49" t="s">
        <v>12288</v>
      </c>
      <c r="N1" s="49" t="s">
        <v>12289</v>
      </c>
      <c r="O1" s="49" t="s">
        <v>12290</v>
      </c>
      <c r="P1" s="49" t="s">
        <v>12291</v>
      </c>
      <c r="Q1" s="49" t="s">
        <v>12292</v>
      </c>
      <c r="R1" s="49" t="s">
        <v>12293</v>
      </c>
      <c r="S1" s="49" t="s">
        <v>12294</v>
      </c>
      <c r="T1" s="49" t="s">
        <v>12295</v>
      </c>
      <c r="U1" s="49" t="s">
        <v>12296</v>
      </c>
      <c r="V1" s="49" t="s">
        <v>12297</v>
      </c>
      <c r="W1" s="49" t="s">
        <v>12298</v>
      </c>
      <c r="X1" s="49" t="s">
        <v>12299</v>
      </c>
      <c r="Y1" s="49" t="s">
        <v>12300</v>
      </c>
      <c r="Z1" s="49" t="s">
        <v>12301</v>
      </c>
      <c r="AA1" s="49" t="s">
        <v>12302</v>
      </c>
      <c r="AB1" s="49" t="s">
        <v>12303</v>
      </c>
      <c r="AC1" s="49" t="s">
        <v>12304</v>
      </c>
      <c r="AD1" s="49" t="s">
        <v>12305</v>
      </c>
      <c r="AE1" s="49" t="s">
        <v>12306</v>
      </c>
      <c r="AF1" s="49" t="s">
        <v>12307</v>
      </c>
      <c r="AG1" s="49" t="s">
        <v>12308</v>
      </c>
      <c r="AH1" s="49" t="s">
        <v>12309</v>
      </c>
      <c r="AI1" s="49" t="s">
        <v>12310</v>
      </c>
      <c r="AJ1" s="49" t="s">
        <v>12311</v>
      </c>
      <c r="AK1" s="49" t="s">
        <v>12312</v>
      </c>
      <c r="AL1" s="49" t="s">
        <v>12313</v>
      </c>
      <c r="AM1" s="49" t="s">
        <v>12314</v>
      </c>
      <c r="AN1" s="49" t="s">
        <v>12315</v>
      </c>
      <c r="AO1" s="49" t="s">
        <v>12316</v>
      </c>
      <c r="AP1" s="49" t="s">
        <v>12317</v>
      </c>
      <c r="AQ1" s="49" t="s">
        <v>12318</v>
      </c>
      <c r="AR1" s="49" t="s">
        <v>12319</v>
      </c>
      <c r="AS1" s="49" t="s">
        <v>12320</v>
      </c>
      <c r="AT1" s="49" t="s">
        <v>12321</v>
      </c>
      <c r="AU1" s="49" t="s">
        <v>12322</v>
      </c>
      <c r="AV1" s="49" t="s">
        <v>12323</v>
      </c>
      <c r="AW1" s="49" t="s">
        <v>12324</v>
      </c>
      <c r="AX1" s="49" t="s">
        <v>12325</v>
      </c>
      <c r="AY1" s="49" t="s">
        <v>12326</v>
      </c>
      <c r="AZ1" s="49" t="s">
        <v>12327</v>
      </c>
      <c r="BA1" s="49" t="s">
        <v>12328</v>
      </c>
      <c r="BB1" s="49" t="s">
        <v>12329</v>
      </c>
      <c r="BC1" s="49" t="s">
        <v>12330</v>
      </c>
      <c r="BD1" s="49" t="s">
        <v>12331</v>
      </c>
      <c r="BE1" s="49" t="s">
        <v>12332</v>
      </c>
      <c r="BF1" s="49" t="s">
        <v>12333</v>
      </c>
      <c r="BG1" s="49" t="s">
        <v>12334</v>
      </c>
      <c r="BH1" s="49" t="s">
        <v>12335</v>
      </c>
      <c r="BI1" s="49" t="s">
        <v>12336</v>
      </c>
      <c r="BJ1" s="49" t="s">
        <v>12337</v>
      </c>
      <c r="BK1" s="49" t="s">
        <v>12338</v>
      </c>
      <c r="BL1" s="49" t="s">
        <v>12339</v>
      </c>
      <c r="BM1" s="49" t="s">
        <v>12340</v>
      </c>
      <c r="BN1" s="49" t="s">
        <v>12341</v>
      </c>
      <c r="BO1" s="49" t="s">
        <v>12342</v>
      </c>
      <c r="BP1" s="49" t="s">
        <v>12343</v>
      </c>
      <c r="BQ1" s="49" t="s">
        <v>12344</v>
      </c>
      <c r="BR1" s="49" t="s">
        <v>12345</v>
      </c>
      <c r="BS1" s="49" t="s">
        <v>12346</v>
      </c>
      <c r="BT1" s="49" t="s">
        <v>12347</v>
      </c>
      <c r="BU1" s="49" t="s">
        <v>12348</v>
      </c>
      <c r="BV1" s="49" t="s">
        <v>12349</v>
      </c>
      <c r="BW1" s="49" t="s">
        <v>12350</v>
      </c>
      <c r="BX1" s="49" t="s">
        <v>12351</v>
      </c>
      <c r="BY1" s="49" t="s">
        <v>12352</v>
      </c>
      <c r="BZ1" s="49" t="s">
        <v>12353</v>
      </c>
      <c r="CA1" s="49" t="s">
        <v>12354</v>
      </c>
      <c r="CB1" s="49" t="s">
        <v>12355</v>
      </c>
      <c r="CC1" s="49" t="s">
        <v>12356</v>
      </c>
      <c r="CD1" s="49" t="s">
        <v>12357</v>
      </c>
      <c r="CE1" s="49" t="s">
        <v>12358</v>
      </c>
      <c r="CF1" s="49" t="s">
        <v>12359</v>
      </c>
      <c r="CG1" s="49" t="s">
        <v>12360</v>
      </c>
      <c r="CH1" s="49" t="s">
        <v>12361</v>
      </c>
      <c r="CI1" s="49" t="s">
        <v>12362</v>
      </c>
      <c r="CJ1" s="49" t="s">
        <v>12363</v>
      </c>
      <c r="CK1" s="49" t="s">
        <v>12364</v>
      </c>
      <c r="CL1" s="49" t="s">
        <v>12365</v>
      </c>
      <c r="CM1" s="49" t="s">
        <v>12366</v>
      </c>
      <c r="CN1" s="49" t="s">
        <v>12367</v>
      </c>
      <c r="CO1" s="49" t="s">
        <v>12368</v>
      </c>
      <c r="CP1" s="49" t="s">
        <v>12369</v>
      </c>
      <c r="CQ1" s="49" t="s">
        <v>12370</v>
      </c>
      <c r="CR1" s="49" t="s">
        <v>12371</v>
      </c>
      <c r="CS1" s="49" t="s">
        <v>12372</v>
      </c>
      <c r="CT1" s="49" t="s">
        <v>12373</v>
      </c>
      <c r="CU1" s="49" t="s">
        <v>12374</v>
      </c>
      <c r="CV1" s="49" t="s">
        <v>12375</v>
      </c>
      <c r="CW1" s="49" t="s">
        <v>12376</v>
      </c>
      <c r="CX1" s="49" t="s">
        <v>12377</v>
      </c>
      <c r="CY1" s="49" t="s">
        <v>12378</v>
      </c>
      <c r="CZ1" s="49" t="s">
        <v>12379</v>
      </c>
      <c r="DA1" s="49" t="s">
        <v>12380</v>
      </c>
      <c r="DB1" s="49" t="s">
        <v>12381</v>
      </c>
      <c r="DC1" s="49" t="s">
        <v>12382</v>
      </c>
      <c r="DD1" s="49" t="s">
        <v>12383</v>
      </c>
      <c r="DE1" s="49" t="s">
        <v>12384</v>
      </c>
      <c r="DF1" s="49" t="s">
        <v>12385</v>
      </c>
      <c r="DG1" s="49" t="s">
        <v>12386</v>
      </c>
      <c r="DH1" s="49" t="s">
        <v>12387</v>
      </c>
      <c r="DI1" s="49" t="s">
        <v>12388</v>
      </c>
      <c r="DJ1" s="49" t="s">
        <v>12389</v>
      </c>
      <c r="DK1" s="49" t="s">
        <v>12390</v>
      </c>
      <c r="DL1" s="49" t="s">
        <v>12391</v>
      </c>
      <c r="DM1" s="49" t="s">
        <v>12392</v>
      </c>
      <c r="DN1" s="49" t="s">
        <v>12393</v>
      </c>
      <c r="DO1" s="49" t="s">
        <v>12394</v>
      </c>
      <c r="DP1" s="49" t="s">
        <v>12395</v>
      </c>
      <c r="DQ1" s="49" t="s">
        <v>12396</v>
      </c>
      <c r="DR1" s="49" t="s">
        <v>12397</v>
      </c>
      <c r="DS1" s="49" t="s">
        <v>12398</v>
      </c>
      <c r="DT1" s="49" t="s">
        <v>12399</v>
      </c>
      <c r="DU1" s="49" t="s">
        <v>12400</v>
      </c>
      <c r="DV1" s="49" t="s">
        <v>12401</v>
      </c>
      <c r="DW1" s="49" t="s">
        <v>12402</v>
      </c>
      <c r="DX1" s="49" t="s">
        <v>12403</v>
      </c>
      <c r="DY1" s="49" t="s">
        <v>12404</v>
      </c>
      <c r="DZ1" s="49" t="s">
        <v>12405</v>
      </c>
      <c r="EA1" s="49" t="s">
        <v>12406</v>
      </c>
      <c r="EB1" s="49" t="s">
        <v>12407</v>
      </c>
      <c r="EC1" s="49" t="s">
        <v>12408</v>
      </c>
      <c r="ED1" s="49" t="s">
        <v>12409</v>
      </c>
      <c r="EE1" s="49" t="s">
        <v>12410</v>
      </c>
      <c r="EF1" s="49" t="s">
        <v>12411</v>
      </c>
      <c r="EG1" s="49" t="s">
        <v>12412</v>
      </c>
      <c r="EH1" s="49" t="s">
        <v>12413</v>
      </c>
      <c r="EI1" s="49" t="s">
        <v>12414</v>
      </c>
      <c r="EJ1" s="49" t="s">
        <v>12415</v>
      </c>
      <c r="EK1" s="49" t="s">
        <v>12416</v>
      </c>
      <c r="EL1" s="49" t="s">
        <v>12417</v>
      </c>
      <c r="EM1" s="49" t="s">
        <v>12418</v>
      </c>
      <c r="EN1" s="49" t="s">
        <v>12419</v>
      </c>
      <c r="EO1" s="49" t="s">
        <v>12420</v>
      </c>
      <c r="EP1" s="49" t="s">
        <v>12421</v>
      </c>
      <c r="EQ1" s="49" t="s">
        <v>12422</v>
      </c>
      <c r="ER1" s="49" t="s">
        <v>12423</v>
      </c>
      <c r="ES1" s="49" t="s">
        <v>12424</v>
      </c>
      <c r="ET1" s="49" t="s">
        <v>12425</v>
      </c>
      <c r="EU1" s="49" t="s">
        <v>12426</v>
      </c>
      <c r="EV1" s="49" t="s">
        <v>12427</v>
      </c>
      <c r="EW1" s="49" t="s">
        <v>12428</v>
      </c>
      <c r="EX1" s="49" t="s">
        <v>12429</v>
      </c>
      <c r="EY1" s="49" t="s">
        <v>12430</v>
      </c>
      <c r="EZ1" s="49" t="s">
        <v>12431</v>
      </c>
      <c r="FA1" s="49" t="s">
        <v>12432</v>
      </c>
      <c r="FB1" s="49" t="s">
        <v>12433</v>
      </c>
      <c r="FC1" s="49" t="s">
        <v>12434</v>
      </c>
      <c r="FD1" s="49" t="s">
        <v>12435</v>
      </c>
      <c r="FE1" s="49" t="s">
        <v>12436</v>
      </c>
      <c r="FF1" s="49" t="s">
        <v>12437</v>
      </c>
      <c r="FG1" s="49" t="s">
        <v>12438</v>
      </c>
      <c r="FH1" s="49" t="s">
        <v>12439</v>
      </c>
      <c r="FI1" s="49" t="s">
        <v>12440</v>
      </c>
      <c r="FJ1" s="49" t="s">
        <v>12441</v>
      </c>
      <c r="FK1" s="49" t="s">
        <v>12442</v>
      </c>
      <c r="FL1" s="49" t="s">
        <v>12443</v>
      </c>
      <c r="FM1" s="49" t="s">
        <v>12444</v>
      </c>
      <c r="FN1" s="49" t="s">
        <v>12445</v>
      </c>
      <c r="FO1" s="49" t="s">
        <v>12446</v>
      </c>
      <c r="FP1" s="49" t="s">
        <v>12447</v>
      </c>
      <c r="FQ1" s="49" t="s">
        <v>12448</v>
      </c>
      <c r="FR1" s="49" t="s">
        <v>12449</v>
      </c>
      <c r="FS1" s="49" t="s">
        <v>12450</v>
      </c>
      <c r="FT1" s="49" t="s">
        <v>12451</v>
      </c>
      <c r="FU1" s="49" t="s">
        <v>12452</v>
      </c>
      <c r="FV1" s="49" t="s">
        <v>12453</v>
      </c>
      <c r="FW1" s="49" t="s">
        <v>12454</v>
      </c>
      <c r="FX1" s="49" t="s">
        <v>12455</v>
      </c>
      <c r="FY1" s="49" t="s">
        <v>12456</v>
      </c>
      <c r="FZ1" s="49" t="s">
        <v>12457</v>
      </c>
      <c r="GA1" s="49" t="s">
        <v>12458</v>
      </c>
      <c r="GB1" s="49" t="s">
        <v>12459</v>
      </c>
      <c r="GC1" s="49" t="s">
        <v>12460</v>
      </c>
      <c r="GD1" s="49" t="s">
        <v>12461</v>
      </c>
      <c r="GE1" s="49" t="s">
        <v>12462</v>
      </c>
      <c r="GF1" s="49" t="s">
        <v>12463</v>
      </c>
      <c r="GG1" s="49" t="s">
        <v>12464</v>
      </c>
      <c r="GH1" s="49" t="s">
        <v>12465</v>
      </c>
      <c r="GI1" s="49" t="s">
        <v>12466</v>
      </c>
      <c r="GJ1" s="49" t="s">
        <v>12467</v>
      </c>
      <c r="GK1" s="49" t="s">
        <v>12468</v>
      </c>
      <c r="GL1" s="49" t="s">
        <v>12469</v>
      </c>
      <c r="GM1" s="49" t="s">
        <v>12470</v>
      </c>
      <c r="GN1" s="49" t="s">
        <v>12471</v>
      </c>
      <c r="GO1" s="49" t="s">
        <v>12472</v>
      </c>
      <c r="GP1" s="49" t="s">
        <v>12473</v>
      </c>
      <c r="GQ1" s="49" t="s">
        <v>12474</v>
      </c>
      <c r="GR1" s="49" t="s">
        <v>12475</v>
      </c>
      <c r="GS1" s="49" t="s">
        <v>12476</v>
      </c>
      <c r="GT1" s="49" t="s">
        <v>12477</v>
      </c>
      <c r="GU1" s="49" t="s">
        <v>12478</v>
      </c>
      <c r="GV1" s="49" t="s">
        <v>12479</v>
      </c>
      <c r="GW1" s="49" t="s">
        <v>12480</v>
      </c>
      <c r="GX1" s="49" t="s">
        <v>12481</v>
      </c>
      <c r="GY1" s="49" t="s">
        <v>12482</v>
      </c>
      <c r="GZ1" s="49" t="s">
        <v>12483</v>
      </c>
      <c r="HA1" s="49" t="s">
        <v>12484</v>
      </c>
      <c r="HB1" s="49" t="s">
        <v>12485</v>
      </c>
      <c r="HC1" s="49" t="s">
        <v>12486</v>
      </c>
      <c r="HD1" s="49" t="s">
        <v>12487</v>
      </c>
      <c r="HE1" s="49" t="s">
        <v>12488</v>
      </c>
      <c r="HF1" s="49" t="s">
        <v>12489</v>
      </c>
      <c r="HG1" s="49" t="s">
        <v>12490</v>
      </c>
      <c r="HH1" s="49" t="s">
        <v>12491</v>
      </c>
      <c r="HI1" s="49" t="s">
        <v>12492</v>
      </c>
      <c r="HJ1" s="49" t="s">
        <v>12493</v>
      </c>
      <c r="HK1" s="49" t="s">
        <v>12494</v>
      </c>
      <c r="HL1" s="49" t="s">
        <v>12495</v>
      </c>
      <c r="HM1" s="49" t="s">
        <v>12496</v>
      </c>
      <c r="HN1" s="49" t="s">
        <v>12497</v>
      </c>
      <c r="HO1" s="49" t="s">
        <v>12498</v>
      </c>
      <c r="HP1" s="49" t="s">
        <v>12499</v>
      </c>
      <c r="HQ1" s="49" t="s">
        <v>12500</v>
      </c>
      <c r="HR1" s="49" t="s">
        <v>12501</v>
      </c>
      <c r="HS1" s="49" t="s">
        <v>12502</v>
      </c>
      <c r="HT1" s="49" t="s">
        <v>12503</v>
      </c>
      <c r="HU1" s="49" t="s">
        <v>12504</v>
      </c>
      <c r="HV1" s="49" t="s">
        <v>12505</v>
      </c>
      <c r="HW1" s="49" t="s">
        <v>12506</v>
      </c>
      <c r="HX1" s="49" t="s">
        <v>12507</v>
      </c>
      <c r="HY1" s="49" t="s">
        <v>12508</v>
      </c>
      <c r="HZ1" s="49" t="s">
        <v>12509</v>
      </c>
      <c r="IA1" s="49" t="s">
        <v>12510</v>
      </c>
      <c r="IB1" s="49" t="s">
        <v>12511</v>
      </c>
      <c r="IC1" s="49" t="s">
        <v>12512</v>
      </c>
      <c r="ID1" s="49" t="s">
        <v>12513</v>
      </c>
      <c r="IE1" s="49" t="s">
        <v>12514</v>
      </c>
      <c r="IF1" s="49" t="s">
        <v>12515</v>
      </c>
      <c r="IG1" s="49" t="s">
        <v>12516</v>
      </c>
      <c r="IH1" s="49" t="s">
        <v>12517</v>
      </c>
      <c r="II1" s="49" t="s">
        <v>12518</v>
      </c>
    </row>
    <row r="2" spans="1:243" ht="14.25">
      <c r="A2" s="49" t="s">
        <v>12519</v>
      </c>
      <c r="B2" s="50">
        <v>-0.114655353317447</v>
      </c>
      <c r="C2" s="50">
        <v>4.8736984995438999E-2</v>
      </c>
      <c r="D2" s="50">
        <v>-3.8183429345285E-2</v>
      </c>
      <c r="E2" s="50">
        <v>7.7364254528860003E-3</v>
      </c>
      <c r="F2" s="50">
        <v>-2.245593539195E-3</v>
      </c>
      <c r="G2" s="50">
        <v>3.395384398157E-3</v>
      </c>
      <c r="H2" s="50">
        <v>9.8367400935354996E-2</v>
      </c>
      <c r="I2" s="50">
        <v>-0.14326485634911801</v>
      </c>
      <c r="J2" s="50">
        <v>5.0733688033676998E-2</v>
      </c>
      <c r="K2" s="50">
        <v>-3.282261879493E-3</v>
      </c>
      <c r="L2" s="50">
        <v>3.654022086167E-3</v>
      </c>
      <c r="M2" s="50">
        <v>-9.5208818158754996E-2</v>
      </c>
      <c r="N2" s="50">
        <v>9.1890074143264E-2</v>
      </c>
      <c r="O2" s="50">
        <v>-6.2305792443710997E-2</v>
      </c>
      <c r="P2" s="50">
        <v>4.8649334054577997E-2</v>
      </c>
      <c r="Q2" s="50">
        <v>-1.4425887221286999E-2</v>
      </c>
      <c r="R2" s="50">
        <v>3.4219632171007999E-2</v>
      </c>
      <c r="S2" s="50">
        <v>-5.3920842925329997E-3</v>
      </c>
      <c r="T2" s="50">
        <v>2.4676560049483001E-2</v>
      </c>
      <c r="U2" s="50">
        <v>-4.2163922044410003E-2</v>
      </c>
      <c r="V2" s="50">
        <v>8.3571656886950001E-3</v>
      </c>
      <c r="W2" s="50">
        <v>-2.1543339595388001E-2</v>
      </c>
      <c r="X2" s="50">
        <v>2.3637030685093E-2</v>
      </c>
      <c r="Y2" s="50">
        <v>-1.4895867160596999E-2</v>
      </c>
      <c r="Z2" s="50">
        <v>1.7784392550007001E-2</v>
      </c>
      <c r="AA2" s="50">
        <v>-7.3100681691050003E-3</v>
      </c>
      <c r="AB2" s="50">
        <v>-4.1997561808129998E-3</v>
      </c>
      <c r="AC2" s="50">
        <v>2.0893307935548E-2</v>
      </c>
      <c r="AD2" s="50">
        <v>-1.6969078244242E-2</v>
      </c>
      <c r="AE2" s="50">
        <v>-2.884366490803E-3</v>
      </c>
      <c r="AF2" s="50">
        <v>5.2078535783550003E-3</v>
      </c>
      <c r="AG2" s="50">
        <v>1.2367267811861E-2</v>
      </c>
      <c r="AH2" s="50">
        <v>1.5436722768536E-2</v>
      </c>
      <c r="AI2" s="50">
        <v>-2.4496757969655E-2</v>
      </c>
      <c r="AJ2" s="50">
        <v>-1.5373362646992E-2</v>
      </c>
      <c r="AK2" s="50">
        <v>1.7229865245773999E-2</v>
      </c>
      <c r="AL2" s="50">
        <v>-5.8850558837026001E-2</v>
      </c>
      <c r="AM2" s="50">
        <v>-4.4503478775150998E-2</v>
      </c>
      <c r="AN2" s="50">
        <v>2.0234317709346999E-2</v>
      </c>
      <c r="AO2" s="50">
        <v>1.0840190832082999E-2</v>
      </c>
      <c r="AP2" s="50">
        <v>5.2125518543167999E-2</v>
      </c>
      <c r="AQ2" s="50">
        <v>-1.3636167992831001E-2</v>
      </c>
      <c r="AR2" s="50">
        <v>-2.0425009189907001E-2</v>
      </c>
      <c r="AS2" s="50">
        <v>1.8270884850661001E-2</v>
      </c>
      <c r="AT2" s="50">
        <v>3.5806130039454001E-2</v>
      </c>
      <c r="AU2" s="50">
        <v>-8.1633892975419998E-3</v>
      </c>
      <c r="AV2" s="50">
        <v>2.7291434759096001E-2</v>
      </c>
      <c r="AW2" s="50">
        <v>7.4133587536929996E-3</v>
      </c>
      <c r="AX2" s="50">
        <v>-9.4858208047710006E-3</v>
      </c>
      <c r="AY2" s="50">
        <v>-2.8139553675126001E-2</v>
      </c>
      <c r="AZ2" s="50">
        <v>6.2799884924400005E-4</v>
      </c>
      <c r="BA2" s="50">
        <v>6.05773746778E-4</v>
      </c>
      <c r="BB2" s="50">
        <v>4.3530711790922001E-2</v>
      </c>
      <c r="BC2" s="50">
        <v>-4.5781026060970004E-3</v>
      </c>
      <c r="BD2" s="50">
        <v>-2.6544705462654E-2</v>
      </c>
      <c r="BE2" s="50">
        <v>5.0027515209360003E-2</v>
      </c>
      <c r="BF2" s="50">
        <v>-5.1261429917357999E-2</v>
      </c>
      <c r="BG2" s="50">
        <v>2.7569275159083001E-2</v>
      </c>
      <c r="BH2" s="50">
        <v>-2.1111758304114998E-2</v>
      </c>
      <c r="BI2" s="50">
        <v>-3.1041531864377001E-2</v>
      </c>
      <c r="BJ2" s="50">
        <v>2.7267486256325999E-2</v>
      </c>
      <c r="BK2" s="50">
        <v>1.1807889020555001E-2</v>
      </c>
      <c r="BL2" s="50">
        <v>3.696980081858E-2</v>
      </c>
      <c r="BM2" s="50">
        <v>-1.0076260813233E-2</v>
      </c>
      <c r="BN2" s="50">
        <v>-4.8996926896407E-2</v>
      </c>
      <c r="BO2" s="50">
        <v>-1.3079522098035999E-2</v>
      </c>
      <c r="BP2" s="50">
        <v>4.1843484055115003E-2</v>
      </c>
      <c r="BQ2" s="50">
        <v>3.0808380905278002E-2</v>
      </c>
      <c r="BR2" s="50">
        <v>1.2550753689185E-2</v>
      </c>
      <c r="BS2" s="50">
        <v>-5.685946951752E-3</v>
      </c>
      <c r="BT2" s="50">
        <v>1.5481630771694999E-2</v>
      </c>
      <c r="BU2" s="50">
        <v>-1.0683021944892001E-2</v>
      </c>
      <c r="BV2" s="50">
        <v>2.3558118166534001E-2</v>
      </c>
      <c r="BW2" s="50">
        <v>-1.7279439762505001E-2</v>
      </c>
      <c r="BX2" s="50">
        <v>1.3235719459400001E-3</v>
      </c>
      <c r="BY2" s="50">
        <v>-1.3965928638729999E-3</v>
      </c>
      <c r="BZ2" s="50">
        <v>6.6671636576389999E-3</v>
      </c>
      <c r="CA2" s="50">
        <v>-3.1248611302139998E-3</v>
      </c>
      <c r="CB2" s="50">
        <v>6.3508271806430004E-3</v>
      </c>
      <c r="CC2" s="50">
        <v>-1.3880717692317E-2</v>
      </c>
      <c r="CD2" s="50">
        <v>4.3609233742399999E-4</v>
      </c>
      <c r="CE2" s="50">
        <v>-2.0234249868790002E-3</v>
      </c>
      <c r="CF2" s="50">
        <v>1.5090959742346E-2</v>
      </c>
      <c r="CG2" s="50">
        <v>-5.1857446089930001E-3</v>
      </c>
      <c r="CH2" s="50">
        <v>7.7809636574550003E-3</v>
      </c>
      <c r="CI2" s="50">
        <v>-8.9582597756399998E-3</v>
      </c>
      <c r="CJ2" s="50">
        <v>4.9445611569099996E-4</v>
      </c>
      <c r="CK2" s="50">
        <v>5.6826281064650003E-3</v>
      </c>
      <c r="CL2" s="50">
        <v>-3.0936277016820001E-3</v>
      </c>
      <c r="CM2" s="50">
        <v>1.1452156228172E-2</v>
      </c>
      <c r="CN2" s="50">
        <v>-2.8076433829529999E-3</v>
      </c>
      <c r="CO2" s="50">
        <v>-3.5308442230800002E-4</v>
      </c>
      <c r="CP2" s="50">
        <v>1.1181789865381001E-2</v>
      </c>
      <c r="CQ2" s="50">
        <v>-3.2280795925E-4</v>
      </c>
      <c r="CR2" s="50">
        <v>-6.615194000936E-3</v>
      </c>
      <c r="CS2" s="50">
        <v>-8.3670330136260008E-3</v>
      </c>
      <c r="CT2" s="50">
        <v>7.223300757149E-3</v>
      </c>
      <c r="CU2" s="50">
        <v>-2.0022432033699999E-4</v>
      </c>
      <c r="CV2" s="50">
        <v>-1.538979997756E-3</v>
      </c>
      <c r="CW2" s="50">
        <v>2.376354962454E-3</v>
      </c>
      <c r="CX2" s="50">
        <v>7.041614362354E-3</v>
      </c>
      <c r="CY2" s="50">
        <v>-1.8142672016339002E-2</v>
      </c>
      <c r="CZ2" s="50">
        <v>-4.8230853308680001E-3</v>
      </c>
      <c r="DA2" s="50">
        <v>-4.466512993463E-3</v>
      </c>
      <c r="DB2" s="50">
        <v>5.8710402793050002E-3</v>
      </c>
      <c r="DC2" s="50">
        <v>1.42308790737E-4</v>
      </c>
      <c r="DD2" s="50">
        <v>1.8662118129379999E-3</v>
      </c>
      <c r="DE2" s="50">
        <v>-1.167444371371E-3</v>
      </c>
      <c r="DF2" s="50">
        <v>-3.5957592443410001E-3</v>
      </c>
      <c r="DG2" s="50">
        <v>-2.2843870841209998E-3</v>
      </c>
      <c r="DH2" s="50">
        <v>2.6883246639449999E-3</v>
      </c>
      <c r="DI2" s="50">
        <v>1.1899120807706999E-2</v>
      </c>
      <c r="DJ2" s="50">
        <v>-1.286762245194E-3</v>
      </c>
      <c r="DK2" s="50">
        <v>-7.1975163794500002E-4</v>
      </c>
      <c r="DL2" s="50">
        <v>-2.689976247916E-3</v>
      </c>
      <c r="DM2" s="50">
        <v>-5.9713135390190002E-3</v>
      </c>
      <c r="DN2" s="50">
        <v>3.6078446880510001E-3</v>
      </c>
      <c r="DO2" s="50">
        <v>6.2130965080300004E-4</v>
      </c>
      <c r="DP2" s="50">
        <v>4.1573324254529998E-3</v>
      </c>
      <c r="DQ2" s="50">
        <v>-2.9082712727019999E-3</v>
      </c>
      <c r="DR2" s="50">
        <v>-7.0701699883579999E-3</v>
      </c>
      <c r="DS2" s="50">
        <v>-3.0157873365489998E-3</v>
      </c>
      <c r="DT2" s="50">
        <v>7.7081445159759999E-3</v>
      </c>
      <c r="DU2" s="50">
        <v>-1.353234499825E-3</v>
      </c>
      <c r="DV2" s="50">
        <v>-3.1474837574959999E-3</v>
      </c>
      <c r="DW2" s="50">
        <v>-3.3483307491860002E-3</v>
      </c>
      <c r="DX2" s="50">
        <v>-1.00203809305E-3</v>
      </c>
      <c r="DY2" s="50">
        <v>-3.0694380084440001E-3</v>
      </c>
      <c r="DZ2" s="50">
        <v>-1.3470324591249999E-3</v>
      </c>
      <c r="EA2" s="50">
        <v>2.7542898504710001E-3</v>
      </c>
      <c r="EB2" s="50">
        <v>4.2357094717640001E-3</v>
      </c>
      <c r="EC2" s="50">
        <v>1.959071781661E-3</v>
      </c>
      <c r="ED2" s="50">
        <v>1.6164035122830001E-3</v>
      </c>
      <c r="EE2" s="50">
        <v>-4.9823913798629996E-3</v>
      </c>
      <c r="EF2" s="50">
        <v>-1.7785128328450001E-3</v>
      </c>
      <c r="EG2" s="50">
        <v>-3.8884299484310001E-3</v>
      </c>
      <c r="EH2" s="50">
        <v>-2.0642985031859998E-3</v>
      </c>
      <c r="EI2" s="50">
        <v>-1.644773811895E-3</v>
      </c>
      <c r="EJ2" s="50">
        <v>1.2263848393700001E-4</v>
      </c>
      <c r="EK2" s="50">
        <v>2.0958576008960001E-3</v>
      </c>
      <c r="EL2" s="50">
        <v>2.7225714775809999E-3</v>
      </c>
      <c r="EM2" s="50">
        <v>1.959345131416E-3</v>
      </c>
      <c r="EN2" s="50">
        <v>-4.4117625373890001E-3</v>
      </c>
      <c r="EO2" s="50">
        <v>-6.2808616787900001E-4</v>
      </c>
      <c r="EP2" s="50">
        <v>-1.446103515313E-3</v>
      </c>
      <c r="EQ2" s="50">
        <v>-1.668923385598E-3</v>
      </c>
      <c r="ER2" s="50">
        <v>-1.9178709240579999E-3</v>
      </c>
      <c r="ES2" s="50">
        <v>-4.6749659787599998E-3</v>
      </c>
      <c r="ET2" s="50">
        <v>2.0805182391089999E-3</v>
      </c>
      <c r="EU2" s="50">
        <v>8.6641359512199998E-4</v>
      </c>
      <c r="EV2" s="50">
        <v>3.7170639176689999E-3</v>
      </c>
      <c r="EW2" s="50">
        <v>1.1516224269799999E-3</v>
      </c>
      <c r="EX2" s="50">
        <v>1.1044112066539999E-3</v>
      </c>
      <c r="EY2" s="50">
        <v>9.7752149277700005E-4</v>
      </c>
      <c r="EZ2" s="50">
        <v>1.59253528835E-4</v>
      </c>
      <c r="FA2" s="50">
        <v>-3.3244737391549999E-3</v>
      </c>
      <c r="FB2" s="50">
        <v>-2.4342048939219999E-3</v>
      </c>
      <c r="FC2" s="50">
        <v>-6.0894748187600002E-4</v>
      </c>
      <c r="FD2" s="50">
        <v>-6.2579209502099998E-4</v>
      </c>
      <c r="FE2" s="50">
        <v>-4.4945169019649997E-3</v>
      </c>
      <c r="FF2" s="50">
        <v>2.3758731670810002E-3</v>
      </c>
      <c r="FG2" s="50">
        <v>2.0530297400209998E-3</v>
      </c>
      <c r="FH2" s="50">
        <v>7.7653571010000003E-4</v>
      </c>
      <c r="FI2" s="50">
        <v>1.5484438490599999E-4</v>
      </c>
      <c r="FJ2" s="50">
        <v>3.3141393161029999E-3</v>
      </c>
      <c r="FK2" s="50">
        <v>1.5960626758699999E-4</v>
      </c>
      <c r="FL2" s="50">
        <v>-4.5433297607E-4</v>
      </c>
      <c r="FM2" s="50">
        <v>-1.5867389885870001E-3</v>
      </c>
      <c r="FN2" s="50">
        <v>-1.1610569539000001E-4</v>
      </c>
      <c r="FO2" s="50">
        <v>-3.3312969168299998E-4</v>
      </c>
      <c r="FP2" s="50">
        <v>-1.5809896384510001E-3</v>
      </c>
      <c r="FQ2" s="50">
        <v>-3.1372890511959998E-3</v>
      </c>
      <c r="FR2" s="50">
        <v>-3.0609555568943098E-6</v>
      </c>
      <c r="FS2" s="50">
        <v>2.6720299487699998E-4</v>
      </c>
      <c r="FT2" s="50">
        <v>4.2227871228570002E-3</v>
      </c>
      <c r="FU2" s="50">
        <v>1.483668590078E-3</v>
      </c>
      <c r="FV2" s="50">
        <v>1.1837011264970001E-3</v>
      </c>
      <c r="FW2" s="50">
        <v>4.4424776465900001E-4</v>
      </c>
      <c r="FX2" s="50">
        <v>1.790680838122E-3</v>
      </c>
      <c r="FY2" s="50">
        <v>-2.029243183253E-3</v>
      </c>
      <c r="FZ2" s="50">
        <v>-5.43775635091E-4</v>
      </c>
      <c r="GA2" s="50">
        <v>-2.1057502584839998E-3</v>
      </c>
      <c r="GB2" s="50">
        <v>-1.550011251508E-3</v>
      </c>
      <c r="GC2" s="50">
        <v>-2.5651597742989999E-3</v>
      </c>
      <c r="GD2" s="50">
        <v>-2.4457559685810001E-3</v>
      </c>
      <c r="GE2" s="50">
        <v>4.6355853682299999E-4</v>
      </c>
      <c r="GF2" s="50">
        <v>4.1931791562100002E-4</v>
      </c>
      <c r="GG2" s="50">
        <v>1.4943947609539999E-3</v>
      </c>
      <c r="GH2" s="50">
        <v>2.2435762125280001E-3</v>
      </c>
      <c r="GI2" s="50">
        <v>8.8721694588700004E-4</v>
      </c>
      <c r="GJ2" s="50">
        <v>3.20069887031E-4</v>
      </c>
      <c r="GK2" s="50">
        <v>1.750027222966E-3</v>
      </c>
      <c r="GL2" s="50">
        <v>1.982021562682E-3</v>
      </c>
      <c r="GM2" s="50">
        <v>-4.6035484055E-4</v>
      </c>
      <c r="GN2" s="50">
        <v>-1.7295707222710001E-3</v>
      </c>
      <c r="GO2" s="50">
        <v>-3.2211252234400003E-4</v>
      </c>
      <c r="GP2" s="50">
        <v>-1.069543827233E-3</v>
      </c>
      <c r="GQ2" s="50">
        <v>-1.597876496446E-3</v>
      </c>
      <c r="GR2" s="50">
        <v>-2.6031042556729999E-3</v>
      </c>
      <c r="GS2" s="50">
        <v>-2.4299866090549999E-3</v>
      </c>
      <c r="GT2" s="50">
        <v>-2.7671870513499999E-4</v>
      </c>
      <c r="GU2" s="50">
        <v>-3.4916177797520002E-3</v>
      </c>
      <c r="GV2" s="50">
        <v>-1.296905314329E-3</v>
      </c>
      <c r="GW2" s="50">
        <v>6.5563239675909997E-3</v>
      </c>
      <c r="GX2" s="50">
        <v>2.6608871951120001E-3</v>
      </c>
      <c r="GY2" s="50">
        <v>7.2879926791547699E-5</v>
      </c>
      <c r="GZ2" s="50">
        <v>1.175372410428E-3</v>
      </c>
      <c r="HA2" s="50">
        <v>5.189759028226E-3</v>
      </c>
      <c r="HB2" s="50">
        <v>-3.0186055760470002E-3</v>
      </c>
      <c r="HC2" s="50">
        <v>-1.1362111122659999E-3</v>
      </c>
      <c r="HD2" s="50">
        <v>-7.9156295984700005E-4</v>
      </c>
      <c r="HE2" s="50">
        <v>-9.5299417005099995E-4</v>
      </c>
      <c r="HF2" s="50">
        <v>-2.19729247775E-4</v>
      </c>
      <c r="HG2" s="50">
        <v>-1.7380950926870001E-3</v>
      </c>
      <c r="HH2" s="50">
        <v>-1.1764087123267E-2</v>
      </c>
      <c r="HI2" s="50">
        <v>2.5612921650400002E-4</v>
      </c>
      <c r="HJ2" s="50">
        <v>2.6581422193529998E-3</v>
      </c>
      <c r="HK2" s="50">
        <v>5.1236108982700003E-4</v>
      </c>
      <c r="HL2" s="50">
        <v>6.0601646738609998E-3</v>
      </c>
      <c r="HM2" s="50">
        <v>3.5841358694150001E-3</v>
      </c>
      <c r="HN2" s="50">
        <v>-2.7538007488927301E-5</v>
      </c>
      <c r="HO2" s="50">
        <v>-7.4319286117330002E-3</v>
      </c>
      <c r="HP2" s="50">
        <v>-1.472686027686E-2</v>
      </c>
      <c r="HQ2" s="50">
        <v>-1.0227920634783E-2</v>
      </c>
      <c r="HR2" s="50">
        <v>-1.2761082021099999E-3</v>
      </c>
      <c r="HS2" s="50">
        <v>1.1211124063133E-2</v>
      </c>
      <c r="HT2" s="50">
        <v>2.3086323900843999E-2</v>
      </c>
      <c r="HU2" s="50">
        <v>1.5685705187098001E-2</v>
      </c>
      <c r="HV2" s="50">
        <v>0.93949910862345798</v>
      </c>
      <c r="HW2" s="50">
        <v>-4.82401701227E-3</v>
      </c>
      <c r="HX2" s="50">
        <v>-8.0390095158200002E-4</v>
      </c>
      <c r="HY2" s="50">
        <v>-1.3353776769723E-2</v>
      </c>
      <c r="HZ2" s="50">
        <v>-1.074585847755E-3</v>
      </c>
      <c r="IA2" s="50">
        <v>-5.1722474574020004E-3</v>
      </c>
      <c r="IB2" s="50">
        <v>-1.0556557188940999E-2</v>
      </c>
      <c r="IC2" s="50">
        <v>-1.2141466286570001E-3</v>
      </c>
      <c r="ID2" s="50">
        <v>-5.9710023345120001E-3</v>
      </c>
      <c r="IE2" s="50">
        <v>-4.5920470645609999E-3</v>
      </c>
      <c r="IF2" s="50">
        <v>-3.10429702397279E-5</v>
      </c>
      <c r="IG2" s="50">
        <v>-1.5082390016900001E-4</v>
      </c>
      <c r="IH2" s="50">
        <v>-6.1135684636387598E-5</v>
      </c>
      <c r="II2" s="50">
        <v>-8.4334725503100299E-15</v>
      </c>
    </row>
    <row r="3" spans="1:243" ht="14.25">
      <c r="A3" s="49" t="s">
        <v>12520</v>
      </c>
      <c r="B3" s="50">
        <v>-9.9752227193223006E-2</v>
      </c>
      <c r="C3" s="50">
        <v>4.6894716865827003E-2</v>
      </c>
      <c r="D3" s="50">
        <v>-1.9417515486586E-2</v>
      </c>
      <c r="E3" s="50">
        <v>2.4836968021306E-2</v>
      </c>
      <c r="F3" s="50">
        <v>-4.7712565973377002E-2</v>
      </c>
      <c r="G3" s="50">
        <v>1.0624241729429999E-3</v>
      </c>
      <c r="H3" s="50">
        <v>0.109652630168485</v>
      </c>
      <c r="I3" s="50">
        <v>-0.15058226642567099</v>
      </c>
      <c r="J3" s="50">
        <v>5.9131049086272001E-2</v>
      </c>
      <c r="K3" s="50">
        <v>-3.3259451061110001E-3</v>
      </c>
      <c r="L3" s="50">
        <v>3.7156321547543003E-2</v>
      </c>
      <c r="M3" s="50">
        <v>-7.9919625013194995E-2</v>
      </c>
      <c r="N3" s="50">
        <v>0.15222924697583701</v>
      </c>
      <c r="O3" s="50">
        <v>-0.11955776994366001</v>
      </c>
      <c r="P3" s="50">
        <v>2.403646724482E-2</v>
      </c>
      <c r="Q3" s="50">
        <v>-4.9757246397130001E-2</v>
      </c>
      <c r="R3" s="50">
        <v>2.6115046598759E-2</v>
      </c>
      <c r="S3" s="50">
        <v>5.9701510832551999E-2</v>
      </c>
      <c r="T3" s="50">
        <v>6.0493221878177003E-2</v>
      </c>
      <c r="U3" s="50">
        <v>-5.6944888838240003E-3</v>
      </c>
      <c r="V3" s="50">
        <v>5.1942688549747998E-2</v>
      </c>
      <c r="W3" s="50">
        <v>3.4826817197916998E-2</v>
      </c>
      <c r="X3" s="50">
        <v>4.4961931932672998E-2</v>
      </c>
      <c r="Y3" s="50">
        <v>-2.3446312222107999E-2</v>
      </c>
      <c r="Z3" s="50">
        <v>-2.0769613771735002E-2</v>
      </c>
      <c r="AA3" s="50">
        <v>4.7161270036673003E-2</v>
      </c>
      <c r="AB3" s="50">
        <v>-1.2385898363706E-2</v>
      </c>
      <c r="AC3" s="50">
        <v>6.2600080805202005E-2</v>
      </c>
      <c r="AD3" s="50">
        <v>-5.1676166914414998E-2</v>
      </c>
      <c r="AE3" s="50">
        <v>-1.236220652457E-3</v>
      </c>
      <c r="AF3" s="50">
        <v>-2.6165255180607E-2</v>
      </c>
      <c r="AG3" s="50">
        <v>9.3467522620030007E-3</v>
      </c>
      <c r="AH3" s="50">
        <v>-4.7837564873016998E-2</v>
      </c>
      <c r="AI3" s="50">
        <v>-7.2894505474659999E-3</v>
      </c>
      <c r="AJ3" s="50">
        <v>-2.9489025839919999E-3</v>
      </c>
      <c r="AK3" s="50">
        <v>1.9889414041350001E-2</v>
      </c>
      <c r="AL3" s="50">
        <v>-5.6195389984199998E-2</v>
      </c>
      <c r="AM3" s="50">
        <v>-3.7444038029277003E-2</v>
      </c>
      <c r="AN3" s="50">
        <v>5.3840717802442997E-2</v>
      </c>
      <c r="AO3" s="50">
        <v>7.6142936264682007E-2</v>
      </c>
      <c r="AP3" s="50">
        <v>3.3109929863692003E-2</v>
      </c>
      <c r="AQ3" s="50">
        <v>-5.6014602460109997E-3</v>
      </c>
      <c r="AR3" s="50">
        <v>-6.3166044082113001E-2</v>
      </c>
      <c r="AS3" s="50">
        <v>-2.5364497149008E-2</v>
      </c>
      <c r="AT3" s="50">
        <v>1.0283482024996E-2</v>
      </c>
      <c r="AU3" s="50">
        <v>8.2013432141489997E-2</v>
      </c>
      <c r="AV3" s="50">
        <v>-1.8740228170618E-2</v>
      </c>
      <c r="AW3" s="50">
        <v>-5.7698113706238001E-2</v>
      </c>
      <c r="AX3" s="50">
        <v>-4.8282331507576999E-2</v>
      </c>
      <c r="AY3" s="50">
        <v>-1.0895365659357999E-2</v>
      </c>
      <c r="AZ3" s="50">
        <v>-2.1274260821668001E-2</v>
      </c>
      <c r="BA3" s="50">
        <v>-6.2383579236774997E-2</v>
      </c>
      <c r="BB3" s="50">
        <v>-0.122025945574616</v>
      </c>
      <c r="BC3" s="50">
        <v>4.1638052027785998E-2</v>
      </c>
      <c r="BD3" s="50">
        <v>-1.494337769473E-2</v>
      </c>
      <c r="BE3" s="50">
        <v>-9.2892904512705002E-2</v>
      </c>
      <c r="BF3" s="50">
        <v>1.6492137164605E-2</v>
      </c>
      <c r="BG3" s="50">
        <v>-4.0868802089854002E-2</v>
      </c>
      <c r="BH3" s="50">
        <v>-6.2638268967384003E-2</v>
      </c>
      <c r="BI3" s="50">
        <v>3.5557052450219998E-3</v>
      </c>
      <c r="BJ3" s="50">
        <v>0.106488574658472</v>
      </c>
      <c r="BK3" s="50">
        <v>1.6459517785969999E-3</v>
      </c>
      <c r="BL3" s="50">
        <v>-1.7577536667953E-2</v>
      </c>
      <c r="BM3" s="50">
        <v>-9.4637290599879995E-3</v>
      </c>
      <c r="BN3" s="50">
        <v>2.0928192504580001E-2</v>
      </c>
      <c r="BO3" s="50">
        <v>1.6554766254752998E-2</v>
      </c>
      <c r="BP3" s="50">
        <v>0.165490224276297</v>
      </c>
      <c r="BQ3" s="50">
        <v>-0.14664754618676801</v>
      </c>
      <c r="BR3" s="50">
        <v>4.1551229169786999E-2</v>
      </c>
      <c r="BS3" s="50">
        <v>5.8752526451327003E-2</v>
      </c>
      <c r="BT3" s="50">
        <v>0.10983279854076899</v>
      </c>
      <c r="BU3" s="50">
        <v>3.8628090178423002E-2</v>
      </c>
      <c r="BV3" s="50">
        <v>-1.3026420430622999E-2</v>
      </c>
      <c r="BW3" s="50">
        <v>3.0124688484928001E-2</v>
      </c>
      <c r="BX3" s="50">
        <v>3.1468075647224002E-2</v>
      </c>
      <c r="BY3" s="50">
        <v>-8.7904735178091997E-2</v>
      </c>
      <c r="BZ3" s="50">
        <v>-4.6453583028354999E-2</v>
      </c>
      <c r="CA3" s="50">
        <v>9.4465675422855999E-2</v>
      </c>
      <c r="CB3" s="50">
        <v>-0.141001811059904</v>
      </c>
      <c r="CC3" s="50">
        <v>-7.2667009504994995E-2</v>
      </c>
      <c r="CD3" s="50">
        <v>-0.16212489018009499</v>
      </c>
      <c r="CE3" s="50">
        <v>-4.6924989884267E-2</v>
      </c>
      <c r="CF3" s="50">
        <v>-0.19026198056250501</v>
      </c>
      <c r="CG3" s="50">
        <v>0.131251976979818</v>
      </c>
      <c r="CH3" s="50">
        <v>-3.6072812655043002E-2</v>
      </c>
      <c r="CI3" s="50">
        <v>9.8578704091506E-2</v>
      </c>
      <c r="CJ3" s="50">
        <v>1.0758301614296001E-2</v>
      </c>
      <c r="CK3" s="50">
        <v>-4.2755869831184998E-2</v>
      </c>
      <c r="CL3" s="50">
        <v>4.2681623533826998E-2</v>
      </c>
      <c r="CM3" s="50">
        <v>-0.10276907395132399</v>
      </c>
      <c r="CN3" s="50">
        <v>1.0331471706462999E-2</v>
      </c>
      <c r="CO3" s="50">
        <v>2.2510402032836999E-2</v>
      </c>
      <c r="CP3" s="50">
        <v>-1.8616970396251001E-2</v>
      </c>
      <c r="CQ3" s="50">
        <v>-3.3777349361287998E-2</v>
      </c>
      <c r="CR3" s="50">
        <v>8.1834131090102999E-2</v>
      </c>
      <c r="CS3" s="50">
        <v>6.9223638459439997E-3</v>
      </c>
      <c r="CT3" s="50">
        <v>1.4207544388995E-2</v>
      </c>
      <c r="CU3" s="50">
        <v>-2.8168708452134001E-2</v>
      </c>
      <c r="CV3" s="50">
        <v>-1.9229242958043999E-2</v>
      </c>
      <c r="CW3" s="50">
        <v>-7.1432702069799001E-2</v>
      </c>
      <c r="CX3" s="50">
        <v>9.0289252467119999E-3</v>
      </c>
      <c r="CY3" s="50">
        <v>2.6727887495223E-2</v>
      </c>
      <c r="CZ3" s="50">
        <v>-8.1584830446806006E-2</v>
      </c>
      <c r="DA3" s="50">
        <v>1.0734511691673001E-2</v>
      </c>
      <c r="DB3" s="50">
        <v>3.1246737390579999E-2</v>
      </c>
      <c r="DC3" s="50">
        <v>9.2941443686469005E-2</v>
      </c>
      <c r="DD3" s="50">
        <v>-5.0718126769438002E-2</v>
      </c>
      <c r="DE3" s="50">
        <v>5.0946641405779002E-2</v>
      </c>
      <c r="DF3" s="50">
        <v>8.8674502261610003E-3</v>
      </c>
      <c r="DG3" s="50">
        <v>-6.4491684957348E-2</v>
      </c>
      <c r="DH3" s="50">
        <v>-8.3928943217925003E-2</v>
      </c>
      <c r="DI3" s="50">
        <v>-3.3371467892409998E-3</v>
      </c>
      <c r="DJ3" s="50">
        <v>6.5017311371523001E-2</v>
      </c>
      <c r="DK3" s="50">
        <v>-1.1911264311726E-2</v>
      </c>
      <c r="DL3" s="50">
        <v>0.12030119667246</v>
      </c>
      <c r="DM3" s="50">
        <v>-8.2945355389969E-2</v>
      </c>
      <c r="DN3" s="50">
        <v>1.7297388085425001E-2</v>
      </c>
      <c r="DO3" s="50">
        <v>6.6592264007781996E-2</v>
      </c>
      <c r="DP3" s="50">
        <v>-0.1049536986702</v>
      </c>
      <c r="DQ3" s="50">
        <v>0.104156172196158</v>
      </c>
      <c r="DR3" s="50">
        <v>4.5211338351188998E-2</v>
      </c>
      <c r="DS3" s="50">
        <v>0.10579615196279001</v>
      </c>
      <c r="DT3" s="50">
        <v>-0.21277397536346301</v>
      </c>
      <c r="DU3" s="50">
        <v>-3.9317283889427998E-2</v>
      </c>
      <c r="DV3" s="50">
        <v>2.9007260911900002E-3</v>
      </c>
      <c r="DW3" s="50">
        <v>2.6150216608383001E-2</v>
      </c>
      <c r="DX3" s="50">
        <v>-2.5169049437889002E-2</v>
      </c>
      <c r="DY3" s="50">
        <v>2.6370469461572999E-2</v>
      </c>
      <c r="DZ3" s="50">
        <v>8.9595076794330999E-2</v>
      </c>
      <c r="EA3" s="50">
        <v>2.0892807038096001E-2</v>
      </c>
      <c r="EB3" s="50">
        <v>-3.9820960868276002E-2</v>
      </c>
      <c r="EC3" s="50">
        <v>-2.2554822192314E-2</v>
      </c>
      <c r="ED3" s="50">
        <v>5.5047535463748999E-2</v>
      </c>
      <c r="EE3" s="50">
        <v>-0.204200320752214</v>
      </c>
      <c r="EF3" s="50">
        <v>-3.0134502914338002E-2</v>
      </c>
      <c r="EG3" s="50">
        <v>-0.108123408370628</v>
      </c>
      <c r="EH3" s="50">
        <v>0.101481374309351</v>
      </c>
      <c r="EI3" s="50">
        <v>0.18747035375618001</v>
      </c>
      <c r="EJ3" s="50">
        <v>7.4391855548054997E-2</v>
      </c>
      <c r="EK3" s="50">
        <v>0.17034490788578499</v>
      </c>
      <c r="EL3" s="50">
        <v>3.5342006410944003E-2</v>
      </c>
      <c r="EM3" s="50">
        <v>0.117663371175432</v>
      </c>
      <c r="EN3" s="50">
        <v>1.2152326048842E-2</v>
      </c>
      <c r="EO3" s="50">
        <v>4.80537183975E-2</v>
      </c>
      <c r="EP3" s="50">
        <v>9.2470148357589998E-3</v>
      </c>
      <c r="EQ3" s="50">
        <v>-0.11917791127810599</v>
      </c>
      <c r="ER3" s="50">
        <v>-5.3522452174945001E-2</v>
      </c>
      <c r="ES3" s="50">
        <v>3.1400678754484997E-2</v>
      </c>
      <c r="ET3" s="50">
        <v>-0.143203810026686</v>
      </c>
      <c r="EU3" s="50">
        <v>-0.112218186488886</v>
      </c>
      <c r="EV3" s="50">
        <v>-0.226187192430225</v>
      </c>
      <c r="EW3" s="50">
        <v>1.047088147448E-2</v>
      </c>
      <c r="EX3" s="50">
        <v>6.7284731653766E-2</v>
      </c>
      <c r="EY3" s="50">
        <v>4.8181893264651998E-2</v>
      </c>
      <c r="EZ3" s="50">
        <v>7.9846261215407E-2</v>
      </c>
      <c r="FA3" s="50">
        <v>-5.4886599280541001E-2</v>
      </c>
      <c r="FB3" s="50">
        <v>0.11046264239246099</v>
      </c>
      <c r="FC3" s="50">
        <v>6.6986032703329999E-3</v>
      </c>
      <c r="FD3" s="50">
        <v>3.48208896979E-3</v>
      </c>
      <c r="FE3" s="50">
        <v>-3.4416388041774E-2</v>
      </c>
      <c r="FF3" s="50">
        <v>-6.8929814024271993E-2</v>
      </c>
      <c r="FG3" s="50">
        <v>-6.3623746897842004E-2</v>
      </c>
      <c r="FH3" s="50">
        <v>-0.22400133347492801</v>
      </c>
      <c r="FI3" s="50">
        <v>7.9863446892077999E-2</v>
      </c>
      <c r="FJ3" s="50">
        <v>4.6637350251536001E-2</v>
      </c>
      <c r="FK3" s="50">
        <v>-3.9004684964243003E-2</v>
      </c>
      <c r="FL3" s="50">
        <v>-6.8099980950637004E-2</v>
      </c>
      <c r="FM3" s="50">
        <v>6.8248532573996004E-2</v>
      </c>
      <c r="FN3" s="50">
        <v>-3.8064959101874997E-2</v>
      </c>
      <c r="FO3" s="50">
        <v>6.9463802083317996E-2</v>
      </c>
      <c r="FP3" s="50">
        <v>5.9116562320169997E-3</v>
      </c>
      <c r="FQ3" s="50">
        <v>-3.0934867260140001E-2</v>
      </c>
      <c r="FR3" s="50">
        <v>-1.5500448005079E-2</v>
      </c>
      <c r="FS3" s="50">
        <v>1.1036740778092E-2</v>
      </c>
      <c r="FT3" s="50">
        <v>6.2233601397235001E-2</v>
      </c>
      <c r="FU3" s="50">
        <v>3.9821571637148001E-2</v>
      </c>
      <c r="FV3" s="50">
        <v>-2.9500646725195E-2</v>
      </c>
      <c r="FW3" s="50">
        <v>-1.1777223165394E-2</v>
      </c>
      <c r="FX3" s="50">
        <v>-2.5658600655099999E-2</v>
      </c>
      <c r="FY3" s="50">
        <v>1.9869672065290001E-3</v>
      </c>
      <c r="FZ3" s="50">
        <v>3.3099381619299997E-2</v>
      </c>
      <c r="GA3" s="50">
        <v>6.3363548531770002E-3</v>
      </c>
      <c r="GB3" s="50">
        <v>1.1734543813019999E-3</v>
      </c>
      <c r="GC3" s="50">
        <v>-2.6107305280894999E-2</v>
      </c>
      <c r="GD3" s="50">
        <v>2.4123291018801001E-2</v>
      </c>
      <c r="GE3" s="50">
        <v>-3.8533326573520002E-3</v>
      </c>
      <c r="GF3" s="50">
        <v>1.0637667916602001E-2</v>
      </c>
      <c r="GG3" s="50">
        <v>4.0864278749070003E-3</v>
      </c>
      <c r="GH3" s="50">
        <v>-4.3550857697820002E-3</v>
      </c>
      <c r="GI3" s="50">
        <v>-3.1080650077413001E-2</v>
      </c>
      <c r="GJ3" s="50">
        <v>-1.7245154203840998E-2</v>
      </c>
      <c r="GK3" s="50">
        <v>-1.9979909486839999E-2</v>
      </c>
      <c r="GL3" s="50">
        <v>1.1929902163955E-2</v>
      </c>
      <c r="GM3" s="50">
        <v>6.4594053196229996E-3</v>
      </c>
      <c r="GN3" s="50">
        <v>-2.227751612022E-3</v>
      </c>
      <c r="GO3" s="50">
        <v>-5.9393117036059999E-3</v>
      </c>
      <c r="GP3" s="50">
        <v>2.5628557925187E-2</v>
      </c>
      <c r="GQ3" s="50">
        <v>-1.298496021117E-2</v>
      </c>
      <c r="GR3" s="50">
        <v>-1.8928935793170999E-2</v>
      </c>
      <c r="GS3" s="50">
        <v>4.1291403863850003E-3</v>
      </c>
      <c r="GT3" s="50">
        <v>1.0789082157974E-2</v>
      </c>
      <c r="GU3" s="50">
        <v>-1.0375960825130001E-2</v>
      </c>
      <c r="GV3" s="50">
        <v>-8.0198005920349997E-3</v>
      </c>
      <c r="GW3" s="50">
        <v>-1.8957281770716001E-2</v>
      </c>
      <c r="GX3" s="50">
        <v>4.2078459029880003E-3</v>
      </c>
      <c r="GY3" s="50">
        <v>1.0348390849893E-2</v>
      </c>
      <c r="GZ3" s="50">
        <v>2.822452959966E-3</v>
      </c>
      <c r="HA3" s="50">
        <v>5.059691934235E-3</v>
      </c>
      <c r="HB3" s="50">
        <v>-2.1595394062948001E-2</v>
      </c>
      <c r="HC3" s="50">
        <v>2.5415144099451E-2</v>
      </c>
      <c r="HD3" s="50">
        <v>1.030009435509E-2</v>
      </c>
      <c r="HE3" s="50">
        <v>-6.2590384731339996E-3</v>
      </c>
      <c r="HF3" s="50">
        <v>-7.9171697420849993E-3</v>
      </c>
      <c r="HG3" s="50">
        <v>-1.3370118754614999E-2</v>
      </c>
      <c r="HH3" s="50">
        <v>-9.8240342540709992E-3</v>
      </c>
      <c r="HI3" s="50">
        <v>1.114368021534E-3</v>
      </c>
      <c r="HJ3" s="50">
        <v>-1.0252616905576E-2</v>
      </c>
      <c r="HK3" s="50">
        <v>7.5441300029540003E-3</v>
      </c>
      <c r="HL3" s="50">
        <v>-7.2581058370919998E-3</v>
      </c>
      <c r="HM3" s="50">
        <v>-4.3568166829450004E-3</v>
      </c>
      <c r="HN3" s="50">
        <v>1.1296643866939999E-2</v>
      </c>
      <c r="HO3" s="50">
        <v>1.1491371948152E-2</v>
      </c>
      <c r="HP3" s="50">
        <v>-8.1788785295170002E-3</v>
      </c>
      <c r="HQ3" s="50">
        <v>3.210314756915E-3</v>
      </c>
      <c r="HR3" s="50">
        <v>-2.6615880870489998E-3</v>
      </c>
      <c r="HS3" s="50">
        <v>-4.2772863908599999E-4</v>
      </c>
      <c r="HT3" s="50">
        <v>-7.89874564156E-4</v>
      </c>
      <c r="HU3" s="50">
        <v>-2.0781434013639999E-3</v>
      </c>
      <c r="HV3" s="50">
        <v>-8.3468963025475004E-2</v>
      </c>
      <c r="HW3" s="50">
        <v>3.1874067639799998E-4</v>
      </c>
      <c r="HX3" s="50">
        <v>3.7300518483899999E-4</v>
      </c>
      <c r="HY3" s="50">
        <v>1.0299994794210001E-3</v>
      </c>
      <c r="HZ3" s="50">
        <v>2.2379561563999999E-4</v>
      </c>
      <c r="IA3" s="50">
        <v>1.8808146180670001E-3</v>
      </c>
      <c r="IB3" s="50">
        <v>9.2672274863600003E-4</v>
      </c>
      <c r="IC3" s="50">
        <v>-7.4815341565599995E-4</v>
      </c>
      <c r="ID3" s="50">
        <v>1.4226318735129999E-3</v>
      </c>
      <c r="IE3" s="50">
        <v>4.0979773044300002E-4</v>
      </c>
      <c r="IF3" s="50">
        <v>-5.8525830087610498E-5</v>
      </c>
      <c r="IG3" s="50">
        <v>1.71959079003149E-6</v>
      </c>
      <c r="IH3" s="50">
        <v>1.9662176782360702E-5</v>
      </c>
      <c r="II3" s="50">
        <v>-5.6855613198655195E-16</v>
      </c>
    </row>
    <row r="4" spans="1:243" ht="14.25">
      <c r="A4" s="49" t="s">
        <v>12521</v>
      </c>
      <c r="B4" s="50">
        <v>-8.3353434805105001E-2</v>
      </c>
      <c r="C4" s="50">
        <v>4.2294193150979001E-2</v>
      </c>
      <c r="D4" s="50">
        <v>-3.0190572056459999E-2</v>
      </c>
      <c r="E4" s="50">
        <v>-0.17182362694364001</v>
      </c>
      <c r="F4" s="50">
        <v>0.103474972390024</v>
      </c>
      <c r="G4" s="50">
        <v>1.9134166928486001E-2</v>
      </c>
      <c r="H4" s="50">
        <v>6.2715659898196996E-2</v>
      </c>
      <c r="I4" s="50">
        <v>-0.105179188190727</v>
      </c>
      <c r="J4" s="50">
        <v>5.9845513423565998E-2</v>
      </c>
      <c r="K4" s="50">
        <v>-2.0960739980204E-2</v>
      </c>
      <c r="L4" s="50">
        <v>-1.6070788203206999E-2</v>
      </c>
      <c r="M4" s="50">
        <v>-0.110611451104148</v>
      </c>
      <c r="N4" s="50">
        <v>5.7730815518636E-2</v>
      </c>
      <c r="O4" s="50">
        <v>-1.4721363010766E-2</v>
      </c>
      <c r="P4" s="50">
        <v>-2.9127072154596999E-2</v>
      </c>
      <c r="Q4" s="50">
        <v>6.8581679227573994E-2</v>
      </c>
      <c r="R4" s="50">
        <v>9.6506671723088994E-2</v>
      </c>
      <c r="S4" s="50">
        <v>-4.9384088679871999E-2</v>
      </c>
      <c r="T4" s="50">
        <v>2.8396073121970001E-3</v>
      </c>
      <c r="U4" s="50">
        <v>-6.5442374054202002E-2</v>
      </c>
      <c r="V4" s="50">
        <v>2.2128207702988002E-2</v>
      </c>
      <c r="W4" s="50">
        <v>-6.1788615013064999E-2</v>
      </c>
      <c r="X4" s="50">
        <v>4.0439225504239E-2</v>
      </c>
      <c r="Y4" s="50">
        <v>8.9284049444260001E-3</v>
      </c>
      <c r="Z4" s="50">
        <v>2.3479719470882999E-2</v>
      </c>
      <c r="AA4" s="50">
        <v>-3.7803169202284999E-2</v>
      </c>
      <c r="AB4" s="50">
        <v>2.6759347689917001E-2</v>
      </c>
      <c r="AC4" s="50">
        <v>2.2309833456890002E-3</v>
      </c>
      <c r="AD4" s="50">
        <v>-1.1461469214217E-2</v>
      </c>
      <c r="AE4" s="50">
        <v>-1.8258217440750998E-2</v>
      </c>
      <c r="AF4" s="50">
        <v>-1.1375683369805999E-2</v>
      </c>
      <c r="AG4" s="50">
        <v>1.6333043365566E-2</v>
      </c>
      <c r="AH4" s="50">
        <v>-2.9055878127700002E-4</v>
      </c>
      <c r="AI4" s="50">
        <v>-6.2759065844437995E-2</v>
      </c>
      <c r="AJ4" s="50">
        <v>-1.3323422578165E-2</v>
      </c>
      <c r="AK4" s="50">
        <v>1.1845864352194001E-2</v>
      </c>
      <c r="AL4" s="50">
        <v>-2.7260456039886E-2</v>
      </c>
      <c r="AM4" s="50">
        <v>-1.4269958242362E-2</v>
      </c>
      <c r="AN4" s="50">
        <v>-6.0445437910551E-2</v>
      </c>
      <c r="AO4" s="50">
        <v>1.1498481254075999E-2</v>
      </c>
      <c r="AP4" s="50">
        <v>-2.1263361560681E-2</v>
      </c>
      <c r="AQ4" s="50">
        <v>3.1217821359015002E-2</v>
      </c>
      <c r="AR4" s="50">
        <v>1.1078283290251E-2</v>
      </c>
      <c r="AS4" s="50">
        <v>-4.0034534858954002E-2</v>
      </c>
      <c r="AT4" s="50">
        <v>-9.6250054816009994E-3</v>
      </c>
      <c r="AU4" s="50">
        <v>-1.9316166582324001E-2</v>
      </c>
      <c r="AV4" s="50">
        <v>5.9030327575483002E-2</v>
      </c>
      <c r="AW4" s="50">
        <v>0.10137375609733899</v>
      </c>
      <c r="AX4" s="50">
        <v>-2.4367182768989999E-3</v>
      </c>
      <c r="AY4" s="50">
        <v>-9.4545037159233999E-2</v>
      </c>
      <c r="AZ4" s="50">
        <v>7.0451869376931001E-2</v>
      </c>
      <c r="BA4" s="50">
        <v>-1.9476478025444E-2</v>
      </c>
      <c r="BB4" s="50">
        <v>0.102185659707002</v>
      </c>
      <c r="BC4" s="50">
        <v>1.0648370993931001E-2</v>
      </c>
      <c r="BD4" s="50">
        <v>-3.5676966883754997E-2</v>
      </c>
      <c r="BE4" s="50">
        <v>0.17905790111828901</v>
      </c>
      <c r="BF4" s="50">
        <v>-4.9986791611795998E-2</v>
      </c>
      <c r="BG4" s="50">
        <v>-1.9977379973129998E-3</v>
      </c>
      <c r="BH4" s="50">
        <v>-5.4218150847691E-2</v>
      </c>
      <c r="BI4" s="50">
        <v>1.1271913636936999E-2</v>
      </c>
      <c r="BJ4" s="50">
        <v>-2.1589646936854001E-2</v>
      </c>
      <c r="BK4" s="50">
        <v>1.975647937418E-2</v>
      </c>
      <c r="BL4" s="50">
        <v>-4.5939966496900998E-2</v>
      </c>
      <c r="BM4" s="50">
        <v>-2.7234817081213999E-2</v>
      </c>
      <c r="BN4" s="50">
        <v>-2.8627599717382001E-2</v>
      </c>
      <c r="BO4" s="50">
        <v>-1.6553845333467002E-2</v>
      </c>
      <c r="BP4" s="50">
        <v>7.5843246743518999E-2</v>
      </c>
      <c r="BQ4" s="50">
        <v>7.8614922477913005E-2</v>
      </c>
      <c r="BR4" s="50">
        <v>3.2497720517381999E-2</v>
      </c>
      <c r="BS4" s="50">
        <v>-2.5635125033146001E-2</v>
      </c>
      <c r="BT4" s="50">
        <v>2.2082062068058999E-2</v>
      </c>
      <c r="BU4" s="50">
        <v>-3.3711323515897999E-2</v>
      </c>
      <c r="BV4" s="50">
        <v>9.0104092933015995E-2</v>
      </c>
      <c r="BW4" s="50">
        <v>-7.6381064075806998E-2</v>
      </c>
      <c r="BX4" s="50">
        <v>2.24974728648E-4</v>
      </c>
      <c r="BY4" s="50">
        <v>9.0349804851730005E-3</v>
      </c>
      <c r="BZ4" s="50">
        <v>7.7565740193454996E-2</v>
      </c>
      <c r="CA4" s="50">
        <v>-9.0816339025852996E-2</v>
      </c>
      <c r="CB4" s="50">
        <v>5.0813305947159998E-3</v>
      </c>
      <c r="CC4" s="50">
        <v>-2.6658559189475999E-2</v>
      </c>
      <c r="CD4" s="50">
        <v>9.4976102790976999E-2</v>
      </c>
      <c r="CE4" s="50">
        <v>-1.0859727072604001E-2</v>
      </c>
      <c r="CF4" s="50">
        <v>2.1327552458810999E-2</v>
      </c>
      <c r="CG4" s="50">
        <v>-6.7682545514337999E-2</v>
      </c>
      <c r="CH4" s="50">
        <v>3.0590180577175E-2</v>
      </c>
      <c r="CI4" s="50">
        <v>0.104400748345053</v>
      </c>
      <c r="CJ4" s="50">
        <v>1.0083830208075E-2</v>
      </c>
      <c r="CK4" s="50">
        <v>-4.8023638403839998E-3</v>
      </c>
      <c r="CL4" s="50">
        <v>1.1943253670339E-2</v>
      </c>
      <c r="CM4" s="50">
        <v>3.5110710306252998E-2</v>
      </c>
      <c r="CN4" s="50">
        <v>4.6608506953332997E-2</v>
      </c>
      <c r="CO4" s="50">
        <v>-5.3912981806660001E-2</v>
      </c>
      <c r="CP4" s="50">
        <v>-3.3799912050441999E-2</v>
      </c>
      <c r="CQ4" s="50">
        <v>7.1854476358119996E-3</v>
      </c>
      <c r="CR4" s="50">
        <v>-8.4080513639230008E-3</v>
      </c>
      <c r="CS4" s="50">
        <v>1.0709009087601E-2</v>
      </c>
      <c r="CT4" s="50">
        <v>0.162081319605971</v>
      </c>
      <c r="CU4" s="50">
        <v>-7.929146178868E-3</v>
      </c>
      <c r="CV4" s="50">
        <v>7.1510277503424993E-2</v>
      </c>
      <c r="CW4" s="50">
        <v>-1.406669114937E-2</v>
      </c>
      <c r="CX4" s="50">
        <v>8.6973991033875001E-2</v>
      </c>
      <c r="CY4" s="50">
        <v>7.3814420348160001E-3</v>
      </c>
      <c r="CZ4" s="50">
        <v>-1.9612934797549999E-3</v>
      </c>
      <c r="DA4" s="50">
        <v>5.3623525770244998E-2</v>
      </c>
      <c r="DB4" s="50">
        <v>3.0892695284906999E-2</v>
      </c>
      <c r="DC4" s="50">
        <v>0.15682884967705499</v>
      </c>
      <c r="DD4" s="50">
        <v>8.4376085944965998E-2</v>
      </c>
      <c r="DE4" s="50">
        <v>4.0488765134783E-2</v>
      </c>
      <c r="DF4" s="50">
        <v>3.5256039590699E-2</v>
      </c>
      <c r="DG4" s="50">
        <v>-3.5195821212871001E-2</v>
      </c>
      <c r="DH4" s="50">
        <v>-2.5400882275193E-2</v>
      </c>
      <c r="DI4" s="50">
        <v>2.3796479787858E-2</v>
      </c>
      <c r="DJ4" s="50">
        <v>4.0400517529068002E-2</v>
      </c>
      <c r="DK4" s="50">
        <v>-1.5889523545075002E-2</v>
      </c>
      <c r="DL4" s="50">
        <v>-1.2115727253654E-2</v>
      </c>
      <c r="DM4" s="50">
        <v>-3.1753599278443997E-2</v>
      </c>
      <c r="DN4" s="50">
        <v>3.434838362965E-3</v>
      </c>
      <c r="DO4" s="50">
        <v>6.2464498156880001E-3</v>
      </c>
      <c r="DP4" s="50">
        <v>-3.3273406679131999E-2</v>
      </c>
      <c r="DQ4" s="50">
        <v>-8.8612699239039999E-3</v>
      </c>
      <c r="DR4" s="50">
        <v>6.9296590957133003E-2</v>
      </c>
      <c r="DS4" s="50">
        <v>7.1424937396391996E-2</v>
      </c>
      <c r="DT4" s="50">
        <v>6.0911702798788998E-2</v>
      </c>
      <c r="DU4" s="50">
        <v>4.0308620109520002E-3</v>
      </c>
      <c r="DV4" s="50">
        <v>2.6915307809293E-2</v>
      </c>
      <c r="DW4" s="50">
        <v>4.3615480919890003E-2</v>
      </c>
      <c r="DX4" s="50">
        <v>-7.2781109139403E-2</v>
      </c>
      <c r="DY4" s="50">
        <v>-5.2251941960109998E-3</v>
      </c>
      <c r="DZ4" s="50">
        <v>-9.0235960980300002E-4</v>
      </c>
      <c r="EA4" s="50">
        <v>3.745710117609E-3</v>
      </c>
      <c r="EB4" s="50">
        <v>-5.5985573453138003E-2</v>
      </c>
      <c r="EC4" s="50">
        <v>-0.13769029442330299</v>
      </c>
      <c r="ED4" s="50">
        <v>4.5289002694467E-2</v>
      </c>
      <c r="EE4" s="50">
        <v>-6.2997683065355997E-2</v>
      </c>
      <c r="EF4" s="50">
        <v>9.2943724111553994E-2</v>
      </c>
      <c r="EG4" s="50">
        <v>-0.17230886975104101</v>
      </c>
      <c r="EH4" s="50">
        <v>0.124980059380564</v>
      </c>
      <c r="EI4" s="50">
        <v>-6.8637860225900002E-2</v>
      </c>
      <c r="EJ4" s="50">
        <v>-3.4847422151990999E-2</v>
      </c>
      <c r="EK4" s="50">
        <v>0.15534680365182801</v>
      </c>
      <c r="EL4" s="50">
        <v>2.0045468203979001E-2</v>
      </c>
      <c r="EM4" s="50">
        <v>8.2505149092856001E-2</v>
      </c>
      <c r="EN4" s="50">
        <v>1.7851395054962998E-2</v>
      </c>
      <c r="EO4" s="50">
        <v>5.4869361465343998E-2</v>
      </c>
      <c r="EP4" s="50">
        <v>-5.9274061971172E-2</v>
      </c>
      <c r="EQ4" s="50">
        <v>6.6871956973643995E-2</v>
      </c>
      <c r="ER4" s="50">
        <v>-2.9767066432919001E-2</v>
      </c>
      <c r="ES4" s="50">
        <v>8.9668225159099998E-3</v>
      </c>
      <c r="ET4" s="50">
        <v>4.6846039077353997E-2</v>
      </c>
      <c r="EU4" s="50">
        <v>0.152797078343303</v>
      </c>
      <c r="EV4" s="50">
        <v>0.120888145157553</v>
      </c>
      <c r="EW4" s="50">
        <v>-9.3999442539879994E-3</v>
      </c>
      <c r="EX4" s="50">
        <v>-4.6834150397929999E-2</v>
      </c>
      <c r="EY4" s="50">
        <v>-3.1802465039019998E-3</v>
      </c>
      <c r="EZ4" s="50">
        <v>-7.9751686225221996E-2</v>
      </c>
      <c r="FA4" s="50">
        <v>3.0387135103990002E-3</v>
      </c>
      <c r="FB4" s="50">
        <v>-0.104039104256716</v>
      </c>
      <c r="FC4" s="50">
        <v>-1.2161674037512E-2</v>
      </c>
      <c r="FD4" s="50">
        <v>2.2057003139709999E-2</v>
      </c>
      <c r="FE4" s="50">
        <v>2.2984025698438999E-2</v>
      </c>
      <c r="FF4" s="50">
        <v>-8.1074696213050995E-2</v>
      </c>
      <c r="FG4" s="50">
        <v>9.5288596727854002E-2</v>
      </c>
      <c r="FH4" s="50">
        <v>0.16431489066310501</v>
      </c>
      <c r="FI4" s="50">
        <v>0.116708223838694</v>
      </c>
      <c r="FJ4" s="50">
        <v>1.9226366315541001E-2</v>
      </c>
      <c r="FK4" s="50">
        <v>0.19629172462726399</v>
      </c>
      <c r="FL4" s="50">
        <v>-0.168568314792541</v>
      </c>
      <c r="FM4" s="50">
        <v>-5.0098298454470003E-2</v>
      </c>
      <c r="FN4" s="50">
        <v>0.13852182622155901</v>
      </c>
      <c r="FO4" s="50">
        <v>-9.4568753442050998E-2</v>
      </c>
      <c r="FP4" s="50">
        <v>8.2242271279499995E-4</v>
      </c>
      <c r="FQ4" s="50">
        <v>-0.15082560122279801</v>
      </c>
      <c r="FR4" s="50">
        <v>-7.1568046854650999E-2</v>
      </c>
      <c r="FS4" s="50">
        <v>5.3947406727128E-2</v>
      </c>
      <c r="FT4" s="50">
        <v>0.35735280464594299</v>
      </c>
      <c r="FU4" s="50">
        <v>0.130540673404551</v>
      </c>
      <c r="FV4" s="50">
        <v>-9.1433513642181996E-2</v>
      </c>
      <c r="FW4" s="50">
        <v>-4.3694888357119002E-2</v>
      </c>
      <c r="FX4" s="50">
        <v>-2.309090742021E-2</v>
      </c>
      <c r="FY4" s="50">
        <v>-8.8312176166916001E-2</v>
      </c>
      <c r="FZ4" s="50">
        <v>-1.8641000620435999E-2</v>
      </c>
      <c r="GA4" s="50">
        <v>0.10564106223172599</v>
      </c>
      <c r="GB4" s="50">
        <v>-4.1912911868290999E-2</v>
      </c>
      <c r="GC4" s="50">
        <v>-3.0255036364794E-2</v>
      </c>
      <c r="GD4" s="50">
        <v>-5.8520360703407999E-2</v>
      </c>
      <c r="GE4" s="50">
        <v>-3.0786154757084998E-2</v>
      </c>
      <c r="GF4" s="50">
        <v>-1.733317465205E-3</v>
      </c>
      <c r="GG4" s="50">
        <v>1.6066673933539999E-2</v>
      </c>
      <c r="GH4" s="50">
        <v>-4.7562503368341003E-2</v>
      </c>
      <c r="GI4" s="50">
        <v>1.8267994190722999E-2</v>
      </c>
      <c r="GJ4" s="50">
        <v>-1.3675158483101E-2</v>
      </c>
      <c r="GK4" s="50">
        <v>0.12160893443078501</v>
      </c>
      <c r="GL4" s="50">
        <v>-3.5390577995960001E-2</v>
      </c>
      <c r="GM4" s="50">
        <v>-1.2817135485070001E-3</v>
      </c>
      <c r="GN4" s="50">
        <v>-2.3483583540045001E-2</v>
      </c>
      <c r="GO4" s="50">
        <v>1.8987818375751999E-2</v>
      </c>
      <c r="GP4" s="50">
        <v>5.5393896793039001E-2</v>
      </c>
      <c r="GQ4" s="50">
        <v>-1.4499482050169E-2</v>
      </c>
      <c r="GR4" s="50">
        <v>-2.3235818507278998E-2</v>
      </c>
      <c r="GS4" s="50">
        <v>1.1399827626663001E-2</v>
      </c>
      <c r="GT4" s="50">
        <v>5.7334334775524999E-2</v>
      </c>
      <c r="GU4" s="50">
        <v>1.4541892009017E-2</v>
      </c>
      <c r="GV4" s="50">
        <v>1.8289490819063999E-2</v>
      </c>
      <c r="GW4" s="50">
        <v>-5.7529301300120001E-3</v>
      </c>
      <c r="GX4" s="50">
        <v>-1.3118329354925001E-2</v>
      </c>
      <c r="GY4" s="50">
        <v>-5.4763365420490004E-3</v>
      </c>
      <c r="GZ4" s="50">
        <v>-9.37060159368E-4</v>
      </c>
      <c r="HA4" s="50">
        <v>-1.289329982048E-2</v>
      </c>
      <c r="HB4" s="50">
        <v>-3.6929306837849001E-2</v>
      </c>
      <c r="HC4" s="50">
        <v>-2.3939650377260001E-2</v>
      </c>
      <c r="HD4" s="50">
        <v>-1.1344444746154999E-2</v>
      </c>
      <c r="HE4" s="50">
        <v>4.7346844854170003E-3</v>
      </c>
      <c r="HF4" s="50">
        <v>-9.4751744339800006E-3</v>
      </c>
      <c r="HG4" s="50">
        <v>2.7619301165685999E-2</v>
      </c>
      <c r="HH4" s="50">
        <v>2.6589208321294001E-2</v>
      </c>
      <c r="HI4" s="50">
        <v>4.3093463197309998E-3</v>
      </c>
      <c r="HJ4" s="50">
        <v>6.4778475576689996E-3</v>
      </c>
      <c r="HK4" s="50">
        <v>2.7993101564207999E-2</v>
      </c>
      <c r="HL4" s="50">
        <v>-2.1865024839116998E-2</v>
      </c>
      <c r="HM4" s="50">
        <v>-3.3687520623579999E-3</v>
      </c>
      <c r="HN4" s="50">
        <v>-2.2819527198759001E-2</v>
      </c>
      <c r="HO4" s="50">
        <v>1.1199069946042001E-2</v>
      </c>
      <c r="HP4" s="50">
        <v>4.0944509124000002E-4</v>
      </c>
      <c r="HQ4" s="50">
        <v>-7.9590947110410003E-3</v>
      </c>
      <c r="HR4" s="50">
        <v>-9.2699828672000001E-4</v>
      </c>
      <c r="HS4" s="50">
        <v>-2.2612488129360002E-3</v>
      </c>
      <c r="HT4" s="50">
        <v>1.726045925719E-3</v>
      </c>
      <c r="HU4" s="50">
        <v>-3.4782326582400002E-3</v>
      </c>
      <c r="HV4" s="50">
        <v>-0.105285823811024</v>
      </c>
      <c r="HW4" s="50">
        <v>4.3458336125499998E-4</v>
      </c>
      <c r="HX4" s="50">
        <v>9.7245011562999996E-4</v>
      </c>
      <c r="HY4" s="50">
        <v>1.2219581072940001E-3</v>
      </c>
      <c r="HZ4" s="50">
        <v>4.9956995543999996E-4</v>
      </c>
      <c r="IA4" s="50">
        <v>-2.3190407687600001E-4</v>
      </c>
      <c r="IB4" s="50">
        <v>1.6520723540019999E-3</v>
      </c>
      <c r="IC4" s="50">
        <v>1.2862556366720001E-3</v>
      </c>
      <c r="ID4" s="50">
        <v>1.0407003770769999E-3</v>
      </c>
      <c r="IE4" s="50">
        <v>5.6105286100400001E-4</v>
      </c>
      <c r="IF4" s="50">
        <v>5.3832964041989699E-5</v>
      </c>
      <c r="IG4" s="50">
        <v>2.3291140494795202E-5</v>
      </c>
      <c r="IH4" s="50">
        <v>2.63843928668535E-5</v>
      </c>
      <c r="II4" s="50">
        <v>7.8881973793545902E-16</v>
      </c>
    </row>
    <row r="5" spans="1:243" ht="14.25">
      <c r="A5" s="49" t="s">
        <v>12522</v>
      </c>
      <c r="B5" s="50">
        <v>-8.4054828676706994E-2</v>
      </c>
      <c r="C5" s="50">
        <v>2.8852882663110001E-2</v>
      </c>
      <c r="D5" s="50">
        <v>-3.7905255788179999E-2</v>
      </c>
      <c r="E5" s="50">
        <v>0.15283474605870101</v>
      </c>
      <c r="F5" s="50">
        <v>-9.2948026814426002E-2</v>
      </c>
      <c r="G5" s="50">
        <v>-1.4091124845918001E-2</v>
      </c>
      <c r="H5" s="50">
        <v>8.0395557184733998E-2</v>
      </c>
      <c r="I5" s="50">
        <v>-8.7348284983360003E-2</v>
      </c>
      <c r="J5" s="50">
        <v>-3.8318018390360001E-3</v>
      </c>
      <c r="K5" s="50">
        <v>1.4402131645692E-2</v>
      </c>
      <c r="L5" s="50">
        <v>-1.2218369075413999E-2</v>
      </c>
      <c r="M5" s="50">
        <v>-2.1173468802272999E-2</v>
      </c>
      <c r="N5" s="50">
        <v>4.4781276142601002E-2</v>
      </c>
      <c r="O5" s="50">
        <v>-3.2560783112012E-2</v>
      </c>
      <c r="P5" s="50">
        <v>0.10182419234448201</v>
      </c>
      <c r="Q5" s="50">
        <v>-5.3337329824688001E-2</v>
      </c>
      <c r="R5" s="50">
        <v>-2.3362355090909E-2</v>
      </c>
      <c r="S5" s="50">
        <v>-1.3741206165477001E-2</v>
      </c>
      <c r="T5" s="50">
        <v>5.3905704787590002E-3</v>
      </c>
      <c r="U5" s="50">
        <v>-3.7404218828185003E-2</v>
      </c>
      <c r="V5" s="50">
        <v>-1.5238956038736999E-2</v>
      </c>
      <c r="W5" s="50">
        <v>-1.7043631411323E-2</v>
      </c>
      <c r="X5" s="50">
        <v>-9.9282537755539992E-3</v>
      </c>
      <c r="Y5" s="50">
        <v>-2.2615958721599001E-2</v>
      </c>
      <c r="Z5" s="50">
        <v>2.3604435224648002E-2</v>
      </c>
      <c r="AA5" s="50">
        <v>-9.8802455960809998E-3</v>
      </c>
      <c r="AB5" s="50">
        <v>-2.2186676082946E-2</v>
      </c>
      <c r="AC5" s="50">
        <v>7.0153964195060004E-3</v>
      </c>
      <c r="AD5" s="50">
        <v>1.0031079989836E-2</v>
      </c>
      <c r="AE5" s="50">
        <v>9.6455957720719999E-3</v>
      </c>
      <c r="AF5" s="50">
        <v>2.9605476905551001E-2</v>
      </c>
      <c r="AG5" s="50">
        <v>9.2496066515760002E-3</v>
      </c>
      <c r="AH5" s="50">
        <v>6.6019387913360997E-2</v>
      </c>
      <c r="AI5" s="50">
        <v>1.2872813399197E-2</v>
      </c>
      <c r="AJ5" s="50">
        <v>-2.3536111193194001E-2</v>
      </c>
      <c r="AK5" s="50">
        <v>1.6815068028216001E-2</v>
      </c>
      <c r="AL5" s="50">
        <v>-5.8760089091195997E-2</v>
      </c>
      <c r="AM5" s="50">
        <v>-5.6980268000287999E-2</v>
      </c>
      <c r="AN5" s="50">
        <v>4.9336022032226999E-2</v>
      </c>
      <c r="AO5" s="50">
        <v>-4.0232828737244999E-2</v>
      </c>
      <c r="AP5" s="50">
        <v>0.112490865981032</v>
      </c>
      <c r="AQ5" s="50">
        <v>-5.7580192758156998E-2</v>
      </c>
      <c r="AR5" s="50">
        <v>-8.4054495605640003E-3</v>
      </c>
      <c r="AS5" s="50">
        <v>0.115441652944169</v>
      </c>
      <c r="AT5" s="50">
        <v>0.1024528876479</v>
      </c>
      <c r="AU5" s="50">
        <v>-6.0573103817026998E-2</v>
      </c>
      <c r="AV5" s="50">
        <v>2.7538349982302E-2</v>
      </c>
      <c r="AW5" s="50">
        <v>-3.1886349974868E-2</v>
      </c>
      <c r="AX5" s="50">
        <v>1.2559428528383E-2</v>
      </c>
      <c r="AY5" s="50">
        <v>1.5037686429336001E-2</v>
      </c>
      <c r="AZ5" s="50">
        <v>-4.1725494832010997E-2</v>
      </c>
      <c r="BA5" s="50">
        <v>4.7219893235484998E-2</v>
      </c>
      <c r="BB5" s="50">
        <v>8.9613081732974997E-2</v>
      </c>
      <c r="BC5" s="50">
        <v>-1.2750102968804E-2</v>
      </c>
      <c r="BD5" s="50">
        <v>-1.6774899846558E-2</v>
      </c>
      <c r="BE5" s="50">
        <v>1.8250158796904E-2</v>
      </c>
      <c r="BF5" s="50">
        <v>-7.2788365404733005E-2</v>
      </c>
      <c r="BG5" s="50">
        <v>6.5297180235858995E-2</v>
      </c>
      <c r="BH5" s="50">
        <v>3.3625947886082003E-2</v>
      </c>
      <c r="BI5" s="50">
        <v>-6.6700423609365997E-2</v>
      </c>
      <c r="BJ5" s="50">
        <v>1.7476505940795001E-2</v>
      </c>
      <c r="BK5" s="50">
        <v>1.4021981500817999E-2</v>
      </c>
      <c r="BL5" s="50">
        <v>9.3461578687087002E-2</v>
      </c>
      <c r="BM5" s="50">
        <v>3.3953353742645999E-2</v>
      </c>
      <c r="BN5" s="50">
        <v>-0.112016533935931</v>
      </c>
      <c r="BO5" s="50">
        <v>-4.1831590449551002E-2</v>
      </c>
      <c r="BP5" s="50">
        <v>-0.104648197474443</v>
      </c>
      <c r="BQ5" s="50">
        <v>0.109706311249144</v>
      </c>
      <c r="BR5" s="50">
        <v>5.2785986599639999E-3</v>
      </c>
      <c r="BS5" s="50">
        <v>-2.9271358074284E-2</v>
      </c>
      <c r="BT5" s="50">
        <v>-2.2124974664784001E-2</v>
      </c>
      <c r="BU5" s="50">
        <v>-3.8007403871001003E-2</v>
      </c>
      <c r="BV5" s="50">
        <v>-2.3853154140038999E-2</v>
      </c>
      <c r="BW5" s="50">
        <v>4.4858875398234001E-2</v>
      </c>
      <c r="BX5" s="50">
        <v>-3.3576404514729E-2</v>
      </c>
      <c r="BY5" s="50">
        <v>4.1388318395924002E-2</v>
      </c>
      <c r="BZ5" s="50">
        <v>1.2562366977798001E-2</v>
      </c>
      <c r="CA5" s="50">
        <v>-3.2750875780080999E-2</v>
      </c>
      <c r="CB5" s="50">
        <v>3.4506890907425002E-2</v>
      </c>
      <c r="CC5" s="50">
        <v>-2.2544489279390002E-2</v>
      </c>
      <c r="CD5" s="50">
        <v>6.3475828692208996E-2</v>
      </c>
      <c r="CE5" s="50">
        <v>-1.4916064970673E-2</v>
      </c>
      <c r="CF5" s="50">
        <v>9.2442530007824E-2</v>
      </c>
      <c r="CG5" s="50">
        <v>-3.9754385537254001E-2</v>
      </c>
      <c r="CH5" s="50">
        <v>-5.7824689025826E-2</v>
      </c>
      <c r="CI5" s="50">
        <v>-5.3402550802088E-2</v>
      </c>
      <c r="CJ5" s="50">
        <v>6.8185475392599998E-3</v>
      </c>
      <c r="CK5" s="50">
        <v>7.4957315525480003E-2</v>
      </c>
      <c r="CL5" s="50">
        <v>-5.8195439247346999E-2</v>
      </c>
      <c r="CM5" s="50">
        <v>0.107790483435193</v>
      </c>
      <c r="CN5" s="50">
        <v>-1.3540860889001E-2</v>
      </c>
      <c r="CO5" s="50">
        <v>7.8947579559260003E-3</v>
      </c>
      <c r="CP5" s="50">
        <v>8.7079091731890004E-2</v>
      </c>
      <c r="CQ5" s="50">
        <v>6.1050785060498998E-2</v>
      </c>
      <c r="CR5" s="50">
        <v>-2.5037887307316001E-2</v>
      </c>
      <c r="CS5" s="50">
        <v>7.5566942989520004E-3</v>
      </c>
      <c r="CT5" s="50">
        <v>-2.8235515258632E-2</v>
      </c>
      <c r="CU5" s="50">
        <v>-1.3608440098200001E-4</v>
      </c>
      <c r="CV5" s="50">
        <v>-7.0739214536E-3</v>
      </c>
      <c r="CW5" s="50">
        <v>-8.1912585952028993E-2</v>
      </c>
      <c r="CX5" s="50">
        <v>-0.12272775051821599</v>
      </c>
      <c r="CY5" s="50">
        <v>-5.2040732621932997E-2</v>
      </c>
      <c r="CZ5" s="50">
        <v>5.8244610051044997E-2</v>
      </c>
      <c r="DA5" s="50">
        <v>1.8018820942765999E-2</v>
      </c>
      <c r="DB5" s="50">
        <v>-1.1167869348524E-2</v>
      </c>
      <c r="DC5" s="50">
        <v>-0.146709951232188</v>
      </c>
      <c r="DD5" s="50">
        <v>-9.1303984340028996E-2</v>
      </c>
      <c r="DE5" s="50">
        <v>-3.4729306289929998E-2</v>
      </c>
      <c r="DF5" s="50">
        <v>2.4088880258908998E-2</v>
      </c>
      <c r="DG5" s="50">
        <v>-2.6452747879667001E-2</v>
      </c>
      <c r="DH5" s="50">
        <v>2.4675771602039001E-2</v>
      </c>
      <c r="DI5" s="50">
        <v>5.2637155284052002E-2</v>
      </c>
      <c r="DJ5" s="50">
        <v>-9.5739442095135005E-2</v>
      </c>
      <c r="DK5" s="50">
        <v>3.6658276299989002E-2</v>
      </c>
      <c r="DL5" s="50">
        <v>-3.5966730455895997E-2</v>
      </c>
      <c r="DM5" s="50">
        <v>3.5481290391309997E-2</v>
      </c>
      <c r="DN5" s="50">
        <v>-5.2473015330380002E-3</v>
      </c>
      <c r="DO5" s="50">
        <v>3.8953122374965003E-2</v>
      </c>
      <c r="DP5" s="50">
        <v>-4.3846485137057002E-2</v>
      </c>
      <c r="DQ5" s="50">
        <v>2.9145770673939999E-2</v>
      </c>
      <c r="DR5" s="50">
        <v>-4.5858741808973001E-2</v>
      </c>
      <c r="DS5" s="50">
        <v>1.5593759208432E-2</v>
      </c>
      <c r="DT5" s="50">
        <v>-9.7151301960798006E-2</v>
      </c>
      <c r="DU5" s="50">
        <v>-5.5783551101114E-2</v>
      </c>
      <c r="DV5" s="50">
        <v>3.4540099231262E-2</v>
      </c>
      <c r="DW5" s="50">
        <v>4.1560446843700001E-3</v>
      </c>
      <c r="DX5" s="50">
        <v>2.1025569686161E-2</v>
      </c>
      <c r="DY5" s="50">
        <v>-2.5140117961076999E-2</v>
      </c>
      <c r="DZ5" s="50">
        <v>3.7075779547710998E-2</v>
      </c>
      <c r="EA5" s="50">
        <v>2.5715934694589999E-2</v>
      </c>
      <c r="EB5" s="50">
        <v>1.515329817721E-3</v>
      </c>
      <c r="EC5" s="50">
        <v>-1.818880587175E-3</v>
      </c>
      <c r="ED5" s="50">
        <v>5.4172570533967998E-2</v>
      </c>
      <c r="EE5" s="50">
        <v>-0.15422479824202801</v>
      </c>
      <c r="EF5" s="50">
        <v>-4.1196747338731E-2</v>
      </c>
      <c r="EG5" s="50">
        <v>-0.13540250152636801</v>
      </c>
      <c r="EH5" s="50">
        <v>2.0349781403193001E-2</v>
      </c>
      <c r="EI5" s="50">
        <v>0.12998792757143701</v>
      </c>
      <c r="EJ5" s="50">
        <v>2.9108538073487001E-2</v>
      </c>
      <c r="EK5" s="50">
        <v>7.3862143124078003E-2</v>
      </c>
      <c r="EL5" s="50">
        <v>3.1432536521681001E-2</v>
      </c>
      <c r="EM5" s="50">
        <v>1.1833857006879001E-2</v>
      </c>
      <c r="EN5" s="50">
        <v>-1.7966985240209E-2</v>
      </c>
      <c r="EO5" s="50">
        <v>-0.11745181628505701</v>
      </c>
      <c r="EP5" s="50">
        <v>-3.2038504479280001E-3</v>
      </c>
      <c r="EQ5" s="50">
        <v>7.8391331134124997E-2</v>
      </c>
      <c r="ER5" s="50">
        <v>4.6634656388654001E-2</v>
      </c>
      <c r="ES5" s="50">
        <v>2.3007205764099999E-4</v>
      </c>
      <c r="ET5" s="50">
        <v>0.13245085387063299</v>
      </c>
      <c r="EU5" s="50">
        <v>9.1632051668260994E-2</v>
      </c>
      <c r="EV5" s="50">
        <v>0.13431232314043701</v>
      </c>
      <c r="EW5" s="50">
        <v>-4.3578525531102003E-2</v>
      </c>
      <c r="EX5" s="50">
        <v>-4.5477571740072997E-2</v>
      </c>
      <c r="EY5" s="50">
        <v>1.3331989051431001E-2</v>
      </c>
      <c r="EZ5" s="50">
        <v>-4.0544060327601002E-2</v>
      </c>
      <c r="FA5" s="50">
        <v>9.0930739356636994E-2</v>
      </c>
      <c r="FB5" s="50">
        <v>6.244191310877E-3</v>
      </c>
      <c r="FC5" s="50">
        <v>9.1966675812606993E-2</v>
      </c>
      <c r="FD5" s="50">
        <v>0.143649862733568</v>
      </c>
      <c r="FE5" s="50">
        <v>0.10348084133037699</v>
      </c>
      <c r="FF5" s="50">
        <v>-0.12917797380931301</v>
      </c>
      <c r="FG5" s="50">
        <v>-0.145524628561986</v>
      </c>
      <c r="FH5" s="50">
        <v>-0.24639279264629199</v>
      </c>
      <c r="FI5" s="50">
        <v>-0.28440920616865101</v>
      </c>
      <c r="FJ5" s="50">
        <v>4.2723628442831001E-2</v>
      </c>
      <c r="FK5" s="50">
        <v>-0.22317995959335399</v>
      </c>
      <c r="FL5" s="50">
        <v>-0.121316174701734</v>
      </c>
      <c r="FM5" s="50">
        <v>-4.1522187727762998E-2</v>
      </c>
      <c r="FN5" s="50">
        <v>0.13641882949034601</v>
      </c>
      <c r="FO5" s="50">
        <v>-0.121023774404365</v>
      </c>
      <c r="FP5" s="50">
        <v>4.9419862140304999E-2</v>
      </c>
      <c r="FQ5" s="50">
        <v>-0.110226904694101</v>
      </c>
      <c r="FR5" s="50">
        <v>-8.7535861072545004E-2</v>
      </c>
      <c r="FS5" s="50">
        <v>0.17796739423807101</v>
      </c>
      <c r="FT5" s="50">
        <v>3.7084633728358997E-2</v>
      </c>
      <c r="FU5" s="50">
        <v>3.5584174134140001E-2</v>
      </c>
      <c r="FV5" s="50">
        <v>0.16402996047912399</v>
      </c>
      <c r="FW5" s="50">
        <v>-2.0234409551638001E-2</v>
      </c>
      <c r="FX5" s="50">
        <v>3.5098529096969998E-2</v>
      </c>
      <c r="FY5" s="50">
        <v>8.2565967798761006E-2</v>
      </c>
      <c r="FZ5" s="50">
        <v>-7.4759395885223998E-2</v>
      </c>
      <c r="GA5" s="50">
        <v>9.7526330717322002E-2</v>
      </c>
      <c r="GB5" s="50">
        <v>-2.7161874060695E-2</v>
      </c>
      <c r="GC5" s="50">
        <v>-4.8006638513990001E-3</v>
      </c>
      <c r="GD5" s="50">
        <v>1.1682210627665E-2</v>
      </c>
      <c r="GE5" s="50">
        <v>-5.8955112301179002E-2</v>
      </c>
      <c r="GF5" s="50">
        <v>-7.6428467253690001E-3</v>
      </c>
      <c r="GG5" s="50">
        <v>-2.5806538900728E-2</v>
      </c>
      <c r="GH5" s="50">
        <v>1.1062749778220001E-2</v>
      </c>
      <c r="GI5" s="50">
        <v>6.1084393738450003E-2</v>
      </c>
      <c r="GJ5" s="50">
        <v>-8.551054528009E-2</v>
      </c>
      <c r="GK5" s="50">
        <v>1.8695964550897001E-2</v>
      </c>
      <c r="GL5" s="50">
        <v>1.92047032645E-4</v>
      </c>
      <c r="GM5" s="50">
        <v>-2.2733850300210002E-3</v>
      </c>
      <c r="GN5" s="50">
        <v>2.8663309397836002E-2</v>
      </c>
      <c r="GO5" s="50">
        <v>5.1335968775659997E-3</v>
      </c>
      <c r="GP5" s="50">
        <v>-3.2356013693366999E-2</v>
      </c>
      <c r="GQ5" s="50">
        <v>-9.422476392776E-3</v>
      </c>
      <c r="GR5" s="50">
        <v>-1.0724867414211E-2</v>
      </c>
      <c r="GS5" s="50">
        <v>1.5225551739313E-2</v>
      </c>
      <c r="GT5" s="50">
        <v>1.8858534957539998E-2</v>
      </c>
      <c r="GU5" s="50">
        <v>-5.2925686348705002E-2</v>
      </c>
      <c r="GV5" s="50">
        <v>1.5998428603594999E-2</v>
      </c>
      <c r="GW5" s="50">
        <v>-2.2405301339353999E-2</v>
      </c>
      <c r="GX5" s="50">
        <v>-3.8641199150396002E-2</v>
      </c>
      <c r="GY5" s="50">
        <v>-3.0332062539926E-2</v>
      </c>
      <c r="GZ5" s="50">
        <v>-7.1981840624020001E-3</v>
      </c>
      <c r="HA5" s="50">
        <v>-9.0668441491420001E-3</v>
      </c>
      <c r="HB5" s="50">
        <v>3.4162830252724999E-2</v>
      </c>
      <c r="HC5" s="50">
        <v>1.8270026510331001E-2</v>
      </c>
      <c r="HD5" s="50">
        <v>1.9034877295679999E-3</v>
      </c>
      <c r="HE5" s="50">
        <v>8.8011321498229992E-3</v>
      </c>
      <c r="HF5" s="50">
        <v>-1.97823172476E-2</v>
      </c>
      <c r="HG5" s="50">
        <v>1.0500447959574E-2</v>
      </c>
      <c r="HH5" s="50">
        <v>1.1799177216143E-2</v>
      </c>
      <c r="HI5" s="50">
        <v>-3.2467503446380001E-3</v>
      </c>
      <c r="HJ5" s="50">
        <v>1.0488710163266E-2</v>
      </c>
      <c r="HK5" s="50">
        <v>-5.8493201619270003E-3</v>
      </c>
      <c r="HL5" s="50">
        <v>1.2547565117430001E-3</v>
      </c>
      <c r="HM5" s="50">
        <v>-6.4792668639699995E-4</v>
      </c>
      <c r="HN5" s="50">
        <v>7.0617309026019997E-3</v>
      </c>
      <c r="HO5" s="50">
        <v>9.5632404449530004E-3</v>
      </c>
      <c r="HP5" s="50">
        <v>8.5062613924339996E-3</v>
      </c>
      <c r="HQ5" s="50">
        <v>-2.480302241113E-3</v>
      </c>
      <c r="HR5" s="50">
        <v>5.6834859476649997E-3</v>
      </c>
      <c r="HS5" s="50">
        <v>-3.5943834971130001E-3</v>
      </c>
      <c r="HT5" s="50">
        <v>-1.9040259221939999E-3</v>
      </c>
      <c r="HU5" s="50">
        <v>-2.8035959626900001E-3</v>
      </c>
      <c r="HV5" s="50">
        <v>-0.10178280702208201</v>
      </c>
      <c r="HW5" s="50">
        <v>3.2602908297299998E-4</v>
      </c>
      <c r="HX5" s="50">
        <v>6.0759386328500004E-4</v>
      </c>
      <c r="HY5" s="50">
        <v>6.1541107648000002E-4</v>
      </c>
      <c r="HZ5" s="50">
        <v>-6.2309551088199995E-4</v>
      </c>
      <c r="IA5" s="50">
        <v>-4.0038467829999998E-4</v>
      </c>
      <c r="IB5" s="50">
        <v>-1.674517948929E-3</v>
      </c>
      <c r="IC5" s="50">
        <v>9.11878859648E-4</v>
      </c>
      <c r="ID5" s="50">
        <v>1.6515066852229999E-3</v>
      </c>
      <c r="IE5" s="50">
        <v>6.0677181209100001E-4</v>
      </c>
      <c r="IF5" s="50">
        <v>1.12650317216E-4</v>
      </c>
      <c r="IG5" s="50">
        <v>3.18260996266637E-5</v>
      </c>
      <c r="IH5" s="50">
        <v>1.93569840713436E-5</v>
      </c>
      <c r="II5" s="50">
        <v>1.2156786551966101E-15</v>
      </c>
    </row>
    <row r="6" spans="1:243" ht="14.25">
      <c r="A6" s="49" t="s">
        <v>12523</v>
      </c>
      <c r="B6" s="50">
        <v>-8.7979857949144993E-2</v>
      </c>
      <c r="C6" s="50">
        <v>2.3295782710517E-2</v>
      </c>
      <c r="D6" s="50">
        <v>-1.2076472730161001E-2</v>
      </c>
      <c r="E6" s="50">
        <v>0.146998989270473</v>
      </c>
      <c r="F6" s="50">
        <v>-7.2408909841276001E-2</v>
      </c>
      <c r="G6" s="50">
        <v>-1.1591132828645E-2</v>
      </c>
      <c r="H6" s="50">
        <v>9.2434392684305006E-2</v>
      </c>
      <c r="I6" s="50">
        <v>-0.102120976224881</v>
      </c>
      <c r="J6" s="50">
        <v>4.1716523992374001E-2</v>
      </c>
      <c r="K6" s="50">
        <v>7.2263749008649996E-3</v>
      </c>
      <c r="L6" s="50">
        <v>7.8853667905320005E-3</v>
      </c>
      <c r="M6" s="50">
        <v>-1.4272498593826E-2</v>
      </c>
      <c r="N6" s="50">
        <v>5.9094483901052999E-2</v>
      </c>
      <c r="O6" s="50">
        <v>-9.4801137012023001E-2</v>
      </c>
      <c r="P6" s="50">
        <v>0.11492819828966699</v>
      </c>
      <c r="Q6" s="50">
        <v>-9.9575461082829997E-2</v>
      </c>
      <c r="R6" s="50">
        <v>-4.4766879735522E-2</v>
      </c>
      <c r="S6" s="50">
        <v>6.7412590151399998E-4</v>
      </c>
      <c r="T6" s="50">
        <v>3.3396403001650001E-3</v>
      </c>
      <c r="U6" s="50">
        <v>-1.9344126798408998E-2</v>
      </c>
      <c r="V6" s="50">
        <v>1.4903422457546001E-2</v>
      </c>
      <c r="W6" s="50">
        <v>1.7080992725498002E-2</v>
      </c>
      <c r="X6" s="50">
        <v>2.7896285215667001E-2</v>
      </c>
      <c r="Y6" s="50">
        <v>-1.587729746713E-2</v>
      </c>
      <c r="Z6" s="50">
        <v>2.2803039404062999E-2</v>
      </c>
      <c r="AA6" s="50">
        <v>-1.1238034868694E-2</v>
      </c>
      <c r="AB6" s="50">
        <v>-8.0043719420199999E-3</v>
      </c>
      <c r="AC6" s="50">
        <v>8.0770462076861005E-2</v>
      </c>
      <c r="AD6" s="50">
        <v>-2.0651632121178001E-2</v>
      </c>
      <c r="AE6" s="50">
        <v>2.3485949335410001E-2</v>
      </c>
      <c r="AF6" s="50">
        <v>3.2238663979873003E-2</v>
      </c>
      <c r="AG6" s="50">
        <v>7.0108549193900003E-3</v>
      </c>
      <c r="AH6" s="50">
        <v>2.0780903690061001E-2</v>
      </c>
      <c r="AI6" s="50">
        <v>3.5270511383483999E-2</v>
      </c>
      <c r="AJ6" s="50">
        <v>2.708266687327E-3</v>
      </c>
      <c r="AK6" s="50">
        <v>2.3008787732562999E-2</v>
      </c>
      <c r="AL6" s="50">
        <v>-7.5040141068658001E-2</v>
      </c>
      <c r="AM6" s="50">
        <v>-3.6307730013136003E-2</v>
      </c>
      <c r="AN6" s="50">
        <v>3.8229956360939003E-2</v>
      </c>
      <c r="AO6" s="50">
        <v>4.3331706949009001E-2</v>
      </c>
      <c r="AP6" s="50">
        <v>5.5604026320868999E-2</v>
      </c>
      <c r="AQ6" s="50">
        <v>-3.2239258402812998E-2</v>
      </c>
      <c r="AR6" s="50">
        <v>-3.0727929474768999E-2</v>
      </c>
      <c r="AS6" s="50">
        <v>0.121597173663841</v>
      </c>
      <c r="AT6" s="50">
        <v>0.122324136512816</v>
      </c>
      <c r="AU6" s="50">
        <v>-7.7631451530876E-2</v>
      </c>
      <c r="AV6" s="50">
        <v>-2.7829198055150002E-3</v>
      </c>
      <c r="AW6" s="50">
        <v>-3.2540209701991001E-2</v>
      </c>
      <c r="AX6" s="50">
        <v>4.3741766153063001E-2</v>
      </c>
      <c r="AY6" s="50">
        <v>1.814563425643E-3</v>
      </c>
      <c r="AZ6" s="50">
        <v>-3.1660753194275998E-2</v>
      </c>
      <c r="BA6" s="50">
        <v>2.1486891148079001E-2</v>
      </c>
      <c r="BB6" s="50">
        <v>2.8503065956971999E-2</v>
      </c>
      <c r="BC6" s="50">
        <v>-0.115432635837941</v>
      </c>
      <c r="BD6" s="50">
        <v>-1.6927291051690999E-2</v>
      </c>
      <c r="BE6" s="50">
        <v>-8.0431720667182002E-2</v>
      </c>
      <c r="BF6" s="50">
        <v>-4.2091013236650002E-2</v>
      </c>
      <c r="BG6" s="50">
        <v>6.8263240267084996E-2</v>
      </c>
      <c r="BH6" s="50">
        <v>8.9250723835828993E-2</v>
      </c>
      <c r="BI6" s="50">
        <v>-1.366814215442E-3</v>
      </c>
      <c r="BJ6" s="50">
        <v>9.8229731709013002E-2</v>
      </c>
      <c r="BK6" s="50">
        <v>5.5330054911090998E-2</v>
      </c>
      <c r="BL6" s="50">
        <v>-1.4440444914650999E-2</v>
      </c>
      <c r="BM6" s="50">
        <v>6.4738978899268995E-2</v>
      </c>
      <c r="BN6" s="50">
        <v>-4.4730601154367999E-2</v>
      </c>
      <c r="BO6" s="50">
        <v>-1.3244429895192001E-2</v>
      </c>
      <c r="BP6" s="50">
        <v>-1.5940816676181999E-2</v>
      </c>
      <c r="BQ6" s="50">
        <v>2.9104405995116999E-2</v>
      </c>
      <c r="BR6" s="50">
        <v>-2.0178115644590999E-2</v>
      </c>
      <c r="BS6" s="50">
        <v>1.1437899963795999E-2</v>
      </c>
      <c r="BT6" s="50">
        <v>2.4359793371506001E-2</v>
      </c>
      <c r="BU6" s="50">
        <v>1.6570862391914999E-2</v>
      </c>
      <c r="BV6" s="50">
        <v>6.2126415592010003E-3</v>
      </c>
      <c r="BW6" s="50">
        <v>-3.6106997317237002E-2</v>
      </c>
      <c r="BX6" s="50">
        <v>-8.7652486995677001E-2</v>
      </c>
      <c r="BY6" s="50">
        <v>-2.6588350535894999E-2</v>
      </c>
      <c r="BZ6" s="50">
        <v>1.3472195338094E-2</v>
      </c>
      <c r="CA6" s="50">
        <v>-7.7150278928448002E-2</v>
      </c>
      <c r="CB6" s="50">
        <v>-3.2969831526485999E-2</v>
      </c>
      <c r="CC6" s="50">
        <v>-0.135594379454401</v>
      </c>
      <c r="CD6" s="50">
        <v>2.5605781183797999E-2</v>
      </c>
      <c r="CE6" s="50">
        <v>1.2282737349754E-2</v>
      </c>
      <c r="CF6" s="50">
        <v>-6.0186136645560002E-2</v>
      </c>
      <c r="CG6" s="50">
        <v>-3.5074264899184998E-2</v>
      </c>
      <c r="CH6" s="50">
        <v>0.16022407487876</v>
      </c>
      <c r="CI6" s="50">
        <v>2.4062720737042E-2</v>
      </c>
      <c r="CJ6" s="50">
        <v>3.6654217255105002E-2</v>
      </c>
      <c r="CK6" s="50">
        <v>1.9626619003969999E-2</v>
      </c>
      <c r="CL6" s="50">
        <v>-5.0727562741028E-2</v>
      </c>
      <c r="CM6" s="50">
        <v>2.2317495583102E-2</v>
      </c>
      <c r="CN6" s="50">
        <v>-2.3903610927554001E-2</v>
      </c>
      <c r="CO6" s="50">
        <v>-9.6038848489241005E-2</v>
      </c>
      <c r="CP6" s="50">
        <v>3.5489728291775997E-2</v>
      </c>
      <c r="CQ6" s="50">
        <v>-9.0048850424128996E-2</v>
      </c>
      <c r="CR6" s="50">
        <v>-3.508819406301E-3</v>
      </c>
      <c r="CS6" s="50">
        <v>2.1918605917182001E-2</v>
      </c>
      <c r="CT6" s="50">
        <v>5.9562515689713998E-2</v>
      </c>
      <c r="CU6" s="50">
        <v>1.4450837410130001E-2</v>
      </c>
      <c r="CV6" s="50">
        <v>9.0703459752498994E-2</v>
      </c>
      <c r="CW6" s="50">
        <v>7.9512298962467004E-2</v>
      </c>
      <c r="CX6" s="50">
        <v>0.13290779466963101</v>
      </c>
      <c r="CY6" s="50">
        <v>1.4566435549032E-2</v>
      </c>
      <c r="CZ6" s="50">
        <v>-1.9516087481493E-2</v>
      </c>
      <c r="DA6" s="50">
        <v>2.204907149782E-3</v>
      </c>
      <c r="DB6" s="50">
        <v>-2.9546786645056999E-2</v>
      </c>
      <c r="DC6" s="50">
        <v>9.1380432786270002E-3</v>
      </c>
      <c r="DD6" s="50">
        <v>3.3221912375412999E-2</v>
      </c>
      <c r="DE6" s="50">
        <v>-2.0246502871487999E-2</v>
      </c>
      <c r="DF6" s="50">
        <v>-3.4006217475417003E-2</v>
      </c>
      <c r="DG6" s="50">
        <v>4.3658461560376997E-2</v>
      </c>
      <c r="DH6" s="50">
        <v>1.5416286128180001E-2</v>
      </c>
      <c r="DI6" s="50">
        <v>-0.106324647027117</v>
      </c>
      <c r="DJ6" s="50">
        <v>5.5776854617623002E-2</v>
      </c>
      <c r="DK6" s="50">
        <v>-2.0884987454887999E-2</v>
      </c>
      <c r="DL6" s="50">
        <v>-1.5978017066881001E-2</v>
      </c>
      <c r="DM6" s="50">
        <v>2.7160827339305998E-2</v>
      </c>
      <c r="DN6" s="50">
        <v>4.9402424930247997E-2</v>
      </c>
      <c r="DO6" s="50">
        <v>-4.7953983041680998E-2</v>
      </c>
      <c r="DP6" s="50">
        <v>0.104289023455932</v>
      </c>
      <c r="DQ6" s="50">
        <v>-9.7167397084012994E-2</v>
      </c>
      <c r="DR6" s="50">
        <v>7.1675108643100001E-4</v>
      </c>
      <c r="DS6" s="50">
        <v>-0.100987836400196</v>
      </c>
      <c r="DT6" s="50">
        <v>0.20653916214359599</v>
      </c>
      <c r="DU6" s="50">
        <v>8.8764039528031996E-2</v>
      </c>
      <c r="DV6" s="50">
        <v>5.6291929905756002E-2</v>
      </c>
      <c r="DW6" s="50">
        <v>7.2222537619159996E-3</v>
      </c>
      <c r="DX6" s="50">
        <v>-1.4500779326334E-2</v>
      </c>
      <c r="DY6" s="50">
        <v>-2.3629606757570002E-3</v>
      </c>
      <c r="DZ6" s="50">
        <v>-1.6692451282012001E-2</v>
      </c>
      <c r="EA6" s="50">
        <v>-3.0487823092219E-2</v>
      </c>
      <c r="EB6" s="50">
        <v>3.6590651193631002E-2</v>
      </c>
      <c r="EC6" s="50">
        <v>-1.8837724815120999E-2</v>
      </c>
      <c r="ED6" s="50">
        <v>-0.107538668204119</v>
      </c>
      <c r="EE6" s="50">
        <v>0.18829813283614899</v>
      </c>
      <c r="EF6" s="50">
        <v>7.6642554803833002E-2</v>
      </c>
      <c r="EG6" s="50">
        <v>0.133453895828506</v>
      </c>
      <c r="EH6" s="50">
        <v>-4.8363398862718003E-2</v>
      </c>
      <c r="EI6" s="50">
        <v>-0.137438746579956</v>
      </c>
      <c r="EJ6" s="50">
        <v>-3.9502688867869E-2</v>
      </c>
      <c r="EK6" s="50">
        <v>-7.8232965197006996E-2</v>
      </c>
      <c r="EL6" s="50">
        <v>-4.2264532534380004E-3</v>
      </c>
      <c r="EM6" s="50">
        <v>-8.3326894394223999E-2</v>
      </c>
      <c r="EN6" s="50">
        <v>0.149764212194827</v>
      </c>
      <c r="EO6" s="50">
        <v>8.258349473038E-2</v>
      </c>
      <c r="EP6" s="50">
        <v>-4.8509548721661001E-2</v>
      </c>
      <c r="EQ6" s="50">
        <v>0.12112466170566601</v>
      </c>
      <c r="ER6" s="50">
        <v>-5.0820034778606998E-2</v>
      </c>
      <c r="ES6" s="50">
        <v>-0.122462888577153</v>
      </c>
      <c r="ET6" s="50">
        <v>-5.9382701797198997E-2</v>
      </c>
      <c r="EU6" s="50">
        <v>3.2573356503070002E-3</v>
      </c>
      <c r="EV6" s="50">
        <v>4.3191042658747E-2</v>
      </c>
      <c r="EW6" s="50">
        <v>2.7275863612921E-2</v>
      </c>
      <c r="EX6" s="50">
        <v>2.5320737758806E-2</v>
      </c>
      <c r="EY6" s="50">
        <v>-9.9664703928399991E-4</v>
      </c>
      <c r="EZ6" s="50">
        <v>0.22208148894580099</v>
      </c>
      <c r="FA6" s="50">
        <v>-0.27489602785335798</v>
      </c>
      <c r="FB6" s="50">
        <v>-5.2933592079399999E-4</v>
      </c>
      <c r="FC6" s="50">
        <v>-0.169038713036578</v>
      </c>
      <c r="FD6" s="50">
        <v>-0.105666420033592</v>
      </c>
      <c r="FE6" s="50">
        <v>-0.14575435167591899</v>
      </c>
      <c r="FF6" s="50">
        <v>-0.20856133798899601</v>
      </c>
      <c r="FG6" s="50">
        <v>-0.117510800105897</v>
      </c>
      <c r="FH6" s="50">
        <v>-0.167719657604746</v>
      </c>
      <c r="FI6" s="50">
        <v>0.10204208220451801</v>
      </c>
      <c r="FJ6" s="50">
        <v>9.1387627176814007E-2</v>
      </c>
      <c r="FK6" s="50">
        <v>-4.5699374002525002E-2</v>
      </c>
      <c r="FL6" s="50">
        <v>-3.5676705563178999E-2</v>
      </c>
      <c r="FM6" s="50">
        <v>1.5797415044009999E-2</v>
      </c>
      <c r="FN6" s="50">
        <v>-8.8762815932815001E-2</v>
      </c>
      <c r="FO6" s="50">
        <v>4.4574574047839002E-2</v>
      </c>
      <c r="FP6" s="50">
        <v>6.8804074565180003E-3</v>
      </c>
      <c r="FQ6" s="50">
        <v>-6.2714976064600003E-3</v>
      </c>
      <c r="FR6" s="50">
        <v>-6.6415279724215001E-2</v>
      </c>
      <c r="FS6" s="50">
        <v>6.8526600719925002E-2</v>
      </c>
      <c r="FT6" s="50">
        <v>8.5369725317475997E-2</v>
      </c>
      <c r="FU6" s="50">
        <v>4.8073425827919999E-2</v>
      </c>
      <c r="FV6" s="50">
        <v>-1.2639437008779999E-2</v>
      </c>
      <c r="FW6" s="50">
        <v>-1.010570403137E-3</v>
      </c>
      <c r="FX6" s="50">
        <v>1.8150559485183002E-2</v>
      </c>
      <c r="FY6" s="50">
        <v>6.3185237244779993E-2</v>
      </c>
      <c r="FZ6" s="50">
        <v>6.9860789676680001E-3</v>
      </c>
      <c r="GA6" s="50">
        <v>6.9535248460224006E-2</v>
      </c>
      <c r="GB6" s="50">
        <v>-5.1737546611949998E-3</v>
      </c>
      <c r="GC6" s="50">
        <v>3.4648878922209997E-2</v>
      </c>
      <c r="GD6" s="50">
        <v>6.0876012619654002E-2</v>
      </c>
      <c r="GE6" s="50">
        <v>5.9477157452869998E-3</v>
      </c>
      <c r="GF6" s="50">
        <v>5.2775306182239997E-3</v>
      </c>
      <c r="GG6" s="50">
        <v>2.9305592464012001E-2</v>
      </c>
      <c r="GH6" s="50">
        <v>-4.8857664118874003E-2</v>
      </c>
      <c r="GI6" s="50">
        <v>-5.1572215954022997E-2</v>
      </c>
      <c r="GJ6" s="50">
        <v>-2.1413709882269E-2</v>
      </c>
      <c r="GK6" s="50">
        <v>-1.2745656030215999E-2</v>
      </c>
      <c r="GL6" s="50">
        <v>-1.2102951035923E-2</v>
      </c>
      <c r="GM6" s="50">
        <v>8.7004502184569992E-3</v>
      </c>
      <c r="GN6" s="50">
        <v>-1.6146325382451001E-2</v>
      </c>
      <c r="GO6" s="50">
        <v>9.1088987207300007E-3</v>
      </c>
      <c r="GP6" s="50">
        <v>3.1304466676848997E-2</v>
      </c>
      <c r="GQ6" s="50">
        <v>-4.5925139426323001E-2</v>
      </c>
      <c r="GR6" s="50">
        <v>1.1332736823767E-2</v>
      </c>
      <c r="GS6" s="50">
        <v>-2.2862615566338999E-2</v>
      </c>
      <c r="GT6" s="50">
        <v>3.4462050135299999E-4</v>
      </c>
      <c r="GU6" s="50">
        <v>5.4302044638689997E-3</v>
      </c>
      <c r="GV6" s="50">
        <v>-1.8681871940084999E-2</v>
      </c>
      <c r="GW6" s="50">
        <v>-1.491515928572E-3</v>
      </c>
      <c r="GX6" s="50">
        <v>2.2810155787705001E-2</v>
      </c>
      <c r="GY6" s="50">
        <v>-1.8690583914443001E-2</v>
      </c>
      <c r="GZ6" s="50">
        <v>-3.235817003212E-2</v>
      </c>
      <c r="HA6" s="50">
        <v>4.2853808486780004E-3</v>
      </c>
      <c r="HB6" s="50">
        <v>-2.8664859737791999E-2</v>
      </c>
      <c r="HC6" s="50">
        <v>5.1387345778289998E-3</v>
      </c>
      <c r="HD6" s="50">
        <v>-7.7082955223440001E-3</v>
      </c>
      <c r="HE6" s="50">
        <v>-2.05562628541E-3</v>
      </c>
      <c r="HF6" s="50">
        <v>-5.560548698917E-3</v>
      </c>
      <c r="HG6" s="50">
        <v>1.2690102387220001E-2</v>
      </c>
      <c r="HH6" s="50">
        <v>1.2911392404769999E-2</v>
      </c>
      <c r="HI6" s="50">
        <v>7.5181010510189999E-3</v>
      </c>
      <c r="HJ6" s="50">
        <v>2.6611145495310001E-3</v>
      </c>
      <c r="HK6" s="50">
        <v>1.457124894333E-3</v>
      </c>
      <c r="HL6" s="50">
        <v>3.0160422321329999E-3</v>
      </c>
      <c r="HM6" s="50">
        <v>2.046504266375E-3</v>
      </c>
      <c r="HN6" s="50">
        <v>-4.8631365007429997E-3</v>
      </c>
      <c r="HO6" s="50">
        <v>1.5638939529436999E-2</v>
      </c>
      <c r="HP6" s="50">
        <v>3.0294955278920002E-3</v>
      </c>
      <c r="HQ6" s="50">
        <v>-1.0025629547482999E-2</v>
      </c>
      <c r="HR6" s="50">
        <v>3.3530578854069999E-3</v>
      </c>
      <c r="HS6" s="50">
        <v>-1.69121320241E-3</v>
      </c>
      <c r="HT6" s="50">
        <v>-1.7199160002609999E-3</v>
      </c>
      <c r="HU6" s="50">
        <v>9.8233145358474002E-5</v>
      </c>
      <c r="HV6" s="50">
        <v>-9.4745027042911004E-2</v>
      </c>
      <c r="HW6" s="50">
        <v>-2.6433534282099998E-4</v>
      </c>
      <c r="HX6" s="50">
        <v>1.31241016640737E-5</v>
      </c>
      <c r="HY6" s="50">
        <v>1.928330311403E-3</v>
      </c>
      <c r="HZ6" s="50">
        <v>-2.049287200211E-3</v>
      </c>
      <c r="IA6" s="50">
        <v>6.5716266858499995E-4</v>
      </c>
      <c r="IB6" s="50">
        <v>2.2253948809679998E-3</v>
      </c>
      <c r="IC6" s="50">
        <v>1.632146185531E-3</v>
      </c>
      <c r="ID6" s="50">
        <v>9.8958498389700006E-4</v>
      </c>
      <c r="IE6" s="50">
        <v>6.39207404485E-4</v>
      </c>
      <c r="IF6" s="50">
        <v>5.79522381852329E-5</v>
      </c>
      <c r="IG6" s="50">
        <v>-2.1789878357524399E-6</v>
      </c>
      <c r="IH6" s="50">
        <v>-8.3101274895895099E-6</v>
      </c>
      <c r="II6" s="50">
        <v>2.2142189982878899E-15</v>
      </c>
    </row>
    <row r="7" spans="1:243" ht="14.25">
      <c r="A7" s="49" t="s">
        <v>12524</v>
      </c>
      <c r="B7" s="50">
        <v>-8.1180576053022993E-2</v>
      </c>
      <c r="C7" s="50">
        <v>2.0918084674044001E-2</v>
      </c>
      <c r="D7" s="50">
        <v>-1.9790236913162E-2</v>
      </c>
      <c r="E7" s="50">
        <v>0.15747361944359101</v>
      </c>
      <c r="F7" s="50">
        <v>-9.6841985226485003E-2</v>
      </c>
      <c r="G7" s="50">
        <v>-1.7908485727602001E-2</v>
      </c>
      <c r="H7" s="50">
        <v>9.5573824147205E-2</v>
      </c>
      <c r="I7" s="50">
        <v>-8.2073097689447996E-2</v>
      </c>
      <c r="J7" s="50">
        <v>3.1640185147160001E-3</v>
      </c>
      <c r="K7" s="50">
        <v>1.8112832190859001E-2</v>
      </c>
      <c r="L7" s="50">
        <v>-5.0078660113239996E-3</v>
      </c>
      <c r="M7" s="50">
        <v>-1.7727516401930001E-3</v>
      </c>
      <c r="N7" s="50">
        <v>3.6665796035333001E-2</v>
      </c>
      <c r="O7" s="50">
        <v>-5.1848276781028997E-2</v>
      </c>
      <c r="P7" s="50">
        <v>0.11593528547067999</v>
      </c>
      <c r="Q7" s="50">
        <v>-7.0893126973810006E-2</v>
      </c>
      <c r="R7" s="50">
        <v>-2.8946943433836001E-2</v>
      </c>
      <c r="S7" s="50">
        <v>-2.8672521875038E-2</v>
      </c>
      <c r="T7" s="50">
        <v>-1.3477252522166999E-2</v>
      </c>
      <c r="U7" s="50">
        <v>-4.1799204480216998E-2</v>
      </c>
      <c r="V7" s="50">
        <v>-9.9459368413669993E-3</v>
      </c>
      <c r="W7" s="50">
        <v>-7.0527673005409998E-3</v>
      </c>
      <c r="X7" s="50">
        <v>5.6328384810289102E-5</v>
      </c>
      <c r="Y7" s="50">
        <v>-2.5284965327042001E-2</v>
      </c>
      <c r="Z7" s="50">
        <v>4.0497062071691001E-2</v>
      </c>
      <c r="AA7" s="50">
        <v>-2.8122311836259E-2</v>
      </c>
      <c r="AB7" s="50">
        <v>-7.3115765903979998E-3</v>
      </c>
      <c r="AC7" s="50">
        <v>5.4050375672902003E-2</v>
      </c>
      <c r="AD7" s="50">
        <v>-2.9301204372659999E-3</v>
      </c>
      <c r="AE7" s="50">
        <v>3.2945500468646999E-2</v>
      </c>
      <c r="AF7" s="50">
        <v>5.2481260144689998E-2</v>
      </c>
      <c r="AG7" s="50">
        <v>1.23138207016E-2</v>
      </c>
      <c r="AH7" s="50">
        <v>6.2875366808727004E-2</v>
      </c>
      <c r="AI7" s="50">
        <v>3.5431623263902999E-2</v>
      </c>
      <c r="AJ7" s="50">
        <v>-7.5546093852930001E-3</v>
      </c>
      <c r="AK7" s="50">
        <v>4.2642453786100001E-2</v>
      </c>
      <c r="AL7" s="50">
        <v>-8.0569543048540998E-2</v>
      </c>
      <c r="AM7" s="50">
        <v>-4.7484953735271999E-2</v>
      </c>
      <c r="AN7" s="50">
        <v>4.1981469152873999E-2</v>
      </c>
      <c r="AO7" s="50">
        <v>8.7097623115040008E-3</v>
      </c>
      <c r="AP7" s="50">
        <v>9.5569046702241006E-2</v>
      </c>
      <c r="AQ7" s="50">
        <v>-5.6256808919556998E-2</v>
      </c>
      <c r="AR7" s="50">
        <v>-1.345245088763E-2</v>
      </c>
      <c r="AS7" s="50">
        <v>0.148205410379455</v>
      </c>
      <c r="AT7" s="50">
        <v>0.13651516443324299</v>
      </c>
      <c r="AU7" s="50">
        <v>-9.5923791186126997E-2</v>
      </c>
      <c r="AV7" s="50">
        <v>8.4109635082659992E-3</v>
      </c>
      <c r="AW7" s="50">
        <v>-2.9310494329268001E-2</v>
      </c>
      <c r="AX7" s="50">
        <v>3.8665993154331002E-2</v>
      </c>
      <c r="AY7" s="50">
        <v>-4.8595369109529999E-3</v>
      </c>
      <c r="AZ7" s="50">
        <v>-6.0296528943310002E-2</v>
      </c>
      <c r="BA7" s="50">
        <v>4.7645392473365002E-2</v>
      </c>
      <c r="BB7" s="50">
        <v>8.0138480052069999E-2</v>
      </c>
      <c r="BC7" s="50">
        <v>-9.7074788747929006E-2</v>
      </c>
      <c r="BD7" s="50">
        <v>-1.7796773091773001E-2</v>
      </c>
      <c r="BE7" s="50">
        <v>-3.5641774124563999E-2</v>
      </c>
      <c r="BF7" s="50">
        <v>-8.0186258923586995E-2</v>
      </c>
      <c r="BG7" s="50">
        <v>0.101616936759976</v>
      </c>
      <c r="BH7" s="50">
        <v>6.3302789883318999E-2</v>
      </c>
      <c r="BI7" s="50">
        <v>-1.5008357044349E-2</v>
      </c>
      <c r="BJ7" s="50">
        <v>6.3731114600347999E-2</v>
      </c>
      <c r="BK7" s="50">
        <v>6.3446400857714996E-2</v>
      </c>
      <c r="BL7" s="50">
        <v>2.9139048127071999E-2</v>
      </c>
      <c r="BM7" s="50">
        <v>5.8084404040880999E-2</v>
      </c>
      <c r="BN7" s="50">
        <v>-8.5042233563638006E-2</v>
      </c>
      <c r="BO7" s="50">
        <v>-3.9982471920137E-2</v>
      </c>
      <c r="BP7" s="50">
        <v>-6.6813959155404001E-2</v>
      </c>
      <c r="BQ7" s="50">
        <v>8.9354997396182995E-2</v>
      </c>
      <c r="BR7" s="50">
        <v>-8.7121548640730004E-3</v>
      </c>
      <c r="BS7" s="50">
        <v>-2.0116534501021001E-2</v>
      </c>
      <c r="BT7" s="50">
        <v>-2.1247909510664999E-2</v>
      </c>
      <c r="BU7" s="50">
        <v>1.1982580374339E-2</v>
      </c>
      <c r="BV7" s="50">
        <v>-5.5198760452217999E-2</v>
      </c>
      <c r="BW7" s="50">
        <v>-1.3850115845797E-2</v>
      </c>
      <c r="BX7" s="50">
        <v>-3.5032600123505002E-2</v>
      </c>
      <c r="BY7" s="50">
        <v>1.7420588780567001E-2</v>
      </c>
      <c r="BZ7" s="50">
        <v>2.7098333620887E-2</v>
      </c>
      <c r="CA7" s="50">
        <v>-9.0133046611239998E-2</v>
      </c>
      <c r="CB7" s="50">
        <v>2.2704813560437E-2</v>
      </c>
      <c r="CC7" s="50">
        <v>-8.5475189188469997E-2</v>
      </c>
      <c r="CD7" s="50">
        <v>7.8735930532852993E-2</v>
      </c>
      <c r="CE7" s="50">
        <v>2.8482204678173001E-2</v>
      </c>
      <c r="CF7" s="50">
        <v>7.6678694167524999E-2</v>
      </c>
      <c r="CG7" s="50">
        <v>-4.7589376579513003E-2</v>
      </c>
      <c r="CH7" s="50">
        <v>0.10105013797148001</v>
      </c>
      <c r="CI7" s="50">
        <v>-1.0472286772049E-2</v>
      </c>
      <c r="CJ7" s="50">
        <v>1.9649943243500001E-2</v>
      </c>
      <c r="CK7" s="50">
        <v>7.9786544084869002E-2</v>
      </c>
      <c r="CL7" s="50">
        <v>-4.3401891501089002E-2</v>
      </c>
      <c r="CM7" s="50">
        <v>0.106708052606012</v>
      </c>
      <c r="CN7" s="50">
        <v>-1.2549400975657999E-2</v>
      </c>
      <c r="CO7" s="50">
        <v>-1.9043159271978E-2</v>
      </c>
      <c r="CP7" s="50">
        <v>6.9363130263803002E-2</v>
      </c>
      <c r="CQ7" s="50">
        <v>1.2782423066566E-2</v>
      </c>
      <c r="CR7" s="50">
        <v>-5.2068643966755E-2</v>
      </c>
      <c r="CS7" s="50">
        <v>-7.4311792815329996E-3</v>
      </c>
      <c r="CT7" s="50">
        <v>6.7210560783100004E-4</v>
      </c>
      <c r="CU7" s="50">
        <v>5.5456439293430004E-3</v>
      </c>
      <c r="CV7" s="50">
        <v>4.7236637838266003E-2</v>
      </c>
      <c r="CW7" s="50">
        <v>7.8032039121500004E-3</v>
      </c>
      <c r="CX7" s="50">
        <v>-6.4000879017142007E-2</v>
      </c>
      <c r="CY7" s="50">
        <v>-3.6919271210633001E-2</v>
      </c>
      <c r="CZ7" s="50">
        <v>-1.9484390453725998E-2</v>
      </c>
      <c r="DA7" s="50">
        <v>7.4165353109295007E-2</v>
      </c>
      <c r="DB7" s="50">
        <v>-5.0834143144858998E-2</v>
      </c>
      <c r="DC7" s="50">
        <v>-0.12101109683651</v>
      </c>
      <c r="DD7" s="50">
        <v>1.7857633024540999E-2</v>
      </c>
      <c r="DE7" s="50">
        <v>-6.5418985220404E-2</v>
      </c>
      <c r="DF7" s="50">
        <v>6.3727967367379996E-3</v>
      </c>
      <c r="DG7" s="50">
        <v>7.8535174829890003E-3</v>
      </c>
      <c r="DH7" s="50">
        <v>1.8720244236071999E-2</v>
      </c>
      <c r="DI7" s="50">
        <v>7.0303510041600003E-3</v>
      </c>
      <c r="DJ7" s="50">
        <v>-5.2396038559677997E-2</v>
      </c>
      <c r="DK7" s="50">
        <v>-3.7596194131609001E-2</v>
      </c>
      <c r="DL7" s="50">
        <v>-0.16013648135601</v>
      </c>
      <c r="DM7" s="50">
        <v>4.7147698549961002E-2</v>
      </c>
      <c r="DN7" s="50">
        <v>-3.6482447656768002E-2</v>
      </c>
      <c r="DO7" s="50">
        <v>-5.3674637637562E-2</v>
      </c>
      <c r="DP7" s="50">
        <v>3.3448673779908997E-2</v>
      </c>
      <c r="DQ7" s="50">
        <v>-5.0384229963384E-2</v>
      </c>
      <c r="DR7" s="50">
        <v>1.3803707952833999E-2</v>
      </c>
      <c r="DS7" s="50">
        <v>9.9635632895555007E-2</v>
      </c>
      <c r="DT7" s="50">
        <v>4.4767928555097002E-2</v>
      </c>
      <c r="DU7" s="50">
        <v>8.0293429619713003E-2</v>
      </c>
      <c r="DV7" s="50">
        <v>4.4741736235688001E-2</v>
      </c>
      <c r="DW7" s="50">
        <v>2.8604617223459E-2</v>
      </c>
      <c r="DX7" s="50">
        <v>-3.4066147682327998E-2</v>
      </c>
      <c r="DY7" s="50">
        <v>-3.3251907778899999E-4</v>
      </c>
      <c r="DZ7" s="50">
        <v>-3.9537676979975997E-2</v>
      </c>
      <c r="EA7" s="50">
        <v>9.3353826084859991E-3</v>
      </c>
      <c r="EB7" s="50">
        <v>-8.4085333478923996E-2</v>
      </c>
      <c r="EC7" s="50">
        <v>-0.24415726934964799</v>
      </c>
      <c r="ED7" s="50">
        <v>5.7856587492607997E-2</v>
      </c>
      <c r="EE7" s="50">
        <v>-0.15215433036930001</v>
      </c>
      <c r="EF7" s="50">
        <v>-9.8348637735779995E-3</v>
      </c>
      <c r="EG7" s="50">
        <v>-2.9953728275287E-2</v>
      </c>
      <c r="EH7" s="50">
        <v>0.148382029469075</v>
      </c>
      <c r="EI7" s="50">
        <v>3.3568360902531999E-2</v>
      </c>
      <c r="EJ7" s="50">
        <v>9.5445233179127995E-2</v>
      </c>
      <c r="EK7" s="50">
        <v>5.546811818003E-3</v>
      </c>
      <c r="EL7" s="50">
        <v>-4.1814955818569997E-2</v>
      </c>
      <c r="EM7" s="50">
        <v>5.0480533533095E-2</v>
      </c>
      <c r="EN7" s="50">
        <v>-0.12504488886864301</v>
      </c>
      <c r="EO7" s="50">
        <v>8.5558770115137003E-2</v>
      </c>
      <c r="EP7" s="50">
        <v>4.6767341711130998E-2</v>
      </c>
      <c r="EQ7" s="50">
        <v>-0.233231114301998</v>
      </c>
      <c r="ER7" s="50">
        <v>5.1074616455E-4</v>
      </c>
      <c r="ES7" s="50">
        <v>0.114430371167231</v>
      </c>
      <c r="ET7" s="50">
        <v>-0.145050875123519</v>
      </c>
      <c r="EU7" s="50">
        <v>-8.8314001553799995E-2</v>
      </c>
      <c r="EV7" s="50">
        <v>-0.21063314416887599</v>
      </c>
      <c r="EW7" s="50">
        <v>-5.4755758426280002E-3</v>
      </c>
      <c r="EX7" s="50">
        <v>3.3036851436363E-2</v>
      </c>
      <c r="EY7" s="50">
        <v>4.2105406274887E-2</v>
      </c>
      <c r="EZ7" s="50">
        <v>-1.6490558430273999E-2</v>
      </c>
      <c r="FA7" s="50">
        <v>7.5903745660857003E-2</v>
      </c>
      <c r="FB7" s="50">
        <v>3.6168822224069003E-2</v>
      </c>
      <c r="FC7" s="50">
        <v>5.4428221921062003E-2</v>
      </c>
      <c r="FD7" s="50">
        <v>-3.8854932697920001E-2</v>
      </c>
      <c r="FE7" s="50">
        <v>2.3684717820664E-2</v>
      </c>
      <c r="FF7" s="50">
        <v>0.22562098638588601</v>
      </c>
      <c r="FG7" s="50">
        <v>0.150858192330388</v>
      </c>
      <c r="FH7" s="50">
        <v>0.198933119227097</v>
      </c>
      <c r="FI7" s="50">
        <v>9.8868154662085997E-2</v>
      </c>
      <c r="FJ7" s="50">
        <v>-0.16279442704601099</v>
      </c>
      <c r="FK7" s="50">
        <v>0.115506120529804</v>
      </c>
      <c r="FL7" s="50">
        <v>9.5998231198091005E-2</v>
      </c>
      <c r="FM7" s="50">
        <v>2.1442379583272001E-2</v>
      </c>
      <c r="FN7" s="50">
        <v>-2.1925821427415001E-2</v>
      </c>
      <c r="FO7" s="50">
        <v>5.4958698877668001E-2</v>
      </c>
      <c r="FP7" s="50">
        <v>-2.140496599764E-2</v>
      </c>
      <c r="FQ7" s="50">
        <v>0.103654672059713</v>
      </c>
      <c r="FR7" s="50">
        <v>8.6519643453349004E-2</v>
      </c>
      <c r="FS7" s="50">
        <v>-0.11751853432736301</v>
      </c>
      <c r="FT7" s="50">
        <v>-2.0305637392035E-2</v>
      </c>
      <c r="FU7" s="50">
        <v>-1.0632172654562001E-2</v>
      </c>
      <c r="FV7" s="50">
        <v>-7.5482809905828993E-2</v>
      </c>
      <c r="FW7" s="50">
        <v>3.6315676665483999E-2</v>
      </c>
      <c r="FX7" s="50">
        <v>-2.2024428800619E-2</v>
      </c>
      <c r="FY7" s="50">
        <v>-7.8179076905385003E-2</v>
      </c>
      <c r="FZ7" s="50">
        <v>1.2203396402789999E-2</v>
      </c>
      <c r="GA7" s="50">
        <v>-8.4192975638569006E-2</v>
      </c>
      <c r="GB7" s="50">
        <v>1.8613402289038E-2</v>
      </c>
      <c r="GC7" s="50">
        <v>-2.5688406131441001E-2</v>
      </c>
      <c r="GD7" s="50">
        <v>-2.7109292130530001E-3</v>
      </c>
      <c r="GE7" s="50">
        <v>1.9135942638433E-2</v>
      </c>
      <c r="GF7" s="50">
        <v>-7.8936406456640001E-3</v>
      </c>
      <c r="GG7" s="50">
        <v>8.1434977112030005E-3</v>
      </c>
      <c r="GH7" s="50">
        <v>4.6513237727016002E-2</v>
      </c>
      <c r="GI7" s="50">
        <v>1.9206978271942E-2</v>
      </c>
      <c r="GJ7" s="50">
        <v>5.4585035552938997E-2</v>
      </c>
      <c r="GK7" s="50">
        <v>7.2876763218399998E-4</v>
      </c>
      <c r="GL7" s="50">
        <v>2.8860534277125E-2</v>
      </c>
      <c r="GM7" s="50">
        <v>-3.3471580305360002E-3</v>
      </c>
      <c r="GN7" s="50">
        <v>-6.1757523770579999E-3</v>
      </c>
      <c r="GO7" s="50">
        <v>-1.4244942835661E-2</v>
      </c>
      <c r="GP7" s="50">
        <v>-4.4602930626350002E-3</v>
      </c>
      <c r="GQ7" s="50">
        <v>1.623942623414E-2</v>
      </c>
      <c r="GR7" s="50">
        <v>9.8601270578110006E-3</v>
      </c>
      <c r="GS7" s="50">
        <v>1.5332594833665E-2</v>
      </c>
      <c r="GT7" s="50">
        <v>1.1597959442962999E-2</v>
      </c>
      <c r="GU7" s="50">
        <v>4.6266149571665E-2</v>
      </c>
      <c r="GV7" s="50">
        <v>1.128133289261E-2</v>
      </c>
      <c r="GW7" s="50">
        <v>2.8018185052439499E-5</v>
      </c>
      <c r="GX7" s="50">
        <v>-1.0826570362554E-2</v>
      </c>
      <c r="GY7" s="50">
        <v>3.3675890647150999E-2</v>
      </c>
      <c r="GZ7" s="50">
        <v>4.9444140971971001E-2</v>
      </c>
      <c r="HA7" s="50">
        <v>-2.0525052655390001E-3</v>
      </c>
      <c r="HB7" s="50">
        <v>-1.9232162142755999E-2</v>
      </c>
      <c r="HC7" s="50">
        <v>-5.3304642061839996E-3</v>
      </c>
      <c r="HD7" s="50">
        <v>-1.4363184876251E-2</v>
      </c>
      <c r="HE7" s="50">
        <v>-8.2660236929699995E-4</v>
      </c>
      <c r="HF7" s="50">
        <v>2.3004010238164001E-2</v>
      </c>
      <c r="HG7" s="50">
        <v>-1.8626373895428001E-2</v>
      </c>
      <c r="HH7" s="50">
        <v>-7.3397331099580004E-3</v>
      </c>
      <c r="HI7" s="50">
        <v>-2.3669344271120001E-3</v>
      </c>
      <c r="HJ7" s="50">
        <v>-2.7348821537610001E-3</v>
      </c>
      <c r="HK7" s="50">
        <v>-1.5112222514521999E-2</v>
      </c>
      <c r="HL7" s="50">
        <v>7.4967400535710001E-3</v>
      </c>
      <c r="HM7" s="50">
        <v>2.8959877212049998E-3</v>
      </c>
      <c r="HN7" s="50">
        <v>-5.3795054681230001E-3</v>
      </c>
      <c r="HO7" s="50">
        <v>-1.4273934242039999E-2</v>
      </c>
      <c r="HP7" s="50">
        <v>-4.4030522795369996E-3</v>
      </c>
      <c r="HQ7" s="50">
        <v>9.0713967814129992E-3</v>
      </c>
      <c r="HR7" s="50">
        <v>-4.5117688873729999E-3</v>
      </c>
      <c r="HS7" s="50">
        <v>6.8836601775400003E-4</v>
      </c>
      <c r="HT7" s="50">
        <v>-2.5015547877999997E-4</v>
      </c>
      <c r="HU7" s="50">
        <v>-1.3637248107050001E-3</v>
      </c>
      <c r="HV7" s="50">
        <v>-0.100338250299382</v>
      </c>
      <c r="HW7" s="50">
        <v>1.1146442906120001E-3</v>
      </c>
      <c r="HX7" s="50">
        <v>-1.0645936814119999E-3</v>
      </c>
      <c r="HY7" s="50">
        <v>1.4606707379899999E-3</v>
      </c>
      <c r="HZ7" s="50">
        <v>2.356261656845E-3</v>
      </c>
      <c r="IA7" s="50">
        <v>1.143055592617E-3</v>
      </c>
      <c r="IB7" s="50">
        <v>1.546239746221E-3</v>
      </c>
      <c r="IC7" s="50">
        <v>-9.9160027649400004E-4</v>
      </c>
      <c r="ID7" s="50">
        <v>2.3009029529000001E-4</v>
      </c>
      <c r="IE7" s="50">
        <v>4.2938845280400003E-4</v>
      </c>
      <c r="IF7" s="50">
        <v>-6.2660146255418204E-5</v>
      </c>
      <c r="IG7" s="50">
        <v>2.6312494769971499E-5</v>
      </c>
      <c r="IH7" s="50">
        <v>1.7858356152424498E-5</v>
      </c>
      <c r="II7" s="50">
        <v>2.7536736962070301E-16</v>
      </c>
    </row>
    <row r="8" spans="1:243" ht="14.25">
      <c r="A8" s="49" t="s">
        <v>12525</v>
      </c>
      <c r="B8" s="50">
        <v>-8.3757543965006995E-2</v>
      </c>
      <c r="C8" s="50">
        <v>5.1141465166286003E-2</v>
      </c>
      <c r="D8" s="50">
        <v>-3.5675834778575999E-2</v>
      </c>
      <c r="E8" s="50">
        <v>-0.16747669248548799</v>
      </c>
      <c r="F8" s="50">
        <v>0.117818577266959</v>
      </c>
      <c r="G8" s="50">
        <v>1.6075488169884002E-2</v>
      </c>
      <c r="H8" s="50">
        <v>7.7692910050236999E-2</v>
      </c>
      <c r="I8" s="50">
        <v>-0.10430095269586701</v>
      </c>
      <c r="J8" s="50">
        <v>6.0181047543073997E-2</v>
      </c>
      <c r="K8" s="50">
        <v>-1.8857310826508999E-2</v>
      </c>
      <c r="L8" s="50">
        <v>-1.3302015294143999E-2</v>
      </c>
      <c r="M8" s="50">
        <v>-8.2622964117627998E-2</v>
      </c>
      <c r="N8" s="50">
        <v>4.3499545496649999E-2</v>
      </c>
      <c r="O8" s="50">
        <v>-1.2103934624759999E-2</v>
      </c>
      <c r="P8" s="50">
        <v>-2.1133313384823001E-2</v>
      </c>
      <c r="Q8" s="50">
        <v>7.0877115632691001E-2</v>
      </c>
      <c r="R8" s="50">
        <v>0.109298791682767</v>
      </c>
      <c r="S8" s="50">
        <v>-3.024576525537E-2</v>
      </c>
      <c r="T8" s="50">
        <v>2.2920400052875E-2</v>
      </c>
      <c r="U8" s="50">
        <v>-7.7942886818891999E-2</v>
      </c>
      <c r="V8" s="50">
        <v>-1.2279525751933E-2</v>
      </c>
      <c r="W8" s="50">
        <v>-4.8690027959254999E-2</v>
      </c>
      <c r="X8" s="50">
        <v>6.3358995982579006E-2</v>
      </c>
      <c r="Y8" s="50">
        <v>1.7811309812021E-2</v>
      </c>
      <c r="Z8" s="50">
        <v>3.7519204385639E-2</v>
      </c>
      <c r="AA8" s="50">
        <v>-5.0778638295573997E-2</v>
      </c>
      <c r="AB8" s="50">
        <v>3.1533951691258999E-2</v>
      </c>
      <c r="AC8" s="50">
        <v>1.3863659484377001E-2</v>
      </c>
      <c r="AD8" s="50">
        <v>-1.3406371432554E-2</v>
      </c>
      <c r="AE8" s="50">
        <v>-1.0636329860760001E-3</v>
      </c>
      <c r="AF8" s="50">
        <v>-4.9155347531560003E-3</v>
      </c>
      <c r="AG8" s="50">
        <v>1.0918931709920001E-3</v>
      </c>
      <c r="AH8" s="50">
        <v>-7.5695154913659997E-3</v>
      </c>
      <c r="AI8" s="50">
        <v>-5.4288350992429998E-2</v>
      </c>
      <c r="AJ8" s="50">
        <v>3.29673485253E-4</v>
      </c>
      <c r="AK8" s="50">
        <v>-7.2036393627720003E-3</v>
      </c>
      <c r="AL8" s="50">
        <v>-1.3647087215398E-2</v>
      </c>
      <c r="AM8" s="50">
        <v>-2.7864401352500001E-4</v>
      </c>
      <c r="AN8" s="50">
        <v>-8.0577458807923996E-2</v>
      </c>
      <c r="AO8" s="50">
        <v>3.6290896600076998E-2</v>
      </c>
      <c r="AP8" s="50">
        <v>-4.5850702574774999E-2</v>
      </c>
      <c r="AQ8" s="50">
        <v>4.6496595874090003E-2</v>
      </c>
      <c r="AR8" s="50">
        <v>-1.0468767956436999E-2</v>
      </c>
      <c r="AS8" s="50">
        <v>-6.1183268017103998E-2</v>
      </c>
      <c r="AT8" s="50">
        <v>-1.6630397783577E-2</v>
      </c>
      <c r="AU8" s="50">
        <v>-3.8942243759819998E-3</v>
      </c>
      <c r="AV8" s="50">
        <v>7.3803815760853E-2</v>
      </c>
      <c r="AW8" s="50">
        <v>0.120414887438171</v>
      </c>
      <c r="AX8" s="50">
        <v>-1.6571059641112999E-2</v>
      </c>
      <c r="AY8" s="50">
        <v>-0.11583493431483401</v>
      </c>
      <c r="AZ8" s="50">
        <v>8.2334296084979997E-2</v>
      </c>
      <c r="BA8" s="50">
        <v>-1.9419886861938001E-2</v>
      </c>
      <c r="BB8" s="50">
        <v>8.9168516312864002E-2</v>
      </c>
      <c r="BC8" s="50">
        <v>5.016191430845E-3</v>
      </c>
      <c r="BD8" s="50">
        <v>-3.9389051507623001E-2</v>
      </c>
      <c r="BE8" s="50">
        <v>0.200012524208355</v>
      </c>
      <c r="BF8" s="50">
        <v>-6.8002004078710002E-2</v>
      </c>
      <c r="BG8" s="50">
        <v>3.9823802966551997E-2</v>
      </c>
      <c r="BH8" s="50">
        <v>-4.7199684477432002E-2</v>
      </c>
      <c r="BI8" s="50">
        <v>-4.1361749665707E-2</v>
      </c>
      <c r="BJ8" s="50">
        <v>-4.2059411211901002E-2</v>
      </c>
      <c r="BK8" s="50">
        <v>3.8576098247122999E-2</v>
      </c>
      <c r="BL8" s="50">
        <v>2.4892166103740999E-2</v>
      </c>
      <c r="BM8" s="50">
        <v>-5.0782360423500997E-2</v>
      </c>
      <c r="BN8" s="50">
        <v>-1.2991597380404001E-2</v>
      </c>
      <c r="BO8" s="50">
        <v>-1.6587873529198001E-2</v>
      </c>
      <c r="BP8" s="50">
        <v>8.1384849304991E-2</v>
      </c>
      <c r="BQ8" s="50">
        <v>7.9037446483690002E-2</v>
      </c>
      <c r="BR8" s="50">
        <v>-4.2577980316274001E-2</v>
      </c>
      <c r="BS8" s="50">
        <v>-7.4272027721832001E-2</v>
      </c>
      <c r="BT8" s="50">
        <v>-4.34406626233E-4</v>
      </c>
      <c r="BU8" s="50">
        <v>-5.7695518693370001E-2</v>
      </c>
      <c r="BV8" s="50">
        <v>2.7953568337084001E-2</v>
      </c>
      <c r="BW8" s="50">
        <v>-8.2363943930703995E-2</v>
      </c>
      <c r="BX8" s="50">
        <v>9.1888848312353E-2</v>
      </c>
      <c r="BY8" s="50">
        <v>9.0330475569371002E-2</v>
      </c>
      <c r="BZ8" s="50">
        <v>5.0316729279896999E-2</v>
      </c>
      <c r="CA8" s="50">
        <v>-6.6907848114982002E-2</v>
      </c>
      <c r="CB8" s="50">
        <v>-4.7776606259659002E-2</v>
      </c>
      <c r="CC8" s="50">
        <v>-7.0838833568972998E-2</v>
      </c>
      <c r="CD8" s="50">
        <v>0.136445821476605</v>
      </c>
      <c r="CE8" s="50">
        <v>-3.9404993264615003E-2</v>
      </c>
      <c r="CF8" s="50">
        <v>-8.4182828290999996E-3</v>
      </c>
      <c r="CG8" s="50">
        <v>-8.0228672160793005E-2</v>
      </c>
      <c r="CH8" s="50">
        <v>8.9956312030637003E-2</v>
      </c>
      <c r="CI8" s="50">
        <v>4.9901957831804997E-2</v>
      </c>
      <c r="CJ8" s="50">
        <v>1.8745152827652999E-2</v>
      </c>
      <c r="CK8" s="50">
        <v>5.0560690047998999E-2</v>
      </c>
      <c r="CL8" s="50">
        <v>-8.2168499005901993E-2</v>
      </c>
      <c r="CM8" s="50">
        <v>0.15867271950726899</v>
      </c>
      <c r="CN8" s="50">
        <v>-1.8449397032619999E-3</v>
      </c>
      <c r="CO8" s="50">
        <v>-0.11253813939004501</v>
      </c>
      <c r="CP8" s="50">
        <v>-3.5755456782203002E-2</v>
      </c>
      <c r="CQ8" s="50">
        <v>-6.1447248810934003E-2</v>
      </c>
      <c r="CR8" s="50">
        <v>-3.3538569809115001E-2</v>
      </c>
      <c r="CS8" s="50">
        <v>2.1118252932055E-2</v>
      </c>
      <c r="CT8" s="50">
        <v>0.11356543845160801</v>
      </c>
      <c r="CU8" s="50">
        <v>-5.0424373525540002E-3</v>
      </c>
      <c r="CV8" s="50">
        <v>5.4617115541946003E-2</v>
      </c>
      <c r="CW8" s="50">
        <v>9.3317963858621997E-2</v>
      </c>
      <c r="CX8" s="50">
        <v>6.3747411482194996E-2</v>
      </c>
      <c r="CY8" s="50">
        <v>-6.3638743901174993E-2</v>
      </c>
      <c r="CZ8" s="50">
        <v>8.3650217850160004E-3</v>
      </c>
      <c r="DA8" s="50">
        <v>8.0091328271399999E-4</v>
      </c>
      <c r="DB8" s="50">
        <v>1.1234751390949999E-2</v>
      </c>
      <c r="DC8" s="50">
        <v>-1.7901711521431E-2</v>
      </c>
      <c r="DD8" s="50">
        <v>7.9219670017853904E-5</v>
      </c>
      <c r="DE8" s="50">
        <v>-1.1069880954932E-2</v>
      </c>
      <c r="DF8" s="50">
        <v>8.1705943672200001E-4</v>
      </c>
      <c r="DG8" s="50">
        <v>2.4748783079605E-2</v>
      </c>
      <c r="DH8" s="50">
        <v>4.6320214179759997E-2</v>
      </c>
      <c r="DI8" s="50">
        <v>-6.7307004402119997E-3</v>
      </c>
      <c r="DJ8" s="50">
        <v>8.9821515772179998E-3</v>
      </c>
      <c r="DK8" s="50">
        <v>4.7031826100394997E-2</v>
      </c>
      <c r="DL8" s="50">
        <v>7.1627932575489994E-2</v>
      </c>
      <c r="DM8" s="50">
        <v>-2.4936995678710001E-2</v>
      </c>
      <c r="DN8" s="50">
        <v>-1.98030387805E-4</v>
      </c>
      <c r="DO8" s="50">
        <v>-6.4686226085754001E-2</v>
      </c>
      <c r="DP8" s="50">
        <v>-6.5377107261925999E-2</v>
      </c>
      <c r="DQ8" s="50">
        <v>8.2553692382672003E-2</v>
      </c>
      <c r="DR8" s="50">
        <v>-2.4936765968801001E-2</v>
      </c>
      <c r="DS8" s="50">
        <v>-6.8956233878100001E-4</v>
      </c>
      <c r="DT8" s="50">
        <v>-0.11800561566800501</v>
      </c>
      <c r="DU8" s="50">
        <v>-1.2400595898750999E-2</v>
      </c>
      <c r="DV8" s="50">
        <v>-5.4028355340779996E-3</v>
      </c>
      <c r="DW8" s="50">
        <v>-6.8356964109571997E-2</v>
      </c>
      <c r="DX8" s="50">
        <v>7.8305623188219993E-3</v>
      </c>
      <c r="DY8" s="50">
        <v>6.0459265644151002E-2</v>
      </c>
      <c r="DZ8" s="50">
        <v>0.146710587090737</v>
      </c>
      <c r="EA8" s="50">
        <v>2.8617869590543001E-2</v>
      </c>
      <c r="EB8" s="50">
        <v>1.9806166910876999E-2</v>
      </c>
      <c r="EC8" s="50">
        <v>8.7099621868413996E-2</v>
      </c>
      <c r="ED8" s="50">
        <v>-1.3519445851116E-2</v>
      </c>
      <c r="EE8" s="50">
        <v>1.7970249827169999E-3</v>
      </c>
      <c r="EF8" s="50">
        <v>5.3388718270749999E-3</v>
      </c>
      <c r="EG8" s="50">
        <v>1.3612481881924E-2</v>
      </c>
      <c r="EH8" s="50">
        <v>4.3001353889839999E-2</v>
      </c>
      <c r="EI8" s="50">
        <v>8.2945940354472003E-2</v>
      </c>
      <c r="EJ8" s="50">
        <v>-6.8254729305906994E-2</v>
      </c>
      <c r="EK8" s="50">
        <v>5.7514553297115002E-2</v>
      </c>
      <c r="EL8" s="50">
        <v>5.7616457020762998E-2</v>
      </c>
      <c r="EM8" s="50">
        <v>-4.0342253241699999E-4</v>
      </c>
      <c r="EN8" s="50">
        <v>0.13390029599727901</v>
      </c>
      <c r="EO8" s="50">
        <v>6.3829462384888E-2</v>
      </c>
      <c r="EP8" s="50">
        <v>-6.1087141419728E-2</v>
      </c>
      <c r="EQ8" s="50">
        <v>2.5170300298151999E-2</v>
      </c>
      <c r="ER8" s="50">
        <v>-0.15640991420553199</v>
      </c>
      <c r="ES8" s="50">
        <v>-0.102868163305244</v>
      </c>
      <c r="ET8" s="50">
        <v>-2.1767564645646002E-2</v>
      </c>
      <c r="EU8" s="50">
        <v>-0.13174111489785101</v>
      </c>
      <c r="EV8" s="50">
        <v>7.0283630538867006E-2</v>
      </c>
      <c r="EW8" s="50">
        <v>2.8324889572167E-2</v>
      </c>
      <c r="EX8" s="50">
        <v>9.9773479352834996E-2</v>
      </c>
      <c r="EY8" s="50">
        <v>-7.7531767758286005E-2</v>
      </c>
      <c r="EZ8" s="50">
        <v>0.12145325651318099</v>
      </c>
      <c r="FA8" s="50">
        <v>1.9576863184433999E-2</v>
      </c>
      <c r="FB8" s="50">
        <v>0.10513154984341</v>
      </c>
      <c r="FC8" s="50">
        <v>-1.9702961125630001E-2</v>
      </c>
      <c r="FD8" s="50">
        <v>-0.121757410765341</v>
      </c>
      <c r="FE8" s="50">
        <v>-2.8304973728353E-2</v>
      </c>
      <c r="FF8" s="50">
        <v>0.12972209207186</v>
      </c>
      <c r="FG8" s="50">
        <v>5.9557750394266001E-2</v>
      </c>
      <c r="FH8" s="50">
        <v>-8.0627503613890008E-3</v>
      </c>
      <c r="FI8" s="50">
        <v>-0.23883158778737401</v>
      </c>
      <c r="FJ8" s="50">
        <v>-7.2687947512739999E-3</v>
      </c>
      <c r="FK8" s="50">
        <v>-0.25581097090960198</v>
      </c>
      <c r="FL8" s="50">
        <v>0.14740933531661901</v>
      </c>
      <c r="FM8" s="50">
        <v>6.9940397124387002E-2</v>
      </c>
      <c r="FN8" s="50">
        <v>-2.9598394742486999E-2</v>
      </c>
      <c r="FO8" s="50">
        <v>2.9342711478749998E-2</v>
      </c>
      <c r="FP8" s="50">
        <v>-1.7242597783679999E-3</v>
      </c>
      <c r="FQ8" s="50">
        <v>0.104762553831866</v>
      </c>
      <c r="FR8" s="50">
        <v>5.0805298621845997E-2</v>
      </c>
      <c r="FS8" s="50">
        <v>-5.0630193703652002E-2</v>
      </c>
      <c r="FT8" s="50">
        <v>-0.23990519330542701</v>
      </c>
      <c r="FU8" s="50">
        <v>-9.2957858622344999E-2</v>
      </c>
      <c r="FV8" s="50">
        <v>6.0857998507233002E-2</v>
      </c>
      <c r="FW8" s="50">
        <v>-2.4651387201575999E-2</v>
      </c>
      <c r="FX8" s="50">
        <v>-2.201365680204E-2</v>
      </c>
      <c r="FY8" s="50">
        <v>-4.5360454165672998E-2</v>
      </c>
      <c r="FZ8" s="50">
        <v>9.1838591240870002E-3</v>
      </c>
      <c r="GA8" s="50">
        <v>-0.12594041850013299</v>
      </c>
      <c r="GB8" s="50">
        <v>9.2155044616929992E-3</v>
      </c>
      <c r="GC8" s="50">
        <v>-2.4641312615008001E-2</v>
      </c>
      <c r="GD8" s="50">
        <v>2.9680221556164E-2</v>
      </c>
      <c r="GE8" s="50">
        <v>2.5955477646364002E-2</v>
      </c>
      <c r="GF8" s="50">
        <v>-5.1857004059200002E-4</v>
      </c>
      <c r="GG8" s="50">
        <v>-9.4441414424049994E-3</v>
      </c>
      <c r="GH8" s="50">
        <v>5.6290555982224003E-2</v>
      </c>
      <c r="GI8" s="50">
        <v>-4.7843135147231E-2</v>
      </c>
      <c r="GJ8" s="50">
        <v>4.3491366230098E-2</v>
      </c>
      <c r="GK8" s="50">
        <v>-0.110206412065498</v>
      </c>
      <c r="GL8" s="50">
        <v>4.6365489490551998E-2</v>
      </c>
      <c r="GM8" s="50">
        <v>1.9786149982940999E-2</v>
      </c>
      <c r="GN8" s="50">
        <v>-2.5584160096730001E-2</v>
      </c>
      <c r="GO8" s="50">
        <v>-1.864996078363E-3</v>
      </c>
      <c r="GP8" s="50">
        <v>-2.0836905618049999E-2</v>
      </c>
      <c r="GQ8" s="50">
        <v>4.3524506692415298E-5</v>
      </c>
      <c r="GR8" s="50">
        <v>5.9434262020118998E-2</v>
      </c>
      <c r="GS8" s="50">
        <v>-1.2090062860291E-2</v>
      </c>
      <c r="GT8" s="50">
        <v>-6.1484019498352999E-2</v>
      </c>
      <c r="GU8" s="50">
        <v>-4.3483524641890004E-3</v>
      </c>
      <c r="GV8" s="50">
        <v>-1.9762614039760002E-3</v>
      </c>
      <c r="GW8" s="50">
        <v>2.0529468535199999E-4</v>
      </c>
      <c r="GX8" s="50">
        <v>1.5688856636298001E-2</v>
      </c>
      <c r="GY8" s="50">
        <v>6.1324976010850001E-3</v>
      </c>
      <c r="GZ8" s="50">
        <v>8.6556116388739994E-3</v>
      </c>
      <c r="HA8" s="50">
        <v>5.2043054637450001E-3</v>
      </c>
      <c r="HB8" s="50">
        <v>-1.3523926115661999E-2</v>
      </c>
      <c r="HC8" s="50">
        <v>-6.394553055572E-3</v>
      </c>
      <c r="HD8" s="50">
        <v>-7.7345283838600005E-4</v>
      </c>
      <c r="HE8" s="50">
        <v>1.1899214149359001E-2</v>
      </c>
      <c r="HF8" s="50">
        <v>-1.3395642279694E-2</v>
      </c>
      <c r="HG8" s="50">
        <v>-2.1866568850810002E-2</v>
      </c>
      <c r="HH8" s="50">
        <v>-1.7079807033848999E-2</v>
      </c>
      <c r="HI8" s="50">
        <v>-4.41678564923E-3</v>
      </c>
      <c r="HJ8" s="50">
        <v>-6.0997357938320004E-3</v>
      </c>
      <c r="HK8" s="50">
        <v>-1.4325786651504999E-2</v>
      </c>
      <c r="HL8" s="50">
        <v>1.4249593617761E-2</v>
      </c>
      <c r="HM8" s="50">
        <v>3.8886631576520001E-3</v>
      </c>
      <c r="HN8" s="50">
        <v>1.4900398423371E-2</v>
      </c>
      <c r="HO8" s="50">
        <v>1.0652768050094999E-2</v>
      </c>
      <c r="HP8" s="50">
        <v>-1.774085191659E-3</v>
      </c>
      <c r="HQ8" s="50">
        <v>1.0607526319414E-2</v>
      </c>
      <c r="HR8" s="50">
        <v>-5.8426689816599997E-4</v>
      </c>
      <c r="HS8" s="50">
        <v>1.9978464775259998E-3</v>
      </c>
      <c r="HT8" s="50">
        <v>-5.8129156668040001E-3</v>
      </c>
      <c r="HU8" s="50">
        <v>-3.688087561828E-3</v>
      </c>
      <c r="HV8" s="50">
        <v>-0.10482410230321999</v>
      </c>
      <c r="HW8" s="50">
        <v>-5.6220568259159801E-6</v>
      </c>
      <c r="HX8" s="50">
        <v>-8.6204615189399997E-4</v>
      </c>
      <c r="HY8" s="50">
        <v>1.889982144335E-3</v>
      </c>
      <c r="HZ8" s="50">
        <v>2.3235990416299999E-4</v>
      </c>
      <c r="IA8" s="50">
        <v>2.2980724844330002E-3</v>
      </c>
      <c r="IB8" s="50">
        <v>3.7518381589599997E-4</v>
      </c>
      <c r="IC8" s="50">
        <v>-3.49670560786E-4</v>
      </c>
      <c r="ID8" s="50">
        <v>1.43381563028E-4</v>
      </c>
      <c r="IE8" s="50">
        <v>5.0746062958300004E-4</v>
      </c>
      <c r="IF8" s="50">
        <v>-1.2450842891100001E-4</v>
      </c>
      <c r="IG8" s="50">
        <v>1.98586847604623E-5</v>
      </c>
      <c r="IH8" s="50">
        <v>5.2198928945023901E-6</v>
      </c>
      <c r="II8" s="50">
        <v>9.4817697710161707E-16</v>
      </c>
    </row>
    <row r="9" spans="1:243" ht="14.25">
      <c r="A9" s="49" t="s">
        <v>12526</v>
      </c>
      <c r="B9" s="50">
        <v>-9.3249132122829995E-2</v>
      </c>
      <c r="C9" s="50">
        <v>6.0951220517224E-2</v>
      </c>
      <c r="D9" s="50">
        <v>-4.2863711694691997E-2</v>
      </c>
      <c r="E9" s="50">
        <v>-0.12239475544193</v>
      </c>
      <c r="F9" s="50">
        <v>9.3689986499884997E-2</v>
      </c>
      <c r="G9" s="50">
        <v>1.6029610874251001E-2</v>
      </c>
      <c r="H9" s="50">
        <v>6.8578018383863001E-2</v>
      </c>
      <c r="I9" s="50">
        <v>-0.14264843160492699</v>
      </c>
      <c r="J9" s="50">
        <v>6.1590922822705001E-2</v>
      </c>
      <c r="K9" s="50">
        <v>-7.9662092153320006E-3</v>
      </c>
      <c r="L9" s="50">
        <v>5.6086658686739996E-3</v>
      </c>
      <c r="M9" s="50">
        <v>-0.10117847202463</v>
      </c>
      <c r="N9" s="50">
        <v>6.1012073890959001E-2</v>
      </c>
      <c r="O9" s="50">
        <v>-2.3416749184355001E-2</v>
      </c>
      <c r="P9" s="50">
        <v>-2.2814659034080002E-3</v>
      </c>
      <c r="Q9" s="50">
        <v>4.7356562888759002E-2</v>
      </c>
      <c r="R9" s="50">
        <v>8.2598963510177995E-2</v>
      </c>
      <c r="S9" s="50">
        <v>1.1794391572148E-2</v>
      </c>
      <c r="T9" s="50">
        <v>5.0358698963804002E-2</v>
      </c>
      <c r="U9" s="50">
        <v>-4.4690500297574001E-2</v>
      </c>
      <c r="V9" s="50">
        <v>-4.8392928430611E-2</v>
      </c>
      <c r="W9" s="50">
        <v>-1.623419312761E-2</v>
      </c>
      <c r="X9" s="50">
        <v>3.7120524081038997E-2</v>
      </c>
      <c r="Y9" s="50">
        <v>1.6316384449772001E-2</v>
      </c>
      <c r="Z9" s="50">
        <v>9.339440509316E-3</v>
      </c>
      <c r="AA9" s="50">
        <v>-2.6316008672625998E-2</v>
      </c>
      <c r="AB9" s="50">
        <v>1.2309467442384E-2</v>
      </c>
      <c r="AC9" s="50">
        <v>9.4655735919240008E-3</v>
      </c>
      <c r="AD9" s="50">
        <v>-1.4488667778186E-2</v>
      </c>
      <c r="AE9" s="50">
        <v>-4.6615476786410004E-3</v>
      </c>
      <c r="AF9" s="50">
        <v>-8.0060139682049999E-3</v>
      </c>
      <c r="AG9" s="50">
        <v>-8.887908660932E-3</v>
      </c>
      <c r="AH9" s="50">
        <v>-1.5171006547640999E-2</v>
      </c>
      <c r="AI9" s="50">
        <v>-4.6628145839086997E-2</v>
      </c>
      <c r="AJ9" s="50">
        <v>1.04050238701E-3</v>
      </c>
      <c r="AK9" s="50">
        <v>-6.9872220869610004E-3</v>
      </c>
      <c r="AL9" s="50">
        <v>-4.7926633827949996E-3</v>
      </c>
      <c r="AM9" s="50">
        <v>-2.7799965165345401E-5</v>
      </c>
      <c r="AN9" s="50">
        <v>-2.950055622581E-2</v>
      </c>
      <c r="AO9" s="50">
        <v>4.3744754263837997E-2</v>
      </c>
      <c r="AP9" s="50">
        <v>-3.0526181725222999E-2</v>
      </c>
      <c r="AQ9" s="50">
        <v>3.6494827843730003E-2</v>
      </c>
      <c r="AR9" s="50">
        <v>-3.3511590676530999E-2</v>
      </c>
      <c r="AS9" s="50">
        <v>-6.6373919143149995E-2</v>
      </c>
      <c r="AT9" s="50">
        <v>-1.9328975426370999E-2</v>
      </c>
      <c r="AU9" s="50">
        <v>4.9382827130974999E-2</v>
      </c>
      <c r="AV9" s="50">
        <v>9.2739028928493006E-2</v>
      </c>
      <c r="AW9" s="50">
        <v>7.7027970732478995E-2</v>
      </c>
      <c r="AX9" s="50">
        <v>-4.6614818048885003E-2</v>
      </c>
      <c r="AY9" s="50">
        <v>-4.4187213537964003E-2</v>
      </c>
      <c r="AZ9" s="50">
        <v>6.9059060980365003E-2</v>
      </c>
      <c r="BA9" s="50">
        <v>-2.7039062379965999E-2</v>
      </c>
      <c r="BB9" s="50">
        <v>2.4146368911715E-2</v>
      </c>
      <c r="BC9" s="50">
        <v>1.8643140825727E-2</v>
      </c>
      <c r="BD9" s="50">
        <v>-4.5424588442331E-2</v>
      </c>
      <c r="BE9" s="50">
        <v>0.14525259981232599</v>
      </c>
      <c r="BF9" s="50">
        <v>-5.0459392060882999E-2</v>
      </c>
      <c r="BG9" s="50">
        <v>1.5738872180159E-2</v>
      </c>
      <c r="BH9" s="50">
        <v>-7.2275754101528006E-2</v>
      </c>
      <c r="BI9" s="50">
        <v>-5.8294680320826998E-2</v>
      </c>
      <c r="BJ9" s="50">
        <v>7.0664461796890003E-3</v>
      </c>
      <c r="BK9" s="50">
        <v>4.6031231773666997E-2</v>
      </c>
      <c r="BL9" s="50">
        <v>0.101092626107234</v>
      </c>
      <c r="BM9" s="50">
        <v>-7.1842545190727997E-2</v>
      </c>
      <c r="BN9" s="50">
        <v>9.9571887923229994E-3</v>
      </c>
      <c r="BO9" s="50">
        <v>-2.0423099812932999E-2</v>
      </c>
      <c r="BP9" s="50">
        <v>0.12753624745976599</v>
      </c>
      <c r="BQ9" s="50">
        <v>-2.2546179411827998E-2</v>
      </c>
      <c r="BR9" s="50">
        <v>-7.1564516311830001E-2</v>
      </c>
      <c r="BS9" s="50">
        <v>-4.2007077601880001E-2</v>
      </c>
      <c r="BT9" s="50">
        <v>-4.3780628917537E-2</v>
      </c>
      <c r="BU9" s="50">
        <v>2.6727880621307001E-2</v>
      </c>
      <c r="BV9" s="50">
        <v>-7.6046193671317E-2</v>
      </c>
      <c r="BW9" s="50">
        <v>-9.5924418254668006E-2</v>
      </c>
      <c r="BX9" s="50">
        <v>0.19774726257578301</v>
      </c>
      <c r="BY9" s="50">
        <v>8.2000039943291997E-2</v>
      </c>
      <c r="BZ9" s="50">
        <v>-3.4081632883224001E-2</v>
      </c>
      <c r="CA9" s="50">
        <v>6.1015371474871002E-2</v>
      </c>
      <c r="CB9" s="50">
        <v>-4.7304651356110004E-3</v>
      </c>
      <c r="CC9" s="50">
        <v>1.1363389971248999E-2</v>
      </c>
      <c r="CD9" s="50">
        <v>3.9177159103736002E-2</v>
      </c>
      <c r="CE9" s="50">
        <v>-2.4162831731736001E-2</v>
      </c>
      <c r="CF9" s="50">
        <v>-4.552668354489E-3</v>
      </c>
      <c r="CG9" s="50">
        <v>-4.7844343014683002E-2</v>
      </c>
      <c r="CH9" s="50">
        <v>7.8111901644281001E-2</v>
      </c>
      <c r="CI9" s="50">
        <v>-4.1069153080965003E-2</v>
      </c>
      <c r="CJ9" s="50">
        <v>7.0352405603759998E-3</v>
      </c>
      <c r="CK9" s="50">
        <v>5.1636606242194003E-2</v>
      </c>
      <c r="CL9" s="50">
        <v>6.6193966535929996E-3</v>
      </c>
      <c r="CM9" s="50">
        <v>3.9238375908162003E-2</v>
      </c>
      <c r="CN9" s="50">
        <v>-3.5884653749024997E-2</v>
      </c>
      <c r="CO9" s="50">
        <v>3.3913835877262002E-2</v>
      </c>
      <c r="CP9" s="50">
        <v>6.4996450463250005E-2</v>
      </c>
      <c r="CQ9" s="50">
        <v>-5.9514033049232001E-2</v>
      </c>
      <c r="CR9" s="50">
        <v>1.3265785823390001E-2</v>
      </c>
      <c r="CS9" s="50">
        <v>8.0560164132530004E-3</v>
      </c>
      <c r="CT9" s="50">
        <v>-0.13207114301058701</v>
      </c>
      <c r="CU9" s="50">
        <v>3.6344165470595997E-2</v>
      </c>
      <c r="CV9" s="50">
        <v>-2.3623367006519999E-2</v>
      </c>
      <c r="CW9" s="50">
        <v>0.12767100118873001</v>
      </c>
      <c r="CX9" s="50">
        <v>-4.9398347313020001E-2</v>
      </c>
      <c r="CY9" s="50">
        <v>1.7398058391427999E-2</v>
      </c>
      <c r="CZ9" s="50">
        <v>9.4083537077106996E-2</v>
      </c>
      <c r="DA9" s="50">
        <v>-5.9201191816060997E-2</v>
      </c>
      <c r="DB9" s="50">
        <v>-5.3517131138339002E-2</v>
      </c>
      <c r="DC9" s="50">
        <v>-0.21492643437464401</v>
      </c>
      <c r="DD9" s="50">
        <v>-5.4099806093526E-2</v>
      </c>
      <c r="DE9" s="50">
        <v>-7.9180616179392996E-2</v>
      </c>
      <c r="DF9" s="50">
        <v>-3.9312512820251E-2</v>
      </c>
      <c r="DG9" s="50">
        <v>3.9859987559975003E-2</v>
      </c>
      <c r="DH9" s="50">
        <v>5.6775160294707E-2</v>
      </c>
      <c r="DI9" s="50">
        <v>-1.1968779058118001E-2</v>
      </c>
      <c r="DJ9" s="50">
        <v>-3.3915633280556003E-2</v>
      </c>
      <c r="DK9" s="50">
        <v>2.0787972295775999E-2</v>
      </c>
      <c r="DL9" s="50">
        <v>-0.10501154941888199</v>
      </c>
      <c r="DM9" s="50">
        <v>0.110941075391608</v>
      </c>
      <c r="DN9" s="50">
        <v>-1.2353048926874E-2</v>
      </c>
      <c r="DO9" s="50">
        <v>-1.3208684105926001E-2</v>
      </c>
      <c r="DP9" s="50">
        <v>9.6711840810402003E-2</v>
      </c>
      <c r="DQ9" s="50">
        <v>8.1020964313099995E-4</v>
      </c>
      <c r="DR9" s="50">
        <v>-9.7698605735383998E-2</v>
      </c>
      <c r="DS9" s="50">
        <v>-2.4637626445857E-2</v>
      </c>
      <c r="DT9" s="50">
        <v>-4.2134487200296E-2</v>
      </c>
      <c r="DU9" s="50">
        <v>4.5675523767460001E-2</v>
      </c>
      <c r="DV9" s="50">
        <v>2.2418287101718001E-2</v>
      </c>
      <c r="DW9" s="50">
        <v>-0.140791153418243</v>
      </c>
      <c r="DX9" s="50">
        <v>6.4429770606224998E-2</v>
      </c>
      <c r="DY9" s="50">
        <v>3.5783819722382003E-2</v>
      </c>
      <c r="DZ9" s="50">
        <v>3.0146940525470001E-2</v>
      </c>
      <c r="EA9" s="50">
        <v>-1.3864445711753E-2</v>
      </c>
      <c r="EB9" s="50">
        <v>0.16357747602368999</v>
      </c>
      <c r="EC9" s="50">
        <v>0.14789580933515001</v>
      </c>
      <c r="ED9" s="50">
        <v>-2.7760062703891999E-2</v>
      </c>
      <c r="EE9" s="50">
        <v>0.135108211587567</v>
      </c>
      <c r="EF9" s="50">
        <v>-2.4146907517249998E-2</v>
      </c>
      <c r="EG9" s="50">
        <v>0.140010195268329</v>
      </c>
      <c r="EH9" s="50">
        <v>-0.161821011875319</v>
      </c>
      <c r="EI9" s="50">
        <v>0.107191837956082</v>
      </c>
      <c r="EJ9" s="50">
        <v>-6.7791651848363998E-2</v>
      </c>
      <c r="EK9" s="50">
        <v>-0.166511640748674</v>
      </c>
      <c r="EL9" s="50">
        <v>-1.7736448758313001E-2</v>
      </c>
      <c r="EM9" s="50">
        <v>-3.4741265208244998E-2</v>
      </c>
      <c r="EN9" s="50">
        <v>-0.114017979538725</v>
      </c>
      <c r="EO9" s="50">
        <v>-5.095333158399E-2</v>
      </c>
      <c r="EP9" s="50">
        <v>5.8892529944281999E-2</v>
      </c>
      <c r="EQ9" s="50">
        <v>-0.164456056177927</v>
      </c>
      <c r="ER9" s="50">
        <v>0.105613125696336</v>
      </c>
      <c r="ES9" s="50">
        <v>0.121994568664696</v>
      </c>
      <c r="ET9" s="50">
        <v>-2.5514814045479998E-2</v>
      </c>
      <c r="EU9" s="50">
        <v>3.3225647466000001E-4</v>
      </c>
      <c r="EV9" s="50">
        <v>-0.25299781590378001</v>
      </c>
      <c r="EW9" s="50">
        <v>-1.192459528323E-2</v>
      </c>
      <c r="EX9" s="50">
        <v>-4.7315865525116997E-2</v>
      </c>
      <c r="EY9" s="50">
        <v>9.6938653405598998E-2</v>
      </c>
      <c r="EZ9" s="50">
        <v>-0.12558105338515799</v>
      </c>
      <c r="FA9" s="50">
        <v>-2.4348041442725E-2</v>
      </c>
      <c r="FB9" s="50">
        <v>-1.0552597445589999E-2</v>
      </c>
      <c r="FC9" s="50">
        <v>-2.3538266265830002E-3</v>
      </c>
      <c r="FD9" s="50">
        <v>9.8282994400630999E-2</v>
      </c>
      <c r="FE9" s="50">
        <v>-1.3281009567596E-2</v>
      </c>
      <c r="FF9" s="50">
        <v>-4.1840736630866002E-2</v>
      </c>
      <c r="FG9" s="50">
        <v>-0.10081538549220601</v>
      </c>
      <c r="FH9" s="50">
        <v>-9.6295467171177998E-2</v>
      </c>
      <c r="FI9" s="50">
        <v>0.16115571947048901</v>
      </c>
      <c r="FJ9" s="50">
        <v>-8.5624869305519994E-3</v>
      </c>
      <c r="FK9" s="50">
        <v>0.17724481416712501</v>
      </c>
      <c r="FL9" s="50">
        <v>-0.140163194185106</v>
      </c>
      <c r="FM9" s="50">
        <v>-4.5596987710450003E-2</v>
      </c>
      <c r="FN9" s="50">
        <v>1.9255243270269999E-2</v>
      </c>
      <c r="FO9" s="50">
        <v>-2.1489533220905001E-2</v>
      </c>
      <c r="FP9" s="50">
        <v>4.7936057533820003E-3</v>
      </c>
      <c r="FQ9" s="50">
        <v>-6.4036495676201996E-2</v>
      </c>
      <c r="FR9" s="50">
        <v>8.2384950223579993E-3</v>
      </c>
      <c r="FS9" s="50">
        <v>4.9370268906470003E-3</v>
      </c>
      <c r="FT9" s="50">
        <v>4.8537091134847998E-2</v>
      </c>
      <c r="FU9" s="50">
        <v>2.0871510799978999E-2</v>
      </c>
      <c r="FV9" s="50">
        <v>-1.5463592595333E-2</v>
      </c>
      <c r="FW9" s="50">
        <v>7.6282748724959007E-2</v>
      </c>
      <c r="FX9" s="50">
        <v>4.7312164890295001E-2</v>
      </c>
      <c r="FY9" s="50">
        <v>0.114497415746258</v>
      </c>
      <c r="FZ9" s="50">
        <v>-1.4078612495295999E-2</v>
      </c>
      <c r="GA9" s="50">
        <v>8.5376981927358001E-2</v>
      </c>
      <c r="GB9" s="50">
        <v>-2.2758968820579002E-2</v>
      </c>
      <c r="GC9" s="50">
        <v>-4.2551137062060004E-3</v>
      </c>
      <c r="GD9" s="50">
        <v>1.2201429258932001E-2</v>
      </c>
      <c r="GE9" s="50">
        <v>1.3802362115972E-2</v>
      </c>
      <c r="GF9" s="50">
        <v>1.2959471820577001E-2</v>
      </c>
      <c r="GG9" s="50">
        <v>-6.5216950400500003E-4</v>
      </c>
      <c r="GH9" s="50">
        <v>-4.6235327830546E-2</v>
      </c>
      <c r="GI9" s="50">
        <v>1.846826887916E-3</v>
      </c>
      <c r="GJ9" s="50">
        <v>-3.4587039687494998E-2</v>
      </c>
      <c r="GK9" s="50">
        <v>1.6798872392270001E-2</v>
      </c>
      <c r="GL9" s="50">
        <v>-3.2883629458736997E-2</v>
      </c>
      <c r="GM9" s="50">
        <v>2.52491837525E-3</v>
      </c>
      <c r="GN9" s="50">
        <v>1.8406298159333999E-2</v>
      </c>
      <c r="GO9" s="50">
        <v>4.19101241276E-4</v>
      </c>
      <c r="GP9" s="50">
        <v>1.0537342833697999E-2</v>
      </c>
      <c r="GQ9" s="50">
        <v>4.5964091652029998E-3</v>
      </c>
      <c r="GR9" s="50">
        <v>-5.2636560171101E-2</v>
      </c>
      <c r="GS9" s="50">
        <v>1.1641437774183E-2</v>
      </c>
      <c r="GT9" s="50">
        <v>3.5427054852273002E-2</v>
      </c>
      <c r="GU9" s="50">
        <v>9.2961451601999995E-3</v>
      </c>
      <c r="GV9" s="50">
        <v>-5.3339287144650001E-3</v>
      </c>
      <c r="GW9" s="50">
        <v>-1.0556620103463E-2</v>
      </c>
      <c r="GX9" s="50">
        <v>-1.6204800377012999E-2</v>
      </c>
      <c r="GY9" s="50">
        <v>6.9754894516410003E-3</v>
      </c>
      <c r="GZ9" s="50">
        <v>-2.834523544047E-3</v>
      </c>
      <c r="HA9" s="50">
        <v>-3.684573805435E-3</v>
      </c>
      <c r="HB9" s="50">
        <v>2.3919628416602001E-2</v>
      </c>
      <c r="HC9" s="50">
        <v>3.2644737170157999E-2</v>
      </c>
      <c r="HD9" s="50">
        <v>7.1760146598930001E-3</v>
      </c>
      <c r="HE9" s="50">
        <v>3.7756869172490002E-3</v>
      </c>
      <c r="HF9" s="50">
        <v>3.6055567541821001E-2</v>
      </c>
      <c r="HG9" s="50">
        <v>4.7076679049499998E-4</v>
      </c>
      <c r="HH9" s="50">
        <v>-2.4730265218320001E-3</v>
      </c>
      <c r="HI9" s="50">
        <v>-2.886542239814E-3</v>
      </c>
      <c r="HJ9" s="50">
        <v>-6.7355674797699996E-4</v>
      </c>
      <c r="HK9" s="50">
        <v>4.412248070761E-3</v>
      </c>
      <c r="HL9" s="50">
        <v>-7.5983963437130002E-3</v>
      </c>
      <c r="HM9" s="50">
        <v>1.759609974138E-3</v>
      </c>
      <c r="HN9" s="50">
        <v>-5.1481198544999999E-3</v>
      </c>
      <c r="HO9" s="50">
        <v>-1.0679827186134999E-2</v>
      </c>
      <c r="HP9" s="50">
        <v>9.0588780652709998E-3</v>
      </c>
      <c r="HQ9" s="50">
        <v>-1.2884852049879999E-3</v>
      </c>
      <c r="HR9" s="50">
        <v>-5.6018227450799999E-4</v>
      </c>
      <c r="HS9" s="50">
        <v>-2.6751211387589999E-3</v>
      </c>
      <c r="HT9" s="50">
        <v>-1.8655198153460001E-3</v>
      </c>
      <c r="HU9" s="50">
        <v>3.4915984983099999E-4</v>
      </c>
      <c r="HV9" s="50">
        <v>-9.8004271275747998E-2</v>
      </c>
      <c r="HW9" s="50">
        <v>-2.3628964747199999E-4</v>
      </c>
      <c r="HX9" s="50">
        <v>1.5170304642200001E-3</v>
      </c>
      <c r="HY9" s="50">
        <v>3.7741297289699998E-4</v>
      </c>
      <c r="HZ9" s="50">
        <v>1.2668117470299999E-4</v>
      </c>
      <c r="IA9" s="50">
        <v>-4.1198196910400002E-4</v>
      </c>
      <c r="IB9" s="50">
        <v>1.1661705324439999E-3</v>
      </c>
      <c r="IC9" s="50">
        <v>-1.5440833003100001E-4</v>
      </c>
      <c r="ID9" s="50">
        <v>1.4037176865400001E-3</v>
      </c>
      <c r="IE9" s="50">
        <v>3.99990337572E-4</v>
      </c>
      <c r="IF9" s="50">
        <v>9.1876249434219305E-5</v>
      </c>
      <c r="IG9" s="50">
        <v>8.2336212952662704E-7</v>
      </c>
      <c r="IH9" s="50">
        <v>8.4350676939737494E-6</v>
      </c>
      <c r="II9" s="50">
        <v>5.2608369425256799E-16</v>
      </c>
    </row>
    <row r="10" spans="1:243" ht="14.25">
      <c r="A10" s="49" t="s">
        <v>12527</v>
      </c>
      <c r="B10" s="50">
        <v>-9.5798997656614995E-2</v>
      </c>
      <c r="C10" s="50">
        <v>2.9989708349542999E-2</v>
      </c>
      <c r="D10" s="50">
        <v>-1.4845969212592E-2</v>
      </c>
      <c r="E10" s="50">
        <v>0.105270865464382</v>
      </c>
      <c r="F10" s="50">
        <v>-6.3601197044005006E-2</v>
      </c>
      <c r="G10" s="50">
        <v>-6.6288141075720002E-3</v>
      </c>
      <c r="H10" s="50">
        <v>0.10797666356779401</v>
      </c>
      <c r="I10" s="50">
        <v>-0.134220645862757</v>
      </c>
      <c r="J10" s="50">
        <v>4.7667193847968997E-2</v>
      </c>
      <c r="K10" s="50">
        <v>3.5251940854640002E-3</v>
      </c>
      <c r="L10" s="50">
        <v>1.4483487345712E-2</v>
      </c>
      <c r="M10" s="50">
        <v>-4.1284171069630997E-2</v>
      </c>
      <c r="N10" s="50">
        <v>9.7603697687525998E-2</v>
      </c>
      <c r="O10" s="50">
        <v>-0.109136146250913</v>
      </c>
      <c r="P10" s="50">
        <v>8.668981776595E-2</v>
      </c>
      <c r="Q10" s="50">
        <v>-7.7105366742098003E-2</v>
      </c>
      <c r="R10" s="50">
        <v>-2.3464591211176999E-2</v>
      </c>
      <c r="S10" s="50">
        <v>1.9322216200040002E-2</v>
      </c>
      <c r="T10" s="50">
        <v>1.9054831351397999E-2</v>
      </c>
      <c r="U10" s="50">
        <v>4.2998953011350004E-3</v>
      </c>
      <c r="V10" s="50">
        <v>4.8420785161231002E-2</v>
      </c>
      <c r="W10" s="50">
        <v>3.1233644912414999E-2</v>
      </c>
      <c r="X10" s="50">
        <v>3.9087821390439002E-2</v>
      </c>
      <c r="Y10" s="50">
        <v>-3.0311271187927001E-2</v>
      </c>
      <c r="Z10" s="50">
        <v>1.0684582128663999E-2</v>
      </c>
      <c r="AA10" s="50">
        <v>1.9434030086400999E-2</v>
      </c>
      <c r="AB10" s="50">
        <v>-4.9495498742690002E-3</v>
      </c>
      <c r="AC10" s="50">
        <v>8.8080758234298007E-2</v>
      </c>
      <c r="AD10" s="50">
        <v>-3.9317622395236999E-2</v>
      </c>
      <c r="AE10" s="50">
        <v>1.6754123723380001E-2</v>
      </c>
      <c r="AF10" s="50">
        <v>1.5893463636658001E-2</v>
      </c>
      <c r="AG10" s="50">
        <v>2.1321051983903001E-2</v>
      </c>
      <c r="AH10" s="50">
        <v>-5.5046030710789997E-3</v>
      </c>
      <c r="AI10" s="50">
        <v>2.8217965733736999E-2</v>
      </c>
      <c r="AJ10" s="50">
        <v>4.7919255395140001E-3</v>
      </c>
      <c r="AK10" s="50">
        <v>3.8515743225373003E-2</v>
      </c>
      <c r="AL10" s="50">
        <v>-7.1944773183050995E-2</v>
      </c>
      <c r="AM10" s="50">
        <v>-4.6011657771865E-2</v>
      </c>
      <c r="AN10" s="50">
        <v>4.7722697539559003E-2</v>
      </c>
      <c r="AO10" s="50">
        <v>5.7225833657170003E-2</v>
      </c>
      <c r="AP10" s="50">
        <v>4.6043333581153999E-2</v>
      </c>
      <c r="AQ10" s="50">
        <v>-4.0429106963090003E-2</v>
      </c>
      <c r="AR10" s="50">
        <v>-4.5071068029043003E-2</v>
      </c>
      <c r="AS10" s="50">
        <v>7.3185260893743997E-2</v>
      </c>
      <c r="AT10" s="50">
        <v>9.0763692134699994E-2</v>
      </c>
      <c r="AU10" s="50">
        <v>-2.1633739450159999E-2</v>
      </c>
      <c r="AV10" s="50">
        <v>-1.8203576324013E-2</v>
      </c>
      <c r="AW10" s="50">
        <v>-6.1121965886177999E-2</v>
      </c>
      <c r="AX10" s="50">
        <v>1.2793774232801E-2</v>
      </c>
      <c r="AY10" s="50">
        <v>4.6997412467069998E-3</v>
      </c>
      <c r="AZ10" s="50">
        <v>-4.0225535985031001E-2</v>
      </c>
      <c r="BA10" s="50">
        <v>-1.3436034209071E-2</v>
      </c>
      <c r="BB10" s="50">
        <v>-4.8706278163107998E-2</v>
      </c>
      <c r="BC10" s="50">
        <v>-6.5337721232078996E-2</v>
      </c>
      <c r="BD10" s="50">
        <v>-1.8663915565426001E-2</v>
      </c>
      <c r="BE10" s="50">
        <v>-9.9546143758069E-2</v>
      </c>
      <c r="BF10" s="50">
        <v>-6.1775132839320002E-3</v>
      </c>
      <c r="BG10" s="50">
        <v>9.2062052273220001E-3</v>
      </c>
      <c r="BH10" s="50">
        <v>1.4975612660119E-2</v>
      </c>
      <c r="BI10" s="50">
        <v>1.5664124942062999E-2</v>
      </c>
      <c r="BJ10" s="50">
        <v>9.6133469415288997E-2</v>
      </c>
      <c r="BK10" s="50">
        <v>4.4592951584579002E-2</v>
      </c>
      <c r="BL10" s="50">
        <v>-2.1069400162267E-2</v>
      </c>
      <c r="BM10" s="50">
        <v>2.1407803144454E-2</v>
      </c>
      <c r="BN10" s="50">
        <v>-1.459173061941E-2</v>
      </c>
      <c r="BO10" s="50">
        <v>8.7146786538400004E-4</v>
      </c>
      <c r="BP10" s="50">
        <v>8.1068621383100004E-2</v>
      </c>
      <c r="BQ10" s="50">
        <v>-8.1284521819044997E-2</v>
      </c>
      <c r="BR10" s="50">
        <v>1.6887326079103999E-2</v>
      </c>
      <c r="BS10" s="50">
        <v>4.4010298881160002E-2</v>
      </c>
      <c r="BT10" s="50">
        <v>7.9225527774765006E-2</v>
      </c>
      <c r="BU10" s="50">
        <v>3.1204416727123999E-2</v>
      </c>
      <c r="BV10" s="50">
        <v>1.2329521891262E-2</v>
      </c>
      <c r="BW10" s="50">
        <v>1.7748425101632E-2</v>
      </c>
      <c r="BX10" s="50">
        <v>-2.4455213451955001E-2</v>
      </c>
      <c r="BY10" s="50">
        <v>-9.4318275590595996E-2</v>
      </c>
      <c r="BZ10" s="50">
        <v>-1.2423939573912E-2</v>
      </c>
      <c r="CA10" s="50">
        <v>6.7133040472109997E-3</v>
      </c>
      <c r="CB10" s="50">
        <v>-9.7182315785459994E-2</v>
      </c>
      <c r="CC10" s="50">
        <v>-8.3521437960997993E-2</v>
      </c>
      <c r="CD10" s="50">
        <v>-7.3741987456363997E-2</v>
      </c>
      <c r="CE10" s="50">
        <v>7.5540076535929998E-3</v>
      </c>
      <c r="CF10" s="50">
        <v>-0.17942198856529501</v>
      </c>
      <c r="CG10" s="50">
        <v>5.2465363643842002E-2</v>
      </c>
      <c r="CH10" s="50">
        <v>8.3316565298489006E-2</v>
      </c>
      <c r="CI10" s="50">
        <v>8.4224721240224995E-2</v>
      </c>
      <c r="CJ10" s="50">
        <v>2.8430784065132001E-2</v>
      </c>
      <c r="CK10" s="50">
        <v>-2.6297456966813001E-2</v>
      </c>
      <c r="CL10" s="50">
        <v>6.3040442354300001E-3</v>
      </c>
      <c r="CM10" s="50">
        <v>-1.2868413391922E-2</v>
      </c>
      <c r="CN10" s="50">
        <v>2.5396640575679999E-3</v>
      </c>
      <c r="CO10" s="50">
        <v>-5.2694215927797002E-2</v>
      </c>
      <c r="CP10" s="50">
        <v>-1.1017516009903999E-2</v>
      </c>
      <c r="CQ10" s="50">
        <v>-5.1647747297311003E-2</v>
      </c>
      <c r="CR10" s="50">
        <v>0.10452076661971001</v>
      </c>
      <c r="CS10" s="50">
        <v>4.551388567091E-3</v>
      </c>
      <c r="CT10" s="50">
        <v>9.7767552246664002E-2</v>
      </c>
      <c r="CU10" s="50">
        <v>-9.2122257155339993E-3</v>
      </c>
      <c r="CV10" s="50">
        <v>7.6858248041398999E-2</v>
      </c>
      <c r="CW10" s="50">
        <v>8.3271128953825005E-2</v>
      </c>
      <c r="CX10" s="50">
        <v>0.124181672342042</v>
      </c>
      <c r="CY10" s="50">
        <v>0.10160703484974901</v>
      </c>
      <c r="CZ10" s="50">
        <v>-2.1555554295612001E-2</v>
      </c>
      <c r="DA10" s="50">
        <v>-5.3529568221041997E-2</v>
      </c>
      <c r="DB10" s="50">
        <v>4.4073293310981997E-2</v>
      </c>
      <c r="DC10" s="50">
        <v>0.18444660827552301</v>
      </c>
      <c r="DD10" s="50">
        <v>-2.0818735443839998E-3</v>
      </c>
      <c r="DE10" s="50">
        <v>9.7123759021602002E-2</v>
      </c>
      <c r="DF10" s="50">
        <v>-1.0754356415378001E-2</v>
      </c>
      <c r="DG10" s="50">
        <v>-1.8748770287083001E-2</v>
      </c>
      <c r="DH10" s="50">
        <v>-6.4767074797536003E-2</v>
      </c>
      <c r="DI10" s="50">
        <v>-1.6680688720373999E-2</v>
      </c>
      <c r="DJ10" s="50">
        <v>8.2314328434826001E-2</v>
      </c>
      <c r="DK10" s="50">
        <v>8.3585155288090004E-3</v>
      </c>
      <c r="DL10" s="50">
        <v>0.10588578625952499</v>
      </c>
      <c r="DM10" s="50">
        <v>-3.8560099472723E-2</v>
      </c>
      <c r="DN10" s="50">
        <v>1.7945444667621002E-2</v>
      </c>
      <c r="DO10" s="50">
        <v>-7.3671335844717994E-2</v>
      </c>
      <c r="DP10" s="50">
        <v>-5.6016611823188997E-2</v>
      </c>
      <c r="DQ10" s="50">
        <v>3.4372410420464003E-2</v>
      </c>
      <c r="DR10" s="50">
        <v>-2.8911748941215999E-2</v>
      </c>
      <c r="DS10" s="50">
        <v>-0.108940418036516</v>
      </c>
      <c r="DT10" s="50">
        <v>-2.1026114179517E-2</v>
      </c>
      <c r="DU10" s="50">
        <v>-3.4534656246097001E-2</v>
      </c>
      <c r="DV10" s="50">
        <v>-3.9612776671007002E-2</v>
      </c>
      <c r="DW10" s="50">
        <v>-5.4420762903607998E-2</v>
      </c>
      <c r="DX10" s="50">
        <v>3.2008087403806999E-2</v>
      </c>
      <c r="DY10" s="50">
        <v>4.5935033627701002E-2</v>
      </c>
      <c r="DZ10" s="50">
        <v>-9.5116169952189997E-3</v>
      </c>
      <c r="EA10" s="50">
        <v>1.5365884863665E-2</v>
      </c>
      <c r="EB10" s="50">
        <v>8.9188671461904998E-2</v>
      </c>
      <c r="EC10" s="50">
        <v>0.158541291263078</v>
      </c>
      <c r="ED10" s="50">
        <v>-2.7723071189918999E-2</v>
      </c>
      <c r="EE10" s="50">
        <v>0.193293474676453</v>
      </c>
      <c r="EF10" s="50">
        <v>-3.6551061915230001E-3</v>
      </c>
      <c r="EG10" s="50">
        <v>9.6655722685348E-2</v>
      </c>
      <c r="EH10" s="50">
        <v>-0.12597113461654699</v>
      </c>
      <c r="EI10" s="50">
        <v>-9.1590871290542997E-2</v>
      </c>
      <c r="EJ10" s="50">
        <v>-6.4630899292625998E-2</v>
      </c>
      <c r="EK10" s="50">
        <v>-9.8581865359293003E-2</v>
      </c>
      <c r="EL10" s="50">
        <v>-3.1755324038383999E-2</v>
      </c>
      <c r="EM10" s="50">
        <v>-4.3812698382420003E-3</v>
      </c>
      <c r="EN10" s="50">
        <v>-7.4162217718673998E-2</v>
      </c>
      <c r="EO10" s="50">
        <v>-8.3069700613204997E-2</v>
      </c>
      <c r="EP10" s="50">
        <v>4.1282020861195E-2</v>
      </c>
      <c r="EQ10" s="50">
        <v>-1.6661433295690999E-2</v>
      </c>
      <c r="ER10" s="50">
        <v>6.3588727890191002E-2</v>
      </c>
      <c r="ES10" s="50">
        <v>7.9142009371593006E-2</v>
      </c>
      <c r="ET10" s="50">
        <v>0.22232195154058701</v>
      </c>
      <c r="EU10" s="50">
        <v>9.1600143007657994E-2</v>
      </c>
      <c r="EV10" s="50">
        <v>0.10918466893730799</v>
      </c>
      <c r="EW10" s="50">
        <v>-3.6477004103386002E-2</v>
      </c>
      <c r="EX10" s="50">
        <v>-8.239039160778E-2</v>
      </c>
      <c r="EY10" s="50">
        <v>-6.0776145598465003E-2</v>
      </c>
      <c r="EZ10" s="50">
        <v>-0.241828460853066</v>
      </c>
      <c r="FA10" s="50">
        <v>0.23786024793856</v>
      </c>
      <c r="FB10" s="50">
        <v>-5.9705592879346001E-2</v>
      </c>
      <c r="FC10" s="50">
        <v>0.117194164223481</v>
      </c>
      <c r="FD10" s="50">
        <v>3.8755990393353999E-2</v>
      </c>
      <c r="FE10" s="50">
        <v>8.8398396515682001E-2</v>
      </c>
      <c r="FF10" s="50">
        <v>0.182593139813646</v>
      </c>
      <c r="FG10" s="50">
        <v>8.0005645440864998E-2</v>
      </c>
      <c r="FH10" s="50">
        <v>0.20712312094143001</v>
      </c>
      <c r="FI10" s="50">
        <v>-0.166596531354783</v>
      </c>
      <c r="FJ10" s="50">
        <v>-7.0943230966259999E-2</v>
      </c>
      <c r="FK10" s="50">
        <v>1.8195238747802E-2</v>
      </c>
      <c r="FL10" s="50">
        <v>2.3101200917623001E-2</v>
      </c>
      <c r="FM10" s="50">
        <v>-4.3224358895697999E-2</v>
      </c>
      <c r="FN10" s="50">
        <v>9.0001680874920997E-2</v>
      </c>
      <c r="FO10" s="50">
        <v>-7.7485929681000001E-2</v>
      </c>
      <c r="FP10" s="50">
        <v>-6.938007583787E-3</v>
      </c>
      <c r="FQ10" s="50">
        <v>-5.6301071720736999E-2</v>
      </c>
      <c r="FR10" s="50">
        <v>4.3216532470951002E-2</v>
      </c>
      <c r="FS10" s="50">
        <v>-2.8215896354418998E-2</v>
      </c>
      <c r="FT10" s="50">
        <v>-7.1332271992033999E-2</v>
      </c>
      <c r="FU10" s="50">
        <v>-5.2194842480412E-2</v>
      </c>
      <c r="FV10" s="50">
        <v>3.8206203464322998E-2</v>
      </c>
      <c r="FW10" s="50">
        <v>3.8974847428692998E-2</v>
      </c>
      <c r="FX10" s="50">
        <v>1.8577212335937E-2</v>
      </c>
      <c r="FY10" s="50">
        <v>-2.4064343304521001E-2</v>
      </c>
      <c r="FZ10" s="50">
        <v>-4.8840734060670004E-3</v>
      </c>
      <c r="GA10" s="50">
        <v>-3.1315833029684E-2</v>
      </c>
      <c r="GB10" s="50">
        <v>-5.6319166868659997E-3</v>
      </c>
      <c r="GC10" s="50">
        <v>-3.9019312044585003E-2</v>
      </c>
      <c r="GD10" s="50">
        <v>-5.4291749754033003E-2</v>
      </c>
      <c r="GE10" s="50">
        <v>4.3275978680109998E-3</v>
      </c>
      <c r="GF10" s="50">
        <v>-2.8479888400183999E-2</v>
      </c>
      <c r="GG10" s="50">
        <v>-5.3628910129852998E-2</v>
      </c>
      <c r="GH10" s="50">
        <v>9.6334327516099996E-4</v>
      </c>
      <c r="GI10" s="50">
        <v>-7.3845991819690001E-3</v>
      </c>
      <c r="GJ10" s="50">
        <v>8.8492531515840002E-3</v>
      </c>
      <c r="GK10" s="50">
        <v>1.0028715458323E-2</v>
      </c>
      <c r="GL10" s="50">
        <v>-1.7008843612602999E-2</v>
      </c>
      <c r="GM10" s="50">
        <v>-7.6137193955809999E-3</v>
      </c>
      <c r="GN10" s="50">
        <v>1.2262173640028001E-2</v>
      </c>
      <c r="GO10" s="50">
        <v>2.661064723382E-3</v>
      </c>
      <c r="GP10" s="50">
        <v>-1.5158860033119E-2</v>
      </c>
      <c r="GQ10" s="50">
        <v>2.8183985344812E-2</v>
      </c>
      <c r="GR10" s="50">
        <v>-1.0624948848690001E-3</v>
      </c>
      <c r="GS10" s="50">
        <v>-3.2007388317309999E-3</v>
      </c>
      <c r="GT10" s="50">
        <v>-2.0104339697375E-2</v>
      </c>
      <c r="GU10" s="50">
        <v>6.8971581451400001E-4</v>
      </c>
      <c r="GV10" s="50">
        <v>1.2061010673113E-2</v>
      </c>
      <c r="GW10" s="50">
        <v>8.3399389612080002E-3</v>
      </c>
      <c r="GX10" s="50">
        <v>-1.5263569298552E-2</v>
      </c>
      <c r="GY10" s="50">
        <v>-6.5840451313259997E-3</v>
      </c>
      <c r="GZ10" s="50">
        <v>-5.2504425638030001E-3</v>
      </c>
      <c r="HA10" s="50">
        <v>-3.2819989757930002E-3</v>
      </c>
      <c r="HB10" s="50">
        <v>4.7534480151935003E-2</v>
      </c>
      <c r="HC10" s="50">
        <v>-2.0641819827468998E-2</v>
      </c>
      <c r="HD10" s="50">
        <v>6.739587801143E-3</v>
      </c>
      <c r="HE10" s="50">
        <v>6.2385632506469996E-3</v>
      </c>
      <c r="HF10" s="50">
        <v>1.3486641518960001E-2</v>
      </c>
      <c r="HG10" s="50">
        <v>5.7880850475399998E-3</v>
      </c>
      <c r="HH10" s="50">
        <v>-6.5929200239870003E-3</v>
      </c>
      <c r="HI10" s="50">
        <v>-7.8170857367770002E-3</v>
      </c>
      <c r="HJ10" s="50">
        <v>2.3565812394149999E-3</v>
      </c>
      <c r="HK10" s="50">
        <v>1.4173858168297001E-2</v>
      </c>
      <c r="HL10" s="50">
        <v>-1.3869795442824E-2</v>
      </c>
      <c r="HM10" s="50">
        <v>-4.2261155337119998E-3</v>
      </c>
      <c r="HN10" s="50">
        <v>3.9394547465599998E-3</v>
      </c>
      <c r="HO10" s="50">
        <v>-1.0296881187377999E-2</v>
      </c>
      <c r="HP10" s="50">
        <v>7.9955458676930005E-3</v>
      </c>
      <c r="HQ10" s="50">
        <v>1.0991974760054E-2</v>
      </c>
      <c r="HR10" s="50">
        <v>-4.850720560998E-3</v>
      </c>
      <c r="HS10" s="50">
        <v>-2.0128381429170001E-3</v>
      </c>
      <c r="HT10" s="50">
        <v>-5.9508372039960003E-3</v>
      </c>
      <c r="HU10" s="50">
        <v>-3.8317743260739999E-3</v>
      </c>
      <c r="HV10" s="50">
        <v>-8.8533446303597996E-2</v>
      </c>
      <c r="HW10" s="50">
        <v>-1.51416365865E-4</v>
      </c>
      <c r="HX10" s="50">
        <v>3.6739831191199998E-4</v>
      </c>
      <c r="HY10" s="50">
        <v>1.688074772833E-3</v>
      </c>
      <c r="HZ10" s="50">
        <v>9.9693043047800007E-4</v>
      </c>
      <c r="IA10" s="50">
        <v>-7.9353401475400003E-4</v>
      </c>
      <c r="IB10" s="50">
        <v>5.7433353685899997E-4</v>
      </c>
      <c r="IC10" s="50">
        <v>-5.5140675719700003E-4</v>
      </c>
      <c r="ID10" s="50">
        <v>3.9406874128400003E-4</v>
      </c>
      <c r="IE10" s="50">
        <v>2.9746771282000001E-4</v>
      </c>
      <c r="IF10" s="50">
        <v>-1.1736480404482001E-5</v>
      </c>
      <c r="IG10" s="50">
        <v>2.9744711202406099E-5</v>
      </c>
      <c r="IH10" s="50">
        <v>1.2706847064608301E-5</v>
      </c>
      <c r="II10" s="50">
        <v>-4.7082420498933298E-17</v>
      </c>
    </row>
    <row r="11" spans="1:243" ht="14.25">
      <c r="A11" s="49" t="s">
        <v>12528</v>
      </c>
      <c r="B11" s="50">
        <v>-0.101435675590985</v>
      </c>
      <c r="C11" s="50">
        <v>6.2653098512455999E-2</v>
      </c>
      <c r="D11" s="50">
        <v>-3.7538292099855999E-2</v>
      </c>
      <c r="E11" s="50">
        <v>-4.8387419115175002E-2</v>
      </c>
      <c r="F11" s="50">
        <v>1.0208320835338999E-2</v>
      </c>
      <c r="G11" s="50">
        <v>8.5472132804739996E-3</v>
      </c>
      <c r="H11" s="50">
        <v>8.2809941380227001E-2</v>
      </c>
      <c r="I11" s="50">
        <v>-0.158383524826955</v>
      </c>
      <c r="J11" s="50">
        <v>7.5313506278333997E-2</v>
      </c>
      <c r="K11" s="50">
        <v>-5.9646046163009999E-3</v>
      </c>
      <c r="L11" s="50">
        <v>3.4749150667758001E-2</v>
      </c>
      <c r="M11" s="50">
        <v>-9.9464979559516997E-2</v>
      </c>
      <c r="N11" s="50">
        <v>0.12656318105145001</v>
      </c>
      <c r="O11" s="50">
        <v>-8.8307290842439004E-2</v>
      </c>
      <c r="P11" s="50">
        <v>-3.1747607525760002E-3</v>
      </c>
      <c r="Q11" s="50">
        <v>-3.4269791712962003E-2</v>
      </c>
      <c r="R11" s="50">
        <v>2.9586914803464998E-2</v>
      </c>
      <c r="S11" s="50">
        <v>5.2616584033589001E-2</v>
      </c>
      <c r="T11" s="50">
        <v>6.8791403363022002E-2</v>
      </c>
      <c r="U11" s="50">
        <v>-1.6076636096460001E-2</v>
      </c>
      <c r="V11" s="50">
        <v>-1.1041626824793999E-2</v>
      </c>
      <c r="W11" s="50">
        <v>8.8628794415540006E-3</v>
      </c>
      <c r="X11" s="50">
        <v>3.1101541217729001E-2</v>
      </c>
      <c r="Y11" s="50">
        <v>5.8048826233900001E-4</v>
      </c>
      <c r="Z11" s="50">
        <v>-2.4480097416161001E-2</v>
      </c>
      <c r="AA11" s="50">
        <v>2.8564585351815001E-2</v>
      </c>
      <c r="AB11" s="50">
        <v>-8.3113454016819997E-3</v>
      </c>
      <c r="AC11" s="50">
        <v>3.3237150825867E-2</v>
      </c>
      <c r="AD11" s="50">
        <v>-3.6526637963008E-2</v>
      </c>
      <c r="AE11" s="50">
        <v>-9.7639866886330001E-3</v>
      </c>
      <c r="AF11" s="50">
        <v>-3.6379299069598997E-2</v>
      </c>
      <c r="AG11" s="50">
        <v>-1.7808464474313002E-2</v>
      </c>
      <c r="AH11" s="50">
        <v>-5.3533334213592E-2</v>
      </c>
      <c r="AI11" s="50">
        <v>-2.4241174785306002E-2</v>
      </c>
      <c r="AJ11" s="50">
        <v>3.1139207278590001E-3</v>
      </c>
      <c r="AK11" s="50">
        <v>-1.0444561342787E-2</v>
      </c>
      <c r="AL11" s="50">
        <v>-1.7596678637862E-2</v>
      </c>
      <c r="AM11" s="50">
        <v>-1.5416464834871999E-2</v>
      </c>
      <c r="AN11" s="50">
        <v>2.3234661859410002E-2</v>
      </c>
      <c r="AO11" s="50">
        <v>5.5026399417138001E-2</v>
      </c>
      <c r="AP11" s="50">
        <v>-8.4564943345050003E-3</v>
      </c>
      <c r="AQ11" s="50">
        <v>6.8379682427029999E-3</v>
      </c>
      <c r="AR11" s="50">
        <v>-6.6613620967843998E-2</v>
      </c>
      <c r="AS11" s="50">
        <v>-6.2357023999007E-2</v>
      </c>
      <c r="AT11" s="50">
        <v>-2.3956106132303E-2</v>
      </c>
      <c r="AU11" s="50">
        <v>0.105546565963323</v>
      </c>
      <c r="AV11" s="50">
        <v>4.8758086901973002E-2</v>
      </c>
      <c r="AW11" s="50">
        <v>-5.56811603979E-3</v>
      </c>
      <c r="AX11" s="50">
        <v>-6.5428831169034002E-2</v>
      </c>
      <c r="AY11" s="50">
        <v>4.283895041885E-3</v>
      </c>
      <c r="AZ11" s="50">
        <v>2.8505168116055999E-2</v>
      </c>
      <c r="BA11" s="50">
        <v>-4.7416853765987997E-2</v>
      </c>
      <c r="BB11" s="50">
        <v>-7.6228168663029006E-2</v>
      </c>
      <c r="BC11" s="50">
        <v>4.1636529072890997E-2</v>
      </c>
      <c r="BD11" s="50">
        <v>-3.0621186645315001E-2</v>
      </c>
      <c r="BE11" s="50">
        <v>2.041325700491E-2</v>
      </c>
      <c r="BF11" s="50">
        <v>-4.9881627171440004E-3</v>
      </c>
      <c r="BG11" s="50">
        <v>-2.6074952355005999E-2</v>
      </c>
      <c r="BH11" s="50">
        <v>-7.2968203628278994E-2</v>
      </c>
      <c r="BI11" s="50">
        <v>-2.6436146130765E-2</v>
      </c>
      <c r="BJ11" s="50">
        <v>7.1410866350833005E-2</v>
      </c>
      <c r="BK11" s="50">
        <v>-2.913620358944E-2</v>
      </c>
      <c r="BL11" s="50">
        <v>8.4892972001489E-2</v>
      </c>
      <c r="BM11" s="50">
        <v>-4.4263405595749997E-2</v>
      </c>
      <c r="BN11" s="50">
        <v>2.9466328862784E-2</v>
      </c>
      <c r="BO11" s="50">
        <v>9.7208823212279992E-3</v>
      </c>
      <c r="BP11" s="50">
        <v>0.168220970565405</v>
      </c>
      <c r="BQ11" s="50">
        <v>-0.124431847977188</v>
      </c>
      <c r="BR11" s="50">
        <v>-5.6442348819221E-2</v>
      </c>
      <c r="BS11" s="50">
        <v>2.4980690083698E-2</v>
      </c>
      <c r="BT11" s="50">
        <v>-1.0061867292537999E-2</v>
      </c>
      <c r="BU11" s="50">
        <v>8.2941290285535998E-2</v>
      </c>
      <c r="BV11" s="50">
        <v>-8.8381631872544997E-2</v>
      </c>
      <c r="BW11" s="50">
        <v>1.34089518501E-4</v>
      </c>
      <c r="BX11" s="50">
        <v>0.12706713844573</v>
      </c>
      <c r="BY11" s="50">
        <v>1.0829470305067E-2</v>
      </c>
      <c r="BZ11" s="50">
        <v>-9.4491123125089005E-2</v>
      </c>
      <c r="CA11" s="50">
        <v>0.180361074186525</v>
      </c>
      <c r="CB11" s="50">
        <v>-3.0138661626566001E-2</v>
      </c>
      <c r="CC11" s="50">
        <v>2.2968764797157998E-2</v>
      </c>
      <c r="CD11" s="50">
        <v>-0.147366603233823</v>
      </c>
      <c r="CE11" s="50">
        <v>-1.8148959336949998E-2</v>
      </c>
      <c r="CF11" s="50">
        <v>-6.6639044367241995E-2</v>
      </c>
      <c r="CG11" s="50">
        <v>-2.3478573187830001E-3</v>
      </c>
      <c r="CH11" s="50">
        <v>-5.2834191602267003E-2</v>
      </c>
      <c r="CI11" s="50">
        <v>5.2180070380849998E-3</v>
      </c>
      <c r="CJ11" s="50">
        <v>-1.4048276332258001E-2</v>
      </c>
      <c r="CK11" s="50">
        <v>-4.9465407342634E-2</v>
      </c>
      <c r="CL11" s="50">
        <v>1.1972750329655999E-2</v>
      </c>
      <c r="CM11" s="50">
        <v>-8.1888801257013005E-2</v>
      </c>
      <c r="CN11" s="50">
        <v>5.4405914650770002E-3</v>
      </c>
      <c r="CO11" s="50">
        <v>1.8845173441040999E-2</v>
      </c>
      <c r="CP11" s="50">
        <v>-2.4532068382631E-2</v>
      </c>
      <c r="CQ11" s="50">
        <v>-6.5546089180264999E-2</v>
      </c>
      <c r="CR11" s="50">
        <v>-8.3399259564830006E-2</v>
      </c>
      <c r="CS11" s="50">
        <v>3.043463011572E-2</v>
      </c>
      <c r="CT11" s="50">
        <v>-0.120290703500706</v>
      </c>
      <c r="CU11" s="50">
        <v>8.8629713305979994E-3</v>
      </c>
      <c r="CV11" s="50">
        <v>-7.1826623879450002E-3</v>
      </c>
      <c r="CW11" s="50">
        <v>-0.121512797941443</v>
      </c>
      <c r="CX11" s="50">
        <v>-8.9120972493099998E-2</v>
      </c>
      <c r="CY11" s="50">
        <v>-9.6691453028720006E-3</v>
      </c>
      <c r="CZ11" s="50">
        <v>-5.8781939272150004E-3</v>
      </c>
      <c r="DA11" s="50">
        <v>5.2145638938419997E-3</v>
      </c>
      <c r="DB11" s="50">
        <v>-6.1683709656789001E-2</v>
      </c>
      <c r="DC11" s="50">
        <v>-0.208036236082138</v>
      </c>
      <c r="DD11" s="50">
        <v>-0.16351654481278</v>
      </c>
      <c r="DE11" s="50">
        <v>-5.3103629057212998E-2</v>
      </c>
      <c r="DF11" s="50">
        <v>-4.6497692868823999E-2</v>
      </c>
      <c r="DG11" s="50">
        <v>-5.2017882069300004E-4</v>
      </c>
      <c r="DH11" s="50">
        <v>4.9875437145503999E-2</v>
      </c>
      <c r="DI11" s="50">
        <v>-6.2407524945845998E-2</v>
      </c>
      <c r="DJ11" s="50">
        <v>-0.13675529851915</v>
      </c>
      <c r="DK11" s="50">
        <v>-7.7677390055613998E-2</v>
      </c>
      <c r="DL11" s="50">
        <v>-0.139775190678185</v>
      </c>
      <c r="DM11" s="50">
        <v>8.2819447411418001E-2</v>
      </c>
      <c r="DN11" s="50">
        <v>-1.149409713786E-3</v>
      </c>
      <c r="DO11" s="50">
        <v>8.2776182746373994E-2</v>
      </c>
      <c r="DP11" s="50">
        <v>0.10641653769482499</v>
      </c>
      <c r="DQ11" s="50">
        <v>-0.14581757924976799</v>
      </c>
      <c r="DR11" s="50">
        <v>4.1189030824531001E-2</v>
      </c>
      <c r="DS11" s="50">
        <v>-4.3595350865699998E-4</v>
      </c>
      <c r="DT11" s="50">
        <v>0.15907790071771499</v>
      </c>
      <c r="DU11" s="50">
        <v>-2.1861907782325999E-2</v>
      </c>
      <c r="DV11" s="50">
        <v>-3.1643026229459998E-3</v>
      </c>
      <c r="DW11" s="50">
        <v>0.10359996040783601</v>
      </c>
      <c r="DX11" s="50">
        <v>-2.31233841357E-2</v>
      </c>
      <c r="DY11" s="50">
        <v>-8.23645467395E-2</v>
      </c>
      <c r="DZ11" s="50">
        <v>-0.12091366523357799</v>
      </c>
      <c r="EA11" s="50">
        <v>-2.9296869424176E-2</v>
      </c>
      <c r="EB11" s="50">
        <v>-0.12550565333564601</v>
      </c>
      <c r="EC11" s="50">
        <v>-8.7327352534463998E-2</v>
      </c>
      <c r="ED11" s="50">
        <v>4.7605952113333003E-2</v>
      </c>
      <c r="EE11" s="50">
        <v>-0.13359813528281</v>
      </c>
      <c r="EF11" s="50">
        <v>-7.0510237442991994E-2</v>
      </c>
      <c r="EG11" s="50">
        <v>-6.9414714335831004E-2</v>
      </c>
      <c r="EH11" s="50">
        <v>3.4324342219795002E-2</v>
      </c>
      <c r="EI11" s="50">
        <v>-0.134785553334483</v>
      </c>
      <c r="EJ11" s="50">
        <v>0.100067301573705</v>
      </c>
      <c r="EK11" s="50">
        <v>-8.2330943884050004E-2</v>
      </c>
      <c r="EL11" s="50">
        <v>-1.3860256234948E-2</v>
      </c>
      <c r="EM11" s="50">
        <v>-0.11755717348642999</v>
      </c>
      <c r="EN11" s="50">
        <v>5.6414577468130002E-3</v>
      </c>
      <c r="EO11" s="50">
        <v>-5.9245447109793001E-2</v>
      </c>
      <c r="EP11" s="50">
        <v>-1.5897408779875E-2</v>
      </c>
      <c r="EQ11" s="50">
        <v>0.19013137032788799</v>
      </c>
      <c r="ER11" s="50">
        <v>-2.1253036673285E-2</v>
      </c>
      <c r="ES11" s="50">
        <v>-0.115054412235159</v>
      </c>
      <c r="ET11" s="50">
        <v>-1.021067460535E-2</v>
      </c>
      <c r="EU11" s="50">
        <v>0.106727439969949</v>
      </c>
      <c r="EV11" s="50">
        <v>0.24809605936045401</v>
      </c>
      <c r="EW11" s="50">
        <v>3.2550404201287998E-2</v>
      </c>
      <c r="EX11" s="50">
        <v>3.0767351238409998E-2</v>
      </c>
      <c r="EY11" s="50">
        <v>-8.8131410406660001E-3</v>
      </c>
      <c r="EZ11" s="50">
        <v>4.3232430511213997E-2</v>
      </c>
      <c r="FA11" s="50">
        <v>1.5003128453719001E-2</v>
      </c>
      <c r="FB11" s="50">
        <v>-9.6559104101473003E-2</v>
      </c>
      <c r="FC11" s="50">
        <v>-1.893189737134E-2</v>
      </c>
      <c r="FD11" s="50">
        <v>-5.8889442495128001E-2</v>
      </c>
      <c r="FE11" s="50">
        <v>4.9205867694539999E-3</v>
      </c>
      <c r="FF11" s="50">
        <v>-2.2221023185856999E-2</v>
      </c>
      <c r="FG11" s="50">
        <v>8.1643715859082006E-2</v>
      </c>
      <c r="FH11" s="50">
        <v>0.19427755905991601</v>
      </c>
      <c r="FI11" s="50">
        <v>-7.3665051767963993E-2</v>
      </c>
      <c r="FJ11" s="50">
        <v>2.771595498762E-3</v>
      </c>
      <c r="FK11" s="50">
        <v>-4.193200632072E-3</v>
      </c>
      <c r="FL11" s="50">
        <v>0.15443750727359701</v>
      </c>
      <c r="FM11" s="50">
        <v>-7.0762610691804007E-2</v>
      </c>
      <c r="FN11" s="50">
        <v>-7.9145061779763007E-2</v>
      </c>
      <c r="FO11" s="50">
        <v>-9.1886680678359995E-3</v>
      </c>
      <c r="FP11" s="50">
        <v>-7.3638430929760003E-3</v>
      </c>
      <c r="FQ11" s="50">
        <v>7.0055212503039005E-2</v>
      </c>
      <c r="FR11" s="50">
        <v>-2.4086188410809999E-2</v>
      </c>
      <c r="FS11" s="50">
        <v>7.4216877086980002E-3</v>
      </c>
      <c r="FT11" s="50">
        <v>-7.1304327539657E-2</v>
      </c>
      <c r="FU11" s="50">
        <v>-4.0792488268509002E-2</v>
      </c>
      <c r="FV11" s="50">
        <v>3.2069839434872002E-2</v>
      </c>
      <c r="FW11" s="50">
        <v>-6.6764580297566004E-2</v>
      </c>
      <c r="FX11" s="50">
        <v>-1.4809138177953001E-2</v>
      </c>
      <c r="FY11" s="50">
        <v>-2.9607715762899001E-2</v>
      </c>
      <c r="FZ11" s="50">
        <v>-2.4013923105662999E-2</v>
      </c>
      <c r="GA11" s="50">
        <v>-2.7427070571389999E-2</v>
      </c>
      <c r="GB11" s="50">
        <v>1.4619014104496999E-2</v>
      </c>
      <c r="GC11" s="50">
        <v>6.7408019968668006E-2</v>
      </c>
      <c r="GD11" s="50">
        <v>-1.7520199144399E-2</v>
      </c>
      <c r="GE11" s="50">
        <v>-1.7156683806219999E-3</v>
      </c>
      <c r="GF11" s="50">
        <v>1.0594415677574E-2</v>
      </c>
      <c r="GG11" s="50">
        <v>1.6012534846318E-2</v>
      </c>
      <c r="GH11" s="50">
        <v>1.0084084498035E-2</v>
      </c>
      <c r="GI11" s="50">
        <v>5.0743208204357002E-2</v>
      </c>
      <c r="GJ11" s="50">
        <v>4.920569080227E-3</v>
      </c>
      <c r="GK11" s="50">
        <v>2.7180903715262002E-2</v>
      </c>
      <c r="GL11" s="50">
        <v>4.0805936192129999E-3</v>
      </c>
      <c r="GM11" s="50">
        <v>-3.9146206204250002E-3</v>
      </c>
      <c r="GN11" s="50">
        <v>-1.505519304313E-3</v>
      </c>
      <c r="GO11" s="50">
        <v>-6.7890226800669997E-3</v>
      </c>
      <c r="GP11" s="50">
        <v>4.3796270053830001E-3</v>
      </c>
      <c r="GQ11" s="50">
        <v>1.6810439733843E-2</v>
      </c>
      <c r="GR11" s="50">
        <v>4.8311001677562998E-2</v>
      </c>
      <c r="GS11" s="50">
        <v>-1.2043044079812999E-2</v>
      </c>
      <c r="GT11" s="50">
        <v>-1.1356012401629999E-3</v>
      </c>
      <c r="GU11" s="50">
        <v>8.6702849791799996E-4</v>
      </c>
      <c r="GV11" s="50">
        <v>2.741807337801E-3</v>
      </c>
      <c r="GW11" s="50">
        <v>5.3624186080400002E-3</v>
      </c>
      <c r="GX11" s="50">
        <v>-3.701050093694E-3</v>
      </c>
      <c r="GY11" s="50">
        <v>-1.4667443505793E-2</v>
      </c>
      <c r="GZ11" s="50">
        <v>1.0268286196E-4</v>
      </c>
      <c r="HA11" s="50">
        <v>-3.2567863398200001E-3</v>
      </c>
      <c r="HB11" s="50">
        <v>2.0908104275617002E-2</v>
      </c>
      <c r="HC11" s="50">
        <v>-1.8044164433866E-2</v>
      </c>
      <c r="HD11" s="50">
        <v>-7.0157315286259996E-3</v>
      </c>
      <c r="HE11" s="50">
        <v>-8.024346402216E-3</v>
      </c>
      <c r="HF11" s="50">
        <v>-2.0781547428027E-2</v>
      </c>
      <c r="HG11" s="50">
        <v>1.3584950689375999E-2</v>
      </c>
      <c r="HH11" s="50">
        <v>2.0501228335577999E-2</v>
      </c>
      <c r="HI11" s="50">
        <v>-4.2302740885989997E-3</v>
      </c>
      <c r="HJ11" s="50">
        <v>1.3334002357167999E-2</v>
      </c>
      <c r="HK11" s="50">
        <v>-1.4460544555387001E-2</v>
      </c>
      <c r="HL11" s="50">
        <v>1.184154231902E-2</v>
      </c>
      <c r="HM11" s="50">
        <v>1.246184714931E-3</v>
      </c>
      <c r="HN11" s="50">
        <v>-2.5162418401899998E-3</v>
      </c>
      <c r="HO11" s="50">
        <v>7.3059288656400002E-4</v>
      </c>
      <c r="HP11" s="50">
        <v>4.34712190389E-3</v>
      </c>
      <c r="HQ11" s="50">
        <v>-3.3389433057859999E-3</v>
      </c>
      <c r="HR11" s="50">
        <v>2.45182645164E-3</v>
      </c>
      <c r="HS11" s="50">
        <v>-9.6877702519888496E-5</v>
      </c>
      <c r="HT11" s="50">
        <v>6.7474319942000005E-4</v>
      </c>
      <c r="HU11" s="50">
        <v>-1.3533513932240001E-3</v>
      </c>
      <c r="HV11" s="50">
        <v>-8.8137568147832995E-2</v>
      </c>
      <c r="HW11" s="50">
        <v>7.3973812969300003E-4</v>
      </c>
      <c r="HX11" s="50">
        <v>-1.6485357692399999E-4</v>
      </c>
      <c r="HY11" s="50">
        <v>2.7552185032900001E-4</v>
      </c>
      <c r="HZ11" s="50">
        <v>-2.0814183656E-4</v>
      </c>
      <c r="IA11" s="50">
        <v>-7.9089146709400004E-4</v>
      </c>
      <c r="IB11" s="50">
        <v>8.2158149518300001E-4</v>
      </c>
      <c r="IC11" s="50">
        <v>1.1099715170070001E-3</v>
      </c>
      <c r="ID11" s="50">
        <v>3.9651870315070903E-5</v>
      </c>
      <c r="IE11" s="50">
        <v>5.3482971670099999E-4</v>
      </c>
      <c r="IF11" s="50">
        <v>-5.12803338858638E-6</v>
      </c>
      <c r="IG11" s="50">
        <v>2.2565484006835199E-5</v>
      </c>
      <c r="IH11" s="50">
        <v>-1.5326508359107998E-5</v>
      </c>
      <c r="II11" s="50">
        <v>1.1357177124730999E-15</v>
      </c>
    </row>
    <row r="12" spans="1:243" ht="14.25">
      <c r="A12" s="49" t="s">
        <v>12529</v>
      </c>
      <c r="B12" s="50">
        <v>-9.4471841584680999E-2</v>
      </c>
      <c r="C12" s="50">
        <v>3.5426813398116E-2</v>
      </c>
      <c r="D12" s="50">
        <v>-4.8206672460324999E-2</v>
      </c>
      <c r="E12" s="50">
        <v>0.111987536123782</v>
      </c>
      <c r="F12" s="50">
        <v>-5.7983207487773997E-2</v>
      </c>
      <c r="G12" s="50">
        <v>-1.8034066873639999E-3</v>
      </c>
      <c r="H12" s="50">
        <v>6.6292137286164995E-2</v>
      </c>
      <c r="I12" s="50">
        <v>-0.102678488178</v>
      </c>
      <c r="J12" s="50">
        <v>-1.2092838208960999E-2</v>
      </c>
      <c r="K12" s="50">
        <v>7.9591324091319998E-3</v>
      </c>
      <c r="L12" s="50">
        <v>-8.1002310738009994E-3</v>
      </c>
      <c r="M12" s="50">
        <v>-8.4495130722058998E-2</v>
      </c>
      <c r="N12" s="50">
        <v>6.7361392194222006E-2</v>
      </c>
      <c r="O12" s="50">
        <v>-2.7562038869247001E-2</v>
      </c>
      <c r="P12" s="50">
        <v>5.8778772441869999E-2</v>
      </c>
      <c r="Q12" s="50">
        <v>-1.8814889743091E-2</v>
      </c>
      <c r="R12" s="50">
        <v>1.989439236256E-3</v>
      </c>
      <c r="S12" s="50">
        <v>1.4497909087915E-2</v>
      </c>
      <c r="T12" s="50">
        <v>3.2261389898348002E-2</v>
      </c>
      <c r="U12" s="50">
        <v>-2.4304699224081999E-2</v>
      </c>
      <c r="V12" s="50">
        <v>1.0678161867362999E-2</v>
      </c>
      <c r="W12" s="50">
        <v>-2.2671673810939999E-2</v>
      </c>
      <c r="X12" s="50">
        <v>-1.805420161307E-2</v>
      </c>
      <c r="Y12" s="50">
        <v>-3.2477375187199002E-2</v>
      </c>
      <c r="Z12" s="50">
        <v>1.0023838600227999E-2</v>
      </c>
      <c r="AA12" s="50">
        <v>4.6789192857559997E-3</v>
      </c>
      <c r="AB12" s="50">
        <v>-2.6592939633798999E-2</v>
      </c>
      <c r="AC12" s="50">
        <v>-3.4783167378404999E-2</v>
      </c>
      <c r="AD12" s="50">
        <v>6.4731477187709996E-3</v>
      </c>
      <c r="AE12" s="50">
        <v>-9.4440282806510008E-3</v>
      </c>
      <c r="AF12" s="50">
        <v>1.4711475719504E-2</v>
      </c>
      <c r="AG12" s="50">
        <v>1.1402759176025999E-2</v>
      </c>
      <c r="AH12" s="50">
        <v>5.4328613332635001E-2</v>
      </c>
      <c r="AI12" s="50">
        <v>-1.9501382060607E-2</v>
      </c>
      <c r="AJ12" s="50">
        <v>-3.6967860872916002E-2</v>
      </c>
      <c r="AK12" s="50">
        <v>1.4204851562231001E-2</v>
      </c>
      <c r="AL12" s="50">
        <v>-5.7444202872478999E-2</v>
      </c>
      <c r="AM12" s="50">
        <v>-7.0182599479724994E-2</v>
      </c>
      <c r="AN12" s="50">
        <v>6.4068204376479004E-2</v>
      </c>
      <c r="AO12" s="50">
        <v>-5.9284893715836999E-2</v>
      </c>
      <c r="AP12" s="50">
        <v>0.121800706518174</v>
      </c>
      <c r="AQ12" s="50">
        <v>-4.3213643673890002E-2</v>
      </c>
      <c r="AR12" s="50">
        <v>3.75383001119E-3</v>
      </c>
      <c r="AS12" s="50">
        <v>4.7999598390984999E-2</v>
      </c>
      <c r="AT12" s="50">
        <v>2.3293068031234002E-2</v>
      </c>
      <c r="AU12" s="50">
        <v>-1.0183701111416E-2</v>
      </c>
      <c r="AV12" s="50">
        <v>4.9851572414630002E-3</v>
      </c>
      <c r="AW12" s="50">
        <v>-4.532830687021E-2</v>
      </c>
      <c r="AX12" s="50">
        <v>-1.0399716795791001E-2</v>
      </c>
      <c r="AY12" s="50">
        <v>2.7025337340680002E-2</v>
      </c>
      <c r="AZ12" s="50">
        <v>-3.6941923557081001E-2</v>
      </c>
      <c r="BA12" s="50">
        <v>3.3080496812999002E-2</v>
      </c>
      <c r="BB12" s="50">
        <v>5.4634494025233002E-2</v>
      </c>
      <c r="BC12" s="50">
        <v>5.9534123483035002E-2</v>
      </c>
      <c r="BD12" s="50">
        <v>-9.2628099275379999E-3</v>
      </c>
      <c r="BE12" s="50">
        <v>3.0888730740908001E-2</v>
      </c>
      <c r="BF12" s="50">
        <v>-5.5870867433151998E-2</v>
      </c>
      <c r="BG12" s="50">
        <v>3.0118351615746001E-2</v>
      </c>
      <c r="BH12" s="50">
        <v>1.2427097579110001E-3</v>
      </c>
      <c r="BI12" s="50">
        <v>-6.8491064633827994E-2</v>
      </c>
      <c r="BJ12" s="50">
        <v>2.5703292554670001E-3</v>
      </c>
      <c r="BK12" s="50">
        <v>-4.1335136000052002E-2</v>
      </c>
      <c r="BL12" s="50">
        <v>9.7163028516444996E-2</v>
      </c>
      <c r="BM12" s="50">
        <v>-2.2939485521800002E-2</v>
      </c>
      <c r="BN12" s="50">
        <v>-9.0278624685981995E-2</v>
      </c>
      <c r="BO12" s="50">
        <v>-1.5590336641025999E-2</v>
      </c>
      <c r="BP12" s="50">
        <v>-7.3618839041068002E-2</v>
      </c>
      <c r="BQ12" s="50">
        <v>9.9647492463371998E-2</v>
      </c>
      <c r="BR12" s="50">
        <v>6.1695432744686002E-2</v>
      </c>
      <c r="BS12" s="50">
        <v>-4.5940571090319999E-3</v>
      </c>
      <c r="BT12" s="50">
        <v>-1.489529188125E-3</v>
      </c>
      <c r="BU12" s="50">
        <v>-6.3682382990493003E-2</v>
      </c>
      <c r="BV12" s="50">
        <v>3.8846188014951002E-2</v>
      </c>
      <c r="BW12" s="50">
        <v>4.6004367984675998E-2</v>
      </c>
      <c r="BX12" s="50">
        <v>-6.3758390703012993E-2</v>
      </c>
      <c r="BY12" s="50">
        <v>5.0245125820490002E-3</v>
      </c>
      <c r="BZ12" s="50">
        <v>1.9158800388391E-2</v>
      </c>
      <c r="CA12" s="50">
        <v>-8.1125178989169995E-3</v>
      </c>
      <c r="CB12" s="50">
        <v>7.6534681720189998E-2</v>
      </c>
      <c r="CC12" s="50">
        <v>4.0768039915424999E-2</v>
      </c>
      <c r="CD12" s="50">
        <v>5.2443284468969998E-3</v>
      </c>
      <c r="CE12" s="50">
        <v>-1.4754128334539001E-2</v>
      </c>
      <c r="CF12" s="50">
        <v>0.104204905060271</v>
      </c>
      <c r="CG12" s="50">
        <v>3.0593350546882E-2</v>
      </c>
      <c r="CH12" s="50">
        <v>-0.16488253025032101</v>
      </c>
      <c r="CI12" s="50">
        <v>-7.8147608500048996E-2</v>
      </c>
      <c r="CJ12" s="50">
        <v>-1.0671438999811E-2</v>
      </c>
      <c r="CK12" s="50">
        <v>8.3619943998389998E-3</v>
      </c>
      <c r="CL12" s="50">
        <v>-1.0923780364066001E-2</v>
      </c>
      <c r="CM12" s="50">
        <v>4.0685124551700003E-4</v>
      </c>
      <c r="CN12" s="50">
        <v>-2.4389226372517999E-2</v>
      </c>
      <c r="CO12" s="50">
        <v>8.0258294266088007E-2</v>
      </c>
      <c r="CP12" s="50">
        <v>4.9746977175399998E-3</v>
      </c>
      <c r="CQ12" s="50">
        <v>0.102121042539149</v>
      </c>
      <c r="CR12" s="50">
        <v>5.2539206752146003E-2</v>
      </c>
      <c r="CS12" s="50">
        <v>-4.8178239652385997E-2</v>
      </c>
      <c r="CT12" s="50">
        <v>-5.4371634956545997E-2</v>
      </c>
      <c r="CU12" s="50">
        <v>-4.7819418041440001E-3</v>
      </c>
      <c r="CV12" s="50">
        <v>-0.13847633640347501</v>
      </c>
      <c r="CW12" s="50">
        <v>-2.9242143574875E-2</v>
      </c>
      <c r="CX12" s="50">
        <v>-0.12724134165564299</v>
      </c>
      <c r="CY12" s="50">
        <v>-6.1896686862258E-2</v>
      </c>
      <c r="CZ12" s="50">
        <v>6.0906509356650998E-2</v>
      </c>
      <c r="DA12" s="50">
        <v>-8.9181517895200004E-4</v>
      </c>
      <c r="DB12" s="50">
        <v>5.0736400498111997E-2</v>
      </c>
      <c r="DC12" s="50">
        <v>-1.9397115272947001E-2</v>
      </c>
      <c r="DD12" s="50">
        <v>-5.6639559066212E-2</v>
      </c>
      <c r="DE12" s="50">
        <v>6.0889378785780003E-3</v>
      </c>
      <c r="DF12" s="50">
        <v>3.7370880085836999E-2</v>
      </c>
      <c r="DG12" s="50">
        <v>-1.0313053228412999E-2</v>
      </c>
      <c r="DH12" s="50">
        <v>-2.1130974501016E-2</v>
      </c>
      <c r="DI12" s="50">
        <v>8.0314086581503005E-2</v>
      </c>
      <c r="DJ12" s="50">
        <v>1.0491862338691999E-2</v>
      </c>
      <c r="DK12" s="50">
        <v>5.2146442614041999E-2</v>
      </c>
      <c r="DL12" s="50">
        <v>0.13722165509853201</v>
      </c>
      <c r="DM12" s="50">
        <v>-5.6761125521583002E-2</v>
      </c>
      <c r="DN12" s="50">
        <v>-8.8208773350142003E-2</v>
      </c>
      <c r="DO12" s="50">
        <v>4.6385295391539003E-2</v>
      </c>
      <c r="DP12" s="50">
        <v>-6.5005429181838006E-2</v>
      </c>
      <c r="DQ12" s="50">
        <v>0.18798812272281601</v>
      </c>
      <c r="DR12" s="50">
        <v>-8.1056565086646007E-2</v>
      </c>
      <c r="DS12" s="50">
        <v>3.3411555425713002E-2</v>
      </c>
      <c r="DT12" s="50">
        <v>-0.14498287663544099</v>
      </c>
      <c r="DU12" s="50">
        <v>-5.9229653187013002E-2</v>
      </c>
      <c r="DV12" s="50">
        <v>-3.6583861162381E-2</v>
      </c>
      <c r="DW12" s="50">
        <v>-6.2333016396147002E-2</v>
      </c>
      <c r="DX12" s="50">
        <v>7.9288096800799997E-4</v>
      </c>
      <c r="DY12" s="50">
        <v>5.5848700784481002E-2</v>
      </c>
      <c r="DZ12" s="50">
        <v>4.3813067484218003E-2</v>
      </c>
      <c r="EA12" s="50">
        <v>1.1637264176157E-2</v>
      </c>
      <c r="EB12" s="50">
        <v>7.6200214795663995E-2</v>
      </c>
      <c r="EC12" s="50">
        <v>0.13268973496939099</v>
      </c>
      <c r="ED12" s="50">
        <v>1.8995564269531001E-2</v>
      </c>
      <c r="EE12" s="50">
        <v>9.3448743107489005E-2</v>
      </c>
      <c r="EF12" s="50">
        <v>4.4616564325300999E-2</v>
      </c>
      <c r="EG12" s="50">
        <v>-3.2654007386250003E-2</v>
      </c>
      <c r="EH12" s="50">
        <v>-8.0469374170871993E-2</v>
      </c>
      <c r="EI12" s="50">
        <v>4.2432178705010003E-2</v>
      </c>
      <c r="EJ12" s="50">
        <v>-0.11427719487537</v>
      </c>
      <c r="EK12" s="50">
        <v>8.3873532865918005E-2</v>
      </c>
      <c r="EL12" s="50">
        <v>1.5013727831471001E-2</v>
      </c>
      <c r="EM12" s="50">
        <v>-1.5395805766523E-2</v>
      </c>
      <c r="EN12" s="50">
        <v>2.247826832288E-2</v>
      </c>
      <c r="EO12" s="50">
        <v>-4.7589257683835998E-2</v>
      </c>
      <c r="EP12" s="50">
        <v>-6.0502364958186998E-2</v>
      </c>
      <c r="EQ12" s="50">
        <v>0.15763302884470701</v>
      </c>
      <c r="ER12" s="50">
        <v>-7.7700182123428996E-2</v>
      </c>
      <c r="ES12" s="50">
        <v>-7.7445399804543E-2</v>
      </c>
      <c r="ET12" s="50">
        <v>-4.8495786274760002E-3</v>
      </c>
      <c r="EU12" s="50">
        <v>8.1340039124017993E-2</v>
      </c>
      <c r="EV12" s="50">
        <v>9.9538692300480999E-2</v>
      </c>
      <c r="EW12" s="50">
        <v>4.5124240936127998E-2</v>
      </c>
      <c r="EX12" s="50">
        <v>-8.3670083784660003E-3</v>
      </c>
      <c r="EY12" s="50">
        <v>-4.4183108887804003E-2</v>
      </c>
      <c r="EZ12" s="50">
        <v>-6.6285547529634004E-2</v>
      </c>
      <c r="FA12" s="50">
        <v>-9.7109581892915006E-2</v>
      </c>
      <c r="FB12" s="50">
        <v>-0.11249326044696401</v>
      </c>
      <c r="FC12" s="50">
        <v>-0.101659958134692</v>
      </c>
      <c r="FD12" s="50">
        <v>2.3442745400776999E-2</v>
      </c>
      <c r="FE12" s="50">
        <v>-4.0871392500312999E-2</v>
      </c>
      <c r="FF12" s="50">
        <v>-0.13420456204263301</v>
      </c>
      <c r="FG12" s="50">
        <v>3.2388412624680001E-2</v>
      </c>
      <c r="FH12" s="50">
        <v>0.13744804618648401</v>
      </c>
      <c r="FI12" s="50">
        <v>0.28751577366713599</v>
      </c>
      <c r="FJ12" s="50">
        <v>0.204567460669107</v>
      </c>
      <c r="FK12" s="50">
        <v>0.23497865676497601</v>
      </c>
      <c r="FL12" s="50">
        <v>5.6914277485221001E-2</v>
      </c>
      <c r="FM12" s="50">
        <v>3.2949057870772999E-2</v>
      </c>
      <c r="FN12" s="50">
        <v>-0.14018550251210299</v>
      </c>
      <c r="FO12" s="50">
        <v>4.6669907315717997E-2</v>
      </c>
      <c r="FP12" s="50">
        <v>-6.6292631882226005E-2</v>
      </c>
      <c r="FQ12" s="50">
        <v>6.4537682418186998E-2</v>
      </c>
      <c r="FR12" s="50">
        <v>4.2027189631976998E-2</v>
      </c>
      <c r="FS12" s="50">
        <v>-0.13917504694981001</v>
      </c>
      <c r="FT12" s="50">
        <v>-0.189785364491877</v>
      </c>
      <c r="FU12" s="50">
        <v>-7.8791616770722994E-2</v>
      </c>
      <c r="FV12" s="50">
        <v>-8.4337591952340002E-2</v>
      </c>
      <c r="FW12" s="50">
        <v>-5.2398755836765003E-2</v>
      </c>
      <c r="FX12" s="50">
        <v>-3.6712791366365002E-2</v>
      </c>
      <c r="FY12" s="50">
        <v>-0.1340461174026</v>
      </c>
      <c r="FZ12" s="50">
        <v>8.0579262279504002E-2</v>
      </c>
      <c r="GA12" s="50">
        <v>-0.111808627954291</v>
      </c>
      <c r="GB12" s="50">
        <v>3.9685592199417002E-2</v>
      </c>
      <c r="GC12" s="50">
        <v>1.0326147827253E-2</v>
      </c>
      <c r="GD12" s="50">
        <v>-4.8357103695944002E-2</v>
      </c>
      <c r="GE12" s="50">
        <v>9.5186551026819992E-3</v>
      </c>
      <c r="GF12" s="50">
        <v>-1.5637936157141999E-2</v>
      </c>
      <c r="GG12" s="50">
        <v>-4.6903375793610003E-3</v>
      </c>
      <c r="GH12" s="50">
        <v>-2.4844268396990001E-3</v>
      </c>
      <c r="GI12" s="50">
        <v>-3.210748882233E-3</v>
      </c>
      <c r="GJ12" s="50">
        <v>6.5024629417868005E-2</v>
      </c>
      <c r="GK12" s="50">
        <v>1.7427214957906001E-2</v>
      </c>
      <c r="GL12" s="50">
        <v>-3.8303734323674003E-2</v>
      </c>
      <c r="GM12" s="50">
        <v>-6.5006521215319997E-3</v>
      </c>
      <c r="GN12" s="50">
        <v>-1.4287120065447001E-2</v>
      </c>
      <c r="GO12" s="50">
        <v>5.7000447348499999E-3</v>
      </c>
      <c r="GP12" s="50">
        <v>1.2313351098688001E-2</v>
      </c>
      <c r="GQ12" s="50">
        <v>-1.0599565135417001E-2</v>
      </c>
      <c r="GR12" s="50">
        <v>-1.5517834071053E-2</v>
      </c>
      <c r="GS12" s="50">
        <v>-2.3336988577689E-2</v>
      </c>
      <c r="GT12" s="50">
        <v>-3.3182019872379002E-2</v>
      </c>
      <c r="GU12" s="50">
        <v>4.1660809445869001E-2</v>
      </c>
      <c r="GV12" s="50">
        <v>-2.1636737573397E-2</v>
      </c>
      <c r="GW12" s="50">
        <v>5.1364933024189999E-2</v>
      </c>
      <c r="GX12" s="50">
        <v>5.3142449530693997E-2</v>
      </c>
      <c r="GY12" s="50">
        <v>2.6690058785323999E-2</v>
      </c>
      <c r="GZ12" s="50">
        <v>-1.3119695167403999E-2</v>
      </c>
      <c r="HA12" s="50">
        <v>-4.0494039360779999E-3</v>
      </c>
      <c r="HB12" s="50">
        <v>-4.5479422902993998E-2</v>
      </c>
      <c r="HC12" s="50">
        <v>-4.655408546965E-3</v>
      </c>
      <c r="HD12" s="50">
        <v>9.8629781442139998E-3</v>
      </c>
      <c r="HE12" s="50">
        <v>-1.70682188029E-2</v>
      </c>
      <c r="HF12" s="50">
        <v>-6.8186251395429996E-3</v>
      </c>
      <c r="HG12" s="50">
        <v>-9.1340504665830009E-3</v>
      </c>
      <c r="HH12" s="50">
        <v>-5.4815283897099998E-3</v>
      </c>
      <c r="HI12" s="50">
        <v>7.2439095890299999E-3</v>
      </c>
      <c r="HJ12" s="50">
        <v>-1.4413418770339E-2</v>
      </c>
      <c r="HK12" s="50">
        <v>8.6433956660959994E-3</v>
      </c>
      <c r="HL12" s="50">
        <v>-8.3664397096470007E-3</v>
      </c>
      <c r="HM12" s="50">
        <v>-3.9498173671290004E-3</v>
      </c>
      <c r="HN12" s="50">
        <v>1.447551140096E-3</v>
      </c>
      <c r="HO12" s="50">
        <v>-1.2274306671069999E-3</v>
      </c>
      <c r="HP12" s="50">
        <v>-3.6982732734499999E-4</v>
      </c>
      <c r="HQ12" s="50">
        <v>-2.167530432904E-3</v>
      </c>
      <c r="HR12" s="50">
        <v>6.9567976438799999E-4</v>
      </c>
      <c r="HS12" s="50">
        <v>-2.97156512626E-4</v>
      </c>
      <c r="HT12" s="50">
        <v>-5.0385314253090004E-3</v>
      </c>
      <c r="HU12" s="50">
        <v>-1.6877489372929999E-3</v>
      </c>
      <c r="HV12" s="50">
        <v>-0.101912156652931</v>
      </c>
      <c r="HW12" s="50">
        <v>5.3682175654900003E-4</v>
      </c>
      <c r="HX12" s="50">
        <v>-4.0633826840500001E-4</v>
      </c>
      <c r="HY12" s="50">
        <v>1.165106033732E-3</v>
      </c>
      <c r="HZ12" s="50">
        <v>-2.7770024230899999E-4</v>
      </c>
      <c r="IA12" s="50">
        <v>1.2500053895530001E-3</v>
      </c>
      <c r="IB12" s="50">
        <v>3.4993012200490001E-3</v>
      </c>
      <c r="IC12" s="50">
        <v>3.1092434098599998E-4</v>
      </c>
      <c r="ID12" s="50">
        <v>-1.602192781567E-3</v>
      </c>
      <c r="IE12" s="50">
        <v>3.87447883089E-4</v>
      </c>
      <c r="IF12" s="50">
        <v>-1.1105751668800001E-4</v>
      </c>
      <c r="IG12" s="50">
        <v>1.42918174828817E-6</v>
      </c>
      <c r="IH12" s="50">
        <v>-7.2332094259528302E-6</v>
      </c>
      <c r="II12" s="50">
        <v>1.1025672008452299E-15</v>
      </c>
    </row>
    <row r="13" spans="1:243" ht="14.25">
      <c r="A13" s="49" t="s">
        <v>12530</v>
      </c>
      <c r="B13" s="50">
        <v>-0.10450080111428101</v>
      </c>
      <c r="C13" s="50">
        <v>3.3230247481782001E-2</v>
      </c>
      <c r="D13" s="50">
        <v>-3.7866036924986003E-2</v>
      </c>
      <c r="E13" s="50">
        <v>1.9381515544154002E-2</v>
      </c>
      <c r="F13" s="50">
        <v>-2.8007806505049998E-3</v>
      </c>
      <c r="G13" s="50">
        <v>9.1475310019970002E-3</v>
      </c>
      <c r="H13" s="50">
        <v>5.2064603074645999E-2</v>
      </c>
      <c r="I13" s="50">
        <v>-0.118226591186761</v>
      </c>
      <c r="J13" s="50">
        <v>3.2854331502680002E-2</v>
      </c>
      <c r="K13" s="50">
        <v>-5.8109413962729997E-3</v>
      </c>
      <c r="L13" s="50">
        <v>7.1445729956150002E-3</v>
      </c>
      <c r="M13" s="50">
        <v>-0.13798224938685499</v>
      </c>
      <c r="N13" s="50">
        <v>8.7250300996381994E-2</v>
      </c>
      <c r="O13" s="50">
        <v>-2.6514062623048999E-2</v>
      </c>
      <c r="P13" s="50">
        <v>3.3268712433029E-2</v>
      </c>
      <c r="Q13" s="50">
        <v>9.8679530098580003E-3</v>
      </c>
      <c r="R13" s="50">
        <v>2.7261053232298001E-2</v>
      </c>
      <c r="S13" s="50">
        <v>-8.7154942867810007E-3</v>
      </c>
      <c r="T13" s="50">
        <v>7.9752628879099993E-3</v>
      </c>
      <c r="U13" s="50">
        <v>-1.2587961885215999E-2</v>
      </c>
      <c r="V13" s="50">
        <v>2.6594698400630001E-2</v>
      </c>
      <c r="W13" s="50">
        <v>-3.5600064939726998E-2</v>
      </c>
      <c r="X13" s="50">
        <v>-3.1618071050550998E-2</v>
      </c>
      <c r="Y13" s="50">
        <v>-3.0223803460906001E-2</v>
      </c>
      <c r="Z13" s="50">
        <v>-3.0005500915100003E-4</v>
      </c>
      <c r="AA13" s="50">
        <v>2.4364248122958999E-2</v>
      </c>
      <c r="AB13" s="50">
        <v>-2.5529282393017001E-2</v>
      </c>
      <c r="AC13" s="50">
        <v>-5.8985688403972003E-2</v>
      </c>
      <c r="AD13" s="50">
        <v>1.6896755738119999E-3</v>
      </c>
      <c r="AE13" s="50">
        <v>-2.9661599781953998E-2</v>
      </c>
      <c r="AF13" s="50">
        <v>-7.63160223704E-3</v>
      </c>
      <c r="AG13" s="50">
        <v>2.3874361565339002E-2</v>
      </c>
      <c r="AH13" s="50">
        <v>3.0203276436126001E-2</v>
      </c>
      <c r="AI13" s="50">
        <v>-5.3511004126566002E-2</v>
      </c>
      <c r="AJ13" s="50">
        <v>-3.9189861459468997E-2</v>
      </c>
      <c r="AK13" s="50">
        <v>1.3565314441960999E-2</v>
      </c>
      <c r="AL13" s="50">
        <v>-5.9330215634944998E-2</v>
      </c>
      <c r="AM13" s="50">
        <v>-5.9820096525778001E-2</v>
      </c>
      <c r="AN13" s="50">
        <v>6.5721789041854994E-2</v>
      </c>
      <c r="AO13" s="50">
        <v>-5.8457488167699002E-2</v>
      </c>
      <c r="AP13" s="50">
        <v>9.9685805495348001E-2</v>
      </c>
      <c r="AQ13" s="50">
        <v>-3.3277608731081001E-2</v>
      </c>
      <c r="AR13" s="50">
        <v>1.5852646853335001E-2</v>
      </c>
      <c r="AS13" s="50">
        <v>-2.4933316837685002E-2</v>
      </c>
      <c r="AT13" s="50">
        <v>-3.4235306426118002E-2</v>
      </c>
      <c r="AU13" s="50">
        <v>1.0161928167996E-2</v>
      </c>
      <c r="AV13" s="50">
        <v>-3.5820363765592E-2</v>
      </c>
      <c r="AW13" s="50">
        <v>-3.2613873529794002E-2</v>
      </c>
      <c r="AX13" s="50">
        <v>-1.8321542907815E-2</v>
      </c>
      <c r="AY13" s="50">
        <v>8.4757775802199995E-4</v>
      </c>
      <c r="AZ13" s="50">
        <v>-4.1585089047165999E-2</v>
      </c>
      <c r="BA13" s="50">
        <v>1.6912451137112001E-2</v>
      </c>
      <c r="BB13" s="50">
        <v>4.2100845926795999E-2</v>
      </c>
      <c r="BC13" s="50">
        <v>6.9350825177992001E-2</v>
      </c>
      <c r="BD13" s="50">
        <v>3.347505204933E-3</v>
      </c>
      <c r="BE13" s="50">
        <v>2.6270811778731001E-2</v>
      </c>
      <c r="BF13" s="50">
        <v>-2.3361529728627001E-2</v>
      </c>
      <c r="BG13" s="50">
        <v>-1.2702000916724999E-2</v>
      </c>
      <c r="BH13" s="50">
        <v>-6.094563576301E-2</v>
      </c>
      <c r="BI13" s="50">
        <v>-4.1123712723588002E-2</v>
      </c>
      <c r="BJ13" s="50">
        <v>-2.5459907751153001E-2</v>
      </c>
      <c r="BK13" s="50">
        <v>-5.3762781887949002E-2</v>
      </c>
      <c r="BL13" s="50">
        <v>3.9222492586029001E-2</v>
      </c>
      <c r="BM13" s="50">
        <v>-2.7572997282880998E-2</v>
      </c>
      <c r="BN13" s="50">
        <v>-7.0887525800460996E-2</v>
      </c>
      <c r="BO13" s="50">
        <v>8.0347261987179994E-3</v>
      </c>
      <c r="BP13" s="50">
        <v>-7.1203181925759999E-3</v>
      </c>
      <c r="BQ13" s="50">
        <v>5.2837951894270999E-2</v>
      </c>
      <c r="BR13" s="50">
        <v>7.6012383375167997E-2</v>
      </c>
      <c r="BS13" s="50">
        <v>1.5106523376801E-2</v>
      </c>
      <c r="BT13" s="50">
        <v>2.91600849798E-3</v>
      </c>
      <c r="BU13" s="50">
        <v>-3.8496780455224998E-2</v>
      </c>
      <c r="BV13" s="50">
        <v>0.112590301394033</v>
      </c>
      <c r="BW13" s="50">
        <v>6.2647676035544997E-2</v>
      </c>
      <c r="BX13" s="50">
        <v>-9.5541572132076993E-2</v>
      </c>
      <c r="BY13" s="50">
        <v>-3.4444573449882998E-2</v>
      </c>
      <c r="BZ13" s="50">
        <v>-1.1957170475837E-2</v>
      </c>
      <c r="CA13" s="50">
        <v>6.1811161997458001E-2</v>
      </c>
      <c r="CB13" s="50">
        <v>0.127949984452016</v>
      </c>
      <c r="CC13" s="50">
        <v>0.15902145728784001</v>
      </c>
      <c r="CD13" s="50">
        <v>-8.9699882264856007E-2</v>
      </c>
      <c r="CE13" s="50">
        <v>5.4622268930491998E-2</v>
      </c>
      <c r="CF13" s="50">
        <v>0.17981584264123401</v>
      </c>
      <c r="CG13" s="50">
        <v>5.8460309046465E-2</v>
      </c>
      <c r="CH13" s="50">
        <v>-0.13968547457666</v>
      </c>
      <c r="CI13" s="50">
        <v>-0.16796340616593999</v>
      </c>
      <c r="CJ13" s="50">
        <v>-6.7114164049027994E-2</v>
      </c>
      <c r="CK13" s="50">
        <v>-6.0106217774861997E-2</v>
      </c>
      <c r="CL13" s="50">
        <v>4.8718370694246997E-2</v>
      </c>
      <c r="CM13" s="50">
        <v>-8.1582233723025005E-2</v>
      </c>
      <c r="CN13" s="50">
        <v>-1.8681844131190999E-2</v>
      </c>
      <c r="CO13" s="50">
        <v>0.10949870061761099</v>
      </c>
      <c r="CP13" s="50">
        <v>-4.2692825869193998E-2</v>
      </c>
      <c r="CQ13" s="50">
        <v>9.6678666159580998E-2</v>
      </c>
      <c r="CR13" s="50">
        <v>-5.8672380174938997E-2</v>
      </c>
      <c r="CS13" s="50">
        <v>-6.7043023555237002E-2</v>
      </c>
      <c r="CT13" s="50">
        <v>-9.2711987300074003E-2</v>
      </c>
      <c r="CU13" s="50">
        <v>-1.9827295149783999E-2</v>
      </c>
      <c r="CV13" s="50">
        <v>-0.18940335942405401</v>
      </c>
      <c r="CW13" s="50">
        <v>-2.3560590853139E-2</v>
      </c>
      <c r="CX13" s="50">
        <v>4.62225507429E-4</v>
      </c>
      <c r="CY13" s="50">
        <v>-8.3469867424313005E-2</v>
      </c>
      <c r="CZ13" s="50">
        <v>-4.6932658731349997E-2</v>
      </c>
      <c r="DA13" s="50">
        <v>-7.9539404160143004E-2</v>
      </c>
      <c r="DB13" s="50">
        <v>5.6297532466296998E-2</v>
      </c>
      <c r="DC13" s="50">
        <v>8.1079119222379994E-2</v>
      </c>
      <c r="DD13" s="50">
        <v>6.5960037089811005E-2</v>
      </c>
      <c r="DE13" s="50">
        <v>1.3247184660318E-2</v>
      </c>
      <c r="DF13" s="50">
        <v>-1.2672981009584999E-2</v>
      </c>
      <c r="DG13" s="50">
        <v>3.5866791122469002E-2</v>
      </c>
      <c r="DH13" s="50">
        <v>5.7871676082275003E-2</v>
      </c>
      <c r="DI13" s="50">
        <v>5.0306671397554001E-2</v>
      </c>
      <c r="DJ13" s="50">
        <v>-1.8543553809919999E-3</v>
      </c>
      <c r="DK13" s="50">
        <v>-3.7432563344449998E-3</v>
      </c>
      <c r="DL13" s="50">
        <v>3.5165002596295999E-2</v>
      </c>
      <c r="DM13" s="50">
        <v>-0.108843886478215</v>
      </c>
      <c r="DN13" s="50">
        <v>9.1766091399060005E-3</v>
      </c>
      <c r="DO13" s="50">
        <v>4.7731765778014003E-2</v>
      </c>
      <c r="DP13" s="50">
        <v>3.2752837810138997E-2</v>
      </c>
      <c r="DQ13" s="50">
        <v>-3.0002195034160999E-2</v>
      </c>
      <c r="DR13" s="50">
        <v>3.0925584337435998E-2</v>
      </c>
      <c r="DS13" s="50">
        <v>-7.0672539468997E-2</v>
      </c>
      <c r="DT13" s="50">
        <v>5.9437996568836998E-2</v>
      </c>
      <c r="DU13" s="50">
        <v>-4.9190818376370002E-3</v>
      </c>
      <c r="DV13" s="50">
        <v>-0.12610146895417401</v>
      </c>
      <c r="DW13" s="50">
        <v>6.1329659583820003E-3</v>
      </c>
      <c r="DX13" s="50">
        <v>2.2718327971558001E-2</v>
      </c>
      <c r="DY13" s="50">
        <v>-2.2970143472636002E-2</v>
      </c>
      <c r="DZ13" s="50">
        <v>-4.0780827431283001E-2</v>
      </c>
      <c r="EA13" s="50">
        <v>-1.7319264299967999E-2</v>
      </c>
      <c r="EB13" s="50">
        <v>1.9265621954120001E-3</v>
      </c>
      <c r="EC13" s="50">
        <v>0.11020043872985399</v>
      </c>
      <c r="ED13" s="50">
        <v>-9.0382042592397002E-2</v>
      </c>
      <c r="EE13" s="50">
        <v>9.1407063381715004E-2</v>
      </c>
      <c r="EF13" s="50">
        <v>-2.6720249103750001E-3</v>
      </c>
      <c r="EG13" s="50">
        <v>0.128543121825375</v>
      </c>
      <c r="EH13" s="50">
        <v>-3.8431736607877999E-2</v>
      </c>
      <c r="EI13" s="50">
        <v>-2.2704096535475001E-2</v>
      </c>
      <c r="EJ13" s="50">
        <v>-1.5493146580241E-2</v>
      </c>
      <c r="EK13" s="50">
        <v>-5.5591505983631002E-2</v>
      </c>
      <c r="EL13" s="50">
        <v>6.8398418432710001E-3</v>
      </c>
      <c r="EM13" s="50">
        <v>-2.7434944298639998E-3</v>
      </c>
      <c r="EN13" s="50">
        <v>4.2436926907986998E-2</v>
      </c>
      <c r="EO13" s="50">
        <v>4.9045000598891997E-2</v>
      </c>
      <c r="EP13" s="50">
        <v>1.5569939946840001E-3</v>
      </c>
      <c r="EQ13" s="50">
        <v>-5.3217734178959003E-2</v>
      </c>
      <c r="ER13" s="50">
        <v>-1.6166862409589999E-3</v>
      </c>
      <c r="ES13" s="50">
        <v>-5.4296927726949003E-2</v>
      </c>
      <c r="ET13" s="50">
        <v>-3.4349826835820003E-2</v>
      </c>
      <c r="EU13" s="50">
        <v>-0.23149972025655499</v>
      </c>
      <c r="EV13" s="50">
        <v>-2.1435212085653001E-2</v>
      </c>
      <c r="EW13" s="50">
        <v>3.2592752365386002E-2</v>
      </c>
      <c r="EX13" s="50">
        <v>0.132687826275946</v>
      </c>
      <c r="EY13" s="50">
        <v>4.9569563439127003E-2</v>
      </c>
      <c r="EZ13" s="50">
        <v>0.14247106344382399</v>
      </c>
      <c r="FA13" s="50">
        <v>-1.7003706331328E-2</v>
      </c>
      <c r="FB13" s="50">
        <v>0.143115282597156</v>
      </c>
      <c r="FC13" s="50">
        <v>-5.9235330463752997E-2</v>
      </c>
      <c r="FD13" s="50">
        <v>-0.19154135713010301</v>
      </c>
      <c r="FE13" s="50">
        <v>-6.5808212916577E-2</v>
      </c>
      <c r="FF13" s="50">
        <v>0.21650240859591799</v>
      </c>
      <c r="FG13" s="50">
        <v>0.15202882805145901</v>
      </c>
      <c r="FH13" s="50">
        <v>9.0200189903403005E-2</v>
      </c>
      <c r="FI13" s="50">
        <v>-0.14248496592988399</v>
      </c>
      <c r="FJ13" s="50">
        <v>-0.17833140379360399</v>
      </c>
      <c r="FK13" s="50">
        <v>-3.8043698830578003E-2</v>
      </c>
      <c r="FL13" s="50">
        <v>-8.5067431717079006E-2</v>
      </c>
      <c r="FM13" s="50">
        <v>-5.7627714441578999E-2</v>
      </c>
      <c r="FN13" s="50">
        <v>0.136589816840397</v>
      </c>
      <c r="FO13" s="50">
        <v>-3.0228020504221E-2</v>
      </c>
      <c r="FP13" s="50">
        <v>3.3364801605694001E-2</v>
      </c>
      <c r="FQ13" s="50">
        <v>-6.9403603194382005E-2</v>
      </c>
      <c r="FR13" s="50">
        <v>-3.6143742960199003E-2</v>
      </c>
      <c r="FS13" s="50">
        <v>7.3217735166464001E-2</v>
      </c>
      <c r="FT13" s="50">
        <v>0.219847274161003</v>
      </c>
      <c r="FU13" s="50">
        <v>5.6263341623884001E-2</v>
      </c>
      <c r="FV13" s="50">
        <v>-2.1339906543400001E-2</v>
      </c>
      <c r="FW13" s="50">
        <v>3.3825758935059E-2</v>
      </c>
      <c r="FX13" s="50">
        <v>1.603878343542E-2</v>
      </c>
      <c r="FY13" s="50">
        <v>0.115010184143</v>
      </c>
      <c r="FZ13" s="50">
        <v>-4.0987313674999998E-2</v>
      </c>
      <c r="GA13" s="50">
        <v>9.8981578476797005E-2</v>
      </c>
      <c r="GB13" s="50">
        <v>-6.2938729833910995E-2</v>
      </c>
      <c r="GC13" s="50">
        <v>5.4061157445419996E-3</v>
      </c>
      <c r="GD13" s="50">
        <v>3.0519760965E-2</v>
      </c>
      <c r="GE13" s="50">
        <v>5.6708751357063998E-2</v>
      </c>
      <c r="GF13" s="50">
        <v>4.5895391821941002E-2</v>
      </c>
      <c r="GG13" s="50">
        <v>-2.0838467914029999E-3</v>
      </c>
      <c r="GH13" s="50">
        <v>-2.1606456540223001E-2</v>
      </c>
      <c r="GI13" s="50">
        <v>-4.6931255618717999E-2</v>
      </c>
      <c r="GJ13" s="50">
        <v>-1.0728397552694001E-2</v>
      </c>
      <c r="GK13" s="50">
        <v>-3.8358394481858002E-2</v>
      </c>
      <c r="GL13" s="50">
        <v>4.5706018713566998E-2</v>
      </c>
      <c r="GM13" s="50">
        <v>1.3989773687876E-2</v>
      </c>
      <c r="GN13" s="50">
        <v>-1.8931387084221998E-2</v>
      </c>
      <c r="GO13" s="50">
        <v>-1.637210023704E-3</v>
      </c>
      <c r="GP13" s="50">
        <v>1.2427147217151E-2</v>
      </c>
      <c r="GQ13" s="50">
        <v>1.9093830996373001E-2</v>
      </c>
      <c r="GR13" s="50">
        <v>2.6848383391089001E-2</v>
      </c>
      <c r="GS13" s="50">
        <v>3.5161215788459999E-3</v>
      </c>
      <c r="GT13" s="50">
        <v>3.7643835695295003E-2</v>
      </c>
      <c r="GU13" s="50">
        <v>-1.4800660450860001E-2</v>
      </c>
      <c r="GV13" s="50">
        <v>3.1172581663823001E-2</v>
      </c>
      <c r="GW13" s="50">
        <v>-3.1640993247860003E-2</v>
      </c>
      <c r="GX13" s="50">
        <v>-3.6279502585729997E-2</v>
      </c>
      <c r="GY13" s="50">
        <v>-2.3666018458677E-2</v>
      </c>
      <c r="GZ13" s="50">
        <v>6.5871152176629998E-3</v>
      </c>
      <c r="HA13" s="50">
        <v>1.7792728095629999E-3</v>
      </c>
      <c r="HB13" s="50">
        <v>2.7244225050223E-2</v>
      </c>
      <c r="HC13" s="50">
        <v>-1.2244718835082999E-2</v>
      </c>
      <c r="HD13" s="50">
        <v>-1.6309819908531E-2</v>
      </c>
      <c r="HE13" s="50">
        <v>2.2211344145824999E-2</v>
      </c>
      <c r="HF13" s="50">
        <v>1.4413324887179E-2</v>
      </c>
      <c r="HG13" s="50">
        <v>-8.1875406292600001E-4</v>
      </c>
      <c r="HH13" s="50">
        <v>-4.8044253435689998E-3</v>
      </c>
      <c r="HI13" s="50">
        <v>4.205887967328E-3</v>
      </c>
      <c r="HJ13" s="50">
        <v>-2.712867806635E-3</v>
      </c>
      <c r="HK13" s="50">
        <v>-7.8444000205899996E-4</v>
      </c>
      <c r="HL13" s="50">
        <v>4.0879856964190003E-3</v>
      </c>
      <c r="HM13" s="50">
        <v>6.7272439777810002E-3</v>
      </c>
      <c r="HN13" s="50">
        <v>-1.8052900535763E-2</v>
      </c>
      <c r="HO13" s="50">
        <v>-2.301615777092E-3</v>
      </c>
      <c r="HP13" s="50">
        <v>-1.480994934453E-3</v>
      </c>
      <c r="HQ13" s="50">
        <v>-3.5932566051080001E-3</v>
      </c>
      <c r="HR13" s="50">
        <v>2.3367777765609999E-3</v>
      </c>
      <c r="HS13" s="50">
        <v>-5.8945504053900001E-4</v>
      </c>
      <c r="HT13" s="50">
        <v>-5.9616177906839998E-3</v>
      </c>
      <c r="HU13" s="50">
        <v>-8.8289532947400003E-4</v>
      </c>
      <c r="HV13" s="50">
        <v>-0.101405191774393</v>
      </c>
      <c r="HW13" s="50">
        <v>-1.35644338677E-4</v>
      </c>
      <c r="HX13" s="50">
        <v>2.2940969012050002E-3</v>
      </c>
      <c r="HY13" s="50">
        <v>2.8961018330239999E-3</v>
      </c>
      <c r="HZ13" s="50">
        <v>4.4737191326899999E-4</v>
      </c>
      <c r="IA13" s="50">
        <v>6.81894953579E-4</v>
      </c>
      <c r="IB13" s="50">
        <v>8.0538338434999997E-4</v>
      </c>
      <c r="IC13" s="50">
        <v>-5.9287542056299998E-4</v>
      </c>
      <c r="ID13" s="50">
        <v>1.5746141008730001E-3</v>
      </c>
      <c r="IE13" s="50">
        <v>4.6011682917300001E-4</v>
      </c>
      <c r="IF13" s="50">
        <v>-8.9589664574140601E-6</v>
      </c>
      <c r="IG13" s="50">
        <v>2.8435340726398299E-5</v>
      </c>
      <c r="IH13" s="50">
        <v>6.0359648407745801E-6</v>
      </c>
      <c r="II13" s="50">
        <v>1.06758192091382E-15</v>
      </c>
    </row>
    <row r="14" spans="1:243" ht="14.25">
      <c r="A14" s="49" t="s">
        <v>12531</v>
      </c>
      <c r="B14" s="50">
        <v>-9.6719603195927997E-2</v>
      </c>
      <c r="C14" s="50">
        <v>3.6152437978587998E-2</v>
      </c>
      <c r="D14" s="50">
        <v>-2.6427755294338998E-2</v>
      </c>
      <c r="E14" s="50">
        <v>-0.104812290041204</v>
      </c>
      <c r="F14" s="50">
        <v>6.1881595494951001E-2</v>
      </c>
      <c r="G14" s="50">
        <v>1.5381953069506E-2</v>
      </c>
      <c r="H14" s="50">
        <v>6.2069426858323E-2</v>
      </c>
      <c r="I14" s="50">
        <v>-0.107785566219325</v>
      </c>
      <c r="J14" s="50">
        <v>7.0313994867284998E-2</v>
      </c>
      <c r="K14" s="50">
        <v>-2.0199724816015001E-2</v>
      </c>
      <c r="L14" s="50">
        <v>-2.940536626022E-3</v>
      </c>
      <c r="M14" s="50">
        <v>-0.128261666644751</v>
      </c>
      <c r="N14" s="50">
        <v>7.2203360853213994E-2</v>
      </c>
      <c r="O14" s="50">
        <v>-2.7468760448695999E-2</v>
      </c>
      <c r="P14" s="50">
        <v>-3.8282407454300001E-4</v>
      </c>
      <c r="Q14" s="50">
        <v>4.0013312836033002E-2</v>
      </c>
      <c r="R14" s="50">
        <v>6.5977432538356001E-2</v>
      </c>
      <c r="S14" s="50">
        <v>-5.0308313629177003E-2</v>
      </c>
      <c r="T14" s="50">
        <v>-5.0015237392690001E-3</v>
      </c>
      <c r="U14" s="50">
        <v>-5.34226431802E-2</v>
      </c>
      <c r="V14" s="50">
        <v>1.5821709842622999E-2</v>
      </c>
      <c r="W14" s="50">
        <v>-5.6621140095028E-2</v>
      </c>
      <c r="X14" s="50">
        <v>5.8666844937889998E-3</v>
      </c>
      <c r="Y14" s="50">
        <v>-9.6455257245040005E-3</v>
      </c>
      <c r="Z14" s="50">
        <v>2.3021592871218001E-2</v>
      </c>
      <c r="AA14" s="50">
        <v>-1.1633373733472001E-2</v>
      </c>
      <c r="AB14" s="50">
        <v>-2.2883370368529999E-3</v>
      </c>
      <c r="AC14" s="50">
        <v>-3.2196210721415E-2</v>
      </c>
      <c r="AD14" s="50">
        <v>-3.1309234944530001E-3</v>
      </c>
      <c r="AE14" s="50">
        <v>-3.2407737706420997E-2</v>
      </c>
      <c r="AF14" s="50">
        <v>-4.36454706361E-3</v>
      </c>
      <c r="AG14" s="50">
        <v>3.1631243333912998E-2</v>
      </c>
      <c r="AH14" s="50">
        <v>2.4605941796335001E-2</v>
      </c>
      <c r="AI14" s="50">
        <v>-6.6594598420662995E-2</v>
      </c>
      <c r="AJ14" s="50">
        <v>-3.2714253341457999E-2</v>
      </c>
      <c r="AK14" s="50">
        <v>1.5555152988448E-2</v>
      </c>
      <c r="AL14" s="50">
        <v>-4.7528218164408997E-2</v>
      </c>
      <c r="AM14" s="50">
        <v>-4.4169367510289999E-2</v>
      </c>
      <c r="AN14" s="50">
        <v>2.518156378422E-3</v>
      </c>
      <c r="AO14" s="50">
        <v>-4.2633133831565001E-2</v>
      </c>
      <c r="AP14" s="50">
        <v>3.9063483279773999E-2</v>
      </c>
      <c r="AQ14" s="50">
        <v>1.3602995302353E-2</v>
      </c>
      <c r="AR14" s="50">
        <v>3.1071712163700999E-2</v>
      </c>
      <c r="AS14" s="50">
        <v>-4.0149672223434997E-2</v>
      </c>
      <c r="AT14" s="50">
        <v>-3.3750252503720997E-2</v>
      </c>
      <c r="AU14" s="50">
        <v>-9.0099995816199999E-3</v>
      </c>
      <c r="AV14" s="50">
        <v>1.1774940774398999E-2</v>
      </c>
      <c r="AW14" s="50">
        <v>4.3054389966489998E-2</v>
      </c>
      <c r="AX14" s="50">
        <v>7.40329824138E-4</v>
      </c>
      <c r="AY14" s="50">
        <v>-5.0777467241797998E-2</v>
      </c>
      <c r="AZ14" s="50">
        <v>2.0465741246826999E-2</v>
      </c>
      <c r="BA14" s="50">
        <v>9.5492302620049999E-3</v>
      </c>
      <c r="BB14" s="50">
        <v>9.0864102212610001E-2</v>
      </c>
      <c r="BC14" s="50">
        <v>8.7987844936259999E-3</v>
      </c>
      <c r="BD14" s="50">
        <v>-1.791966023641E-2</v>
      </c>
      <c r="BE14" s="50">
        <v>0.110796045219724</v>
      </c>
      <c r="BF14" s="50">
        <v>-3.6921397583587999E-2</v>
      </c>
      <c r="BG14" s="50">
        <v>1.12711117868E-4</v>
      </c>
      <c r="BH14" s="50">
        <v>-4.2908099979914002E-2</v>
      </c>
      <c r="BI14" s="50">
        <v>-6.228119476336E-3</v>
      </c>
      <c r="BJ14" s="50">
        <v>-6.0727966978471999E-2</v>
      </c>
      <c r="BK14" s="50">
        <v>-4.2188662769028003E-2</v>
      </c>
      <c r="BL14" s="50">
        <v>-1.8055069432762999E-2</v>
      </c>
      <c r="BM14" s="50">
        <v>-1.9406112672381001E-2</v>
      </c>
      <c r="BN14" s="50">
        <v>-4.5090193989339E-2</v>
      </c>
      <c r="BO14" s="50">
        <v>6.5808681435709998E-3</v>
      </c>
      <c r="BP14" s="50">
        <v>7.6101076368679998E-3</v>
      </c>
      <c r="BQ14" s="50">
        <v>5.9767475909797002E-2</v>
      </c>
      <c r="BR14" s="50">
        <v>7.4588304398696001E-2</v>
      </c>
      <c r="BS14" s="50">
        <v>5.2635869126580002E-3</v>
      </c>
      <c r="BT14" s="50">
        <v>3.3507791815905998E-2</v>
      </c>
      <c r="BU14" s="50">
        <v>-4.4780644998936997E-2</v>
      </c>
      <c r="BV14" s="50">
        <v>0.15587385147528801</v>
      </c>
      <c r="BW14" s="50">
        <v>-5.1454817567342999E-2</v>
      </c>
      <c r="BX14" s="50">
        <v>-8.4412969085706002E-2</v>
      </c>
      <c r="BY14" s="50">
        <v>-4.9888307884129998E-2</v>
      </c>
      <c r="BZ14" s="50">
        <v>3.6948597276465003E-2</v>
      </c>
      <c r="CA14" s="50">
        <v>-2.0536377842080001E-2</v>
      </c>
      <c r="CB14" s="50">
        <v>0.105480943339077</v>
      </c>
      <c r="CC14" s="50">
        <v>0.10629981668270801</v>
      </c>
      <c r="CD14" s="50">
        <v>-4.4247199747658998E-2</v>
      </c>
      <c r="CE14" s="50">
        <v>3.7822735396138001E-2</v>
      </c>
      <c r="CF14" s="50">
        <v>0.10934323929759</v>
      </c>
      <c r="CG14" s="50">
        <v>2.522046834757E-2</v>
      </c>
      <c r="CH14" s="50">
        <v>-1.5943315627941001E-2</v>
      </c>
      <c r="CI14" s="50">
        <v>-7.3373637651199003E-2</v>
      </c>
      <c r="CJ14" s="50">
        <v>-4.1360859467467002E-2</v>
      </c>
      <c r="CK14" s="50">
        <v>-5.7755353481721998E-2</v>
      </c>
      <c r="CL14" s="50">
        <v>9.2346483422255002E-2</v>
      </c>
      <c r="CM14" s="50">
        <v>-0.11418210546563499</v>
      </c>
      <c r="CN14" s="50">
        <v>1.5145484297193999E-2</v>
      </c>
      <c r="CO14" s="50">
        <v>6.3361905745060995E-2</v>
      </c>
      <c r="CP14" s="50">
        <v>3.933069730642E-3</v>
      </c>
      <c r="CQ14" s="50">
        <v>5.6424944733604002E-2</v>
      </c>
      <c r="CR14" s="50">
        <v>-3.1588064584799999E-2</v>
      </c>
      <c r="CS14" s="50">
        <v>-3.4355572452199001E-2</v>
      </c>
      <c r="CT14" s="50">
        <v>4.4376358435257002E-2</v>
      </c>
      <c r="CU14" s="50">
        <v>-1.2768970215292001E-2</v>
      </c>
      <c r="CV14" s="50">
        <v>3.5566017831631998E-2</v>
      </c>
      <c r="CW14" s="50">
        <v>-4.2812182769610997E-2</v>
      </c>
      <c r="CX14" s="50">
        <v>0.110251994183085</v>
      </c>
      <c r="CY14" s="50">
        <v>2.0330883922700001E-4</v>
      </c>
      <c r="CZ14" s="50">
        <v>-9.7153981008992002E-2</v>
      </c>
      <c r="DA14" s="50">
        <v>-3.1371341561367998E-2</v>
      </c>
      <c r="DB14" s="50">
        <v>3.2363035975353997E-2</v>
      </c>
      <c r="DC14" s="50">
        <v>0.20232822277660101</v>
      </c>
      <c r="DD14" s="50">
        <v>0.18257966505836001</v>
      </c>
      <c r="DE14" s="50">
        <v>5.0490593469779001E-2</v>
      </c>
      <c r="DF14" s="50">
        <v>1.1808181177346E-2</v>
      </c>
      <c r="DG14" s="50">
        <v>-4.703421939237E-3</v>
      </c>
      <c r="DH14" s="50">
        <v>-5.8620914700432E-2</v>
      </c>
      <c r="DI14" s="50">
        <v>8.1269614870215001E-2</v>
      </c>
      <c r="DJ14" s="50">
        <v>4.2385471041718997E-2</v>
      </c>
      <c r="DK14" s="50">
        <v>-1.4265757708815E-2</v>
      </c>
      <c r="DL14" s="50">
        <v>-2.350686304789E-2</v>
      </c>
      <c r="DM14" s="50">
        <v>-6.2723665839170004E-3</v>
      </c>
      <c r="DN14" s="50">
        <v>8.1015384820537995E-2</v>
      </c>
      <c r="DO14" s="50">
        <v>-7.9358465031350005E-3</v>
      </c>
      <c r="DP14" s="50">
        <v>3.8288550899580998E-2</v>
      </c>
      <c r="DQ14" s="50">
        <v>-0.13941427317424701</v>
      </c>
      <c r="DR14" s="50">
        <v>3.4670077885562998E-2</v>
      </c>
      <c r="DS14" s="50">
        <v>-5.1160970230363E-2</v>
      </c>
      <c r="DT14" s="50">
        <v>0.16828728023760101</v>
      </c>
      <c r="DU14" s="50">
        <v>-1.4980690352820999E-2</v>
      </c>
      <c r="DV14" s="50">
        <v>-3.7837242822869998E-3</v>
      </c>
      <c r="DW14" s="50">
        <v>8.7277469990511003E-2</v>
      </c>
      <c r="DX14" s="50">
        <v>1.0878263608992999E-2</v>
      </c>
      <c r="DY14" s="50">
        <v>-0.106052944494496</v>
      </c>
      <c r="DZ14" s="50">
        <v>-0.147405597530816</v>
      </c>
      <c r="EA14" s="50">
        <v>-1.6808991055630999E-2</v>
      </c>
      <c r="EB14" s="50">
        <v>-5.3276597990815001E-2</v>
      </c>
      <c r="EC14" s="50">
        <v>-0.101211601241468</v>
      </c>
      <c r="ED14" s="50">
        <v>-1.23485418592E-3</v>
      </c>
      <c r="EE14" s="50">
        <v>-3.6738630941149999E-2</v>
      </c>
      <c r="EF14" s="50">
        <v>-7.2103727976632004E-2</v>
      </c>
      <c r="EG14" s="50">
        <v>1.0455251123433E-2</v>
      </c>
      <c r="EH14" s="50">
        <v>-2.7831109285024001E-2</v>
      </c>
      <c r="EI14" s="50">
        <v>-0.146998669017635</v>
      </c>
      <c r="EJ14" s="50">
        <v>0.118761451118224</v>
      </c>
      <c r="EK14" s="50">
        <v>-6.1824313652201E-2</v>
      </c>
      <c r="EL14" s="50">
        <v>-4.5713083712196997E-2</v>
      </c>
      <c r="EM14" s="50">
        <v>7.8212906053660002E-3</v>
      </c>
      <c r="EN14" s="50">
        <v>-6.9885372229256004E-2</v>
      </c>
      <c r="EO14" s="50">
        <v>-4.2960158033225997E-2</v>
      </c>
      <c r="EP14" s="50">
        <v>8.0089925328843001E-2</v>
      </c>
      <c r="EQ14" s="50">
        <v>-5.9332811325268998E-2</v>
      </c>
      <c r="ER14" s="50">
        <v>0.12840445855034499</v>
      </c>
      <c r="ES14" s="50">
        <v>9.0548640831529997E-2</v>
      </c>
      <c r="ET14" s="50">
        <v>4.9673704779756002E-2</v>
      </c>
      <c r="EU14" s="50">
        <v>4.0261396387751003E-2</v>
      </c>
      <c r="EV14" s="50">
        <v>-8.8255763847726001E-2</v>
      </c>
      <c r="EW14" s="50">
        <v>-7.3794855636278994E-2</v>
      </c>
      <c r="EX14" s="50">
        <v>-0.15362624992690599</v>
      </c>
      <c r="EY14" s="50">
        <v>-3.2772503709491002E-2</v>
      </c>
      <c r="EZ14" s="50">
        <v>-6.0716080547001998E-2</v>
      </c>
      <c r="FA14" s="50">
        <v>3.435571060926E-3</v>
      </c>
      <c r="FB14" s="50">
        <v>-1.5836959731947001E-2</v>
      </c>
      <c r="FC14" s="50">
        <v>9.9874839958453004E-2</v>
      </c>
      <c r="FD14" s="50">
        <v>0.154249390427775</v>
      </c>
      <c r="FE14" s="50">
        <v>7.5326851556076005E-2</v>
      </c>
      <c r="FF14" s="50">
        <v>-7.0756593915155E-2</v>
      </c>
      <c r="FG14" s="50">
        <v>-0.19611278644948901</v>
      </c>
      <c r="FH14" s="50">
        <v>-0.25149668388676699</v>
      </c>
      <c r="FI14" s="50">
        <v>7.2678337520844002E-2</v>
      </c>
      <c r="FJ14" s="50">
        <v>4.1931139735754998E-2</v>
      </c>
      <c r="FK14" s="50">
        <v>-0.14632519652150899</v>
      </c>
      <c r="FL14" s="50">
        <v>0.109699958067509</v>
      </c>
      <c r="FM14" s="50">
        <v>0.112715915340764</v>
      </c>
      <c r="FN14" s="50">
        <v>-0.12035172580103801</v>
      </c>
      <c r="FO14" s="50">
        <v>0.109777350274176</v>
      </c>
      <c r="FP14" s="50">
        <v>-1.8578460345624999E-2</v>
      </c>
      <c r="FQ14" s="50">
        <v>0.137422192338509</v>
      </c>
      <c r="FR14" s="50">
        <v>8.2727686850212007E-2</v>
      </c>
      <c r="FS14" s="50">
        <v>-7.5941387230662002E-2</v>
      </c>
      <c r="FT14" s="50">
        <v>-0.20010618793799101</v>
      </c>
      <c r="FU14" s="50">
        <v>-4.0990755784887999E-2</v>
      </c>
      <c r="FV14" s="50">
        <v>3.8099593349222999E-2</v>
      </c>
      <c r="FW14" s="50">
        <v>4.1725628674774001E-2</v>
      </c>
      <c r="FX14" s="50">
        <v>7.0125293395900002E-3</v>
      </c>
      <c r="FY14" s="50">
        <v>3.9147006438610002E-3</v>
      </c>
      <c r="FZ14" s="50">
        <v>4.3547883871928997E-2</v>
      </c>
      <c r="GA14" s="50">
        <v>-8.6138187531106997E-2</v>
      </c>
      <c r="GB14" s="50">
        <v>7.7701338435537004E-2</v>
      </c>
      <c r="GC14" s="50">
        <v>1.2026801824158001E-2</v>
      </c>
      <c r="GD14" s="50">
        <v>7.0618479159199996E-4</v>
      </c>
      <c r="GE14" s="50">
        <v>-3.8506682104401002E-2</v>
      </c>
      <c r="GF14" s="50">
        <v>-2.2882294199887E-2</v>
      </c>
      <c r="GG14" s="50">
        <v>2.2757725302100001E-2</v>
      </c>
      <c r="GH14" s="50">
        <v>4.9210390952104999E-2</v>
      </c>
      <c r="GI14" s="50">
        <v>5.3125588198270998E-2</v>
      </c>
      <c r="GJ14" s="50">
        <v>-3.6901904325849998E-3</v>
      </c>
      <c r="GK14" s="50">
        <v>-2.5713844400578001E-2</v>
      </c>
      <c r="GL14" s="50">
        <v>-1.0892239701315001E-2</v>
      </c>
      <c r="GM14" s="50">
        <v>-2.1969927991816001E-2</v>
      </c>
      <c r="GN14" s="50">
        <v>6.2092592845246E-2</v>
      </c>
      <c r="GO14" s="50">
        <v>-1.2769275967046001E-2</v>
      </c>
      <c r="GP14" s="50">
        <v>-7.6898175417375994E-2</v>
      </c>
      <c r="GQ14" s="50">
        <v>-4.6412882682970004E-3</v>
      </c>
      <c r="GR14" s="50">
        <v>-3.9670497348889999E-2</v>
      </c>
      <c r="GS14" s="50">
        <v>1.0487758234815001E-2</v>
      </c>
      <c r="GT14" s="50">
        <v>-5.6985432159428001E-2</v>
      </c>
      <c r="GU14" s="50">
        <v>-1.3295318876289999E-3</v>
      </c>
      <c r="GV14" s="50">
        <v>-2.1597857618267002E-2</v>
      </c>
      <c r="GW14" s="50">
        <v>2.2418570265335998E-2</v>
      </c>
      <c r="GX14" s="50">
        <v>2.1100190801376002E-2</v>
      </c>
      <c r="GY14" s="50">
        <v>1.7457159484108999E-2</v>
      </c>
      <c r="GZ14" s="50">
        <v>4.19786725411E-4</v>
      </c>
      <c r="HA14" s="50">
        <v>1.0100471624964E-2</v>
      </c>
      <c r="HB14" s="50">
        <v>1.2763151714634E-2</v>
      </c>
      <c r="HC14" s="50">
        <v>1.1567508013051999E-2</v>
      </c>
      <c r="HD14" s="50">
        <v>1.0470004900598E-2</v>
      </c>
      <c r="HE14" s="50">
        <v>-1.0108258462799001E-2</v>
      </c>
      <c r="HF14" s="50">
        <v>1.2211596178088001E-2</v>
      </c>
      <c r="HG14" s="50">
        <v>1.2872629945060001E-3</v>
      </c>
      <c r="HH14" s="50">
        <v>-1.604636533707E-3</v>
      </c>
      <c r="HI14" s="50">
        <v>3.267266983019E-3</v>
      </c>
      <c r="HJ14" s="50">
        <v>1.695615316147E-3</v>
      </c>
      <c r="HK14" s="50">
        <v>-1.4228728785085999E-2</v>
      </c>
      <c r="HL14" s="50">
        <v>1.0766295300470999E-2</v>
      </c>
      <c r="HM14" s="50">
        <v>-4.1253727404519996E-3</v>
      </c>
      <c r="HN14" s="50">
        <v>2.6334431048076E-2</v>
      </c>
      <c r="HO14" s="50">
        <v>-4.5589018721509996E-3</v>
      </c>
      <c r="HP14" s="50">
        <v>-1.383172216296E-3</v>
      </c>
      <c r="HQ14" s="50">
        <v>1.2246517144685999E-2</v>
      </c>
      <c r="HR14" s="50">
        <v>-4.0292468034500003E-3</v>
      </c>
      <c r="HS14" s="50">
        <v>-2.7670422612740002E-3</v>
      </c>
      <c r="HT14" s="50">
        <v>-2.4669820820999999E-3</v>
      </c>
      <c r="HU14" s="50">
        <v>-8.95350650966972E-5</v>
      </c>
      <c r="HV14" s="50">
        <v>-0.10237286444016799</v>
      </c>
      <c r="HW14" s="50">
        <v>2.7118119263E-3</v>
      </c>
      <c r="HX14" s="50">
        <v>-1.6118555988560001E-3</v>
      </c>
      <c r="HY14" s="50">
        <v>1.7922852326960001E-3</v>
      </c>
      <c r="HZ14" s="50">
        <v>-8.5939742674000002E-4</v>
      </c>
      <c r="IA14" s="50">
        <v>1.1441685182560001E-3</v>
      </c>
      <c r="IB14" s="50">
        <v>9.0049214443099995E-4</v>
      </c>
      <c r="IC14" s="50">
        <v>-2.35502771229E-4</v>
      </c>
      <c r="ID14" s="50">
        <v>-2.2780420982199999E-4</v>
      </c>
      <c r="IE14" s="50">
        <v>4.6799021999599998E-4</v>
      </c>
      <c r="IF14" s="50">
        <v>5.12141478673435E-5</v>
      </c>
      <c r="IG14" s="50">
        <v>1.16587365768518E-5</v>
      </c>
      <c r="IH14" s="50">
        <v>-6.3358175877240598E-6</v>
      </c>
      <c r="II14" s="50">
        <v>1.5290044680725199E-15</v>
      </c>
    </row>
    <row r="15" spans="1:243" ht="14.25">
      <c r="A15" s="49" t="s">
        <v>12532</v>
      </c>
      <c r="B15" s="50">
        <v>-0.13113843640499501</v>
      </c>
      <c r="C15" s="50">
        <v>-6.4532633171369997E-3</v>
      </c>
      <c r="D15" s="50">
        <v>-1.3410440046393E-2</v>
      </c>
      <c r="E15" s="50">
        <v>1.0671904345722001E-2</v>
      </c>
      <c r="F15" s="50">
        <v>-3.4752734903721001E-2</v>
      </c>
      <c r="G15" s="50">
        <v>-3.5745492267440001E-3</v>
      </c>
      <c r="H15" s="50">
        <v>-5.8493558488497001E-2</v>
      </c>
      <c r="I15" s="50">
        <v>4.0958272950612003E-2</v>
      </c>
      <c r="J15" s="50">
        <v>4.4343618577891E-2</v>
      </c>
      <c r="K15" s="50">
        <v>-8.6274049677990006E-3</v>
      </c>
      <c r="L15" s="50">
        <v>3.3579755755452002E-2</v>
      </c>
      <c r="M15" s="50">
        <v>2.6079775258715999E-2</v>
      </c>
      <c r="N15" s="50">
        <v>-5.0574342315703E-2</v>
      </c>
      <c r="O15" s="50">
        <v>-1.8437021576046E-2</v>
      </c>
      <c r="P15" s="50">
        <v>1.8881478759649E-2</v>
      </c>
      <c r="Q15" s="50">
        <v>5.3256846561784997E-2</v>
      </c>
      <c r="R15" s="50">
        <v>3.8994178159467999E-2</v>
      </c>
      <c r="S15" s="50">
        <v>-9.9541551665709993E-3</v>
      </c>
      <c r="T15" s="50">
        <v>-6.5957748520450001E-3</v>
      </c>
      <c r="U15" s="50">
        <v>-7.5963187204340001E-3</v>
      </c>
      <c r="V15" s="50">
        <v>-3.7490612558300001E-3</v>
      </c>
      <c r="W15" s="50">
        <v>3.1137153872090001E-3</v>
      </c>
      <c r="X15" s="50">
        <v>-1.2070164462838E-2</v>
      </c>
      <c r="Y15" s="50">
        <v>7.8454864186359996E-3</v>
      </c>
      <c r="Z15" s="50">
        <v>-5.0256710567899996E-3</v>
      </c>
      <c r="AA15" s="50">
        <v>-1.4300784729913E-2</v>
      </c>
      <c r="AB15" s="50">
        <v>2.7788468559980001E-3</v>
      </c>
      <c r="AC15" s="50">
        <v>-6.4747206539170002E-3</v>
      </c>
      <c r="AD15" s="50">
        <v>7.63501296431E-3</v>
      </c>
      <c r="AE15" s="50">
        <v>6.6260057885090002E-3</v>
      </c>
      <c r="AF15" s="50">
        <v>-1.896078227978E-3</v>
      </c>
      <c r="AG15" s="50">
        <v>3.3789557399999999E-4</v>
      </c>
      <c r="AH15" s="50">
        <v>-6.999976339106E-3</v>
      </c>
      <c r="AI15" s="50">
        <v>2.6492139595540001E-3</v>
      </c>
      <c r="AJ15" s="50">
        <v>-1.345941825338E-3</v>
      </c>
      <c r="AK15" s="50">
        <v>3.5215534375179999E-3</v>
      </c>
      <c r="AL15" s="50">
        <v>5.4901926794500002E-3</v>
      </c>
      <c r="AM15" s="50">
        <v>1.2922087558324E-2</v>
      </c>
      <c r="AN15" s="50">
        <v>1.1384390839973E-2</v>
      </c>
      <c r="AO15" s="50">
        <v>1.5658915689721001E-2</v>
      </c>
      <c r="AP15" s="50">
        <v>8.3006213116780005E-3</v>
      </c>
      <c r="AQ15" s="50">
        <v>3.0287274047940001E-3</v>
      </c>
      <c r="AR15" s="50">
        <v>8.9374145036030007E-3</v>
      </c>
      <c r="AS15" s="50">
        <v>-1.8445480269690001E-3</v>
      </c>
      <c r="AT15" s="50">
        <v>1.0844290232319E-2</v>
      </c>
      <c r="AU15" s="50">
        <v>7.4477634545070002E-3</v>
      </c>
      <c r="AV15" s="50">
        <v>-5.1265683032669998E-3</v>
      </c>
      <c r="AW15" s="50">
        <v>-1.80450085771E-4</v>
      </c>
      <c r="AX15" s="50">
        <v>-5.6702017271450002E-3</v>
      </c>
      <c r="AY15" s="50">
        <v>1.0226266197034E-2</v>
      </c>
      <c r="AZ15" s="50">
        <v>1.347257311408E-3</v>
      </c>
      <c r="BA15" s="50">
        <v>-4.885459383501E-3</v>
      </c>
      <c r="BB15" s="50">
        <v>-6.7024926985729998E-3</v>
      </c>
      <c r="BC15" s="50">
        <v>1.5787346594601001E-2</v>
      </c>
      <c r="BD15" s="50">
        <v>-4.6662402714699996E-3</v>
      </c>
      <c r="BE15" s="50">
        <v>9.2127264612290004E-3</v>
      </c>
      <c r="BF15" s="50">
        <v>-4.8862522964109997E-3</v>
      </c>
      <c r="BG15" s="50">
        <v>-5.3387284604510003E-3</v>
      </c>
      <c r="BH15" s="50">
        <v>7.2280597144419997E-3</v>
      </c>
      <c r="BI15" s="50">
        <v>1.4611942143647E-2</v>
      </c>
      <c r="BJ15" s="50">
        <v>1.4235332579239E-2</v>
      </c>
      <c r="BK15" s="50">
        <v>-1.1333217495099E-2</v>
      </c>
      <c r="BL15" s="50">
        <v>5.8470127456269998E-3</v>
      </c>
      <c r="BM15" s="50">
        <v>-1.1853675852939999E-2</v>
      </c>
      <c r="BN15" s="50">
        <v>9.3608788515069999E-3</v>
      </c>
      <c r="BO15" s="50">
        <v>1.5607162566859999E-3</v>
      </c>
      <c r="BP15" s="50">
        <v>1.1609776878676E-2</v>
      </c>
      <c r="BQ15" s="50">
        <v>6.4737959958800001E-3</v>
      </c>
      <c r="BR15" s="50">
        <v>-5.9849565239799996E-3</v>
      </c>
      <c r="BS15" s="50">
        <v>-6.7721429799279999E-3</v>
      </c>
      <c r="BT15" s="50">
        <v>-2.6178499467550999E-2</v>
      </c>
      <c r="BU15" s="50">
        <v>-8.7977265429200005E-4</v>
      </c>
      <c r="BV15" s="50">
        <v>8.7051265885960006E-3</v>
      </c>
      <c r="BW15" s="50">
        <v>1.5749821055384999E-2</v>
      </c>
      <c r="BX15" s="50">
        <v>5.417338621351E-3</v>
      </c>
      <c r="BY15" s="50">
        <v>-4.7451311846180002E-3</v>
      </c>
      <c r="BZ15" s="50">
        <v>1.8830836563513999E-2</v>
      </c>
      <c r="CA15" s="50">
        <v>-2.0035792529290001E-2</v>
      </c>
      <c r="CB15" s="50">
        <v>-6.0961236415499999E-3</v>
      </c>
      <c r="CC15" s="50">
        <v>1.6369193283559E-2</v>
      </c>
      <c r="CD15" s="50">
        <v>-8.5207774621729997E-3</v>
      </c>
      <c r="CE15" s="50">
        <v>-7.8503736903170005E-3</v>
      </c>
      <c r="CF15" s="50">
        <v>1.2633524959296E-2</v>
      </c>
      <c r="CG15" s="50">
        <v>1.4161449189830999E-2</v>
      </c>
      <c r="CH15" s="50">
        <v>-2.0207830106169999E-3</v>
      </c>
      <c r="CI15" s="50">
        <v>-5.002978761103E-3</v>
      </c>
      <c r="CJ15" s="50">
        <v>5.5438675710400001E-3</v>
      </c>
      <c r="CK15" s="50">
        <v>5.7066375476669999E-3</v>
      </c>
      <c r="CL15" s="50">
        <v>9.3540791075589994E-3</v>
      </c>
      <c r="CM15" s="50">
        <v>1.559739452201E-3</v>
      </c>
      <c r="CN15" s="50">
        <v>-1.0447116982043999E-2</v>
      </c>
      <c r="CO15" s="50">
        <v>9.4844688443550002E-3</v>
      </c>
      <c r="CP15" s="50">
        <v>1.8102851616909998E-2</v>
      </c>
      <c r="CQ15" s="50">
        <v>-1.2058583400648E-2</v>
      </c>
      <c r="CR15" s="50">
        <v>1.8403835945081E-2</v>
      </c>
      <c r="CS15" s="50">
        <v>-5.8080586131790003E-3</v>
      </c>
      <c r="CT15" s="50">
        <v>-3.6252460054769999E-3</v>
      </c>
      <c r="CU15" s="50">
        <v>-5.6044898914599998E-4</v>
      </c>
      <c r="CV15" s="50">
        <v>-1.2332426388489999E-2</v>
      </c>
      <c r="CW15" s="50">
        <v>-6.0979806651659998E-3</v>
      </c>
      <c r="CX15" s="50">
        <v>-1.029206686032E-3</v>
      </c>
      <c r="CY15" s="50">
        <v>1.2644681091815E-2</v>
      </c>
      <c r="CZ15" s="50">
        <v>-1.617671509354E-2</v>
      </c>
      <c r="DA15" s="50">
        <v>2.9310165215603999E-2</v>
      </c>
      <c r="DB15" s="50">
        <v>-5.9132420958080004E-3</v>
      </c>
      <c r="DC15" s="50">
        <v>1.1611844736008001E-2</v>
      </c>
      <c r="DD15" s="50">
        <v>-3.4742400504460002E-3</v>
      </c>
      <c r="DE15" s="50">
        <v>8.3483578067699996E-4</v>
      </c>
      <c r="DF15" s="50">
        <v>1.559940178573E-3</v>
      </c>
      <c r="DG15" s="50">
        <v>1.425125104892E-3</v>
      </c>
      <c r="DH15" s="50">
        <v>-5.9942096142929996E-3</v>
      </c>
      <c r="DI15" s="50">
        <v>4.3307667722690003E-3</v>
      </c>
      <c r="DJ15" s="50">
        <v>-1.3485427001659999E-3</v>
      </c>
      <c r="DK15" s="50">
        <v>-4.3772105347840004E-3</v>
      </c>
      <c r="DL15" s="50">
        <v>5.2428974525030002E-3</v>
      </c>
      <c r="DM15" s="50">
        <v>5.224110947347E-3</v>
      </c>
      <c r="DN15" s="50">
        <v>-2.2309053219521001E-2</v>
      </c>
      <c r="DO15" s="50">
        <v>-9.2882574873349999E-3</v>
      </c>
      <c r="DP15" s="50">
        <v>1.0493140390654999E-2</v>
      </c>
      <c r="DQ15" s="50">
        <v>-7.5580444156090002E-3</v>
      </c>
      <c r="DR15" s="50">
        <v>1.4759714065445E-2</v>
      </c>
      <c r="DS15" s="50">
        <v>1.1226576647159E-2</v>
      </c>
      <c r="DT15" s="50">
        <v>-4.0999551447079997E-3</v>
      </c>
      <c r="DU15" s="50">
        <v>-2.0030618151721E-2</v>
      </c>
      <c r="DV15" s="50">
        <v>3.3653369209619998E-3</v>
      </c>
      <c r="DW15" s="50">
        <v>-2.2841185949420001E-3</v>
      </c>
      <c r="DX15" s="50">
        <v>8.0321450287609997E-3</v>
      </c>
      <c r="DY15" s="50">
        <v>1.1827569264010001E-3</v>
      </c>
      <c r="DZ15" s="50">
        <v>2.9802738668999998E-4</v>
      </c>
      <c r="EA15" s="50">
        <v>3.4951522110070001E-3</v>
      </c>
      <c r="EB15" s="50">
        <v>7.0603287468779998E-3</v>
      </c>
      <c r="EC15" s="50">
        <v>-1.0193384589536E-2</v>
      </c>
      <c r="ED15" s="50">
        <v>-6.6555121481030001E-3</v>
      </c>
      <c r="EE15" s="50">
        <v>-2.6543649903499998E-4</v>
      </c>
      <c r="EF15" s="50">
        <v>3.8677877884670002E-3</v>
      </c>
      <c r="EG15" s="50">
        <v>-3.2193751104379999E-3</v>
      </c>
      <c r="EH15" s="50">
        <v>2.3310700440776998E-2</v>
      </c>
      <c r="EI15" s="50">
        <v>-1.6881485450316001E-2</v>
      </c>
      <c r="EJ15" s="50">
        <v>-8.7542233540479995E-3</v>
      </c>
      <c r="EK15" s="50">
        <v>7.7805534122860004E-3</v>
      </c>
      <c r="EL15" s="50">
        <v>-2.0997415466755001E-2</v>
      </c>
      <c r="EM15" s="50">
        <v>-1.01506275545E-4</v>
      </c>
      <c r="EN15" s="50">
        <v>1.4077762336310001E-3</v>
      </c>
      <c r="EO15" s="50">
        <v>-2.7791606722259998E-2</v>
      </c>
      <c r="EP15" s="50">
        <v>3.3224233114177999E-2</v>
      </c>
      <c r="EQ15" s="50">
        <v>5.7918063097799999E-4</v>
      </c>
      <c r="ER15" s="50">
        <v>2.8945679097200999E-2</v>
      </c>
      <c r="ES15" s="50">
        <v>2.1903910304826E-2</v>
      </c>
      <c r="ET15" s="50">
        <v>2.2359122663247001E-2</v>
      </c>
      <c r="EU15" s="50">
        <v>5.5625434043596003E-2</v>
      </c>
      <c r="EV15" s="50">
        <v>-6.6466909789233003E-2</v>
      </c>
      <c r="EW15" s="50">
        <v>5.6943228656549999E-3</v>
      </c>
      <c r="EX15" s="50">
        <v>3.2697121049987003E-2</v>
      </c>
      <c r="EY15" s="50">
        <v>-4.4921139064569002E-2</v>
      </c>
      <c r="EZ15" s="50">
        <v>5.1580672567487003E-2</v>
      </c>
      <c r="FA15" s="50">
        <v>0.11153216323609701</v>
      </c>
      <c r="FB15" s="50">
        <v>-8.4107331024625004E-2</v>
      </c>
      <c r="FC15" s="50">
        <v>-0.112719613837375</v>
      </c>
      <c r="FD15" s="50">
        <v>-7.6456930509410007E-2</v>
      </c>
      <c r="FE15" s="50">
        <v>-6.3058173084399996E-2</v>
      </c>
      <c r="FF15" s="50">
        <v>4.4341819727709997E-3</v>
      </c>
      <c r="FG15" s="50">
        <v>-7.4405216661699997E-4</v>
      </c>
      <c r="FH15" s="50">
        <v>-5.4131739329856002E-2</v>
      </c>
      <c r="FI15" s="50">
        <v>-1.1222250257411999E-2</v>
      </c>
      <c r="FJ15" s="50">
        <v>2.8465645727415001E-2</v>
      </c>
      <c r="FK15" s="50">
        <v>7.5111295929739998E-3</v>
      </c>
      <c r="FL15" s="50">
        <v>-3.085339838917E-3</v>
      </c>
      <c r="FM15" s="50">
        <v>-7.9742729276620003E-3</v>
      </c>
      <c r="FN15" s="50">
        <v>2.4142503606664999E-2</v>
      </c>
      <c r="FO15" s="50">
        <v>-1.3388274766983E-2</v>
      </c>
      <c r="FP15" s="50">
        <v>1.6173079861780001E-3</v>
      </c>
      <c r="FQ15" s="50">
        <v>-2.0471584257550001E-3</v>
      </c>
      <c r="FR15" s="50">
        <v>1.4057833949754E-2</v>
      </c>
      <c r="FS15" s="50">
        <v>-2.1428486134932999E-2</v>
      </c>
      <c r="FT15" s="50">
        <v>-2.2618597896778E-2</v>
      </c>
      <c r="FU15" s="50">
        <v>-2.324542298123E-3</v>
      </c>
      <c r="FV15" s="50">
        <v>1.0503351022289999E-3</v>
      </c>
      <c r="FW15" s="50">
        <v>-3.1110167966259998E-3</v>
      </c>
      <c r="FX15" s="50">
        <v>-1.4425675022189E-2</v>
      </c>
      <c r="FY15" s="50">
        <v>-1.6304488503827999E-2</v>
      </c>
      <c r="FZ15" s="50">
        <v>-8.4414531704360002E-3</v>
      </c>
      <c r="GA15" s="50">
        <v>2.424209938691E-2</v>
      </c>
      <c r="GB15" s="50">
        <v>1.0376104861331E-2</v>
      </c>
      <c r="GC15" s="50">
        <v>-1.2526906678678999E-2</v>
      </c>
      <c r="GD15" s="50">
        <v>1.9658049397045001E-2</v>
      </c>
      <c r="GE15" s="50">
        <v>-1.5357539837350001E-3</v>
      </c>
      <c r="GF15" s="50">
        <v>1.8362844580535002E-2</v>
      </c>
      <c r="GG15" s="50">
        <v>-1.3736877979489E-2</v>
      </c>
      <c r="GH15" s="50">
        <v>-1.5001647768601E-2</v>
      </c>
      <c r="GI15" s="50">
        <v>-5.6944356751730003E-3</v>
      </c>
      <c r="GJ15" s="50">
        <v>2.6089652742418E-2</v>
      </c>
      <c r="GK15" s="50">
        <v>1.0307499794926E-2</v>
      </c>
      <c r="GL15" s="50">
        <v>5.7993561067820002E-3</v>
      </c>
      <c r="GM15" s="50">
        <v>-1.4430876431154E-2</v>
      </c>
      <c r="GN15" s="50">
        <v>1.1872100999929999E-3</v>
      </c>
      <c r="GO15" s="50">
        <v>3.5878442654707E-2</v>
      </c>
      <c r="GP15" s="50">
        <v>1.6201603857635999E-2</v>
      </c>
      <c r="GQ15" s="50">
        <v>-7.9160684870949998E-3</v>
      </c>
      <c r="GR15" s="50">
        <v>7.7667739414489997E-3</v>
      </c>
      <c r="GS15" s="50">
        <v>2.0426602879942999E-2</v>
      </c>
      <c r="GT15" s="50">
        <v>-1.9730083765317E-2</v>
      </c>
      <c r="GU15" s="50">
        <v>-6.5430696449900001E-3</v>
      </c>
      <c r="GV15" s="50">
        <v>6.0861048249200002E-2</v>
      </c>
      <c r="GW15" s="50">
        <v>-1.0486575494254E-2</v>
      </c>
      <c r="GX15" s="50">
        <v>1.4304908647093001E-2</v>
      </c>
      <c r="GY15" s="50">
        <v>-7.8678081350259995E-3</v>
      </c>
      <c r="GZ15" s="50">
        <v>-1.145388105429E-3</v>
      </c>
      <c r="HA15" s="50">
        <v>4.6648049828839997E-3</v>
      </c>
      <c r="HB15" s="50">
        <v>-1.0472882996016E-2</v>
      </c>
      <c r="HC15" s="50">
        <v>-5.8965217865659999E-3</v>
      </c>
      <c r="HD15" s="50">
        <v>-2.3133183530426E-2</v>
      </c>
      <c r="HE15" s="50">
        <v>-1.4590546166926999E-2</v>
      </c>
      <c r="HF15" s="50">
        <v>-1.5474012570741E-2</v>
      </c>
      <c r="HG15" s="50">
        <v>-1.8262880745575999E-2</v>
      </c>
      <c r="HH15" s="50">
        <v>-7.8030312500067006E-2</v>
      </c>
      <c r="HI15" s="50">
        <v>-0.477541496142175</v>
      </c>
      <c r="HJ15" s="50">
        <v>0.37146598570769201</v>
      </c>
      <c r="HK15" s="50">
        <v>4.0041525332159003E-2</v>
      </c>
      <c r="HL15" s="50">
        <v>2.2624580311669001E-2</v>
      </c>
      <c r="HM15" s="50">
        <v>-7.6040303252940004E-3</v>
      </c>
      <c r="HN15" s="50">
        <v>-3.5835497261779998E-3</v>
      </c>
      <c r="HO15" s="50">
        <v>1.9429195891672999E-2</v>
      </c>
      <c r="HP15" s="50">
        <v>-1.9190919226083E-2</v>
      </c>
      <c r="HQ15" s="50">
        <v>1.1226246973001E-2</v>
      </c>
      <c r="HR15" s="50">
        <v>-4.7565938632200002E-4</v>
      </c>
      <c r="HS15" s="50">
        <v>-1.3359705580246999E-2</v>
      </c>
      <c r="HT15" s="50">
        <v>-1.1405448663897999E-2</v>
      </c>
      <c r="HU15" s="50">
        <v>-1.234813090019E-3</v>
      </c>
      <c r="HV15" s="50">
        <v>-1.723120217323E-3</v>
      </c>
      <c r="HW15" s="50">
        <v>-9.9223029257900007E-4</v>
      </c>
      <c r="HX15" s="50">
        <v>4.927794722449E-3</v>
      </c>
      <c r="HY15" s="50">
        <v>-1.083720459135E-3</v>
      </c>
      <c r="HZ15" s="50">
        <v>1.2406099888439999E-3</v>
      </c>
      <c r="IA15" s="50">
        <v>1.7737525354769999E-3</v>
      </c>
      <c r="IB15" s="50">
        <v>-1.079000567092E-3</v>
      </c>
      <c r="IC15" s="50">
        <v>-4.928478786835E-3</v>
      </c>
      <c r="ID15" s="50">
        <v>-3.140394242111E-3</v>
      </c>
      <c r="IE15" s="50">
        <v>7.8865040840516595E-5</v>
      </c>
      <c r="IF15" s="50">
        <v>1.07392505587818E-5</v>
      </c>
      <c r="IG15" s="50">
        <v>-1.1268587726899999E-4</v>
      </c>
      <c r="IH15" s="50">
        <v>-3.4518017375430798E-6</v>
      </c>
      <c r="II15" s="50">
        <v>0.70710678118654702</v>
      </c>
    </row>
    <row r="16" spans="1:243" ht="14.25">
      <c r="A16" s="49" t="s">
        <v>12533</v>
      </c>
      <c r="B16" s="50">
        <v>2.6396410434475999E-2</v>
      </c>
      <c r="C16" s="50">
        <v>-8.8171295776589997E-2</v>
      </c>
      <c r="D16" s="50">
        <v>4.7403626781786001E-2</v>
      </c>
      <c r="E16" s="50">
        <v>-1.2527461096093999E-2</v>
      </c>
      <c r="F16" s="50">
        <v>1.8215254517020999E-2</v>
      </c>
      <c r="G16" s="50">
        <v>-5.5685166306030003E-3</v>
      </c>
      <c r="H16" s="50">
        <v>2.9550305044687E-2</v>
      </c>
      <c r="I16" s="50">
        <v>2.2621176667833E-2</v>
      </c>
      <c r="J16" s="50">
        <v>-8.8205283906420007E-3</v>
      </c>
      <c r="K16" s="50">
        <v>-2.8322182316739999E-3</v>
      </c>
      <c r="L16" s="50">
        <v>1.3397605349682E-2</v>
      </c>
      <c r="M16" s="50">
        <v>3.1367428400158999E-2</v>
      </c>
      <c r="N16" s="50">
        <v>7.1188550584730002E-3</v>
      </c>
      <c r="O16" s="50">
        <v>-1.3912623033711E-2</v>
      </c>
      <c r="P16" s="50">
        <v>5.0644986994270003E-2</v>
      </c>
      <c r="Q16" s="50">
        <v>1.9691009222673E-2</v>
      </c>
      <c r="R16" s="50">
        <v>1.6405429690431E-2</v>
      </c>
      <c r="S16" s="50">
        <v>-1.8408125329E-3</v>
      </c>
      <c r="T16" s="50">
        <v>-6.0765161865359999E-3</v>
      </c>
      <c r="U16" s="50">
        <v>1.8152530186027999E-2</v>
      </c>
      <c r="V16" s="50">
        <v>5.40378214398257E-6</v>
      </c>
      <c r="W16" s="50">
        <v>9.4109229955000005E-3</v>
      </c>
      <c r="X16" s="50">
        <v>-8.6104124779859993E-3</v>
      </c>
      <c r="Y16" s="50">
        <v>-2.2589779126590001E-3</v>
      </c>
      <c r="Z16" s="50">
        <v>-4.2540904075270003E-3</v>
      </c>
      <c r="AA16" s="50">
        <v>4.3991689814639997E-3</v>
      </c>
      <c r="AB16" s="50">
        <v>-3.518758047699E-3</v>
      </c>
      <c r="AC16" s="50">
        <v>-2.0800385119889998E-2</v>
      </c>
      <c r="AD16" s="50">
        <v>5.5395739406409999E-3</v>
      </c>
      <c r="AE16" s="50">
        <v>-6.6279812212700004E-3</v>
      </c>
      <c r="AF16" s="50">
        <v>-5.1912170210589997E-3</v>
      </c>
      <c r="AG16" s="50">
        <v>9.8512143143100004E-3</v>
      </c>
      <c r="AH16" s="50">
        <v>-7.9995118356790008E-3</v>
      </c>
      <c r="AI16" s="50">
        <v>7.1760726230900001E-3</v>
      </c>
      <c r="AJ16" s="50">
        <v>1.1101502968307E-2</v>
      </c>
      <c r="AK16" s="50">
        <v>1.488480170123E-3</v>
      </c>
      <c r="AL16" s="50">
        <v>4.3127250811080004E-3</v>
      </c>
      <c r="AM16" s="50">
        <v>-3.2066341484679999E-3</v>
      </c>
      <c r="AN16" s="50">
        <v>-9.6057565862289994E-3</v>
      </c>
      <c r="AO16" s="50">
        <v>-5.1836243302000003E-4</v>
      </c>
      <c r="AP16" s="50">
        <v>-7.9416447758540003E-3</v>
      </c>
      <c r="AQ16" s="50">
        <v>-1.2491797911063E-2</v>
      </c>
      <c r="AR16" s="50">
        <v>1.7910394732609001E-2</v>
      </c>
      <c r="AS16" s="50">
        <v>1.0764468518336E-2</v>
      </c>
      <c r="AT16" s="50">
        <v>1.4125716675232E-2</v>
      </c>
      <c r="AU16" s="50">
        <v>-8.6237069120549993E-3</v>
      </c>
      <c r="AV16" s="50">
        <v>-1.1120726368529E-2</v>
      </c>
      <c r="AW16" s="50">
        <v>-9.2806614413400005E-4</v>
      </c>
      <c r="AX16" s="50">
        <v>2.3136922552850002E-3</v>
      </c>
      <c r="AY16" s="50">
        <v>1.6149377627181001E-2</v>
      </c>
      <c r="AZ16" s="50">
        <v>-2.2127378465695E-2</v>
      </c>
      <c r="BA16" s="50">
        <v>8.1196648856670002E-3</v>
      </c>
      <c r="BB16" s="50">
        <v>8.0695669407570003E-3</v>
      </c>
      <c r="BC16" s="50">
        <v>1.7244369874521E-2</v>
      </c>
      <c r="BD16" s="50">
        <v>-1.3277449813674E-2</v>
      </c>
      <c r="BE16" s="50">
        <v>8.6979530547429997E-3</v>
      </c>
      <c r="BF16" s="50">
        <v>-2.6341062341878E-2</v>
      </c>
      <c r="BG16" s="50">
        <v>9.8957780330000003E-4</v>
      </c>
      <c r="BH16" s="50">
        <v>-2.2748684341269001E-2</v>
      </c>
      <c r="BI16" s="50">
        <v>-2.1880556849161001E-2</v>
      </c>
      <c r="BJ16" s="50">
        <v>5.0722502399129003E-2</v>
      </c>
      <c r="BK16" s="50">
        <v>4.5170967545808002E-2</v>
      </c>
      <c r="BL16" s="50">
        <v>3.1137082618441E-2</v>
      </c>
      <c r="BM16" s="50">
        <v>-3.2367713465088002E-2</v>
      </c>
      <c r="BN16" s="50">
        <v>-2.1785175306065E-2</v>
      </c>
      <c r="BO16" s="50">
        <v>-1.9785003964152E-2</v>
      </c>
      <c r="BP16" s="50">
        <v>4.8182265373520002E-2</v>
      </c>
      <c r="BQ16" s="50">
        <v>4.4836185859360002E-3</v>
      </c>
      <c r="BR16" s="50">
        <v>3.6005669810520002E-2</v>
      </c>
      <c r="BS16" s="50">
        <v>6.0523809331399997E-3</v>
      </c>
      <c r="BT16" s="50">
        <v>-8.0097473154689992E-3</v>
      </c>
      <c r="BU16" s="50">
        <v>-5.6682408328009998E-3</v>
      </c>
      <c r="BV16" s="50">
        <v>2.0929713402695001E-2</v>
      </c>
      <c r="BW16" s="50">
        <v>-1.0914068656652001E-2</v>
      </c>
      <c r="BX16" s="50">
        <v>1.4109318069216E-2</v>
      </c>
      <c r="BY16" s="50">
        <v>-1.5474428439629E-2</v>
      </c>
      <c r="BZ16" s="50">
        <v>1.3859338416418E-2</v>
      </c>
      <c r="CA16" s="50">
        <v>2.08249882668E-4</v>
      </c>
      <c r="CB16" s="50">
        <v>-9.4840459512319994E-3</v>
      </c>
      <c r="CC16" s="50">
        <v>5.46105274138E-3</v>
      </c>
      <c r="CD16" s="50">
        <v>1.6491624967309E-2</v>
      </c>
      <c r="CE16" s="50">
        <v>1.0988409278244999E-2</v>
      </c>
      <c r="CF16" s="50">
        <v>5.5856329260170002E-3</v>
      </c>
      <c r="CG16" s="50">
        <v>-2.1835316759103E-2</v>
      </c>
      <c r="CH16" s="50">
        <v>5.1642153628820003E-3</v>
      </c>
      <c r="CI16" s="50">
        <v>9.6674655961649994E-3</v>
      </c>
      <c r="CJ16" s="50">
        <v>-3.5796236683460002E-3</v>
      </c>
      <c r="CK16" s="50">
        <v>-8.4458247702950007E-3</v>
      </c>
      <c r="CL16" s="50">
        <v>1.1395715203669001E-2</v>
      </c>
      <c r="CM16" s="50">
        <v>-1.28924211362E-3</v>
      </c>
      <c r="CN16" s="50">
        <v>-1.0901721046479001E-2</v>
      </c>
      <c r="CO16" s="50">
        <v>9.6985337539130002E-3</v>
      </c>
      <c r="CP16" s="50">
        <v>-1.0986558092859E-2</v>
      </c>
      <c r="CQ16" s="50">
        <v>-8.287844120899E-3</v>
      </c>
      <c r="CR16" s="50">
        <v>-6.9920033460179999E-3</v>
      </c>
      <c r="CS16" s="50">
        <v>-1.2615479383380999E-2</v>
      </c>
      <c r="CT16" s="50">
        <v>-6.8783294775980001E-3</v>
      </c>
      <c r="CU16" s="50">
        <v>-4.9080860537390001E-3</v>
      </c>
      <c r="CV16" s="50">
        <v>-1.1806788963659999E-2</v>
      </c>
      <c r="CW16" s="50">
        <v>6.2240956739799999E-4</v>
      </c>
      <c r="CX16" s="50">
        <v>5.3727808093999999E-3</v>
      </c>
      <c r="CY16" s="50">
        <v>-7.0638784725900001E-3</v>
      </c>
      <c r="CZ16" s="50">
        <v>-7.8258216581580005E-3</v>
      </c>
      <c r="DA16" s="50">
        <v>-9.5751709928230001E-3</v>
      </c>
      <c r="DB16" s="50">
        <v>5.9462827834579996E-3</v>
      </c>
      <c r="DC16" s="50">
        <v>-4.1394156794199999E-4</v>
      </c>
      <c r="DD16" s="50">
        <v>-1.7347108188902002E-2</v>
      </c>
      <c r="DE16" s="50">
        <v>5.6121222459099996E-3</v>
      </c>
      <c r="DF16" s="50">
        <v>-6.9371246791381097E-5</v>
      </c>
      <c r="DG16" s="50">
        <v>-1.2247171928911E-2</v>
      </c>
      <c r="DH16" s="50">
        <v>-1.3112016898366E-2</v>
      </c>
      <c r="DI16" s="50">
        <v>-8.0580898740950004E-3</v>
      </c>
      <c r="DJ16" s="50">
        <v>4.5000265187520004E-3</v>
      </c>
      <c r="DK16" s="50">
        <v>-2.2077088643719998E-3</v>
      </c>
      <c r="DL16" s="50">
        <v>9.6527838555310001E-3</v>
      </c>
      <c r="DM16" s="50">
        <v>3.9500375560179999E-3</v>
      </c>
      <c r="DN16" s="50">
        <v>1.24074397302E-3</v>
      </c>
      <c r="DO16" s="50">
        <v>1.032719711851E-2</v>
      </c>
      <c r="DP16" s="50">
        <v>3.0653157012839999E-3</v>
      </c>
      <c r="DQ16" s="50">
        <v>4.6628069191029997E-3</v>
      </c>
      <c r="DR16" s="50">
        <v>-8.4397394583639995E-3</v>
      </c>
      <c r="DS16" s="50">
        <v>-2.8335959454090002E-3</v>
      </c>
      <c r="DT16" s="50">
        <v>4.6973493917620004E-3</v>
      </c>
      <c r="DU16" s="50">
        <v>-2.4352488941420001E-3</v>
      </c>
      <c r="DV16" s="50">
        <v>6.2649402666930002E-3</v>
      </c>
      <c r="DW16" s="50">
        <v>-4.8596255178459998E-3</v>
      </c>
      <c r="DX16" s="50">
        <v>-1.622927986651E-3</v>
      </c>
      <c r="DY16" s="50">
        <v>5.8131468508040899E-5</v>
      </c>
      <c r="DZ16" s="50">
        <v>-1.6089747577539999E-3</v>
      </c>
      <c r="EA16" s="50">
        <v>2.368283987833E-3</v>
      </c>
      <c r="EB16" s="50">
        <v>-6.5904250042699995E-4</v>
      </c>
      <c r="EC16" s="50">
        <v>-6.3752837948430003E-3</v>
      </c>
      <c r="ED16" s="50">
        <v>4.9856197648259996E-3</v>
      </c>
      <c r="EE16" s="50">
        <v>-6.0657797444039997E-3</v>
      </c>
      <c r="EF16" s="50">
        <v>-5.6873126878020002E-3</v>
      </c>
      <c r="EG16" s="50">
        <v>-3.7995922757129998E-3</v>
      </c>
      <c r="EH16" s="50">
        <v>-2.763143286297E-3</v>
      </c>
      <c r="EI16" s="50">
        <v>-3.6498927752890002E-3</v>
      </c>
      <c r="EJ16" s="50">
        <v>9.3855253431439998E-3</v>
      </c>
      <c r="EK16" s="50">
        <v>-5.6480331620299999E-3</v>
      </c>
      <c r="EL16" s="50">
        <v>-2.9224975573730002E-3</v>
      </c>
      <c r="EM16" s="50">
        <v>-4.8558874217459998E-3</v>
      </c>
      <c r="EN16" s="50">
        <v>-3.1954900234490002E-3</v>
      </c>
      <c r="EO16" s="50">
        <v>-4.3241965450639998E-3</v>
      </c>
      <c r="EP16" s="50">
        <v>2.5561124580939999E-3</v>
      </c>
      <c r="EQ16" s="50">
        <v>4.0846860624180002E-3</v>
      </c>
      <c r="ER16" s="50">
        <v>3.402917130477E-3</v>
      </c>
      <c r="ES16" s="50">
        <v>-5.3017574713100004E-3</v>
      </c>
      <c r="ET16" s="50">
        <v>2.9622405612000002E-3</v>
      </c>
      <c r="EU16" s="50">
        <v>-1.7529987015149999E-3</v>
      </c>
      <c r="EV16" s="50">
        <v>4.2808674752089996E-3</v>
      </c>
      <c r="EW16" s="50">
        <v>-8.0939405884400005E-4</v>
      </c>
      <c r="EX16" s="50">
        <v>9.2316424194795895E-5</v>
      </c>
      <c r="EY16" s="50">
        <v>5.3666515566590002E-3</v>
      </c>
      <c r="EZ16" s="50">
        <v>3.1619644971040001E-3</v>
      </c>
      <c r="FA16" s="50">
        <v>-3.6061846987119998E-3</v>
      </c>
      <c r="FB16" s="50">
        <v>-2.6902625825009998E-3</v>
      </c>
      <c r="FC16" s="50">
        <v>-2.0067529398910002E-3</v>
      </c>
      <c r="FD16" s="50">
        <v>-3.9780608733900004E-3</v>
      </c>
      <c r="FE16" s="50">
        <v>-6.68972395036E-4</v>
      </c>
      <c r="FF16" s="50">
        <v>4.82175561068E-4</v>
      </c>
      <c r="FG16" s="50">
        <v>-2.1651721296299999E-4</v>
      </c>
      <c r="FH16" s="50">
        <v>-2.9912498730190001E-3</v>
      </c>
      <c r="FI16" s="50">
        <v>1.5283922127310001E-3</v>
      </c>
      <c r="FJ16" s="50">
        <v>-2.578492135092E-3</v>
      </c>
      <c r="FK16" s="50">
        <v>-2.2361040754149998E-3</v>
      </c>
      <c r="FL16" s="50">
        <v>-4.7909111577320003E-3</v>
      </c>
      <c r="FM16" s="50">
        <v>7.0828799971000005E-4</v>
      </c>
      <c r="FN16" s="50">
        <v>-7.1758798471100002E-4</v>
      </c>
      <c r="FO16" s="50">
        <v>3.2091994561260001E-3</v>
      </c>
      <c r="FP16" s="50">
        <v>-3.6250362103099998E-4</v>
      </c>
      <c r="FQ16" s="50">
        <v>1.0252118221920001E-3</v>
      </c>
      <c r="FR16" s="50">
        <v>6.3263295406E-4</v>
      </c>
      <c r="FS16" s="50">
        <v>-1.1367097848589999E-3</v>
      </c>
      <c r="FT16" s="50">
        <v>1.676144538932E-3</v>
      </c>
      <c r="FU16" s="50">
        <v>2.1202521412580001E-3</v>
      </c>
      <c r="FV16" s="50">
        <v>-1.6500981633646399E-5</v>
      </c>
      <c r="FW16" s="50">
        <v>2.6108490601849999E-3</v>
      </c>
      <c r="FX16" s="50">
        <v>-9.8271592946200009E-4</v>
      </c>
      <c r="FY16" s="50">
        <v>2.8004864926740002E-3</v>
      </c>
      <c r="FZ16" s="50">
        <v>-3.7941046895799998E-4</v>
      </c>
      <c r="GA16" s="50">
        <v>-3.3322381423499998E-3</v>
      </c>
      <c r="GB16" s="50">
        <v>2.0696402404049999E-3</v>
      </c>
      <c r="GC16" s="50">
        <v>-2.4845007029479999E-3</v>
      </c>
      <c r="GD16" s="50">
        <v>-8.4625630104599996E-4</v>
      </c>
      <c r="GE16" s="50">
        <v>-1.7750176779890001E-3</v>
      </c>
      <c r="GF16" s="50">
        <v>-3.7675902980980002E-3</v>
      </c>
      <c r="GG16" s="50">
        <v>-5.4440867217270001E-3</v>
      </c>
      <c r="GH16" s="50">
        <v>6.7718811587990004E-3</v>
      </c>
      <c r="GI16" s="50">
        <v>7.2095826130600001E-4</v>
      </c>
      <c r="GJ16" s="50">
        <v>7.5815543828060003E-3</v>
      </c>
      <c r="GK16" s="50">
        <v>1.90751051021E-3</v>
      </c>
      <c r="GL16" s="50">
        <v>1.3378261433970001E-3</v>
      </c>
      <c r="GM16" s="50">
        <v>-2.6179690556680001E-3</v>
      </c>
      <c r="GN16" s="50">
        <v>-2.7847278451189998E-3</v>
      </c>
      <c r="GO16" s="50">
        <v>3.9497091666199999E-3</v>
      </c>
      <c r="GP16" s="50">
        <v>2.007458413627E-3</v>
      </c>
      <c r="GQ16" s="50">
        <v>-2.0231707514810002E-3</v>
      </c>
      <c r="GR16" s="50">
        <v>3.4630526834190001E-3</v>
      </c>
      <c r="GS16" s="50">
        <v>-1.495093524094E-3</v>
      </c>
      <c r="GT16" s="50">
        <v>5.8946079449600001E-4</v>
      </c>
      <c r="GU16" s="50">
        <v>2.9617713206199999E-3</v>
      </c>
      <c r="GV16" s="50">
        <v>-1.9638915239829999E-3</v>
      </c>
      <c r="GW16" s="50">
        <v>8.8678726634999999E-4</v>
      </c>
      <c r="GX16" s="50">
        <v>2.1542697401310002E-3</v>
      </c>
      <c r="GY16" s="50">
        <v>1.96175426241E-3</v>
      </c>
      <c r="GZ16" s="50">
        <v>9.8604254265800004E-4</v>
      </c>
      <c r="HA16" s="50">
        <v>2.4896560247499998E-4</v>
      </c>
      <c r="HB16" s="50">
        <v>-3.3653209386530001E-3</v>
      </c>
      <c r="HC16" s="50">
        <v>-1.1010683035709999E-3</v>
      </c>
      <c r="HD16" s="50">
        <v>-2.197683776788E-3</v>
      </c>
      <c r="HE16" s="50">
        <v>1.61670375429E-4</v>
      </c>
      <c r="HF16" s="50">
        <v>-2.5003396429889801E-5</v>
      </c>
      <c r="HG16" s="50">
        <v>-4.8918268443700003E-4</v>
      </c>
      <c r="HH16" s="50">
        <v>-4.7963309376879999E-3</v>
      </c>
      <c r="HI16" s="50">
        <v>4.6753579068429998E-3</v>
      </c>
      <c r="HJ16" s="50">
        <v>-6.5526872186499998E-3</v>
      </c>
      <c r="HK16" s="50">
        <v>-3.0525903030359999E-3</v>
      </c>
      <c r="HL16" s="50">
        <v>3.3287931858179999E-3</v>
      </c>
      <c r="HM16" s="50">
        <v>1.7411525750649999E-3</v>
      </c>
      <c r="HN16" s="50">
        <v>-5.4608679843449999E-3</v>
      </c>
      <c r="HO16" s="50">
        <v>2.6425429482219999E-3</v>
      </c>
      <c r="HP16" s="50">
        <v>-1.4155347103885E-2</v>
      </c>
      <c r="HQ16" s="50">
        <v>4.7857713643904003E-2</v>
      </c>
      <c r="HR16" s="50">
        <v>7.4517219013645997E-2</v>
      </c>
      <c r="HS16" s="50">
        <v>-0.12868776979157501</v>
      </c>
      <c r="HT16" s="50">
        <v>-0.14796166677037401</v>
      </c>
      <c r="HU16" s="50">
        <v>-2.5074737185965999E-2</v>
      </c>
      <c r="HV16" s="50">
        <v>6.6622067210659998E-3</v>
      </c>
      <c r="HW16" s="50">
        <v>4.9018099624493001E-2</v>
      </c>
      <c r="HX16" s="50">
        <v>2.0948441021077999E-2</v>
      </c>
      <c r="HY16" s="50">
        <v>2.5641331751934001E-2</v>
      </c>
      <c r="HZ16" s="50">
        <v>-4.2987478813608003E-2</v>
      </c>
      <c r="IA16" s="50">
        <v>2.5882794447446001E-2</v>
      </c>
      <c r="IB16" s="50">
        <v>-2.1525941679500001E-3</v>
      </c>
      <c r="IC16" s="50">
        <v>-4.9509790170899999E-3</v>
      </c>
      <c r="ID16" s="50">
        <v>1.5219401087926E-2</v>
      </c>
      <c r="IE16" s="50">
        <v>-3.6906834250863902E-5</v>
      </c>
      <c r="IF16" s="50">
        <v>-2.2546037995600001E-4</v>
      </c>
      <c r="IG16" s="50">
        <v>8.6293773878940005E-3</v>
      </c>
      <c r="IH16" s="50">
        <v>-0.95198509757921002</v>
      </c>
      <c r="II16" s="50">
        <v>-1.3137961880890201E-13</v>
      </c>
    </row>
    <row r="17" spans="1:243" ht="14.25">
      <c r="A17" s="49" t="s">
        <v>12534</v>
      </c>
      <c r="B17" s="50">
        <v>3.9541489278933001E-2</v>
      </c>
      <c r="C17" s="50">
        <v>0.120155142682471</v>
      </c>
      <c r="D17" s="50">
        <v>-0.10516658418630601</v>
      </c>
      <c r="E17" s="50">
        <v>2.8595117872391999E-2</v>
      </c>
      <c r="F17" s="50">
        <v>4.5697249075980001E-3</v>
      </c>
      <c r="G17" s="50">
        <v>-2.863519477242E-3</v>
      </c>
      <c r="H17" s="50">
        <v>6.4881978204119006E-2</v>
      </c>
      <c r="I17" s="50">
        <v>-4.8699639387822E-2</v>
      </c>
      <c r="J17" s="50">
        <v>2.7748187147512999E-2</v>
      </c>
      <c r="K17" s="50">
        <v>-7.1505712128380004E-3</v>
      </c>
      <c r="L17" s="50">
        <v>7.7955338059699998E-4</v>
      </c>
      <c r="M17" s="50">
        <v>3.7503276209175998E-2</v>
      </c>
      <c r="N17" s="50">
        <v>-5.5280290752400003E-3</v>
      </c>
      <c r="O17" s="50">
        <v>-2.8236584964039E-2</v>
      </c>
      <c r="P17" s="50">
        <v>2.1592094113917E-2</v>
      </c>
      <c r="Q17" s="50">
        <v>3.6347044017206002E-2</v>
      </c>
      <c r="R17" s="50">
        <v>1.3559095093747E-2</v>
      </c>
      <c r="S17" s="50">
        <v>1.777501063374E-3</v>
      </c>
      <c r="T17" s="50">
        <v>-6.6452466228370003E-3</v>
      </c>
      <c r="U17" s="50">
        <v>4.2260528319250999E-2</v>
      </c>
      <c r="V17" s="50">
        <v>-6.2606224572590005E-2</v>
      </c>
      <c r="W17" s="50">
        <v>1.7934017056100999E-2</v>
      </c>
      <c r="X17" s="50">
        <v>-1.3523664705645999E-2</v>
      </c>
      <c r="Y17" s="50">
        <v>1.1432568878420001E-2</v>
      </c>
      <c r="Z17" s="50">
        <v>6.1046908484460004E-3</v>
      </c>
      <c r="AA17" s="50">
        <v>-1.157473268915E-2</v>
      </c>
      <c r="AB17" s="50">
        <v>-2.826369012701E-3</v>
      </c>
      <c r="AC17" s="50">
        <v>-3.3113436097287001E-2</v>
      </c>
      <c r="AD17" s="50">
        <v>2.1478280094453E-2</v>
      </c>
      <c r="AE17" s="50">
        <v>-1.5284220720091E-2</v>
      </c>
      <c r="AF17" s="50">
        <v>5.6551944112530001E-3</v>
      </c>
      <c r="AG17" s="50">
        <v>1.4472785849790001E-2</v>
      </c>
      <c r="AH17" s="50">
        <v>3.7163754416999999E-4</v>
      </c>
      <c r="AI17" s="50">
        <v>2.8290887018560001E-2</v>
      </c>
      <c r="AJ17" s="50">
        <v>1.6512336597248E-2</v>
      </c>
      <c r="AK17" s="50">
        <v>-1.2404160542895001E-2</v>
      </c>
      <c r="AL17" s="50">
        <v>6.3960501953074997E-2</v>
      </c>
      <c r="AM17" s="50">
        <v>3.3357687746271E-2</v>
      </c>
      <c r="AN17" s="50">
        <v>-5.0743834942483003E-2</v>
      </c>
      <c r="AO17" s="50">
        <v>-2.5648269247439001E-2</v>
      </c>
      <c r="AP17" s="50">
        <v>-8.0322224187801994E-2</v>
      </c>
      <c r="AQ17" s="50">
        <v>-6.7063097552230002E-3</v>
      </c>
      <c r="AR17" s="50">
        <v>4.7620823448289003E-2</v>
      </c>
      <c r="AS17" s="50">
        <v>2.9961069057645E-2</v>
      </c>
      <c r="AT17" s="50">
        <v>2.1054745303277E-2</v>
      </c>
      <c r="AU17" s="50">
        <v>-3.9667357369841998E-2</v>
      </c>
      <c r="AV17" s="50">
        <v>4.1187638673459002E-2</v>
      </c>
      <c r="AW17" s="50">
        <v>-1.6435669428038001E-2</v>
      </c>
      <c r="AX17" s="50">
        <v>-7.048308134522E-3</v>
      </c>
      <c r="AY17" s="50">
        <v>8.4950332211311999E-2</v>
      </c>
      <c r="AZ17" s="50">
        <v>-5.2835184163118998E-2</v>
      </c>
      <c r="BA17" s="50">
        <v>3.5419639475014003E-2</v>
      </c>
      <c r="BB17" s="50">
        <v>-3.163324743715E-2</v>
      </c>
      <c r="BC17" s="50">
        <v>-1.3972658287319001E-2</v>
      </c>
      <c r="BD17" s="50">
        <v>-1.2881108327375001E-2</v>
      </c>
      <c r="BE17" s="50">
        <v>3.7408581148214999E-2</v>
      </c>
      <c r="BF17" s="50">
        <v>1.5747349240280002E-2</v>
      </c>
      <c r="BG17" s="50">
        <v>-3.8625077227879001E-2</v>
      </c>
      <c r="BH17" s="50">
        <v>-4.6060053411730001E-2</v>
      </c>
      <c r="BI17" s="50">
        <v>9.6646645843460003E-3</v>
      </c>
      <c r="BJ17" s="50">
        <v>3.5284752554827999E-2</v>
      </c>
      <c r="BK17" s="50">
        <v>1.756211084631E-2</v>
      </c>
      <c r="BL17" s="50">
        <v>4.5221805039289999E-3</v>
      </c>
      <c r="BM17" s="50">
        <v>8.1650409545020002E-3</v>
      </c>
      <c r="BN17" s="50">
        <v>3.7361971820181999E-2</v>
      </c>
      <c r="BO17" s="50">
        <v>5.9261953154410001E-3</v>
      </c>
      <c r="BP17" s="50">
        <v>7.7057975840330003E-3</v>
      </c>
      <c r="BQ17" s="50">
        <v>-5.5261759462783999E-2</v>
      </c>
      <c r="BR17" s="50">
        <v>-1.1956205710259E-2</v>
      </c>
      <c r="BS17" s="50">
        <v>-4.0353217228800001E-4</v>
      </c>
      <c r="BT17" s="50">
        <v>5.2189440510849996E-3</v>
      </c>
      <c r="BU17" s="50">
        <v>-3.1880615507215E-2</v>
      </c>
      <c r="BV17" s="50">
        <v>1.7911170714402999E-2</v>
      </c>
      <c r="BW17" s="50">
        <v>4.6895955630208999E-2</v>
      </c>
      <c r="BX17" s="50">
        <v>-3.4561499290785003E-2</v>
      </c>
      <c r="BY17" s="50">
        <v>2.5058632771188999E-2</v>
      </c>
      <c r="BZ17" s="50">
        <v>1.5641244771099998E-2</v>
      </c>
      <c r="CA17" s="50">
        <v>-8.1703428808189999E-3</v>
      </c>
      <c r="CB17" s="50">
        <v>-1.1438910944440999E-2</v>
      </c>
      <c r="CC17" s="50">
        <v>2.0585707544994E-2</v>
      </c>
      <c r="CD17" s="50">
        <v>2.404562211079E-3</v>
      </c>
      <c r="CE17" s="50">
        <v>7.1479208983639998E-3</v>
      </c>
      <c r="CF17" s="50">
        <v>2.6473866686837998E-2</v>
      </c>
      <c r="CG17" s="50">
        <v>-4.4087608452807001E-2</v>
      </c>
      <c r="CH17" s="50">
        <v>-1.8136839998457999E-2</v>
      </c>
      <c r="CI17" s="50">
        <v>-2.7071544265359999E-3</v>
      </c>
      <c r="CJ17" s="50">
        <v>-3.3456297429499998E-3</v>
      </c>
      <c r="CK17" s="50">
        <v>-1.2540662400170001E-3</v>
      </c>
      <c r="CL17" s="50">
        <v>8.776505778078E-3</v>
      </c>
      <c r="CM17" s="50">
        <v>2.1711344472679999E-3</v>
      </c>
      <c r="CN17" s="50">
        <v>-7.089831771988E-3</v>
      </c>
      <c r="CO17" s="50">
        <v>-8.6707117993090003E-3</v>
      </c>
      <c r="CP17" s="50">
        <v>1.261922408623E-3</v>
      </c>
      <c r="CQ17" s="50">
        <v>-2.5637502237089001E-2</v>
      </c>
      <c r="CR17" s="50">
        <v>6.9763933579389996E-3</v>
      </c>
      <c r="CS17" s="50">
        <v>3.3087252369949998E-3</v>
      </c>
      <c r="CT17" s="50">
        <v>-9.4422152672509994E-3</v>
      </c>
      <c r="CU17" s="50">
        <v>5.8156304140090003E-3</v>
      </c>
      <c r="CV17" s="50">
        <v>-4.0450650977389997E-3</v>
      </c>
      <c r="CW17" s="50">
        <v>5.2338343123300003E-4</v>
      </c>
      <c r="CX17" s="50">
        <v>-4.5795481360129996E-3</v>
      </c>
      <c r="CY17" s="50">
        <v>1.907466326066E-3</v>
      </c>
      <c r="CZ17" s="50">
        <v>1.5062101165791E-2</v>
      </c>
      <c r="DA17" s="50">
        <v>3.4282839021210001E-3</v>
      </c>
      <c r="DB17" s="50">
        <v>6.2840580128410003E-3</v>
      </c>
      <c r="DC17" s="50">
        <v>1.8854499359513999E-2</v>
      </c>
      <c r="DD17" s="50">
        <v>2.3152091639268998E-2</v>
      </c>
      <c r="DE17" s="50">
        <v>5.935377135442E-3</v>
      </c>
      <c r="DF17" s="50">
        <v>3.6711922799989999E-3</v>
      </c>
      <c r="DG17" s="50">
        <v>5.3494833544540004E-3</v>
      </c>
      <c r="DH17" s="50">
        <v>-9.5233584592430004E-3</v>
      </c>
      <c r="DI17" s="50">
        <v>-5.2995651162849999E-3</v>
      </c>
      <c r="DJ17" s="50">
        <v>1.7970958584202001E-2</v>
      </c>
      <c r="DK17" s="50">
        <v>5.2799066665969998E-3</v>
      </c>
      <c r="DL17" s="50">
        <v>5.8144269344949998E-3</v>
      </c>
      <c r="DM17" s="50">
        <v>6.6035499688529998E-3</v>
      </c>
      <c r="DN17" s="50">
        <v>-8.2421860923949999E-3</v>
      </c>
      <c r="DO17" s="50">
        <v>2.9495354711769999E-3</v>
      </c>
      <c r="DP17" s="50">
        <v>-2.7670558857100002E-3</v>
      </c>
      <c r="DQ17" s="50">
        <v>8.7705275052780002E-3</v>
      </c>
      <c r="DR17" s="50">
        <v>-1.1682597065108E-2</v>
      </c>
      <c r="DS17" s="50">
        <v>-8.1095117077599997E-4</v>
      </c>
      <c r="DT17" s="50">
        <v>1.4654485730646E-2</v>
      </c>
      <c r="DU17" s="50">
        <v>-6.8965556718789999E-3</v>
      </c>
      <c r="DV17" s="50">
        <v>2.3409867016890001E-3</v>
      </c>
      <c r="DW17" s="50">
        <v>4.0011396330110003E-3</v>
      </c>
      <c r="DX17" s="50">
        <v>-4.149017047805E-3</v>
      </c>
      <c r="DY17" s="50">
        <v>-7.4444624167696594E-5</v>
      </c>
      <c r="DZ17" s="50">
        <v>6.9981373560150002E-3</v>
      </c>
      <c r="EA17" s="50">
        <v>2.6418725555659999E-3</v>
      </c>
      <c r="EB17" s="50">
        <v>-1.5404402620690001E-3</v>
      </c>
      <c r="EC17" s="50">
        <v>-6.555011681946E-3</v>
      </c>
      <c r="ED17" s="50">
        <v>-1.0044318515280001E-3</v>
      </c>
      <c r="EE17" s="50">
        <v>-7.1431561916859999E-3</v>
      </c>
      <c r="EF17" s="50">
        <v>-3.5545780832099997E-4</v>
      </c>
      <c r="EG17" s="50">
        <v>-1.6525239576730001E-3</v>
      </c>
      <c r="EH17" s="50">
        <v>4.7402239428990002E-3</v>
      </c>
      <c r="EI17" s="50">
        <v>8.1093792719570002E-3</v>
      </c>
      <c r="EJ17" s="50">
        <v>5.4615646813640003E-3</v>
      </c>
      <c r="EK17" s="50">
        <v>1.691982555929E-3</v>
      </c>
      <c r="EL17" s="50">
        <v>1.1608452174630001E-3</v>
      </c>
      <c r="EM17" s="50">
        <v>-1.7304518153199999E-3</v>
      </c>
      <c r="EN17" s="50">
        <v>4.9899862295369997E-3</v>
      </c>
      <c r="EO17" s="50">
        <v>-3.2231681086700002E-4</v>
      </c>
      <c r="EP17" s="50">
        <v>3.6238229840520001E-3</v>
      </c>
      <c r="EQ17" s="50">
        <v>-8.7897622817599997E-4</v>
      </c>
      <c r="ER17" s="50">
        <v>-1.3503307117840001E-3</v>
      </c>
      <c r="ES17" s="50">
        <v>-2.314145031619E-3</v>
      </c>
      <c r="ET17" s="50">
        <v>-3.4173381288400001E-4</v>
      </c>
      <c r="EU17" s="50">
        <v>-3.4468429221280001E-3</v>
      </c>
      <c r="EV17" s="50">
        <v>-6.0557169714110003E-3</v>
      </c>
      <c r="EW17" s="50">
        <v>-1.260474598387E-3</v>
      </c>
      <c r="EX17" s="50">
        <v>-3.1892045676050001E-3</v>
      </c>
      <c r="EY17" s="50">
        <v>-2.1347803181169999E-3</v>
      </c>
      <c r="EZ17" s="50">
        <v>2.907472271061E-3</v>
      </c>
      <c r="FA17" s="50">
        <v>-1.8960978330600001E-4</v>
      </c>
      <c r="FB17" s="50">
        <v>-1.949850021987E-3</v>
      </c>
      <c r="FC17" s="50">
        <v>-2.8629592580519999E-3</v>
      </c>
      <c r="FD17" s="50">
        <v>-2.26963950959E-4</v>
      </c>
      <c r="FE17" s="50">
        <v>2.7276932351E-4</v>
      </c>
      <c r="FF17" s="50">
        <v>3.1420088247089998E-3</v>
      </c>
      <c r="FG17" s="50">
        <v>-1.4715582427320001E-3</v>
      </c>
      <c r="FH17" s="50">
        <v>-3.9607157605899999E-4</v>
      </c>
      <c r="FI17" s="50">
        <v>1.5715555165179999E-3</v>
      </c>
      <c r="FJ17" s="50">
        <v>-1.21292090765E-4</v>
      </c>
      <c r="FK17" s="50">
        <v>-3.033823223527E-3</v>
      </c>
      <c r="FL17" s="50">
        <v>4.8915280723699998E-3</v>
      </c>
      <c r="FM17" s="50">
        <v>-3.5175968193420001E-3</v>
      </c>
      <c r="FN17" s="50">
        <v>-8.2144459356000004E-4</v>
      </c>
      <c r="FO17" s="50">
        <v>-2.2825245071500001E-4</v>
      </c>
      <c r="FP17" s="50">
        <v>2.4863798505810001E-3</v>
      </c>
      <c r="FQ17" s="50">
        <v>4.3925590558830004E-3</v>
      </c>
      <c r="FR17" s="50">
        <v>4.3668552148699998E-4</v>
      </c>
      <c r="FS17" s="50">
        <v>-1.1170678892829999E-3</v>
      </c>
      <c r="FT17" s="50">
        <v>1.188864176733E-3</v>
      </c>
      <c r="FU17" s="50">
        <v>2.8222485314699998E-3</v>
      </c>
      <c r="FV17" s="50">
        <v>-1.0639567621199999E-3</v>
      </c>
      <c r="FW17" s="50">
        <v>1.8123559476700001E-3</v>
      </c>
      <c r="FX17" s="50">
        <v>-1.4149130403430001E-3</v>
      </c>
      <c r="FY17" s="50">
        <v>-5.8155466950700005E-4</v>
      </c>
      <c r="FZ17" s="50">
        <v>-1.1895806136589999E-3</v>
      </c>
      <c r="GA17" s="50">
        <v>-4.3140193951880303E-5</v>
      </c>
      <c r="GB17" s="50">
        <v>-8.2216599911558296E-5</v>
      </c>
      <c r="GC17" s="50">
        <v>-1.5120978452230001E-3</v>
      </c>
      <c r="GD17" s="50">
        <v>-1.8996768214979999E-3</v>
      </c>
      <c r="GE17" s="50">
        <v>2.7280865670269998E-3</v>
      </c>
      <c r="GF17" s="50">
        <v>2.6969399209600002E-4</v>
      </c>
      <c r="GG17" s="50">
        <v>1.3183959609050001E-3</v>
      </c>
      <c r="GH17" s="50">
        <v>-1.3931156585540001E-3</v>
      </c>
      <c r="GI17" s="50">
        <v>-8.5230138885300001E-4</v>
      </c>
      <c r="GJ17" s="50">
        <v>9.1286901673199997E-4</v>
      </c>
      <c r="GK17" s="50">
        <v>1.173866992498E-3</v>
      </c>
      <c r="GL17" s="50">
        <v>-3.6580733192100002E-4</v>
      </c>
      <c r="GM17" s="50">
        <v>-9.7984523464500007E-4</v>
      </c>
      <c r="GN17" s="50">
        <v>1.131477197551E-3</v>
      </c>
      <c r="GO17" s="50">
        <v>-1.030586259821E-3</v>
      </c>
      <c r="GP17" s="50">
        <v>2.9295513188500001E-4</v>
      </c>
      <c r="GQ17" s="50">
        <v>-2.4202205027992901E-5</v>
      </c>
      <c r="GR17" s="50">
        <v>2.3176750152650001E-3</v>
      </c>
      <c r="GS17" s="50">
        <v>3.82319392621E-4</v>
      </c>
      <c r="GT17" s="50">
        <v>-3.3009733944200001E-4</v>
      </c>
      <c r="GU17" s="50">
        <v>1.454258034171E-3</v>
      </c>
      <c r="GV17" s="50">
        <v>5.1785301504999996E-4</v>
      </c>
      <c r="GW17" s="50">
        <v>-3.0710378505499999E-4</v>
      </c>
      <c r="GX17" s="50">
        <v>-1.8133082764029999E-3</v>
      </c>
      <c r="GY17" s="50">
        <v>7.9229707777699998E-4</v>
      </c>
      <c r="GZ17" s="50">
        <v>2.1414331140620002E-3</v>
      </c>
      <c r="HA17" s="50">
        <v>5.6057556557534402E-5</v>
      </c>
      <c r="HB17" s="50">
        <v>9.6383531941400004E-4</v>
      </c>
      <c r="HC17" s="50">
        <v>1.6997130036699999E-3</v>
      </c>
      <c r="HD17" s="50">
        <v>1.280934089441E-3</v>
      </c>
      <c r="HE17" s="50">
        <v>3.72684038314E-4</v>
      </c>
      <c r="HF17" s="50">
        <v>-1.2216211514750001E-3</v>
      </c>
      <c r="HG17" s="50">
        <v>-2.5562070899300002E-4</v>
      </c>
      <c r="HH17" s="50">
        <v>1.766131590137E-3</v>
      </c>
      <c r="HI17" s="50">
        <v>-1.2005534832529999E-3</v>
      </c>
      <c r="HJ17" s="50">
        <v>8.7284965416500003E-4</v>
      </c>
      <c r="HK17" s="50">
        <v>-1.256778441586E-3</v>
      </c>
      <c r="HL17" s="50">
        <v>-1.066781692851E-3</v>
      </c>
      <c r="HM17" s="50">
        <v>-5.1969576077700002E-4</v>
      </c>
      <c r="HN17" s="50">
        <v>1.5480611087800001E-4</v>
      </c>
      <c r="HO17" s="50">
        <v>-1.249490054834E-3</v>
      </c>
      <c r="HP17" s="50">
        <v>4.55990367045E-4</v>
      </c>
      <c r="HQ17" s="50">
        <v>-1.174436861266E-3</v>
      </c>
      <c r="HR17" s="50">
        <v>-2.23790051023E-4</v>
      </c>
      <c r="HS17" s="50">
        <v>2.2841693237410001E-3</v>
      </c>
      <c r="HT17" s="50">
        <v>1.568287153477E-3</v>
      </c>
      <c r="HU17" s="50">
        <v>1.397807547302E-3</v>
      </c>
      <c r="HV17" s="50">
        <v>-4.5833915061080002E-3</v>
      </c>
      <c r="HW17" s="50">
        <v>4.3352747566269998E-3</v>
      </c>
      <c r="HX17" s="50">
        <v>2.914506477813E-3</v>
      </c>
      <c r="HY17" s="50">
        <v>5.2041248007409996E-3</v>
      </c>
      <c r="HZ17" s="50">
        <v>-6.0825680122509997E-3</v>
      </c>
      <c r="IA17" s="50">
        <v>1.4090146089979999E-3</v>
      </c>
      <c r="IB17" s="50">
        <v>7.4729854180599999E-4</v>
      </c>
      <c r="IC17" s="50">
        <v>1.054955232669E-3</v>
      </c>
      <c r="ID17" s="50">
        <v>-6.43664330544E-4</v>
      </c>
      <c r="IE17" s="50">
        <v>-0.94378432732096795</v>
      </c>
      <c r="IF17" s="50">
        <v>5.9566735024599998E-4</v>
      </c>
      <c r="IG17" s="50">
        <v>1.4572696199E-4</v>
      </c>
      <c r="IH17" s="50">
        <v>-2.77426780295958E-5</v>
      </c>
      <c r="II17" s="50">
        <v>-3.2462992479035099E-15</v>
      </c>
    </row>
    <row r="18" spans="1:243" ht="14.25">
      <c r="A18" s="49" t="s">
        <v>12535</v>
      </c>
      <c r="B18" s="50">
        <v>-8.5677065257430008E-3</v>
      </c>
      <c r="C18" s="50">
        <v>-0.10785651498622401</v>
      </c>
      <c r="D18" s="50">
        <v>4.8494033840044998E-2</v>
      </c>
      <c r="E18" s="50">
        <v>-2.2331913477611001E-2</v>
      </c>
      <c r="F18" s="50">
        <v>-1.078323707479E-3</v>
      </c>
      <c r="G18" s="50">
        <v>-2.7372758759590002E-3</v>
      </c>
      <c r="H18" s="50">
        <v>1.6246861563757001E-2</v>
      </c>
      <c r="I18" s="50">
        <v>1.9094714965114001E-2</v>
      </c>
      <c r="J18" s="50">
        <v>-6.9211051910835E-2</v>
      </c>
      <c r="K18" s="50">
        <v>1.0188832047557E-2</v>
      </c>
      <c r="L18" s="50">
        <v>-1.4644018524388E-2</v>
      </c>
      <c r="M18" s="50">
        <v>5.8893556490260002E-3</v>
      </c>
      <c r="N18" s="50">
        <v>1.6590155058925998E-2</v>
      </c>
      <c r="O18" s="50">
        <v>4.0620953437400001E-4</v>
      </c>
      <c r="P18" s="50">
        <v>5.1087708650756999E-2</v>
      </c>
      <c r="Q18" s="50">
        <v>2.1681941905252002E-2</v>
      </c>
      <c r="R18" s="50">
        <v>1.3336171347183999E-2</v>
      </c>
      <c r="S18" s="50">
        <v>-5.1941743171959997E-3</v>
      </c>
      <c r="T18" s="50">
        <v>1.4872141750449999E-3</v>
      </c>
      <c r="U18" s="50">
        <v>9.3128258137029993E-3</v>
      </c>
      <c r="V18" s="50">
        <v>-2.6621452596877E-2</v>
      </c>
      <c r="W18" s="50">
        <v>2.4397331122720002E-3</v>
      </c>
      <c r="X18" s="50">
        <v>-1.7095094287161001E-2</v>
      </c>
      <c r="Y18" s="50">
        <v>3.5576332590850001E-3</v>
      </c>
      <c r="Z18" s="50">
        <v>-5.1650048617939998E-3</v>
      </c>
      <c r="AA18" s="50">
        <v>4.5019555538150001E-3</v>
      </c>
      <c r="AB18" s="50">
        <v>-9.8765147013589998E-3</v>
      </c>
      <c r="AC18" s="50">
        <v>-1.7648643103507E-2</v>
      </c>
      <c r="AD18" s="50">
        <v>8.7190292027090003E-3</v>
      </c>
      <c r="AE18" s="50">
        <v>-1.1136649137586999E-2</v>
      </c>
      <c r="AF18" s="50">
        <v>-1.8569044641280001E-3</v>
      </c>
      <c r="AG18" s="50">
        <v>3.731114085785E-3</v>
      </c>
      <c r="AH18" s="50">
        <v>4.1688712251789998E-3</v>
      </c>
      <c r="AI18" s="50">
        <v>1.206179070487E-2</v>
      </c>
      <c r="AJ18" s="50">
        <v>5.674649331033E-3</v>
      </c>
      <c r="AK18" s="50">
        <v>-3.2839611449009998E-3</v>
      </c>
      <c r="AL18" s="50">
        <v>2.0985028523183E-2</v>
      </c>
      <c r="AM18" s="50">
        <v>3.0280545259069999E-3</v>
      </c>
      <c r="AN18" s="50">
        <v>-1.120150852328E-2</v>
      </c>
      <c r="AO18" s="50">
        <v>-1.3154960146483E-2</v>
      </c>
      <c r="AP18" s="50">
        <v>-1.0929204670450001E-2</v>
      </c>
      <c r="AQ18" s="50">
        <v>-1.1924614406322E-2</v>
      </c>
      <c r="AR18" s="50">
        <v>4.2663923502469997E-3</v>
      </c>
      <c r="AS18" s="50">
        <v>1.8145453249829999E-2</v>
      </c>
      <c r="AT18" s="50">
        <v>1.7250464358907001E-2</v>
      </c>
      <c r="AU18" s="50">
        <v>-1.0761512147410999E-2</v>
      </c>
      <c r="AV18" s="50">
        <v>2.0119515552983001E-2</v>
      </c>
      <c r="AW18" s="50">
        <v>-6.8273034290270004E-3</v>
      </c>
      <c r="AX18" s="50">
        <v>-5.8784464553619997E-3</v>
      </c>
      <c r="AY18" s="50">
        <v>1.6814815464237999E-2</v>
      </c>
      <c r="AZ18" s="50">
        <v>-2.4813329456256E-2</v>
      </c>
      <c r="BA18" s="50">
        <v>7.773919775462E-3</v>
      </c>
      <c r="BB18" s="50">
        <v>-1.4052679973249999E-3</v>
      </c>
      <c r="BC18" s="50">
        <v>6.2372775112510001E-3</v>
      </c>
      <c r="BD18" s="50">
        <v>-1.2459017395038E-2</v>
      </c>
      <c r="BE18" s="50">
        <v>-1.2746053978037001E-2</v>
      </c>
      <c r="BF18" s="50">
        <v>-1.9805380162447001E-2</v>
      </c>
      <c r="BG18" s="50">
        <v>-6.3415123921099997E-4</v>
      </c>
      <c r="BH18" s="50">
        <v>-2.9218118299233001E-2</v>
      </c>
      <c r="BI18" s="50">
        <v>-1.9865814516468999E-2</v>
      </c>
      <c r="BJ18" s="50">
        <v>5.4293152105216E-2</v>
      </c>
      <c r="BK18" s="50">
        <v>6.1181281974439998E-2</v>
      </c>
      <c r="BL18" s="50">
        <v>2.4385620312801001E-2</v>
      </c>
      <c r="BM18" s="50">
        <v>-2.9323384097589E-2</v>
      </c>
      <c r="BN18" s="50">
        <v>-2.6582714425222E-2</v>
      </c>
      <c r="BO18" s="50">
        <v>-1.8731531535185999E-2</v>
      </c>
      <c r="BP18" s="50">
        <v>5.8205437007933E-2</v>
      </c>
      <c r="BQ18" s="50">
        <v>-7.3601004681790004E-3</v>
      </c>
      <c r="BR18" s="50">
        <v>3.6365433348660998E-2</v>
      </c>
      <c r="BS18" s="50">
        <v>6.6740880297729999E-3</v>
      </c>
      <c r="BT18" s="50">
        <v>3.341100564345E-3</v>
      </c>
      <c r="BU18" s="50">
        <v>-1.1283712547773E-2</v>
      </c>
      <c r="BV18" s="50">
        <v>3.6074024245845E-2</v>
      </c>
      <c r="BW18" s="50">
        <v>-6.6913481038220002E-3</v>
      </c>
      <c r="BX18" s="50">
        <v>2.5558731984948999E-2</v>
      </c>
      <c r="BY18" s="50">
        <v>-6.1579201481670003E-3</v>
      </c>
      <c r="BZ18" s="50">
        <v>2.2361549453619001E-2</v>
      </c>
      <c r="CA18" s="50">
        <v>-5.7205883460320003E-3</v>
      </c>
      <c r="CB18" s="50">
        <v>-2.3257689285817999E-2</v>
      </c>
      <c r="CC18" s="50">
        <v>2.8792265442486999E-2</v>
      </c>
      <c r="CD18" s="50">
        <v>3.6226573304328998E-2</v>
      </c>
      <c r="CE18" s="50">
        <v>2.6728543717236999E-2</v>
      </c>
      <c r="CF18" s="50">
        <v>4.8539641839400001E-3</v>
      </c>
      <c r="CG18" s="50">
        <v>-3.3370423459790001E-2</v>
      </c>
      <c r="CH18" s="50">
        <v>6.8294076707040002E-3</v>
      </c>
      <c r="CI18" s="50">
        <v>1.223490709308E-2</v>
      </c>
      <c r="CJ18" s="50">
        <v>-1.4348470902879999E-3</v>
      </c>
      <c r="CK18" s="50">
        <v>-1.6007036141736E-2</v>
      </c>
      <c r="CL18" s="50">
        <v>1.5411981533929E-2</v>
      </c>
      <c r="CM18" s="50">
        <v>-6.6339633608859996E-3</v>
      </c>
      <c r="CN18" s="50">
        <v>-1.560440902857E-2</v>
      </c>
      <c r="CO18" s="50">
        <v>7.5846727495869999E-3</v>
      </c>
      <c r="CP18" s="50">
        <v>-1.8058442347622002E-2</v>
      </c>
      <c r="CQ18" s="50">
        <v>-1.4658347313635E-2</v>
      </c>
      <c r="CR18" s="50">
        <v>-8.8719063684840008E-3</v>
      </c>
      <c r="CS18" s="50">
        <v>-1.6905028251023E-2</v>
      </c>
      <c r="CT18" s="50">
        <v>-8.7284052333550001E-3</v>
      </c>
      <c r="CU18" s="50">
        <v>-4.4194901498929998E-3</v>
      </c>
      <c r="CV18" s="50">
        <v>-2.0218593693824002E-2</v>
      </c>
      <c r="CW18" s="50">
        <v>1.9011020752959999E-3</v>
      </c>
      <c r="CX18" s="50">
        <v>6.29142987155E-3</v>
      </c>
      <c r="CY18" s="50">
        <v>-1.2287762619959E-2</v>
      </c>
      <c r="CZ18" s="50">
        <v>-1.0387413983407E-2</v>
      </c>
      <c r="DA18" s="50">
        <v>-9.2605025552760008E-3</v>
      </c>
      <c r="DB18" s="50">
        <v>1.1629128605779001E-2</v>
      </c>
      <c r="DC18" s="50">
        <v>-7.3096965088700005E-4</v>
      </c>
      <c r="DD18" s="50">
        <v>-1.9793382228928999E-2</v>
      </c>
      <c r="DE18" s="50">
        <v>6.8843250941360004E-3</v>
      </c>
      <c r="DF18" s="50">
        <v>1.041049480703E-3</v>
      </c>
      <c r="DG18" s="50">
        <v>-1.6792619946137999E-2</v>
      </c>
      <c r="DH18" s="50">
        <v>-1.8658844153117998E-2</v>
      </c>
      <c r="DI18" s="50">
        <v>-9.2360936995119994E-3</v>
      </c>
      <c r="DJ18" s="50">
        <v>6.4824925182700001E-3</v>
      </c>
      <c r="DK18" s="50">
        <v>-1.6955780725209999E-3</v>
      </c>
      <c r="DL18" s="50">
        <v>1.4861969026724001E-2</v>
      </c>
      <c r="DM18" s="50">
        <v>5.4881691713399997E-3</v>
      </c>
      <c r="DN18" s="50">
        <v>1.206099814704E-3</v>
      </c>
      <c r="DO18" s="50">
        <v>1.4056776185373E-2</v>
      </c>
      <c r="DP18" s="50">
        <v>4.7053971306659998E-3</v>
      </c>
      <c r="DQ18" s="50">
        <v>7.1338337474880003E-3</v>
      </c>
      <c r="DR18" s="50">
        <v>-1.2413159130276E-2</v>
      </c>
      <c r="DS18" s="50">
        <v>-7.568278826528E-3</v>
      </c>
      <c r="DT18" s="50">
        <v>5.5511318531289997E-3</v>
      </c>
      <c r="DU18" s="50">
        <v>-5.9038581352010002E-3</v>
      </c>
      <c r="DV18" s="50">
        <v>1.0537066207391E-2</v>
      </c>
      <c r="DW18" s="50">
        <v>-8.6943003702440007E-3</v>
      </c>
      <c r="DX18" s="50">
        <v>-1.575259565108E-3</v>
      </c>
      <c r="DY18" s="50">
        <v>2.8822976809449999E-3</v>
      </c>
      <c r="DZ18" s="50">
        <v>6.1408114844500004E-4</v>
      </c>
      <c r="EA18" s="50">
        <v>4.3656102067749997E-3</v>
      </c>
      <c r="EB18" s="50">
        <v>-2.0978954135640001E-3</v>
      </c>
      <c r="EC18" s="50">
        <v>-1.1368084283125E-2</v>
      </c>
      <c r="ED18" s="50">
        <v>5.2654413483609998E-3</v>
      </c>
      <c r="EE18" s="50">
        <v>-5.5596874233050002E-3</v>
      </c>
      <c r="EF18" s="50">
        <v>-1.0640323414114E-2</v>
      </c>
      <c r="EG18" s="50">
        <v>-3.2829235656080002E-3</v>
      </c>
      <c r="EH18" s="50">
        <v>-5.1968112985899999E-3</v>
      </c>
      <c r="EI18" s="50">
        <v>-8.8496615861139993E-3</v>
      </c>
      <c r="EJ18" s="50">
        <v>1.3305358191391999E-2</v>
      </c>
      <c r="EK18" s="50">
        <v>-5.0433443248890002E-3</v>
      </c>
      <c r="EL18" s="50">
        <v>-4.2061168878250003E-3</v>
      </c>
      <c r="EM18" s="50">
        <v>-3.4710572648019998E-3</v>
      </c>
      <c r="EN18" s="50">
        <v>-5.6582445957600001E-3</v>
      </c>
      <c r="EO18" s="50">
        <v>-3.2881602354160001E-3</v>
      </c>
      <c r="EP18" s="50">
        <v>2.4669376439400001E-3</v>
      </c>
      <c r="EQ18" s="50">
        <v>3.9632723590540004E-3</v>
      </c>
      <c r="ER18" s="50">
        <v>2.4427157475789998E-3</v>
      </c>
      <c r="ES18" s="50">
        <v>-7.5687484414030002E-3</v>
      </c>
      <c r="ET18" s="50">
        <v>3.1522414425269999E-3</v>
      </c>
      <c r="EU18" s="50">
        <v>-9.3539571907600002E-4</v>
      </c>
      <c r="EV18" s="50">
        <v>4.5616270155400002E-3</v>
      </c>
      <c r="EW18" s="50">
        <v>-2.531333718708E-3</v>
      </c>
      <c r="EX18" s="50">
        <v>-4.0178173272620004E-3</v>
      </c>
      <c r="EY18" s="50">
        <v>4.0976828324570001E-3</v>
      </c>
      <c r="EZ18" s="50">
        <v>5.475697274222E-3</v>
      </c>
      <c r="FA18" s="50">
        <v>-4.531798741036E-3</v>
      </c>
      <c r="FB18" s="50">
        <v>-1.606234958257E-3</v>
      </c>
      <c r="FC18" s="50">
        <v>-1.37754063396E-3</v>
      </c>
      <c r="FD18" s="50">
        <v>-7.2249323975119998E-3</v>
      </c>
      <c r="FE18" s="50">
        <v>-1.432963619635E-3</v>
      </c>
      <c r="FF18" s="50">
        <v>-7.3328599081799999E-4</v>
      </c>
      <c r="FG18" s="50">
        <v>-1.6261081843140001E-3</v>
      </c>
      <c r="FH18" s="50">
        <v>-4.7352122471910002E-3</v>
      </c>
      <c r="FI18" s="50">
        <v>-3.405948924172E-3</v>
      </c>
      <c r="FJ18" s="50">
        <v>-4.20286629661E-3</v>
      </c>
      <c r="FK18" s="50">
        <v>-3.9336087648449997E-3</v>
      </c>
      <c r="FL18" s="50">
        <v>-2.286518604029E-3</v>
      </c>
      <c r="FM18" s="50">
        <v>1.3176107020280001E-3</v>
      </c>
      <c r="FN18" s="50">
        <v>-4.423598165322E-3</v>
      </c>
      <c r="FO18" s="50">
        <v>5.5958273621500004E-3</v>
      </c>
      <c r="FP18" s="50">
        <v>-2.9455688221600002E-3</v>
      </c>
      <c r="FQ18" s="50">
        <v>1.865813403485E-3</v>
      </c>
      <c r="FR18" s="50">
        <v>2.5026626980249999E-3</v>
      </c>
      <c r="FS18" s="50">
        <v>-2.6575575883699999E-3</v>
      </c>
      <c r="FT18" s="50">
        <v>2.8012900831000001E-3</v>
      </c>
      <c r="FU18" s="50">
        <v>3.621796612398E-3</v>
      </c>
      <c r="FV18" s="50">
        <v>1.561141000263E-3</v>
      </c>
      <c r="FW18" s="50">
        <v>6.1713746481110001E-3</v>
      </c>
      <c r="FX18" s="50">
        <v>1.77499552038189E-5</v>
      </c>
      <c r="FY18" s="50">
        <v>2.182845022873E-3</v>
      </c>
      <c r="FZ18" s="50">
        <v>1.129829174619E-3</v>
      </c>
      <c r="GA18" s="50">
        <v>-3.8886475619109998E-3</v>
      </c>
      <c r="GB18" s="50">
        <v>6.2525679652699999E-4</v>
      </c>
      <c r="GC18" s="50">
        <v>-7.6064544003780002E-3</v>
      </c>
      <c r="GD18" s="50">
        <v>-2.724756601245E-3</v>
      </c>
      <c r="GE18" s="50">
        <v>-1.0389917836309999E-3</v>
      </c>
      <c r="GF18" s="50">
        <v>-4.3978758328690002E-3</v>
      </c>
      <c r="GG18" s="50">
        <v>-3.04270859231E-3</v>
      </c>
      <c r="GH18" s="50">
        <v>4.6185398158510001E-3</v>
      </c>
      <c r="GI18" s="50">
        <v>-1.6752712512029999E-3</v>
      </c>
      <c r="GJ18" s="50">
        <v>6.7116853803619999E-3</v>
      </c>
      <c r="GK18" s="50">
        <v>2.2611937258899999E-3</v>
      </c>
      <c r="GL18" s="50">
        <v>4.3771405947499998E-4</v>
      </c>
      <c r="GM18" s="50">
        <v>-2.3806892146900001E-4</v>
      </c>
      <c r="GN18" s="50">
        <v>-2.2744777885779998E-3</v>
      </c>
      <c r="GO18" s="50">
        <v>3.2664067049079999E-3</v>
      </c>
      <c r="GP18" s="50">
        <v>1.718532745829E-3</v>
      </c>
      <c r="GQ18" s="50">
        <v>-4.2416680548559996E-3</v>
      </c>
      <c r="GR18" s="50">
        <v>2.6786670837539999E-3</v>
      </c>
      <c r="GS18" s="50">
        <v>-2.221152972349E-3</v>
      </c>
      <c r="GT18" s="50">
        <v>2.8295586542439999E-3</v>
      </c>
      <c r="GU18" s="50">
        <v>4.6692339961370002E-3</v>
      </c>
      <c r="GV18" s="50">
        <v>1.4780348586089999E-3</v>
      </c>
      <c r="GW18" s="50">
        <v>1.073684157406E-3</v>
      </c>
      <c r="GX18" s="50">
        <v>-2.3612764296290002E-3</v>
      </c>
      <c r="GY18" s="50">
        <v>2.3300746745449998E-3</v>
      </c>
      <c r="GZ18" s="50">
        <v>4.7465924476409998E-3</v>
      </c>
      <c r="HA18" s="50">
        <v>2.4208901396899999E-4</v>
      </c>
      <c r="HB18" s="50">
        <v>-4.1822170428899998E-4</v>
      </c>
      <c r="HC18" s="50">
        <v>6.1581915927699999E-4</v>
      </c>
      <c r="HD18" s="50">
        <v>4.3267981426329998E-3</v>
      </c>
      <c r="HE18" s="50">
        <v>1.868879502966E-3</v>
      </c>
      <c r="HF18" s="50">
        <v>-4.5522230170249997E-3</v>
      </c>
      <c r="HG18" s="50">
        <v>-6.3358610557280003E-3</v>
      </c>
      <c r="HH18" s="50">
        <v>-3.78244013303E-4</v>
      </c>
      <c r="HI18" s="50">
        <v>-4.7963497742150004E-3</v>
      </c>
      <c r="HJ18" s="50">
        <v>1.958910713891E-3</v>
      </c>
      <c r="HK18" s="50">
        <v>3.8648701809690001E-3</v>
      </c>
      <c r="HL18" s="50">
        <v>-7.3180461012759997E-3</v>
      </c>
      <c r="HM18" s="50">
        <v>-1.451951016919E-3</v>
      </c>
      <c r="HN18" s="50">
        <v>1.348153487905E-3</v>
      </c>
      <c r="HO18" s="50">
        <v>-6.2370774229990001E-3</v>
      </c>
      <c r="HP18" s="50">
        <v>1.1036073767018E-2</v>
      </c>
      <c r="HQ18" s="50">
        <v>-3.5734269998427E-2</v>
      </c>
      <c r="HR18" s="50">
        <v>-5.1246897622382999E-2</v>
      </c>
      <c r="HS18" s="50">
        <v>9.8784961115928993E-2</v>
      </c>
      <c r="HT18" s="50">
        <v>0.122185032571914</v>
      </c>
      <c r="HU18" s="50">
        <v>2.3253218997372E-2</v>
      </c>
      <c r="HV18" s="50">
        <v>-5.7054927638390002E-3</v>
      </c>
      <c r="HW18" s="50">
        <v>-4.2310856048911001E-2</v>
      </c>
      <c r="HX18" s="50">
        <v>-7.7657446985749997E-3</v>
      </c>
      <c r="HY18" s="50">
        <v>-1.8838055293901999E-2</v>
      </c>
      <c r="HZ18" s="50">
        <v>2.8833739130360001E-2</v>
      </c>
      <c r="IA18" s="50">
        <v>-1.6464609791851999E-2</v>
      </c>
      <c r="IB18" s="50">
        <v>3.0503959233370002E-3</v>
      </c>
      <c r="IC18" s="50">
        <v>4.1692598922789996E-3</v>
      </c>
      <c r="ID18" s="50">
        <v>-9.3062001699359999E-3</v>
      </c>
      <c r="IE18" s="50">
        <v>-3.41872867909584E-6</v>
      </c>
      <c r="IF18" s="50">
        <v>-1.6473247746750001E-3</v>
      </c>
      <c r="IG18" s="50">
        <v>-0.95287285518273401</v>
      </c>
      <c r="IH18" s="50">
        <v>-8.6657270346640006E-3</v>
      </c>
      <c r="II18" s="50">
        <v>-4.1786236323638801E-14</v>
      </c>
    </row>
    <row r="19" spans="1:243" ht="14.25">
      <c r="A19" s="49" t="s">
        <v>987</v>
      </c>
      <c r="B19" s="50">
        <v>2.9722799120539999E-2</v>
      </c>
      <c r="C19" s="50">
        <v>-7.2289506053847E-2</v>
      </c>
      <c r="D19" s="50">
        <v>2.7726503824651E-2</v>
      </c>
      <c r="E19" s="50">
        <v>-4.4518270418060002E-2</v>
      </c>
      <c r="F19" s="50">
        <v>6.24543772647E-3</v>
      </c>
      <c r="G19" s="50">
        <v>-1.1069147232013E-2</v>
      </c>
      <c r="H19" s="50">
        <v>4.4941550843210998E-2</v>
      </c>
      <c r="I19" s="50">
        <v>2.7637802687458E-2</v>
      </c>
      <c r="J19" s="50">
        <v>-3.3361720492640001E-3</v>
      </c>
      <c r="K19" s="50">
        <v>-3.9351781369939996E-3</v>
      </c>
      <c r="L19" s="50">
        <v>1.5075912583789E-2</v>
      </c>
      <c r="M19" s="50">
        <v>5.8277389108657998E-2</v>
      </c>
      <c r="N19" s="50">
        <v>1.0568016635297E-2</v>
      </c>
      <c r="O19" s="50">
        <v>-1.3103135720675001E-2</v>
      </c>
      <c r="P19" s="50">
        <v>5.0775312161215003E-2</v>
      </c>
      <c r="Q19" s="50">
        <v>3.2717798881517997E-2</v>
      </c>
      <c r="R19" s="50">
        <v>2.9388271385635E-2</v>
      </c>
      <c r="S19" s="50">
        <v>-1.5195654785735001E-2</v>
      </c>
      <c r="T19" s="50">
        <v>-1.5377543718979999E-2</v>
      </c>
      <c r="U19" s="50">
        <v>1.3183030588266E-2</v>
      </c>
      <c r="V19" s="50">
        <v>-2.1458601580849998E-3</v>
      </c>
      <c r="W19" s="50">
        <v>6.772904394346E-3</v>
      </c>
      <c r="X19" s="50">
        <v>-7.4960263667490003E-3</v>
      </c>
      <c r="Y19" s="50">
        <v>-1.8075331318810001E-3</v>
      </c>
      <c r="Z19" s="50">
        <v>1.7184547286300001E-4</v>
      </c>
      <c r="AA19" s="50">
        <v>-4.7089954795650002E-3</v>
      </c>
      <c r="AB19" s="50">
        <v>-5.195879959744E-3</v>
      </c>
      <c r="AC19" s="50">
        <v>-2.7216458286626E-2</v>
      </c>
      <c r="AD19" s="50">
        <v>1.2002684305666001E-2</v>
      </c>
      <c r="AE19" s="50">
        <v>-4.9813323676539999E-3</v>
      </c>
      <c r="AF19" s="50">
        <v>-3.4051915545740001E-3</v>
      </c>
      <c r="AG19" s="50">
        <v>1.394753394903E-2</v>
      </c>
      <c r="AH19" s="50">
        <v>5.4649983430890003E-3</v>
      </c>
      <c r="AI19" s="50">
        <v>3.8916857958499998E-3</v>
      </c>
      <c r="AJ19" s="50">
        <v>9.10325048192E-4</v>
      </c>
      <c r="AK19" s="50">
        <v>7.1907935913250003E-3</v>
      </c>
      <c r="AL19" s="50">
        <v>4.064585905609E-3</v>
      </c>
      <c r="AM19" s="50">
        <v>-1.9194824464399999E-3</v>
      </c>
      <c r="AN19" s="50">
        <v>-7.8385270899200001E-4</v>
      </c>
      <c r="AO19" s="50">
        <v>-1.1665494061456999E-2</v>
      </c>
      <c r="AP19" s="50">
        <v>-3.4211057138319998E-3</v>
      </c>
      <c r="AQ19" s="50">
        <v>-1.180047933601E-2</v>
      </c>
      <c r="AR19" s="50">
        <v>2.3525608577441001E-2</v>
      </c>
      <c r="AS19" s="50">
        <v>7.3465922716540004E-3</v>
      </c>
      <c r="AT19" s="50">
        <v>1.6504530962743999E-2</v>
      </c>
      <c r="AU19" s="50">
        <v>-6.3055783254640004E-3</v>
      </c>
      <c r="AV19" s="50">
        <v>-8.4168956662489993E-3</v>
      </c>
      <c r="AW19" s="50">
        <v>1.8874391986589999E-3</v>
      </c>
      <c r="AX19" s="50">
        <v>6.1706925016679999E-3</v>
      </c>
      <c r="AY19" s="50">
        <v>3.2306535731199998E-3</v>
      </c>
      <c r="AZ19" s="50">
        <v>-8.977212108553E-3</v>
      </c>
      <c r="BA19" s="50">
        <v>1.1744661190145E-2</v>
      </c>
      <c r="BB19" s="50">
        <v>2.6851572640988999E-2</v>
      </c>
      <c r="BC19" s="50">
        <v>1.863695756098E-3</v>
      </c>
      <c r="BD19" s="50">
        <v>-9.3878691208679199E-5</v>
      </c>
      <c r="BE19" s="50">
        <v>-5.9550695845530001E-3</v>
      </c>
      <c r="BF19" s="50">
        <v>-2.762473166196E-2</v>
      </c>
      <c r="BG19" s="50">
        <v>2.1244682356395001E-2</v>
      </c>
      <c r="BH19" s="50">
        <v>-3.2795302732018E-2</v>
      </c>
      <c r="BI19" s="50">
        <v>-4.1488212390832002E-2</v>
      </c>
      <c r="BJ19" s="50">
        <v>2.1314549358771001E-2</v>
      </c>
      <c r="BK19" s="50">
        <v>4.4253733404874998E-2</v>
      </c>
      <c r="BL19" s="50">
        <v>1.2387729677724E-2</v>
      </c>
      <c r="BM19" s="50">
        <v>-1.4474842234627999E-2</v>
      </c>
      <c r="BN19" s="50">
        <v>-2.2638431860214001E-2</v>
      </c>
      <c r="BO19" s="50">
        <v>-9.0611583614979996E-3</v>
      </c>
      <c r="BP19" s="50">
        <v>3.7066741802237999E-2</v>
      </c>
      <c r="BQ19" s="50">
        <v>-1.713720840556E-3</v>
      </c>
      <c r="BR19" s="50">
        <v>2.8621182629927001E-2</v>
      </c>
      <c r="BS19" s="50">
        <v>1.825876391085E-3</v>
      </c>
      <c r="BT19" s="50">
        <v>-1.195403423068E-3</v>
      </c>
      <c r="BU19" s="50">
        <v>-3.2460415948309999E-3</v>
      </c>
      <c r="BV19" s="50">
        <v>3.0323900349695999E-2</v>
      </c>
      <c r="BW19" s="50">
        <v>-1.3508702772471E-2</v>
      </c>
      <c r="BX19" s="50">
        <v>2.1042115865615E-2</v>
      </c>
      <c r="BY19" s="50">
        <v>-1.5036066748389001E-2</v>
      </c>
      <c r="BZ19" s="50">
        <v>2.8964784496418001E-2</v>
      </c>
      <c r="CA19" s="50">
        <v>-1.5815015856446998E-2</v>
      </c>
      <c r="CB19" s="50">
        <v>-1.9500886574498E-2</v>
      </c>
      <c r="CC19" s="50">
        <v>6.9358230300519998E-3</v>
      </c>
      <c r="CD19" s="50">
        <v>2.7733744688832E-2</v>
      </c>
      <c r="CE19" s="50">
        <v>-6.6790662691550004E-3</v>
      </c>
      <c r="CF19" s="50">
        <v>4.7932095516409E-2</v>
      </c>
      <c r="CG19" s="50">
        <v>-9.0872358859080005E-3</v>
      </c>
      <c r="CH19" s="50">
        <v>1.874499294003E-2</v>
      </c>
      <c r="CI19" s="50">
        <v>-1.8305602010452001E-2</v>
      </c>
      <c r="CJ19" s="50">
        <v>-1.5204215505925E-2</v>
      </c>
      <c r="CK19" s="50">
        <v>-1.154338291129E-3</v>
      </c>
      <c r="CL19" s="50">
        <v>1.4499890902363E-2</v>
      </c>
      <c r="CM19" s="50">
        <v>-3.7269289537340002E-3</v>
      </c>
      <c r="CN19" s="50">
        <v>-1.1003142052063999E-2</v>
      </c>
      <c r="CO19" s="50">
        <v>1.2956107601198001E-2</v>
      </c>
      <c r="CP19" s="50">
        <v>-2.2628141168832001E-2</v>
      </c>
      <c r="CQ19" s="50">
        <v>-3.5963217551028999E-2</v>
      </c>
      <c r="CR19" s="50">
        <v>1.3728723273004E-2</v>
      </c>
      <c r="CS19" s="50">
        <v>-1.712166027874E-3</v>
      </c>
      <c r="CT19" s="50">
        <v>-2.83079021761E-4</v>
      </c>
      <c r="CU19" s="50">
        <v>-3.2347304292399998E-4</v>
      </c>
      <c r="CV19" s="50">
        <v>1.5033595248032E-2</v>
      </c>
      <c r="CW19" s="50">
        <v>4.9438481018950001E-3</v>
      </c>
      <c r="CX19" s="50">
        <v>1.2820904794374E-2</v>
      </c>
      <c r="CY19" s="50">
        <v>-3.3808528271899998E-3</v>
      </c>
      <c r="CZ19" s="50">
        <v>-4.8503588450835002E-2</v>
      </c>
      <c r="DA19" s="50">
        <v>3.292830691658E-3</v>
      </c>
      <c r="DB19" s="50">
        <v>-7.2497343179100003E-3</v>
      </c>
      <c r="DC19" s="50">
        <v>-1.387164465381E-2</v>
      </c>
      <c r="DD19" s="50">
        <v>-5.9124221325666998E-2</v>
      </c>
      <c r="DE19" s="50">
        <v>9.9890407854490004E-3</v>
      </c>
      <c r="DF19" s="50">
        <v>-6.9597262286900004E-3</v>
      </c>
      <c r="DG19" s="50">
        <v>-3.5726503181660998E-2</v>
      </c>
      <c r="DH19" s="50">
        <v>-5.2976415977073997E-2</v>
      </c>
      <c r="DI19" s="50">
        <v>-2.4237805288699999E-2</v>
      </c>
      <c r="DJ19" s="50">
        <v>2.0114433788193001E-2</v>
      </c>
      <c r="DK19" s="50">
        <v>-2.9128794058672001E-2</v>
      </c>
      <c r="DL19" s="50">
        <v>1.5036310005305999E-2</v>
      </c>
      <c r="DM19" s="50">
        <v>-1.3215309617895001E-2</v>
      </c>
      <c r="DN19" s="50">
        <v>-4.4431435880100002E-3</v>
      </c>
      <c r="DO19" s="50">
        <v>9.3669737129139993E-3</v>
      </c>
      <c r="DP19" s="50">
        <v>-4.486585878377E-3</v>
      </c>
      <c r="DQ19" s="50">
        <v>7.4346737043051003E-2</v>
      </c>
      <c r="DR19" s="50">
        <v>-1.3669888339991E-2</v>
      </c>
      <c r="DS19" s="50">
        <v>6.0042201486287999E-2</v>
      </c>
      <c r="DT19" s="50">
        <v>-8.5993111405E-4</v>
      </c>
      <c r="DU19" s="50">
        <v>2.8344873610181998E-2</v>
      </c>
      <c r="DV19" s="50">
        <v>-3.0787945341933999E-2</v>
      </c>
      <c r="DW19" s="50">
        <v>3.2588265209895002E-2</v>
      </c>
      <c r="DX19" s="50">
        <v>-2.6889750643453E-2</v>
      </c>
      <c r="DY19" s="50">
        <v>-5.2445063773100004E-3</v>
      </c>
      <c r="DZ19" s="50">
        <v>-8.5495255997089001E-2</v>
      </c>
      <c r="EA19" s="50">
        <v>-3.0892883618564002E-2</v>
      </c>
      <c r="EB19" s="50">
        <v>2.104017702562E-3</v>
      </c>
      <c r="EC19" s="50">
        <v>-6.9768670620160003E-3</v>
      </c>
      <c r="ED19" s="50">
        <v>1.9830959331376002E-2</v>
      </c>
      <c r="EE19" s="50">
        <v>2.6082135015240001E-3</v>
      </c>
      <c r="EF19" s="50">
        <v>-8.6635095677109995E-3</v>
      </c>
      <c r="EG19" s="50">
        <v>2.0238216260348999E-2</v>
      </c>
      <c r="EH19" s="50">
        <v>-2.5867277058458E-2</v>
      </c>
      <c r="EI19" s="50">
        <v>-3.1310567250347997E-2</v>
      </c>
      <c r="EJ19" s="50">
        <v>8.2574098996400004E-4</v>
      </c>
      <c r="EK19" s="50">
        <v>-9.7197348853350005E-3</v>
      </c>
      <c r="EL19" s="50">
        <v>-3.4628053233384998E-2</v>
      </c>
      <c r="EM19" s="50">
        <v>3.8259662026417E-2</v>
      </c>
      <c r="EN19" s="50">
        <v>-6.9339712808879003E-2</v>
      </c>
      <c r="EO19" s="50">
        <v>1.2731539725257E-2</v>
      </c>
      <c r="EP19" s="50">
        <v>3.1268574053138001E-2</v>
      </c>
      <c r="EQ19" s="50">
        <v>-3.6536131311262002E-2</v>
      </c>
      <c r="ER19" s="50">
        <v>2.5293567140135999E-2</v>
      </c>
      <c r="ES19" s="50">
        <v>6.7041133815559997E-3</v>
      </c>
      <c r="ET19" s="50">
        <v>1.0717139357911999E-2</v>
      </c>
      <c r="EU19" s="50">
        <v>-1.7559119378907001E-2</v>
      </c>
      <c r="EV19" s="50">
        <v>-3.1063604586703E-2</v>
      </c>
      <c r="EW19" s="50">
        <v>-1.4914190259887E-2</v>
      </c>
      <c r="EX19" s="50">
        <v>-1.4285342357643E-2</v>
      </c>
      <c r="EY19" s="50">
        <v>3.7974012227744998E-2</v>
      </c>
      <c r="EZ19" s="50">
        <v>-4.8388338597168998E-2</v>
      </c>
      <c r="FA19" s="50">
        <v>-9.1031727764479993E-3</v>
      </c>
      <c r="FB19" s="50">
        <v>5.128633275054E-3</v>
      </c>
      <c r="FC19" s="50">
        <v>1.9171262558428E-2</v>
      </c>
      <c r="FD19" s="50">
        <v>-7.0107824889476006E-2</v>
      </c>
      <c r="FE19" s="50">
        <v>-7.0295024878543E-2</v>
      </c>
      <c r="FF19" s="50">
        <v>1.5673516976244001E-2</v>
      </c>
      <c r="FG19" s="50">
        <v>5.6755560931599997E-3</v>
      </c>
      <c r="FH19" s="50">
        <v>2.8051034158070001E-2</v>
      </c>
      <c r="FI19" s="50">
        <v>-7.3679679752995997E-2</v>
      </c>
      <c r="FJ19" s="50">
        <v>0.10757725630393999</v>
      </c>
      <c r="FK19" s="50">
        <v>2.2381465141949001E-2</v>
      </c>
      <c r="FL19" s="50">
        <v>2.9320875785845999E-2</v>
      </c>
      <c r="FM19" s="50">
        <v>-8.0743878336378E-2</v>
      </c>
      <c r="FN19" s="50">
        <v>-5.9298977204618998E-2</v>
      </c>
      <c r="FO19" s="50">
        <v>-4.2603202783050003E-3</v>
      </c>
      <c r="FP19" s="50">
        <v>1.1917033421544E-2</v>
      </c>
      <c r="FQ19" s="50">
        <v>-5.8673984609450003E-3</v>
      </c>
      <c r="FR19" s="50">
        <v>-5.5863637353961999E-2</v>
      </c>
      <c r="FS19" s="50">
        <v>5.7985684469058003E-2</v>
      </c>
      <c r="FT19" s="50">
        <v>-3.4955995555957999E-2</v>
      </c>
      <c r="FU19" s="50">
        <v>-1.134957044829E-2</v>
      </c>
      <c r="FV19" s="50">
        <v>2.4363715833256999E-2</v>
      </c>
      <c r="FW19" s="50">
        <v>-7.1479342759745004E-2</v>
      </c>
      <c r="FX19" s="50">
        <v>-2.9593520534328E-2</v>
      </c>
      <c r="FY19" s="50">
        <v>2.3165092611419E-2</v>
      </c>
      <c r="FZ19" s="50">
        <v>-2.4502377303502E-2</v>
      </c>
      <c r="GA19" s="50">
        <v>5.0809246301293E-2</v>
      </c>
      <c r="GB19" s="50">
        <v>-2.6583965607293002E-2</v>
      </c>
      <c r="GC19" s="50">
        <v>5.4262557744483998E-2</v>
      </c>
      <c r="GD19" s="50">
        <v>3.0891012745111E-2</v>
      </c>
      <c r="GE19" s="50">
        <v>4.9677329169904999E-2</v>
      </c>
      <c r="GF19" s="50">
        <v>4.1070763594508002E-2</v>
      </c>
      <c r="GG19" s="50">
        <v>-1.0092685879019E-2</v>
      </c>
      <c r="GH19" s="50">
        <v>-3.4233050647348003E-2</v>
      </c>
      <c r="GI19" s="50">
        <v>2.2382336568577001E-2</v>
      </c>
      <c r="GJ19" s="50">
        <v>-6.0087221090727998E-2</v>
      </c>
      <c r="GK19" s="50">
        <v>-3.604309608679E-3</v>
      </c>
      <c r="GL19" s="50">
        <v>3.0490062674228002E-2</v>
      </c>
      <c r="GM19" s="50">
        <v>-4.4923102153839999E-3</v>
      </c>
      <c r="GN19" s="50">
        <v>3.1340929566067002E-2</v>
      </c>
      <c r="GO19" s="50">
        <v>-5.0298328338275002E-2</v>
      </c>
      <c r="GP19" s="50">
        <v>-3.6695014758572002E-2</v>
      </c>
      <c r="GQ19" s="50">
        <v>-5.0810884624450998E-2</v>
      </c>
      <c r="GR19" s="50">
        <v>-4.458572703199E-3</v>
      </c>
      <c r="GS19" s="50">
        <v>-4.6050083549450997E-2</v>
      </c>
      <c r="GT19" s="50">
        <v>2.9948412802880001E-3</v>
      </c>
      <c r="GU19" s="50">
        <v>8.2955972120090007E-3</v>
      </c>
      <c r="GV19" s="50">
        <v>-2.1632329852828001E-2</v>
      </c>
      <c r="GW19" s="50">
        <v>2.0962706026767999E-2</v>
      </c>
      <c r="GX19" s="50">
        <v>4.9476028729849998E-2</v>
      </c>
      <c r="GY19" s="50">
        <v>2.6344955373921002E-2</v>
      </c>
      <c r="GZ19" s="50">
        <v>-1.0902100507726E-2</v>
      </c>
      <c r="HA19" s="50">
        <v>-4.1511352453959998E-3</v>
      </c>
      <c r="HB19" s="50">
        <v>-0.158765591769922</v>
      </c>
      <c r="HC19" s="50">
        <v>-6.4551633711678005E-2</v>
      </c>
      <c r="HD19" s="50">
        <v>1.1964991667876001E-2</v>
      </c>
      <c r="HE19" s="50">
        <v>3.5763236542010003E-2</v>
      </c>
      <c r="HF19" s="50">
        <v>-0.106928706179656</v>
      </c>
      <c r="HG19" s="50">
        <v>-3.5458497336462003E-2</v>
      </c>
      <c r="HH19" s="50">
        <v>-2.217666421259E-2</v>
      </c>
      <c r="HI19" s="50">
        <v>2.1739163879959E-2</v>
      </c>
      <c r="HJ19" s="50">
        <v>-2.3529004957762001E-2</v>
      </c>
      <c r="HK19" s="50">
        <v>0.110401425468068</v>
      </c>
      <c r="HL19" s="50">
        <v>-5.7065047313276003E-2</v>
      </c>
      <c r="HM19" s="50">
        <v>-4.5532473291884999E-2</v>
      </c>
      <c r="HN19" s="50">
        <v>0.25444930899204399</v>
      </c>
      <c r="HO19" s="50">
        <v>0.225423527888825</v>
      </c>
      <c r="HP19" s="50">
        <v>-0.157905138625345</v>
      </c>
      <c r="HQ19" s="50">
        <v>-0.200107003694106</v>
      </c>
      <c r="HR19" s="50">
        <v>0.117313543268791</v>
      </c>
      <c r="HS19" s="50">
        <v>-8.3154169514196005E-2</v>
      </c>
      <c r="HT19" s="50">
        <v>-7.8047884609124998E-2</v>
      </c>
      <c r="HU19" s="50">
        <v>-1.7102324426500001E-3</v>
      </c>
      <c r="HV19" s="50">
        <v>4.4625298927899998E-4</v>
      </c>
      <c r="HW19" s="50">
        <v>0.55450174912502204</v>
      </c>
      <c r="HX19" s="50">
        <v>0.21355618091247999</v>
      </c>
      <c r="HY19" s="50">
        <v>-0.188705993245526</v>
      </c>
      <c r="HZ19" s="50">
        <v>0.25604336512542603</v>
      </c>
      <c r="IA19" s="50">
        <v>0.24038719498442501</v>
      </c>
      <c r="IB19" s="50">
        <v>-5.6051370745657997E-2</v>
      </c>
      <c r="IC19" s="50">
        <v>0.14662953243069499</v>
      </c>
      <c r="ID19" s="50">
        <v>4.4439873787277998E-2</v>
      </c>
      <c r="IE19" s="50">
        <v>6.3559381813899996E-4</v>
      </c>
      <c r="IF19" s="50">
        <v>7.7040498530199996E-4</v>
      </c>
      <c r="IG19" s="50">
        <v>-5.0956234935799997E-4</v>
      </c>
      <c r="IH19" s="50">
        <v>8.4602365733128002E-2</v>
      </c>
      <c r="II19" s="50">
        <v>1.2615381040796601E-14</v>
      </c>
    </row>
    <row r="20" spans="1:243" ht="14.25">
      <c r="A20" s="49" t="s">
        <v>989</v>
      </c>
      <c r="B20" s="50">
        <v>4.0245923972117001E-2</v>
      </c>
      <c r="C20" s="50">
        <v>0.11857781666448799</v>
      </c>
      <c r="D20" s="50">
        <v>-9.8205145687585996E-2</v>
      </c>
      <c r="E20" s="50">
        <v>-1.186865501515E-2</v>
      </c>
      <c r="F20" s="50">
        <v>7.2668476877370001E-3</v>
      </c>
      <c r="G20" s="50">
        <v>1.942063272908E-3</v>
      </c>
      <c r="H20" s="50">
        <v>5.4570594417270003E-2</v>
      </c>
      <c r="I20" s="50">
        <v>-4.9951599022791997E-2</v>
      </c>
      <c r="J20" s="50">
        <v>2.2478433025912001E-2</v>
      </c>
      <c r="K20" s="50">
        <v>-2.3686805853409998E-3</v>
      </c>
      <c r="L20" s="50">
        <v>1.6247604215698E-2</v>
      </c>
      <c r="M20" s="50">
        <v>5.4921021285827001E-2</v>
      </c>
      <c r="N20" s="50">
        <v>3.9603580734964998E-2</v>
      </c>
      <c r="O20" s="50">
        <v>-2.6938608700678001E-2</v>
      </c>
      <c r="P20" s="50">
        <v>-1.5991563507596999E-2</v>
      </c>
      <c r="Q20" s="50">
        <v>1.9744788861905001E-2</v>
      </c>
      <c r="R20" s="50">
        <v>2.0331343315617999E-2</v>
      </c>
      <c r="S20" s="50">
        <v>5.8090368667235E-2</v>
      </c>
      <c r="T20" s="50">
        <v>3.4368852128964997E-2</v>
      </c>
      <c r="U20" s="50">
        <v>3.8734096609251999E-2</v>
      </c>
      <c r="V20" s="50">
        <v>-2.9881307191113E-2</v>
      </c>
      <c r="W20" s="50">
        <v>3.9588301541325997E-2</v>
      </c>
      <c r="X20" s="50">
        <v>2.5258430916340001E-3</v>
      </c>
      <c r="Y20" s="50">
        <v>3.856967388809E-3</v>
      </c>
      <c r="Z20" s="50">
        <v>-2.2349005436489999E-2</v>
      </c>
      <c r="AA20" s="50">
        <v>2.4174423910989999E-2</v>
      </c>
      <c r="AB20" s="50">
        <v>-1.9731694662087001E-2</v>
      </c>
      <c r="AC20" s="50">
        <v>-3.1751333927393002E-2</v>
      </c>
      <c r="AD20" s="50">
        <v>-7.0615045783939999E-3</v>
      </c>
      <c r="AE20" s="50">
        <v>-2.3807466526840002E-2</v>
      </c>
      <c r="AF20" s="50">
        <v>-2.5755343278982001E-2</v>
      </c>
      <c r="AG20" s="50">
        <v>-2.692149110752E-3</v>
      </c>
      <c r="AH20" s="50">
        <v>-5.3275052093536002E-2</v>
      </c>
      <c r="AI20" s="50">
        <v>8.1559314982260003E-3</v>
      </c>
      <c r="AJ20" s="50">
        <v>1.7729058980999999E-2</v>
      </c>
      <c r="AK20" s="50">
        <v>7.5776076054459999E-3</v>
      </c>
      <c r="AL20" s="50">
        <v>3.1909863886864002E-2</v>
      </c>
      <c r="AM20" s="50">
        <v>1.7255278521173999E-2</v>
      </c>
      <c r="AN20" s="50">
        <v>-3.061042566149E-3</v>
      </c>
      <c r="AO20" s="50">
        <v>1.4221954580446E-2</v>
      </c>
      <c r="AP20" s="50">
        <v>-6.6615102739769005E-2</v>
      </c>
      <c r="AQ20" s="50">
        <v>-9.4943648302729996E-3</v>
      </c>
      <c r="AR20" s="50">
        <v>-2.7888362343911E-2</v>
      </c>
      <c r="AS20" s="50">
        <v>-6.1249944918039E-2</v>
      </c>
      <c r="AT20" s="50">
        <v>-5.5044401342724002E-2</v>
      </c>
      <c r="AU20" s="50">
        <v>5.9350782950951003E-2</v>
      </c>
      <c r="AV20" s="50">
        <v>-4.7667291815050002E-3</v>
      </c>
      <c r="AW20" s="50">
        <v>-5.1026763721161002E-2</v>
      </c>
      <c r="AX20" s="50">
        <v>-3.4414710512641E-2</v>
      </c>
      <c r="AY20" s="50">
        <v>0.12673411160357401</v>
      </c>
      <c r="AZ20" s="50">
        <v>-2.3971203949907E-2</v>
      </c>
      <c r="BA20" s="50">
        <v>1.7520687081236001E-2</v>
      </c>
      <c r="BB20" s="50">
        <v>-0.129470463993865</v>
      </c>
      <c r="BC20" s="50">
        <v>1.8853998152743998E-2</v>
      </c>
      <c r="BD20" s="50">
        <v>-3.0623578320307002E-2</v>
      </c>
      <c r="BE20" s="50">
        <v>-2.4895880049703001E-2</v>
      </c>
      <c r="BF20" s="50">
        <v>-4.740763733632E-3</v>
      </c>
      <c r="BG20" s="50">
        <v>-8.708549385942E-3</v>
      </c>
      <c r="BH20" s="50">
        <v>-2.6796451713202E-2</v>
      </c>
      <c r="BI20" s="50">
        <v>-2.9859361386929E-2</v>
      </c>
      <c r="BJ20" s="50">
        <v>0.21773652150242401</v>
      </c>
      <c r="BK20" s="50">
        <v>-2.1943162826269E-2</v>
      </c>
      <c r="BL20" s="50">
        <v>0.101239412768217</v>
      </c>
      <c r="BM20" s="50">
        <v>2.826360141894E-3</v>
      </c>
      <c r="BN20" s="50">
        <v>0.112330025119716</v>
      </c>
      <c r="BO20" s="50">
        <v>1.6943712289191001E-2</v>
      </c>
      <c r="BP20" s="50">
        <v>0.116330061714417</v>
      </c>
      <c r="BQ20" s="50">
        <v>-0.27685865486326999</v>
      </c>
      <c r="BR20" s="50">
        <v>-1.8327688499316999E-2</v>
      </c>
      <c r="BS20" s="50">
        <v>0.119441278729049</v>
      </c>
      <c r="BT20" s="50">
        <v>7.5289617799635999E-2</v>
      </c>
      <c r="BU20" s="50">
        <v>-4.7154747237910001E-3</v>
      </c>
      <c r="BV20" s="50">
        <v>-0.11845301388776799</v>
      </c>
      <c r="BW20" s="50">
        <v>9.2573035969438999E-2</v>
      </c>
      <c r="BX20" s="50">
        <v>-2.9033134734254999E-2</v>
      </c>
      <c r="BY20" s="50">
        <v>3.0022868040927998E-2</v>
      </c>
      <c r="BZ20" s="50">
        <v>0.30264461035905799</v>
      </c>
      <c r="CA20" s="50">
        <v>-0.47693288335286499</v>
      </c>
      <c r="CB20" s="50">
        <v>0.23157914543912</v>
      </c>
      <c r="CC20" s="50">
        <v>1.3166408191994E-2</v>
      </c>
      <c r="CD20" s="50">
        <v>0.19789795256985099</v>
      </c>
      <c r="CE20" s="50">
        <v>-5.6457415908482002E-2</v>
      </c>
      <c r="CF20" s="50">
        <v>-1.6595251073745002E-2</v>
      </c>
      <c r="CG20" s="50">
        <v>4.5236925577732998E-2</v>
      </c>
      <c r="CH20" s="50">
        <v>1.631679650238E-3</v>
      </c>
      <c r="CI20" s="50">
        <v>-8.2201479872239996E-2</v>
      </c>
      <c r="CJ20" s="50">
        <v>-1.10588357243E-2</v>
      </c>
      <c r="CK20" s="50">
        <v>-5.1646238129566001E-2</v>
      </c>
      <c r="CL20" s="50">
        <v>-4.6024499931826002E-2</v>
      </c>
      <c r="CM20" s="50">
        <v>-5.6469070736754001E-2</v>
      </c>
      <c r="CN20" s="50">
        <v>3.4078579014896998E-2</v>
      </c>
      <c r="CO20" s="50">
        <v>6.1454142963353997E-2</v>
      </c>
      <c r="CP20" s="50">
        <v>0.106442584996695</v>
      </c>
      <c r="CQ20" s="50">
        <v>0.27814110577702</v>
      </c>
      <c r="CR20" s="50">
        <v>-3.8711831697219999E-2</v>
      </c>
      <c r="CS20" s="50">
        <v>-8.3942706250995994E-2</v>
      </c>
      <c r="CT20" s="50">
        <v>6.9046745973458001E-2</v>
      </c>
      <c r="CU20" s="50">
        <v>-2.7582304814190001E-3</v>
      </c>
      <c r="CV20" s="50">
        <v>5.8924634088535002E-2</v>
      </c>
      <c r="CW20" s="50">
        <v>7.9876356206895996E-2</v>
      </c>
      <c r="CX20" s="50">
        <v>5.8936680155470003E-2</v>
      </c>
      <c r="CY20" s="50">
        <v>2.2474354195522999E-2</v>
      </c>
      <c r="CZ20" s="50">
        <v>2.37492443367E-4</v>
      </c>
      <c r="DA20" s="50">
        <v>-8.3698623635400007E-3</v>
      </c>
      <c r="DB20" s="50">
        <v>-7.8737931773566E-2</v>
      </c>
      <c r="DC20" s="50">
        <v>-0.104367371766055</v>
      </c>
      <c r="DD20" s="50">
        <v>2.3363906861262999E-2</v>
      </c>
      <c r="DE20" s="50">
        <v>-0.100241571205751</v>
      </c>
      <c r="DF20" s="50">
        <v>6.4428747585972002E-2</v>
      </c>
      <c r="DG20" s="50">
        <v>-9.5829961782443004E-2</v>
      </c>
      <c r="DH20" s="50">
        <v>7.1168125929016002E-2</v>
      </c>
      <c r="DI20" s="50">
        <v>0.105779877850379</v>
      </c>
      <c r="DJ20" s="50">
        <v>3.9950342855559996E-3</v>
      </c>
      <c r="DK20" s="50">
        <v>8.8507948465180002E-3</v>
      </c>
      <c r="DL20" s="50">
        <v>3.1647274682469001E-2</v>
      </c>
      <c r="DM20" s="50">
        <v>-2.8310692404080001E-2</v>
      </c>
      <c r="DN20" s="50">
        <v>4.6414402239872997E-2</v>
      </c>
      <c r="DO20" s="50">
        <v>6.4714389046067994E-2</v>
      </c>
      <c r="DP20" s="50">
        <v>7.6939202093520001E-3</v>
      </c>
      <c r="DQ20" s="50">
        <v>-9.7979953518583005E-2</v>
      </c>
      <c r="DR20" s="50">
        <v>2.5861707459887001E-2</v>
      </c>
      <c r="DS20" s="50">
        <v>-1.4443174102334E-2</v>
      </c>
      <c r="DT20" s="50">
        <v>-9.2872280899457996E-2</v>
      </c>
      <c r="DU20" s="50">
        <v>4.0559417604638999E-2</v>
      </c>
      <c r="DV20" s="50">
        <v>-1.3707580450931E-2</v>
      </c>
      <c r="DW20" s="50">
        <v>-4.9381014344998003E-2</v>
      </c>
      <c r="DX20" s="50">
        <v>3.8178001119198002E-2</v>
      </c>
      <c r="DY20" s="50">
        <v>-2.1086715422963E-2</v>
      </c>
      <c r="DZ20" s="50">
        <v>-1.9854412232592E-2</v>
      </c>
      <c r="EA20" s="50">
        <v>9.4620406667249995E-3</v>
      </c>
      <c r="EB20" s="50">
        <v>-4.5925383218209999E-2</v>
      </c>
      <c r="EC20" s="50">
        <v>1.3981781426229999E-3</v>
      </c>
      <c r="ED20" s="50">
        <v>-4.4903604210194001E-2</v>
      </c>
      <c r="EE20" s="50">
        <v>1.5405446059498E-2</v>
      </c>
      <c r="EF20" s="50">
        <v>5.0995993674440004E-3</v>
      </c>
      <c r="EG20" s="50">
        <v>-3.0342014868718001E-2</v>
      </c>
      <c r="EH20" s="50">
        <v>2.2061299943422E-2</v>
      </c>
      <c r="EI20" s="50">
        <v>-8.0187298034436999E-2</v>
      </c>
      <c r="EJ20" s="50">
        <v>-4.2677542899600997E-2</v>
      </c>
      <c r="EK20" s="50">
        <v>1.6430787812106998E-2</v>
      </c>
      <c r="EL20" s="50">
        <v>-1.8019667388120001E-2</v>
      </c>
      <c r="EM20" s="50">
        <v>1.3133246884835E-2</v>
      </c>
      <c r="EN20" s="50">
        <v>1.4323256562809E-2</v>
      </c>
      <c r="EO20" s="50">
        <v>3.7372844791765003E-2</v>
      </c>
      <c r="EP20" s="50">
        <v>-2.8843231032008001E-2</v>
      </c>
      <c r="EQ20" s="50">
        <v>2.8375116362925001E-2</v>
      </c>
      <c r="ER20" s="50">
        <v>1.3778478155431E-2</v>
      </c>
      <c r="ES20" s="50">
        <v>-4.762168211913E-3</v>
      </c>
      <c r="ET20" s="50">
        <v>5.9371610889900001E-3</v>
      </c>
      <c r="EU20" s="50">
        <v>-1.0680305509739E-2</v>
      </c>
      <c r="EV20" s="50">
        <v>2.5652233959279E-2</v>
      </c>
      <c r="EW20" s="50">
        <v>-7.2438774044450002E-3</v>
      </c>
      <c r="EX20" s="50">
        <v>1.5984629301300001E-3</v>
      </c>
      <c r="EY20" s="50">
        <v>-9.1801354062109996E-3</v>
      </c>
      <c r="EZ20" s="50">
        <v>1.8141039524973E-2</v>
      </c>
      <c r="FA20" s="50">
        <v>7.1493251885329998E-3</v>
      </c>
      <c r="FB20" s="50">
        <v>9.6183861344779995E-3</v>
      </c>
      <c r="FC20" s="50">
        <v>9.8141150409350002E-3</v>
      </c>
      <c r="FD20" s="50">
        <v>1.5260570489681999E-2</v>
      </c>
      <c r="FE20" s="50">
        <v>1.0135538826517E-2</v>
      </c>
      <c r="FF20" s="50">
        <v>5.7562235820064998E-2</v>
      </c>
      <c r="FG20" s="50">
        <v>-3.4512668878478002E-2</v>
      </c>
      <c r="FH20" s="50">
        <v>-7.729477412594E-3</v>
      </c>
      <c r="FI20" s="50">
        <v>-2.0783967299652002E-2</v>
      </c>
      <c r="FJ20" s="50">
        <v>5.6379040452839996E-3</v>
      </c>
      <c r="FK20" s="50">
        <v>2.4449478767198999E-2</v>
      </c>
      <c r="FL20" s="50">
        <v>-7.8448273107559995E-3</v>
      </c>
      <c r="FM20" s="50">
        <v>9.4050415272869999E-3</v>
      </c>
      <c r="FN20" s="50">
        <v>-1.4722064321548999E-2</v>
      </c>
      <c r="FO20" s="50">
        <v>2.1457050475780001E-2</v>
      </c>
      <c r="FP20" s="50">
        <v>-7.6553981643909998E-3</v>
      </c>
      <c r="FQ20" s="50">
        <v>-1.2868330295671001E-2</v>
      </c>
      <c r="FR20" s="50">
        <v>7.8177881336950004E-3</v>
      </c>
      <c r="FS20" s="50">
        <v>-1.0232478405360001E-3</v>
      </c>
      <c r="FT20" s="50">
        <v>-1.4817726009670001E-2</v>
      </c>
      <c r="FU20" s="50">
        <v>-9.3389228316959998E-3</v>
      </c>
      <c r="FV20" s="50">
        <v>3.5073659681039999E-3</v>
      </c>
      <c r="FW20" s="50">
        <v>2.4706357514710001E-3</v>
      </c>
      <c r="FX20" s="50">
        <v>1.0388447744003E-2</v>
      </c>
      <c r="FY20" s="50">
        <v>1.1685882943557E-2</v>
      </c>
      <c r="FZ20" s="50">
        <v>-6.0500148229949997E-3</v>
      </c>
      <c r="GA20" s="50">
        <v>1.2416367068500999E-2</v>
      </c>
      <c r="GB20" s="50">
        <v>-6.6269813104960001E-3</v>
      </c>
      <c r="GC20" s="50">
        <v>2.1703440357963E-2</v>
      </c>
      <c r="GD20" s="50">
        <v>6.6396532778909998E-3</v>
      </c>
      <c r="GE20" s="50">
        <v>-2.6261922422199998E-4</v>
      </c>
      <c r="GF20" s="50">
        <v>-1.63451805132E-4</v>
      </c>
      <c r="GG20" s="50">
        <v>-2.6268621474879999E-3</v>
      </c>
      <c r="GH20" s="50">
        <v>-1.2741429974921999E-2</v>
      </c>
      <c r="GI20" s="50">
        <v>1.7670310648740001E-2</v>
      </c>
      <c r="GJ20" s="50">
        <v>-2.2649617954513999E-2</v>
      </c>
      <c r="GK20" s="50">
        <v>-1.2793434510789001E-2</v>
      </c>
      <c r="GL20" s="50">
        <v>1.0013859690112E-2</v>
      </c>
      <c r="GM20" s="50">
        <v>2.3445394123529999E-3</v>
      </c>
      <c r="GN20" s="50">
        <v>5.1475214481390003E-3</v>
      </c>
      <c r="GO20" s="50">
        <v>-6.4298841439970004E-3</v>
      </c>
      <c r="GP20" s="50">
        <v>-1.6275792808657E-2</v>
      </c>
      <c r="GQ20" s="50">
        <v>1.286148778596E-2</v>
      </c>
      <c r="GR20" s="50">
        <v>-1.5104793542469999E-3</v>
      </c>
      <c r="GS20" s="50">
        <v>2.3731309994590001E-3</v>
      </c>
      <c r="GT20" s="50">
        <v>5.5964739807399999E-3</v>
      </c>
      <c r="GU20" s="50">
        <v>1.779927731181E-3</v>
      </c>
      <c r="GV20" s="50">
        <v>-8.1624809465050008E-3</v>
      </c>
      <c r="GW20" s="50">
        <v>-1.6367790704874999E-2</v>
      </c>
      <c r="GX20" s="50">
        <v>7.8238368167699995E-3</v>
      </c>
      <c r="GY20" s="50">
        <v>4.5955451854419998E-3</v>
      </c>
      <c r="GZ20" s="50">
        <v>2.4509630475999999E-4</v>
      </c>
      <c r="HA20" s="50">
        <v>-2.0317207066500001E-3</v>
      </c>
      <c r="HB20" s="50">
        <v>-3.1348518088089999E-3</v>
      </c>
      <c r="HC20" s="50">
        <v>-1.2373224848949999E-3</v>
      </c>
      <c r="HD20" s="50">
        <v>-2.5143237782400001E-4</v>
      </c>
      <c r="HE20" s="50">
        <v>-1.494267869955E-3</v>
      </c>
      <c r="HF20" s="50">
        <v>-6.1712313187980003E-3</v>
      </c>
      <c r="HG20" s="50">
        <v>-6.4490002985710003E-3</v>
      </c>
      <c r="HH20" s="50">
        <v>-9.6939246203400005E-4</v>
      </c>
      <c r="HI20" s="50">
        <v>-4.9012395362534899E-6</v>
      </c>
      <c r="HJ20" s="50">
        <v>-2.8467667347519998E-3</v>
      </c>
      <c r="HK20" s="50">
        <v>4.4518033799030004E-3</v>
      </c>
      <c r="HL20" s="50">
        <v>-3.7901851392940001E-3</v>
      </c>
      <c r="HM20" s="50">
        <v>1.1885207949780001E-3</v>
      </c>
      <c r="HN20" s="50">
        <v>4.3196309861030001E-3</v>
      </c>
      <c r="HO20" s="50">
        <v>-2.2236310573299999E-3</v>
      </c>
      <c r="HP20" s="50">
        <v>-6.1734889748399997E-4</v>
      </c>
      <c r="HQ20" s="50">
        <v>-1.2646926088439999E-3</v>
      </c>
      <c r="HR20" s="50">
        <v>-2.0959629554399999E-4</v>
      </c>
      <c r="HS20" s="50">
        <v>4.1156300745799997E-4</v>
      </c>
      <c r="HT20" s="50">
        <v>6.5745707108699997E-4</v>
      </c>
      <c r="HU20" s="50">
        <v>7.8202004628699997E-4</v>
      </c>
      <c r="HV20" s="50">
        <v>3.2197343329299998E-4</v>
      </c>
      <c r="HW20" s="50">
        <v>1.4381367655970001E-3</v>
      </c>
      <c r="HX20" s="50">
        <v>3.6111227092999997E-4</v>
      </c>
      <c r="HY20" s="50">
        <v>-7.2279832568700002E-4</v>
      </c>
      <c r="HZ20" s="50">
        <v>2.025589541077E-3</v>
      </c>
      <c r="IA20" s="50">
        <v>4.3477718321899999E-4</v>
      </c>
      <c r="IB20" s="50">
        <v>-4.0828507767499999E-4</v>
      </c>
      <c r="IC20" s="50">
        <v>4.5790702259399999E-4</v>
      </c>
      <c r="ID20" s="50">
        <v>-3.0864783320346197E-5</v>
      </c>
      <c r="IE20" s="50">
        <v>8.3525655166727997E-2</v>
      </c>
      <c r="IF20" s="50">
        <v>-7.9051796520347603E-5</v>
      </c>
      <c r="IG20" s="50">
        <v>-1.7285477662503499E-5</v>
      </c>
      <c r="IH20" s="50">
        <v>6.7238571357859697E-6</v>
      </c>
      <c r="II20" s="50">
        <v>3.6769660257502699E-16</v>
      </c>
    </row>
    <row r="21" spans="1:243" ht="14.25">
      <c r="A21" s="49" t="s">
        <v>991</v>
      </c>
      <c r="B21" s="50">
        <v>9.7794420611602997E-2</v>
      </c>
      <c r="C21" s="50">
        <v>2.6052851634895E-2</v>
      </c>
      <c r="D21" s="50">
        <v>-1.6819051636722999E-2</v>
      </c>
      <c r="E21" s="50">
        <v>-5.6796166478364003E-2</v>
      </c>
      <c r="F21" s="50">
        <v>1.4553440921592E-2</v>
      </c>
      <c r="G21" s="50">
        <v>-2.1513147623171001E-2</v>
      </c>
      <c r="H21" s="50">
        <v>7.7269881463262996E-2</v>
      </c>
      <c r="I21" s="50">
        <v>3.833094012879E-2</v>
      </c>
      <c r="J21" s="50">
        <v>0.144778224859509</v>
      </c>
      <c r="K21" s="50">
        <v>-3.5078240173170003E-2</v>
      </c>
      <c r="L21" s="50">
        <v>7.5656805744128003E-2</v>
      </c>
      <c r="M21" s="50">
        <v>0.13518335633003301</v>
      </c>
      <c r="N21" s="50">
        <v>-5.3775808903790004E-3</v>
      </c>
      <c r="O21" s="50">
        <v>-5.0510970547041997E-2</v>
      </c>
      <c r="P21" s="50">
        <v>3.4629398145129997E-2</v>
      </c>
      <c r="Q21" s="50">
        <v>1.4714824498487E-2</v>
      </c>
      <c r="R21" s="50">
        <v>2.7728642361400001E-2</v>
      </c>
      <c r="S21" s="50">
        <v>-3.2340270815619999E-2</v>
      </c>
      <c r="T21" s="50">
        <v>-5.5305252645639E-2</v>
      </c>
      <c r="U21" s="50">
        <v>1.3630550580832001E-2</v>
      </c>
      <c r="V21" s="50">
        <v>4.5121111835917001E-2</v>
      </c>
      <c r="W21" s="50">
        <v>7.7295157737540003E-3</v>
      </c>
      <c r="X21" s="50">
        <v>1.3146668143146001E-2</v>
      </c>
      <c r="Y21" s="50">
        <v>-1.0593902220513001E-2</v>
      </c>
      <c r="Z21" s="50">
        <v>7.0061566731769997E-3</v>
      </c>
      <c r="AA21" s="50">
        <v>-1.5383110208671001E-2</v>
      </c>
      <c r="AB21" s="50">
        <v>5.8873788245060003E-3</v>
      </c>
      <c r="AC21" s="50">
        <v>-3.3925615505742003E-2</v>
      </c>
      <c r="AD21" s="50">
        <v>1.1383286005271E-2</v>
      </c>
      <c r="AE21" s="50">
        <v>8.7719004562020007E-3</v>
      </c>
      <c r="AF21" s="50">
        <v>-1.2920296200940999E-2</v>
      </c>
      <c r="AG21" s="50">
        <v>2.4154795547421001E-2</v>
      </c>
      <c r="AH21" s="50">
        <v>-4.9370357780100004E-4</v>
      </c>
      <c r="AI21" s="50">
        <v>-7.7903890663549996E-3</v>
      </c>
      <c r="AJ21" s="50">
        <v>-8.2429804967779994E-3</v>
      </c>
      <c r="AK21" s="50">
        <v>2.4814323451188999E-2</v>
      </c>
      <c r="AL21" s="50">
        <v>-3.1194378808094E-2</v>
      </c>
      <c r="AM21" s="50">
        <v>-1.8370291862181001E-2</v>
      </c>
      <c r="AN21" s="50">
        <v>2.3346616227298E-2</v>
      </c>
      <c r="AO21" s="50">
        <v>-5.3647596550300001E-3</v>
      </c>
      <c r="AP21" s="50">
        <v>1.7332281926956999E-2</v>
      </c>
      <c r="AQ21" s="50">
        <v>-1.5410217124953E-2</v>
      </c>
      <c r="AR21" s="50">
        <v>4.1866003424522E-2</v>
      </c>
      <c r="AS21" s="50">
        <v>-7.9071389544770002E-3</v>
      </c>
      <c r="AT21" s="50">
        <v>1.0422271548085E-2</v>
      </c>
      <c r="AU21" s="50">
        <v>-2.7349146523890002E-3</v>
      </c>
      <c r="AV21" s="50">
        <v>-5.2048171904470003E-2</v>
      </c>
      <c r="AW21" s="50">
        <v>2.9400465518110001E-3</v>
      </c>
      <c r="AX21" s="50">
        <v>1.8183451575033999E-2</v>
      </c>
      <c r="AY21" s="50">
        <v>7.5186882293020001E-3</v>
      </c>
      <c r="AZ21" s="50">
        <v>2.2487524394574E-2</v>
      </c>
      <c r="BA21" s="50">
        <v>8.4206181378199997E-3</v>
      </c>
      <c r="BB21" s="50">
        <v>7.4509129748199995E-2</v>
      </c>
      <c r="BC21" s="50">
        <v>-3.9800388004820001E-3</v>
      </c>
      <c r="BD21" s="50">
        <v>1.5260373085233E-2</v>
      </c>
      <c r="BE21" s="50">
        <v>-2.4364129224223999E-2</v>
      </c>
      <c r="BF21" s="50">
        <v>-2.7849492458627001E-2</v>
      </c>
      <c r="BG21" s="50">
        <v>3.6315327047345997E-2</v>
      </c>
      <c r="BH21" s="50">
        <v>-3.7983773455979998E-3</v>
      </c>
      <c r="BI21" s="50">
        <v>-6.3733420405699001E-2</v>
      </c>
      <c r="BJ21" s="50">
        <v>-2.0249363968206001E-2</v>
      </c>
      <c r="BK21" s="50">
        <v>-1.2986954425960001E-3</v>
      </c>
      <c r="BL21" s="50">
        <v>8.3224942577510008E-3</v>
      </c>
      <c r="BM21" s="50">
        <v>2.7590053839761E-2</v>
      </c>
      <c r="BN21" s="50">
        <v>-1.3801278699643999E-2</v>
      </c>
      <c r="BO21" s="50">
        <v>2.4314892840999998E-3</v>
      </c>
      <c r="BP21" s="50">
        <v>-3.8410088059462999E-2</v>
      </c>
      <c r="BQ21" s="50">
        <v>9.2748370142860005E-3</v>
      </c>
      <c r="BR21" s="50">
        <v>-2.6275812360358999E-2</v>
      </c>
      <c r="BS21" s="50">
        <v>-6.373733596081E-3</v>
      </c>
      <c r="BT21" s="50">
        <v>-3.2550049660261003E-2</v>
      </c>
      <c r="BU21" s="50">
        <v>2.9512291678467001E-2</v>
      </c>
      <c r="BV21" s="50">
        <v>1.1955099486372999E-2</v>
      </c>
      <c r="BW21" s="50">
        <v>-6.5957575250569001E-2</v>
      </c>
      <c r="BX21" s="50">
        <v>1.3193365110285999E-2</v>
      </c>
      <c r="BY21" s="50">
        <v>-2.5875881983889001E-2</v>
      </c>
      <c r="BZ21" s="50">
        <v>7.3765066171800004E-3</v>
      </c>
      <c r="CA21" s="50">
        <v>1.0810920090179E-2</v>
      </c>
      <c r="CB21" s="50">
        <v>2.0989883536337999E-2</v>
      </c>
      <c r="CC21" s="50">
        <v>-4.8939000877341002E-2</v>
      </c>
      <c r="CD21" s="50">
        <v>3.8866885598749998E-2</v>
      </c>
      <c r="CE21" s="50">
        <v>-0.107668082151806</v>
      </c>
      <c r="CF21" s="50">
        <v>0.13165060680048099</v>
      </c>
      <c r="CG21" s="50">
        <v>1.6904620831104999E-2</v>
      </c>
      <c r="CH21" s="50">
        <v>2.3941691438400001E-3</v>
      </c>
      <c r="CI21" s="50">
        <v>-9.7466900649846006E-2</v>
      </c>
      <c r="CJ21" s="50">
        <v>-4.6821190751175003E-2</v>
      </c>
      <c r="CK21" s="50">
        <v>2.3350889781989001E-2</v>
      </c>
      <c r="CL21" s="50">
        <v>-4.8324881824369998E-3</v>
      </c>
      <c r="CM21" s="50">
        <v>-6.3146602140639998E-3</v>
      </c>
      <c r="CN21" s="50">
        <v>1.0928941027056001E-2</v>
      </c>
      <c r="CO21" s="50">
        <v>1.4337402943685001E-2</v>
      </c>
      <c r="CP21" s="50">
        <v>-6.9193385838110001E-3</v>
      </c>
      <c r="CQ21" s="50">
        <v>-6.9704195968464999E-2</v>
      </c>
      <c r="CR21" s="50">
        <v>3.4376104520313998E-2</v>
      </c>
      <c r="CS21" s="50">
        <v>5.3901340255605001E-2</v>
      </c>
      <c r="CT21" s="50">
        <v>-2.9777313269390999E-2</v>
      </c>
      <c r="CU21" s="50">
        <v>1.7068651158597001E-2</v>
      </c>
      <c r="CV21" s="50">
        <v>6.9859600471671002E-2</v>
      </c>
      <c r="CW21" s="50">
        <v>-2.8848254282235999E-2</v>
      </c>
      <c r="CX21" s="50">
        <v>9.3942318040757006E-2</v>
      </c>
      <c r="CY21" s="50">
        <v>8.2024442116943E-2</v>
      </c>
      <c r="CZ21" s="50">
        <v>-4.7717255448955997E-2</v>
      </c>
      <c r="DA21" s="50">
        <v>-3.9998317889393002E-2</v>
      </c>
      <c r="DB21" s="50">
        <v>-5.4051528561206E-2</v>
      </c>
      <c r="DC21" s="50">
        <v>-3.9587410219079001E-2</v>
      </c>
      <c r="DD21" s="50">
        <v>-0.22298563510813099</v>
      </c>
      <c r="DE21" s="50">
        <v>6.051576737197E-3</v>
      </c>
      <c r="DF21" s="50">
        <v>-1.9454469529555998E-2</v>
      </c>
      <c r="DG21" s="50">
        <v>-0.12119322049985</v>
      </c>
      <c r="DH21" s="50">
        <v>-6.2488912062273999E-2</v>
      </c>
      <c r="DI21" s="50">
        <v>-0.14294431924257101</v>
      </c>
      <c r="DJ21" s="50">
        <v>3.3960416099496002E-2</v>
      </c>
      <c r="DK21" s="50">
        <v>-7.2391269689347004E-2</v>
      </c>
      <c r="DL21" s="50">
        <v>4.5536910707856003E-2</v>
      </c>
      <c r="DM21" s="50">
        <v>1.1181478536863999E-2</v>
      </c>
      <c r="DN21" s="50">
        <v>4.8263014619071003E-2</v>
      </c>
      <c r="DO21" s="50">
        <v>8.5814572015213003E-2</v>
      </c>
      <c r="DP21" s="50">
        <v>3.4975154538322999E-2</v>
      </c>
      <c r="DQ21" s="50">
        <v>9.6391298119695004E-2</v>
      </c>
      <c r="DR21" s="50">
        <v>1.7043907823652001E-2</v>
      </c>
      <c r="DS21" s="50">
        <v>7.0327184748912003E-2</v>
      </c>
      <c r="DT21" s="50">
        <v>3.5710142034379999E-3</v>
      </c>
      <c r="DU21" s="50">
        <v>1.7703983589844E-2</v>
      </c>
      <c r="DV21" s="50">
        <v>-0.13607708345664499</v>
      </c>
      <c r="DW21" s="50">
        <v>2.6245488589588001E-2</v>
      </c>
      <c r="DX21" s="50">
        <v>-4.6398178832474997E-2</v>
      </c>
      <c r="DY21" s="50">
        <v>-1.443246584961E-3</v>
      </c>
      <c r="DZ21" s="50">
        <v>-8.8480349622386004E-2</v>
      </c>
      <c r="EA21" s="50">
        <v>-6.5352770127240001E-2</v>
      </c>
      <c r="EB21" s="50">
        <v>6.2781026979609996E-3</v>
      </c>
      <c r="EC21" s="50">
        <v>0.121863511590388</v>
      </c>
      <c r="ED21" s="50">
        <v>1.9452208752822001E-2</v>
      </c>
      <c r="EE21" s="50">
        <v>-2.0003871190883E-2</v>
      </c>
      <c r="EF21" s="50">
        <v>-1.5801458646734001E-2</v>
      </c>
      <c r="EG21" s="50">
        <v>-8.0316996028720004E-3</v>
      </c>
      <c r="EH21" s="50">
        <v>-3.1009319995277999E-2</v>
      </c>
      <c r="EI21" s="50">
        <v>-0.119588426177131</v>
      </c>
      <c r="EJ21" s="50">
        <v>5.2325199248270003E-3</v>
      </c>
      <c r="EK21" s="50">
        <v>-2.0969933062210001E-2</v>
      </c>
      <c r="EL21" s="50">
        <v>-5.6638001232869996E-3</v>
      </c>
      <c r="EM21" s="50">
        <v>5.8829041644019003E-2</v>
      </c>
      <c r="EN21" s="50">
        <v>1.5424739064818E-2</v>
      </c>
      <c r="EO21" s="50">
        <v>9.8796191091841998E-2</v>
      </c>
      <c r="EP21" s="50">
        <v>-1.4491129806076E-2</v>
      </c>
      <c r="EQ21" s="50">
        <v>6.7092542798500004E-4</v>
      </c>
      <c r="ER21" s="50">
        <v>8.0112886160187996E-2</v>
      </c>
      <c r="ES21" s="50">
        <v>4.6778501170634E-2</v>
      </c>
      <c r="ET21" s="50">
        <v>-1.0943777148540001E-3</v>
      </c>
      <c r="EU21" s="50">
        <v>-3.6949587432933001E-2</v>
      </c>
      <c r="EV21" s="50">
        <v>-6.7706680470519004E-2</v>
      </c>
      <c r="EW21" s="50">
        <v>-2.3129635269241999E-2</v>
      </c>
      <c r="EX21" s="50">
        <v>-5.4222875512392001E-2</v>
      </c>
      <c r="EY21" s="50">
        <v>-2.8363432209036001E-2</v>
      </c>
      <c r="EZ21" s="50">
        <v>-6.3531691242971006E-2</v>
      </c>
      <c r="FA21" s="50">
        <v>-5.8866258617453003E-2</v>
      </c>
      <c r="FB21" s="50">
        <v>4.2230851871049996E-3</v>
      </c>
      <c r="FC21" s="50">
        <v>4.8830304394134001E-2</v>
      </c>
      <c r="FD21" s="50">
        <v>-2.3011445946090999E-2</v>
      </c>
      <c r="FE21" s="50">
        <v>9.2253792972400001E-4</v>
      </c>
      <c r="FF21" s="50">
        <v>8.0551309181264005E-2</v>
      </c>
      <c r="FG21" s="50">
        <v>5.3836391131345002E-2</v>
      </c>
      <c r="FH21" s="50">
        <v>-1.9082094588382E-2</v>
      </c>
      <c r="FI21" s="50">
        <v>-4.5976692486557003E-2</v>
      </c>
      <c r="FJ21" s="50">
        <v>0.24550166672587101</v>
      </c>
      <c r="FK21" s="50">
        <v>-2.5855393783208998E-2</v>
      </c>
      <c r="FL21" s="50">
        <v>-3.9615877596298997E-2</v>
      </c>
      <c r="FM21" s="50">
        <v>-1.3027818093119E-2</v>
      </c>
      <c r="FN21" s="50">
        <v>0.120723171305873</v>
      </c>
      <c r="FO21" s="50">
        <v>-3.1904552807581997E-2</v>
      </c>
      <c r="FP21" s="50">
        <v>3.5258992470389001E-2</v>
      </c>
      <c r="FQ21" s="50">
        <v>0.14535444100044101</v>
      </c>
      <c r="FR21" s="50">
        <v>-1.3477608682397E-2</v>
      </c>
      <c r="FS21" s="50">
        <v>-3.9192256796124002E-2</v>
      </c>
      <c r="FT21" s="50">
        <v>-1.436476871463E-3</v>
      </c>
      <c r="FU21" s="50">
        <v>4.5060195019809998E-2</v>
      </c>
      <c r="FV21" s="50">
        <v>-7.4334150017799E-2</v>
      </c>
      <c r="FW21" s="50">
        <v>-0.21102752940509001</v>
      </c>
      <c r="FX21" s="50">
        <v>-0.163305949977266</v>
      </c>
      <c r="FY21" s="50">
        <v>-2.3187215835778999E-2</v>
      </c>
      <c r="FZ21" s="50">
        <v>1.770446008077E-3</v>
      </c>
      <c r="GA21" s="50">
        <v>-6.9793141921059999E-3</v>
      </c>
      <c r="GB21" s="50">
        <v>-1.287828142838E-2</v>
      </c>
      <c r="GC21" s="50">
        <v>-5.5219105960512001E-2</v>
      </c>
      <c r="GD21" s="50">
        <v>3.3621033333465999E-2</v>
      </c>
      <c r="GE21" s="50">
        <v>0.121113144515829</v>
      </c>
      <c r="GF21" s="50">
        <v>5.6528663850132999E-2</v>
      </c>
      <c r="GG21" s="50">
        <v>-8.5170423316522997E-2</v>
      </c>
      <c r="GH21" s="50">
        <v>2.8516820133640999E-2</v>
      </c>
      <c r="GI21" s="50">
        <v>3.3250864077775999E-2</v>
      </c>
      <c r="GJ21" s="50">
        <v>-6.5412732546879002E-2</v>
      </c>
      <c r="GK21" s="50">
        <v>4.6549871452754001E-2</v>
      </c>
      <c r="GL21" s="50">
        <v>0.137320351809747</v>
      </c>
      <c r="GM21" s="50">
        <v>-1.3031470269775001E-2</v>
      </c>
      <c r="GN21" s="50">
        <v>0.102596393287363</v>
      </c>
      <c r="GO21" s="50">
        <v>-0.16300042736432599</v>
      </c>
      <c r="GP21" s="50">
        <v>-9.3562004808381005E-2</v>
      </c>
      <c r="GQ21" s="50">
        <v>-0.15712338433615899</v>
      </c>
      <c r="GR21" s="50">
        <v>-4.8509500291629998E-3</v>
      </c>
      <c r="GS21" s="50">
        <v>-0.102193288825012</v>
      </c>
      <c r="GT21" s="50">
        <v>0.263690776476393</v>
      </c>
      <c r="GU21" s="50">
        <v>-7.2294604977709998E-3</v>
      </c>
      <c r="GV21" s="50">
        <v>-8.5735130120117006E-2</v>
      </c>
      <c r="GW21" s="50">
        <v>-0.24293312421282101</v>
      </c>
      <c r="GX21" s="50">
        <v>0.142520298924801</v>
      </c>
      <c r="GY21" s="50">
        <v>6.9649692790856005E-2</v>
      </c>
      <c r="GZ21" s="50">
        <v>-4.5056468353242E-2</v>
      </c>
      <c r="HA21" s="50">
        <v>2.126131086046E-3</v>
      </c>
      <c r="HB21" s="50">
        <v>1.2232443708449999E-2</v>
      </c>
      <c r="HC21" s="50">
        <v>-7.8553218766932997E-2</v>
      </c>
      <c r="HD21" s="50">
        <v>-1.5896077562472001E-2</v>
      </c>
      <c r="HE21" s="50">
        <v>-8.2133712870420001E-3</v>
      </c>
      <c r="HF21" s="50">
        <v>2.8111318469920001E-3</v>
      </c>
      <c r="HG21" s="50">
        <v>-2.3119122631947001E-2</v>
      </c>
      <c r="HH21" s="50">
        <v>-8.9476299951909994E-3</v>
      </c>
      <c r="HI21" s="50">
        <v>-1.8605119151153999E-2</v>
      </c>
      <c r="HJ21" s="50">
        <v>3.216251261018E-3</v>
      </c>
      <c r="HK21" s="50">
        <v>-2.9892151285808001E-2</v>
      </c>
      <c r="HL21" s="50">
        <v>1.2075230807968001E-2</v>
      </c>
      <c r="HM21" s="50">
        <v>1.5205063695032E-2</v>
      </c>
      <c r="HN21" s="50">
        <v>-4.6959907332277999E-2</v>
      </c>
      <c r="HO21" s="50">
        <v>-2.9387680031825E-2</v>
      </c>
      <c r="HP21" s="50">
        <v>2.1284276076876E-2</v>
      </c>
      <c r="HQ21" s="50">
        <v>5.9658854062259997E-3</v>
      </c>
      <c r="HR21" s="50">
        <v>-2.1130466741382001E-2</v>
      </c>
      <c r="HS21" s="50">
        <v>2.9564302761441001E-2</v>
      </c>
      <c r="HT21" s="50">
        <v>3.1420437485259002E-2</v>
      </c>
      <c r="HU21" s="50">
        <v>5.7163498310700001E-3</v>
      </c>
      <c r="HV21" s="50">
        <v>-4.1060084725200001E-4</v>
      </c>
      <c r="HW21" s="50">
        <v>-0.19278947258689699</v>
      </c>
      <c r="HX21" s="50">
        <v>-6.8591622000720998E-2</v>
      </c>
      <c r="HY21" s="50">
        <v>5.8345323199627999E-2</v>
      </c>
      <c r="HZ21" s="50">
        <v>-7.8821676407260996E-2</v>
      </c>
      <c r="IA21" s="50">
        <v>-7.041359686958E-2</v>
      </c>
      <c r="IB21" s="50">
        <v>2.1345976213255E-2</v>
      </c>
      <c r="IC21" s="50">
        <v>-3.8798795957318999E-2</v>
      </c>
      <c r="ID21" s="50">
        <v>-1.1167102216762001E-2</v>
      </c>
      <c r="IE21" s="50">
        <v>-5.2691454637400004E-4</v>
      </c>
      <c r="IF21" s="50">
        <v>-3.6566707662799997E-4</v>
      </c>
      <c r="IG21" s="50">
        <v>-6.1126586566224897E-5</v>
      </c>
      <c r="IH21" s="50">
        <v>-4.08492677170603E-5</v>
      </c>
      <c r="II21" s="50">
        <v>2.8919610306617199E-16</v>
      </c>
    </row>
    <row r="22" spans="1:243" ht="14.25">
      <c r="A22" s="49" t="s">
        <v>12536</v>
      </c>
      <c r="B22" s="50">
        <v>-6.6426473720729998E-3</v>
      </c>
      <c r="C22" s="50">
        <v>-0.101542815406977</v>
      </c>
      <c r="D22" s="50">
        <v>4.1824949348439999E-2</v>
      </c>
      <c r="E22" s="50">
        <v>-2.9894514521431999E-2</v>
      </c>
      <c r="F22" s="50">
        <v>1.5511746248530001E-3</v>
      </c>
      <c r="G22" s="50">
        <v>-4.303978354162E-3</v>
      </c>
      <c r="H22" s="50">
        <v>2.1922827487795001E-2</v>
      </c>
      <c r="I22" s="50">
        <v>1.7325803145567E-2</v>
      </c>
      <c r="J22" s="50">
        <v>-6.8308943697936997E-2</v>
      </c>
      <c r="K22" s="50">
        <v>1.0744977848177E-2</v>
      </c>
      <c r="L22" s="50">
        <v>-1.4615229456982E-2</v>
      </c>
      <c r="M22" s="50">
        <v>1.2161633107428E-2</v>
      </c>
      <c r="N22" s="50">
        <v>1.5785061091014001E-2</v>
      </c>
      <c r="O22" s="50">
        <v>6.2741724066570003E-3</v>
      </c>
      <c r="P22" s="50">
        <v>4.7891711408064003E-2</v>
      </c>
      <c r="Q22" s="50">
        <v>3.3831667746583E-2</v>
      </c>
      <c r="R22" s="50">
        <v>2.4090000109368001E-2</v>
      </c>
      <c r="S22" s="50">
        <v>-4.2782759484269999E-3</v>
      </c>
      <c r="T22" s="50">
        <v>5.575000216355E-3</v>
      </c>
      <c r="U22" s="50">
        <v>1.0418540206914999E-2</v>
      </c>
      <c r="V22" s="50">
        <v>-2.2872777905225E-2</v>
      </c>
      <c r="W22" s="50">
        <v>5.1643768661580004E-3</v>
      </c>
      <c r="X22" s="50">
        <v>-1.5134962655769E-2</v>
      </c>
      <c r="Y22" s="50">
        <v>2.4934609554629998E-3</v>
      </c>
      <c r="Z22" s="50">
        <v>-3.0315387089950002E-3</v>
      </c>
      <c r="AA22" s="50">
        <v>1.2418355314220001E-3</v>
      </c>
      <c r="AB22" s="50">
        <v>-9.2188045233999993E-3</v>
      </c>
      <c r="AC22" s="50">
        <v>-1.8746093210513001E-2</v>
      </c>
      <c r="AD22" s="50">
        <v>9.8161625729329995E-3</v>
      </c>
      <c r="AE22" s="50">
        <v>-9.9892182224020007E-3</v>
      </c>
      <c r="AF22" s="50">
        <v>1.5658294836079999E-3</v>
      </c>
      <c r="AG22" s="50">
        <v>6.1520991923020001E-3</v>
      </c>
      <c r="AH22" s="50">
        <v>6.5130920959580001E-3</v>
      </c>
      <c r="AI22" s="50">
        <v>8.3704661755549994E-3</v>
      </c>
      <c r="AJ22" s="50">
        <v>5.1852007568620002E-3</v>
      </c>
      <c r="AK22" s="50">
        <v>-2.2855878442339999E-3</v>
      </c>
      <c r="AL22" s="50">
        <v>1.8969713822493E-2</v>
      </c>
      <c r="AM22" s="50">
        <v>5.5358550148280001E-3</v>
      </c>
      <c r="AN22" s="50">
        <v>-1.1475493124824E-2</v>
      </c>
      <c r="AO22" s="50">
        <v>-1.1701822566097E-2</v>
      </c>
      <c r="AP22" s="50">
        <v>-1.1841355069323999E-2</v>
      </c>
      <c r="AQ22" s="50">
        <v>-7.7036223191589998E-3</v>
      </c>
      <c r="AR22" s="50">
        <v>1.0557655604523E-2</v>
      </c>
      <c r="AS22" s="50">
        <v>1.2527603008357001E-2</v>
      </c>
      <c r="AT22" s="50">
        <v>1.5505956749354E-2</v>
      </c>
      <c r="AU22" s="50">
        <v>-6.2902048995250003E-3</v>
      </c>
      <c r="AV22" s="50">
        <v>1.2250248176023999E-2</v>
      </c>
      <c r="AW22" s="50">
        <v>1.0793088793119999E-3</v>
      </c>
      <c r="AX22" s="50">
        <v>-5.6281299762600003E-4</v>
      </c>
      <c r="AY22" s="50">
        <v>3.5797095084299997E-4</v>
      </c>
      <c r="AZ22" s="50">
        <v>-2.1234475738187E-2</v>
      </c>
      <c r="BA22" s="50">
        <v>1.0582443156985999E-2</v>
      </c>
      <c r="BB22" s="50">
        <v>-5.3251665400899997E-4</v>
      </c>
      <c r="BC22" s="50">
        <v>4.5980952749380003E-3</v>
      </c>
      <c r="BD22" s="50">
        <v>-6.7061132796889999E-3</v>
      </c>
      <c r="BE22" s="50">
        <v>2.9191262286170001E-3</v>
      </c>
      <c r="BF22" s="50">
        <v>-2.1139629282333001E-2</v>
      </c>
      <c r="BG22" s="50">
        <v>9.3606487136279996E-3</v>
      </c>
      <c r="BH22" s="50">
        <v>-3.9152608221375999E-2</v>
      </c>
      <c r="BI22" s="50">
        <v>-2.2981824607923002E-2</v>
      </c>
      <c r="BJ22" s="50">
        <v>3.6200313223578001E-2</v>
      </c>
      <c r="BK22" s="50">
        <v>5.5530085321315002E-2</v>
      </c>
      <c r="BL22" s="50">
        <v>1.1837843004295001E-2</v>
      </c>
      <c r="BM22" s="50">
        <v>-3.0779792185666999E-2</v>
      </c>
      <c r="BN22" s="50">
        <v>-2.1436034500258001E-2</v>
      </c>
      <c r="BO22" s="50">
        <v>-1.2620235875697E-2</v>
      </c>
      <c r="BP22" s="50">
        <v>6.2268534059901001E-2</v>
      </c>
      <c r="BQ22" s="50">
        <v>-5.5554944295680003E-3</v>
      </c>
      <c r="BR22" s="50">
        <v>4.7934588396105003E-2</v>
      </c>
      <c r="BS22" s="50">
        <v>5.092266003761E-3</v>
      </c>
      <c r="BT22" s="50">
        <v>1.2475908943226E-2</v>
      </c>
      <c r="BU22" s="50">
        <v>-1.7869520051036002E-2</v>
      </c>
      <c r="BV22" s="50">
        <v>3.2216255144058001E-2</v>
      </c>
      <c r="BW22" s="50">
        <v>1.24625397268E-2</v>
      </c>
      <c r="BX22" s="50">
        <v>2.0678467269792E-2</v>
      </c>
      <c r="BY22" s="50">
        <v>-6.6021105318679997E-3</v>
      </c>
      <c r="BZ22" s="50">
        <v>3.3402094447556999E-2</v>
      </c>
      <c r="CA22" s="50">
        <v>-2.4943060235549999E-2</v>
      </c>
      <c r="CB22" s="50">
        <v>-3.3265094303891997E-2</v>
      </c>
      <c r="CC22" s="50">
        <v>3.0714984561583999E-2</v>
      </c>
      <c r="CD22" s="50">
        <v>1.8493012000798999E-2</v>
      </c>
      <c r="CE22" s="50">
        <v>3.8276309136032999E-2</v>
      </c>
      <c r="CF22" s="50">
        <v>3.3016254584140002E-3</v>
      </c>
      <c r="CG22" s="50">
        <v>-1.8437812005691001E-2</v>
      </c>
      <c r="CH22" s="50">
        <v>2.0648538641553998E-2</v>
      </c>
      <c r="CI22" s="50">
        <v>1.9921988780382E-2</v>
      </c>
      <c r="CJ22" s="50">
        <v>1.7889836085209999E-3</v>
      </c>
      <c r="CK22" s="50">
        <v>-1.1454074888045E-2</v>
      </c>
      <c r="CL22" s="50">
        <v>2.0785503814191E-2</v>
      </c>
      <c r="CM22" s="50">
        <v>-1.5661881907769999E-3</v>
      </c>
      <c r="CN22" s="50">
        <v>-1.8644181633919999E-2</v>
      </c>
      <c r="CO22" s="50">
        <v>9.2426831636840002E-3</v>
      </c>
      <c r="CP22" s="50">
        <v>-2.3605371453817001E-2</v>
      </c>
      <c r="CQ22" s="50">
        <v>-1.3577472992267E-2</v>
      </c>
      <c r="CR22" s="50">
        <v>1.093955835396E-3</v>
      </c>
      <c r="CS22" s="50">
        <v>-2.7310550549227E-2</v>
      </c>
      <c r="CT22" s="50">
        <v>1.3048752727487E-2</v>
      </c>
      <c r="CU22" s="50">
        <v>-8.8973809960239993E-3</v>
      </c>
      <c r="CV22" s="50">
        <v>-1.1846539513392E-2</v>
      </c>
      <c r="CW22" s="50">
        <v>1.708157885353E-2</v>
      </c>
      <c r="CX22" s="50">
        <v>-2.5374918392795001E-2</v>
      </c>
      <c r="CY22" s="50">
        <v>-4.1574591220631001E-2</v>
      </c>
      <c r="CZ22" s="50">
        <v>-4.0211936658803002E-2</v>
      </c>
      <c r="DA22" s="50">
        <v>2.0749081998664001E-2</v>
      </c>
      <c r="DB22" s="50">
        <v>1.4808780053166E-2</v>
      </c>
      <c r="DC22" s="50">
        <v>-1.6862662545799999E-4</v>
      </c>
      <c r="DD22" s="50">
        <v>2.4451127967017001E-2</v>
      </c>
      <c r="DE22" s="50">
        <v>8.8832953307649998E-3</v>
      </c>
      <c r="DF22" s="50">
        <v>1.4919916491700001E-4</v>
      </c>
      <c r="DG22" s="50">
        <v>7.8992282011249998E-3</v>
      </c>
      <c r="DH22" s="50">
        <v>-3.6737816815978999E-2</v>
      </c>
      <c r="DI22" s="50">
        <v>3.2141022322100997E-2</v>
      </c>
      <c r="DJ22" s="50">
        <v>1.1264107713061E-2</v>
      </c>
      <c r="DK22" s="50">
        <v>-3.4941454400760001E-3</v>
      </c>
      <c r="DL22" s="50">
        <v>-8.6361799716200001E-4</v>
      </c>
      <c r="DM22" s="50">
        <v>-2.1641888322486001E-2</v>
      </c>
      <c r="DN22" s="50">
        <v>-2.4909872620379001E-2</v>
      </c>
      <c r="DO22" s="50">
        <v>-2.3894918660182E-2</v>
      </c>
      <c r="DP22" s="50">
        <v>-2.1535902933893E-2</v>
      </c>
      <c r="DQ22" s="50">
        <v>4.9499040157542001E-2</v>
      </c>
      <c r="DR22" s="50">
        <v>-2.4091905831187001E-2</v>
      </c>
      <c r="DS22" s="50">
        <v>4.3760449265829997E-2</v>
      </c>
      <c r="DT22" s="50">
        <v>-3.0938844956820001E-3</v>
      </c>
      <c r="DU22" s="50">
        <v>2.7830734514952001E-2</v>
      </c>
      <c r="DV22" s="50">
        <v>2.0661968046791001E-2</v>
      </c>
      <c r="DW22" s="50">
        <v>2.690203716697E-2</v>
      </c>
      <c r="DX22" s="50">
        <v>-1.2537539844630999E-2</v>
      </c>
      <c r="DY22" s="50">
        <v>-6.0789057300110003E-3</v>
      </c>
      <c r="DZ22" s="50">
        <v>-6.6712637573262998E-2</v>
      </c>
      <c r="EA22" s="50">
        <v>-8.981794955222E-3</v>
      </c>
      <c r="EB22" s="50">
        <v>-1.1641964833870001E-3</v>
      </c>
      <c r="EC22" s="50">
        <v>-6.3324678807102006E-2</v>
      </c>
      <c r="ED22" s="50">
        <v>1.7291767353183999E-2</v>
      </c>
      <c r="EE22" s="50">
        <v>1.2704950901034E-2</v>
      </c>
      <c r="EF22" s="50">
        <v>-4.5869659056389997E-3</v>
      </c>
      <c r="EG22" s="50">
        <v>2.8117835405263001E-2</v>
      </c>
      <c r="EH22" s="50">
        <v>-1.7596656687924001E-2</v>
      </c>
      <c r="EI22" s="50">
        <v>1.0765125973984E-2</v>
      </c>
      <c r="EJ22" s="50">
        <v>-2.967100213868E-3</v>
      </c>
      <c r="EK22" s="50">
        <v>-2.60074245386E-3</v>
      </c>
      <c r="EL22" s="50">
        <v>-3.9618485710791997E-2</v>
      </c>
      <c r="EM22" s="50">
        <v>2.4122192256349002E-2</v>
      </c>
      <c r="EN22" s="50">
        <v>-9.3977956586691003E-2</v>
      </c>
      <c r="EO22" s="50">
        <v>-2.6257694459676E-2</v>
      </c>
      <c r="EP22" s="50">
        <v>4.1734505187812999E-2</v>
      </c>
      <c r="EQ22" s="50">
        <v>-4.5114301573944998E-2</v>
      </c>
      <c r="ER22" s="50">
        <v>-3.2951445505270001E-3</v>
      </c>
      <c r="ES22" s="50">
        <v>-1.3593101825204E-2</v>
      </c>
      <c r="ET22" s="50">
        <v>1.3336874734479E-2</v>
      </c>
      <c r="EU22" s="50">
        <v>-6.5505060188040002E-3</v>
      </c>
      <c r="EV22" s="50">
        <v>-1.02327906092E-2</v>
      </c>
      <c r="EW22" s="50">
        <v>-1.0235388964051E-2</v>
      </c>
      <c r="EX22" s="50">
        <v>3.562539934303E-3</v>
      </c>
      <c r="EY22" s="50">
        <v>5.5695086473040001E-2</v>
      </c>
      <c r="EZ22" s="50">
        <v>-3.3795239689448003E-2</v>
      </c>
      <c r="FA22" s="50">
        <v>1.8822384672858999E-2</v>
      </c>
      <c r="FB22" s="50">
        <v>4.1638089035919996E-3</v>
      </c>
      <c r="FC22" s="50">
        <v>4.7598040111409999E-3</v>
      </c>
      <c r="FD22" s="50">
        <v>-7.6037206383234995E-2</v>
      </c>
      <c r="FE22" s="50">
        <v>-8.6790066381034994E-2</v>
      </c>
      <c r="FF22" s="50">
        <v>-1.5249709237075E-2</v>
      </c>
      <c r="FG22" s="50">
        <v>-1.6950997193086001E-2</v>
      </c>
      <c r="FH22" s="50">
        <v>4.3335232709802003E-2</v>
      </c>
      <c r="FI22" s="50">
        <v>-7.4418601318236993E-2</v>
      </c>
      <c r="FJ22" s="50">
        <v>3.0843861280822001E-2</v>
      </c>
      <c r="FK22" s="50">
        <v>3.8707029650716998E-2</v>
      </c>
      <c r="FL22" s="50">
        <v>5.6509827093749999E-2</v>
      </c>
      <c r="FM22" s="50">
        <v>-9.1234539061967004E-2</v>
      </c>
      <c r="FN22" s="50">
        <v>-0.122961378643116</v>
      </c>
      <c r="FO22" s="50">
        <v>1.0921020821079E-2</v>
      </c>
      <c r="FP22" s="50">
        <v>-2.776877142625E-3</v>
      </c>
      <c r="FQ22" s="50">
        <v>-6.4931036224204999E-2</v>
      </c>
      <c r="FR22" s="50">
        <v>-6.0986591047921999E-2</v>
      </c>
      <c r="FS22" s="50">
        <v>8.4729000803593996E-2</v>
      </c>
      <c r="FT22" s="50">
        <v>-4.3302931784719001E-2</v>
      </c>
      <c r="FU22" s="50">
        <v>-3.3398536477963002E-2</v>
      </c>
      <c r="FV22" s="50">
        <v>5.8511404597926003E-2</v>
      </c>
      <c r="FW22" s="50">
        <v>-2.0576780010430002E-3</v>
      </c>
      <c r="FX22" s="50">
        <v>2.8492509194755999E-2</v>
      </c>
      <c r="FY22" s="50">
        <v>4.4769542014742002E-2</v>
      </c>
      <c r="FZ22" s="50">
        <v>-2.7993177832974999E-2</v>
      </c>
      <c r="GA22" s="50">
        <v>6.7471071973682004E-2</v>
      </c>
      <c r="GB22" s="50">
        <v>-2.8013771303598001E-2</v>
      </c>
      <c r="GC22" s="50">
        <v>8.8190853301910996E-2</v>
      </c>
      <c r="GD22" s="50">
        <v>2.5280427218237998E-2</v>
      </c>
      <c r="GE22" s="50">
        <v>1.4848288501843001E-2</v>
      </c>
      <c r="GF22" s="50">
        <v>2.7746908884246E-2</v>
      </c>
      <c r="GG22" s="50">
        <v>2.2289934131697001E-2</v>
      </c>
      <c r="GH22" s="50">
        <v>-6.0645981164549001E-2</v>
      </c>
      <c r="GI22" s="50">
        <v>1.1383201155412999E-2</v>
      </c>
      <c r="GJ22" s="50">
        <v>-5.5947754733356003E-2</v>
      </c>
      <c r="GK22" s="50">
        <v>-2.1871456704457001E-2</v>
      </c>
      <c r="GL22" s="50">
        <v>-1.6025365891719E-2</v>
      </c>
      <c r="GM22" s="50">
        <v>3.4703618194970001E-3</v>
      </c>
      <c r="GN22" s="50">
        <v>4.0508884511699997E-3</v>
      </c>
      <c r="GO22" s="50">
        <v>-4.4102306002589999E-3</v>
      </c>
      <c r="GP22" s="50">
        <v>-1.12306770304E-2</v>
      </c>
      <c r="GQ22" s="50">
        <v>-1.0488679102109001E-2</v>
      </c>
      <c r="GR22" s="50">
        <v>-7.5445816243939999E-3</v>
      </c>
      <c r="GS22" s="50">
        <v>-2.1223726142500999E-2</v>
      </c>
      <c r="GT22" s="50">
        <v>-8.8592328059635003E-2</v>
      </c>
      <c r="GU22" s="50">
        <v>1.7362976159783002E-2</v>
      </c>
      <c r="GV22" s="50">
        <v>3.3922455214420002E-3</v>
      </c>
      <c r="GW22" s="50">
        <v>0.105054655028659</v>
      </c>
      <c r="GX22" s="50">
        <v>1.2729099134785E-2</v>
      </c>
      <c r="GY22" s="50">
        <v>6.2934086821000001E-3</v>
      </c>
      <c r="GZ22" s="50">
        <v>-1.4618754415930001E-3</v>
      </c>
      <c r="HA22" s="50">
        <v>-5.1598477398620002E-3</v>
      </c>
      <c r="HB22" s="50">
        <v>-0.20242112677733101</v>
      </c>
      <c r="HC22" s="50">
        <v>-5.2660929352292003E-2</v>
      </c>
      <c r="HD22" s="50">
        <v>2.0128422458684E-2</v>
      </c>
      <c r="HE22" s="50">
        <v>4.7053918245975997E-2</v>
      </c>
      <c r="HF22" s="50">
        <v>-0.134031464598551</v>
      </c>
      <c r="HG22" s="50">
        <v>-4.4957719219340997E-2</v>
      </c>
      <c r="HH22" s="50">
        <v>-1.9389798699217E-2</v>
      </c>
      <c r="HI22" s="50">
        <v>2.063996347291E-2</v>
      </c>
      <c r="HJ22" s="50">
        <v>-2.7592243309666999E-2</v>
      </c>
      <c r="HK22" s="50">
        <v>0.14502842408084701</v>
      </c>
      <c r="HL22" s="50">
        <v>-8.0117451931639994E-2</v>
      </c>
      <c r="HM22" s="50">
        <v>-5.9441453432291999E-2</v>
      </c>
      <c r="HN22" s="50">
        <v>0.32711774606195598</v>
      </c>
      <c r="HO22" s="50">
        <v>0.26302837768610499</v>
      </c>
      <c r="HP22" s="50">
        <v>-0.17346677399539701</v>
      </c>
      <c r="HQ22" s="50">
        <v>-0.27193482695350002</v>
      </c>
      <c r="HR22" s="50">
        <v>0.10879698849170399</v>
      </c>
      <c r="HS22" s="50">
        <v>2.8110840934604999E-2</v>
      </c>
      <c r="HT22" s="50">
        <v>7.3490220064240996E-2</v>
      </c>
      <c r="HU22" s="50">
        <v>1.5578287972383E-2</v>
      </c>
      <c r="HV22" s="50">
        <v>-9.8000039486930007E-3</v>
      </c>
      <c r="HW22" s="50">
        <v>-0.456817612474473</v>
      </c>
      <c r="HX22" s="50">
        <v>-0.17778881026832499</v>
      </c>
      <c r="HY22" s="50">
        <v>0.15615933636252499</v>
      </c>
      <c r="HZ22" s="50">
        <v>-0.22511725939865301</v>
      </c>
      <c r="IA22" s="50">
        <v>-0.205007087317784</v>
      </c>
      <c r="IB22" s="50">
        <v>3.8767077013955001E-2</v>
      </c>
      <c r="IC22" s="50">
        <v>-0.118298278751992</v>
      </c>
      <c r="ID22" s="50">
        <v>-3.5834647735755003E-2</v>
      </c>
      <c r="IE22" s="50">
        <v>-2.4526181659899999E-4</v>
      </c>
      <c r="IF22" s="50">
        <v>-6.8242284457E-4</v>
      </c>
      <c r="IG22" s="50">
        <v>8.5446067751505997E-2</v>
      </c>
      <c r="IH22" s="50">
        <v>5.6562690452400003E-4</v>
      </c>
      <c r="II22" s="50">
        <v>1.45059386078311E-15</v>
      </c>
    </row>
    <row r="23" spans="1:243" ht="14.25">
      <c r="A23" s="49" t="s">
        <v>993</v>
      </c>
      <c r="B23" s="50">
        <v>5.4218740720994002E-2</v>
      </c>
      <c r="C23" s="50">
        <v>-5.3152900796050999E-2</v>
      </c>
      <c r="D23" s="50">
        <v>8.4858971576399992E-3</v>
      </c>
      <c r="E23" s="50">
        <v>-8.8334535287170005E-3</v>
      </c>
      <c r="F23" s="50">
        <v>-0.13933126418279601</v>
      </c>
      <c r="G23" s="50">
        <v>-3.6417430098380998E-2</v>
      </c>
      <c r="H23" s="50">
        <v>0.104906659315938</v>
      </c>
      <c r="I23" s="50">
        <v>7.6478895381404996E-2</v>
      </c>
      <c r="J23" s="50">
        <v>-1.9840226107359998E-2</v>
      </c>
      <c r="K23" s="50">
        <v>-1.028011710948E-3</v>
      </c>
      <c r="L23" s="50">
        <v>4.2804005086585002E-2</v>
      </c>
      <c r="M23" s="50">
        <v>5.0119098775411E-2</v>
      </c>
      <c r="N23" s="50">
        <v>6.2954504427349999E-3</v>
      </c>
      <c r="O23" s="50">
        <v>-5.5117421060133003E-2</v>
      </c>
      <c r="P23" s="50">
        <v>2.986785256502E-2</v>
      </c>
      <c r="Q23" s="50">
        <v>-4.8354403334059997E-3</v>
      </c>
      <c r="R23" s="50">
        <v>1.4062986327340999E-2</v>
      </c>
      <c r="S23" s="50">
        <v>1.0279011521807E-2</v>
      </c>
      <c r="T23" s="50">
        <v>1.0960279266E-4</v>
      </c>
      <c r="U23" s="50">
        <v>4.0445877705179998E-3</v>
      </c>
      <c r="V23" s="50">
        <v>1.9720281750859998E-2</v>
      </c>
      <c r="W23" s="50">
        <v>1.9149930507972E-2</v>
      </c>
      <c r="X23" s="50">
        <v>6.9171680221719999E-3</v>
      </c>
      <c r="Y23" s="50">
        <v>-3.2964466240629998E-3</v>
      </c>
      <c r="Z23" s="50">
        <v>-1.1236546586134001E-2</v>
      </c>
      <c r="AA23" s="50">
        <v>6.6847732154399998E-3</v>
      </c>
      <c r="AB23" s="50">
        <v>-4.440412054469E-3</v>
      </c>
      <c r="AC23" s="50">
        <v>-1.1412673077128E-2</v>
      </c>
      <c r="AD23" s="50">
        <v>-3.3668474269149999E-3</v>
      </c>
      <c r="AE23" s="50">
        <v>-1.0532675121766E-2</v>
      </c>
      <c r="AF23" s="50">
        <v>-8.4960376497009993E-3</v>
      </c>
      <c r="AG23" s="50">
        <v>1.377287232221E-2</v>
      </c>
      <c r="AH23" s="50">
        <v>-3.5157138754770001E-3</v>
      </c>
      <c r="AI23" s="50">
        <v>-4.9851840348320003E-3</v>
      </c>
      <c r="AJ23" s="50">
        <v>2.2586443843239999E-3</v>
      </c>
      <c r="AK23" s="50">
        <v>-1.3454198710547E-2</v>
      </c>
      <c r="AL23" s="50">
        <v>-1.0465241464879E-2</v>
      </c>
      <c r="AM23" s="50">
        <v>-1.9879628241551001E-2</v>
      </c>
      <c r="AN23" s="50">
        <v>2.12111280911E-3</v>
      </c>
      <c r="AO23" s="50">
        <v>3.3613929432800002E-4</v>
      </c>
      <c r="AP23" s="50">
        <v>1.7635952475009999E-3</v>
      </c>
      <c r="AQ23" s="50">
        <v>1.9861208169358002E-2</v>
      </c>
      <c r="AR23" s="50">
        <v>4.9554556422245002E-2</v>
      </c>
      <c r="AS23" s="50">
        <v>-4.0395787284800002E-4</v>
      </c>
      <c r="AT23" s="50">
        <v>-3.3537768311269998E-3</v>
      </c>
      <c r="AU23" s="50">
        <v>1.4211374784073E-2</v>
      </c>
      <c r="AV23" s="50">
        <v>-2.3816963180852E-2</v>
      </c>
      <c r="AW23" s="50">
        <v>-1.065953862406E-3</v>
      </c>
      <c r="AX23" s="50">
        <v>-1.3418953470347999E-2</v>
      </c>
      <c r="AY23" s="50">
        <v>-3.0208745826208E-2</v>
      </c>
      <c r="AZ23" s="50">
        <v>-5.2684913857823999E-2</v>
      </c>
      <c r="BA23" s="50">
        <v>-1.3478337695612999E-2</v>
      </c>
      <c r="BB23" s="50">
        <v>-3.3567803666026998E-2</v>
      </c>
      <c r="BC23" s="50">
        <v>7.6931423465748994E-2</v>
      </c>
      <c r="BD23" s="50">
        <v>-1.2522138329088999E-2</v>
      </c>
      <c r="BE23" s="50">
        <v>-9.6652883287559992E-3</v>
      </c>
      <c r="BF23" s="50">
        <v>-2.5562883016114001E-2</v>
      </c>
      <c r="BG23" s="50">
        <v>2.1095204423849999E-3</v>
      </c>
      <c r="BH23" s="50">
        <v>-9.6516762057260001E-3</v>
      </c>
      <c r="BI23" s="50">
        <v>-1.19095337894E-2</v>
      </c>
      <c r="BJ23" s="50">
        <v>1.4378655082754E-2</v>
      </c>
      <c r="BK23" s="50">
        <v>4.3303704925489999E-3</v>
      </c>
      <c r="BL23" s="50">
        <v>6.3317769977241006E-2</v>
      </c>
      <c r="BM23" s="50">
        <v>-6.6868722912628006E-2</v>
      </c>
      <c r="BN23" s="50">
        <v>-1.2669612833209E-2</v>
      </c>
      <c r="BO23" s="50">
        <v>-1.0135848336067999E-2</v>
      </c>
      <c r="BP23" s="50">
        <v>5.6741552446132999E-2</v>
      </c>
      <c r="BQ23" s="50">
        <v>8.5705285706659997E-3</v>
      </c>
      <c r="BR23" s="50">
        <v>1.2803585611451E-2</v>
      </c>
      <c r="BS23" s="50">
        <v>-7.3061684586650001E-3</v>
      </c>
      <c r="BT23" s="50">
        <v>-1.9531539461109999E-3</v>
      </c>
      <c r="BU23" s="50">
        <v>-1.9041065486116001E-2</v>
      </c>
      <c r="BV23" s="50">
        <v>2.4270234587984999E-2</v>
      </c>
      <c r="BW23" s="50">
        <v>-2.3400049420329999E-2</v>
      </c>
      <c r="BX23" s="50">
        <v>3.4000484619819998E-2</v>
      </c>
      <c r="BY23" s="50">
        <v>2.037113174098E-2</v>
      </c>
      <c r="BZ23" s="50">
        <v>-4.5559427863370002E-3</v>
      </c>
      <c r="CA23" s="50">
        <v>2.3942569182915999E-2</v>
      </c>
      <c r="CB23" s="50">
        <v>8.8706167419200007E-3</v>
      </c>
      <c r="CC23" s="50">
        <v>2.7417147484566001E-2</v>
      </c>
      <c r="CD23" s="50">
        <v>-2.6130101153604E-2</v>
      </c>
      <c r="CE23" s="50">
        <v>8.7070830973599994E-3</v>
      </c>
      <c r="CF23" s="50">
        <v>-1.7260933293978001E-2</v>
      </c>
      <c r="CG23" s="50">
        <v>-1.9582174011509999E-2</v>
      </c>
      <c r="CH23" s="50">
        <v>1.9457328662903998E-2</v>
      </c>
      <c r="CI23" s="50">
        <v>-1.105834390686E-2</v>
      </c>
      <c r="CJ23" s="50">
        <v>3.120524261303E-3</v>
      </c>
      <c r="CK23" s="50">
        <v>-1.1620723039928E-2</v>
      </c>
      <c r="CL23" s="50">
        <v>7.7560068329950004E-3</v>
      </c>
      <c r="CM23" s="50">
        <v>-1.0231124739605E-2</v>
      </c>
      <c r="CN23" s="50">
        <v>-1.5945727221646E-2</v>
      </c>
      <c r="CO23" s="50">
        <v>-3.9252835157369999E-3</v>
      </c>
      <c r="CP23" s="50">
        <v>-7.4517675828800005E-4</v>
      </c>
      <c r="CQ23" s="50">
        <v>-2.8029753041888001E-2</v>
      </c>
      <c r="CR23" s="50">
        <v>-2.6912035007962999E-2</v>
      </c>
      <c r="CS23" s="50">
        <v>-4.899141673185E-3</v>
      </c>
      <c r="CT23" s="50">
        <v>-2.4233835247729998E-2</v>
      </c>
      <c r="CU23" s="50">
        <v>2.498379348285E-3</v>
      </c>
      <c r="CV23" s="50">
        <v>-1.1271170366755E-2</v>
      </c>
      <c r="CW23" s="50">
        <v>9.6243350299139996E-3</v>
      </c>
      <c r="CX23" s="50">
        <v>-3.5779852106076003E-2</v>
      </c>
      <c r="CY23" s="50">
        <v>6.8986617173630001E-3</v>
      </c>
      <c r="CZ23" s="50">
        <v>1.1225022201134E-2</v>
      </c>
      <c r="DA23" s="50">
        <v>9.2895062238839993E-3</v>
      </c>
      <c r="DB23" s="50">
        <v>-2.8537370595584002E-2</v>
      </c>
      <c r="DC23" s="50">
        <v>-8.0483234767760002E-3</v>
      </c>
      <c r="DD23" s="50">
        <v>6.3809266214180996E-2</v>
      </c>
      <c r="DE23" s="50">
        <v>-4.0037957045887002E-2</v>
      </c>
      <c r="DF23" s="50">
        <v>4.7884482284729999E-3</v>
      </c>
      <c r="DG23" s="50">
        <v>4.4911312366325E-2</v>
      </c>
      <c r="DH23" s="50">
        <v>7.3651996611472995E-2</v>
      </c>
      <c r="DI23" s="50">
        <v>4.2411475509668999E-2</v>
      </c>
      <c r="DJ23" s="50">
        <v>4.2874392747699998E-3</v>
      </c>
      <c r="DK23" s="50">
        <v>4.4837014075332998E-2</v>
      </c>
      <c r="DL23" s="50">
        <v>-2.8017507060717001E-2</v>
      </c>
      <c r="DM23" s="50">
        <v>5.0756703702000002E-4</v>
      </c>
      <c r="DN23" s="50">
        <v>4.2378780576073E-2</v>
      </c>
      <c r="DO23" s="50">
        <v>-5.4804830362178002E-2</v>
      </c>
      <c r="DP23" s="50">
        <v>4.6894685394599999E-4</v>
      </c>
      <c r="DQ23" s="50">
        <v>-4.5016812410166002E-2</v>
      </c>
      <c r="DR23" s="50">
        <v>-1.7255211438507001E-2</v>
      </c>
      <c r="DS23" s="50">
        <v>-6.4222108314234999E-2</v>
      </c>
      <c r="DT23" s="50">
        <v>-1.1383885690685E-2</v>
      </c>
      <c r="DU23" s="50">
        <v>-2.3115248121793001E-2</v>
      </c>
      <c r="DV23" s="50">
        <v>1.1009569696503E-2</v>
      </c>
      <c r="DW23" s="50">
        <v>-4.9393020031473001E-2</v>
      </c>
      <c r="DX23" s="50">
        <v>4.7004816165151002E-2</v>
      </c>
      <c r="DY23" s="50">
        <v>4.268157017799E-3</v>
      </c>
      <c r="DZ23" s="50">
        <v>3.3112516232963997E-2</v>
      </c>
      <c r="EA23" s="50">
        <v>8.6342100000710003E-3</v>
      </c>
      <c r="EB23" s="50">
        <v>4.5948568513820003E-2</v>
      </c>
      <c r="EC23" s="50">
        <v>2.0104502569627002E-2</v>
      </c>
      <c r="ED23" s="50">
        <v>-2.1774922639091001E-2</v>
      </c>
      <c r="EE23" s="50">
        <v>-1.2010159147157E-2</v>
      </c>
      <c r="EF23" s="50">
        <v>-4.4963185430750001E-2</v>
      </c>
      <c r="EG23" s="50">
        <v>3.0925376968207002E-2</v>
      </c>
      <c r="EH23" s="50">
        <v>7.2059574871810002E-3</v>
      </c>
      <c r="EI23" s="50">
        <v>-4.2740019308060997E-2</v>
      </c>
      <c r="EJ23" s="50">
        <v>9.4605418569139992E-3</v>
      </c>
      <c r="EK23" s="50">
        <v>3.3993686439805E-2</v>
      </c>
      <c r="EL23" s="50">
        <v>3.3541320279539003E-2</v>
      </c>
      <c r="EM23" s="50">
        <v>3.8489521714449998E-2</v>
      </c>
      <c r="EN23" s="50">
        <v>3.2712324956381003E-2</v>
      </c>
      <c r="EO23" s="50">
        <v>4.883874226795E-2</v>
      </c>
      <c r="EP23" s="50">
        <v>-2.0716669096711E-2</v>
      </c>
      <c r="EQ23" s="50">
        <v>-1.5863761627375999E-2</v>
      </c>
      <c r="ER23" s="50">
        <v>3.640901570203E-3</v>
      </c>
      <c r="ES23" s="50">
        <v>1.9344605567762001E-2</v>
      </c>
      <c r="ET23" s="50">
        <v>-5.8221282955159999E-3</v>
      </c>
      <c r="EU23" s="50">
        <v>2.5564509744800002E-3</v>
      </c>
      <c r="EV23" s="50">
        <v>-1.8238619817730999E-2</v>
      </c>
      <c r="EW23" s="50">
        <v>-1.8297120804860002E-2</v>
      </c>
      <c r="EX23" s="50">
        <v>-5.0019653246631997E-2</v>
      </c>
      <c r="EY23" s="50">
        <v>-2.6844196582043001E-2</v>
      </c>
      <c r="EZ23" s="50">
        <v>6.372390575545E-3</v>
      </c>
      <c r="FA23" s="50">
        <v>-1.6754938925175999E-2</v>
      </c>
      <c r="FB23" s="50">
        <v>2.0118585878811001E-2</v>
      </c>
      <c r="FC23" s="50">
        <v>1.6095669372629001E-2</v>
      </c>
      <c r="FD23" s="50">
        <v>1.7664406451670001E-2</v>
      </c>
      <c r="FE23" s="50">
        <v>3.4109979013541999E-2</v>
      </c>
      <c r="FF23" s="50">
        <v>-1.6552102002389999E-3</v>
      </c>
      <c r="FG23" s="50">
        <v>4.1083607079466997E-2</v>
      </c>
      <c r="FH23" s="50">
        <v>-2.7049211945268999E-2</v>
      </c>
      <c r="FI23" s="50">
        <v>-1.8855239800143999E-2</v>
      </c>
      <c r="FJ23" s="50">
        <v>2.8582054125314001E-2</v>
      </c>
      <c r="FK23" s="50">
        <v>-5.7322355307165E-2</v>
      </c>
      <c r="FL23" s="50">
        <v>-1.0694884551828999E-2</v>
      </c>
      <c r="FM23" s="50">
        <v>2.9189355756471001E-2</v>
      </c>
      <c r="FN23" s="50">
        <v>6.8130723919608005E-2</v>
      </c>
      <c r="FO23" s="50">
        <v>-1.0385640845197001E-2</v>
      </c>
      <c r="FP23" s="50">
        <v>1.3288910191942E-2</v>
      </c>
      <c r="FQ23" s="50">
        <v>0.114435641748123</v>
      </c>
      <c r="FR23" s="50">
        <v>2.6442012756538E-2</v>
      </c>
      <c r="FS23" s="50">
        <v>-2.3607593985892E-2</v>
      </c>
      <c r="FT23" s="50">
        <v>3.5596534770553002E-2</v>
      </c>
      <c r="FU23" s="50">
        <v>-6.8448571439440001E-3</v>
      </c>
      <c r="FV23" s="50">
        <v>-3.5506248641316997E-2</v>
      </c>
      <c r="FW23" s="50">
        <v>-6.1311656923088001E-2</v>
      </c>
      <c r="FX23" s="50">
        <v>-3.4934023142334E-2</v>
      </c>
      <c r="FY23" s="50">
        <v>-2.4921104130707E-2</v>
      </c>
      <c r="FZ23" s="50">
        <v>-1.9483511036849999E-3</v>
      </c>
      <c r="GA23" s="50">
        <v>-2.8634925356033999E-2</v>
      </c>
      <c r="GB23" s="50">
        <v>1.6640724123389E-2</v>
      </c>
      <c r="GC23" s="50">
        <v>1.4321308745936999E-2</v>
      </c>
      <c r="GD23" s="50">
        <v>-0.108604862086222</v>
      </c>
      <c r="GE23" s="50">
        <v>-7.7564074174912997E-2</v>
      </c>
      <c r="GF23" s="50">
        <v>-1.0058397605384999E-2</v>
      </c>
      <c r="GG23" s="50">
        <v>4.0210982659477E-2</v>
      </c>
      <c r="GH23" s="50">
        <v>9.1346462443069997E-3</v>
      </c>
      <c r="GI23" s="50">
        <v>-1.7195206144434001E-2</v>
      </c>
      <c r="GJ23" s="50">
        <v>2.4943790163677999E-2</v>
      </c>
      <c r="GK23" s="50">
        <v>6.1444435325816997E-2</v>
      </c>
      <c r="GL23" s="50">
        <v>-4.9171891652442998E-2</v>
      </c>
      <c r="GM23" s="50">
        <v>1.0217324277782E-2</v>
      </c>
      <c r="GN23" s="50">
        <v>-1.8397575912008999E-2</v>
      </c>
      <c r="GO23" s="50">
        <v>4.3098601098502998E-2</v>
      </c>
      <c r="GP23" s="50">
        <v>2.9441936183116999E-2</v>
      </c>
      <c r="GQ23" s="50">
        <v>2.8523297700444001E-2</v>
      </c>
      <c r="GR23" s="50">
        <v>4.6352251027257999E-2</v>
      </c>
      <c r="GS23" s="50">
        <v>1.7512295791611999E-2</v>
      </c>
      <c r="GT23" s="50">
        <v>5.0938254217413E-2</v>
      </c>
      <c r="GU23" s="50">
        <v>3.4012725505017001E-2</v>
      </c>
      <c r="GV23" s="50">
        <v>8.4431458992869999E-3</v>
      </c>
      <c r="GW23" s="50">
        <v>4.2703978571190002E-2</v>
      </c>
      <c r="GX23" s="50">
        <v>2.4973395188910001E-2</v>
      </c>
      <c r="GY23" s="50">
        <v>2.1454306963734002E-2</v>
      </c>
      <c r="GZ23" s="50">
        <v>-1.6131448646649001E-2</v>
      </c>
      <c r="HA23" s="50">
        <v>-2.399971860332E-3</v>
      </c>
      <c r="HB23" s="50">
        <v>-0.16275887696299901</v>
      </c>
      <c r="HC23" s="50">
        <v>-6.7029855149607007E-2</v>
      </c>
      <c r="HD23" s="50">
        <v>9.4594776075260009E-3</v>
      </c>
      <c r="HE23" s="50">
        <v>2.9959082021914E-2</v>
      </c>
      <c r="HF23" s="50">
        <v>4.1940960299700002E-4</v>
      </c>
      <c r="HG23" s="50">
        <v>0.22569355686342801</v>
      </c>
      <c r="HH23" s="50">
        <v>0.184317756324615</v>
      </c>
      <c r="HI23" s="50">
        <v>4.9702721736917997E-2</v>
      </c>
      <c r="HJ23" s="50">
        <v>9.6422872965721995E-2</v>
      </c>
      <c r="HK23" s="50">
        <v>0.21583281804912799</v>
      </c>
      <c r="HL23" s="50">
        <v>-0.13027167526151001</v>
      </c>
      <c r="HM23" s="50">
        <v>-8.6706239126589993E-3</v>
      </c>
      <c r="HN23" s="50">
        <v>-0.147514404254803</v>
      </c>
      <c r="HO23" s="50">
        <v>6.2357850357528E-2</v>
      </c>
      <c r="HP23" s="50">
        <v>3.1279239886031998E-2</v>
      </c>
      <c r="HQ23" s="50">
        <v>0.118812039832784</v>
      </c>
      <c r="HR23" s="50">
        <v>0.23963925631508801</v>
      </c>
      <c r="HS23" s="50">
        <v>-0.34767559558538702</v>
      </c>
      <c r="HT23" s="50">
        <v>0.29944701522944001</v>
      </c>
      <c r="HU23" s="50">
        <v>-0.50409124642112102</v>
      </c>
      <c r="HV23" s="50">
        <v>1.1806573867191E-2</v>
      </c>
      <c r="HW23" s="50">
        <v>-3.8710461510112003E-2</v>
      </c>
      <c r="HX23" s="50">
        <v>-2.3665030247812999E-2</v>
      </c>
      <c r="HY23" s="50">
        <v>-1.1709262732145001E-2</v>
      </c>
      <c r="HZ23" s="50">
        <v>8.0615222618821994E-2</v>
      </c>
      <c r="IA23" s="50">
        <v>-2.0045659748003999E-2</v>
      </c>
      <c r="IB23" s="50">
        <v>4.1983196645422001E-2</v>
      </c>
      <c r="IC23" s="50">
        <v>-1.6507803133488999E-2</v>
      </c>
      <c r="ID23" s="50">
        <v>1.8737943247652999E-2</v>
      </c>
      <c r="IE23" s="50">
        <v>-2.7700207461580002E-3</v>
      </c>
      <c r="IF23" s="50">
        <v>4.5033226852700002E-4</v>
      </c>
      <c r="IG23" s="50">
        <v>-5.3490799697100005E-4</v>
      </c>
      <c r="IH23" s="50">
        <v>5.6316402256834E-2</v>
      </c>
      <c r="II23" s="50">
        <v>5.80711542015433E-15</v>
      </c>
    </row>
    <row r="24" spans="1:243" ht="14.25">
      <c r="A24" s="49" t="s">
        <v>995</v>
      </c>
      <c r="B24" s="50">
        <v>3.4974255341078002E-2</v>
      </c>
      <c r="C24" s="50">
        <v>8.2599897492930993E-2</v>
      </c>
      <c r="D24" s="50">
        <v>-5.0056212969548999E-2</v>
      </c>
      <c r="E24" s="50">
        <v>1.8929716627754001E-2</v>
      </c>
      <c r="F24" s="50">
        <v>8.5168497252158998E-2</v>
      </c>
      <c r="G24" s="50">
        <v>6.773520952197E-3</v>
      </c>
      <c r="H24" s="50">
        <v>5.5377782942743002E-2</v>
      </c>
      <c r="I24" s="50">
        <v>-7.4180156393883007E-2</v>
      </c>
      <c r="J24" s="50">
        <v>0.11425922659584101</v>
      </c>
      <c r="K24" s="50">
        <v>-3.3080872671085997E-2</v>
      </c>
      <c r="L24" s="50">
        <v>-1.1469753933932E-2</v>
      </c>
      <c r="M24" s="50">
        <v>-5.7271556140431001E-2</v>
      </c>
      <c r="N24" s="50">
        <v>-4.8448400924034997E-2</v>
      </c>
      <c r="O24" s="50">
        <v>-5.8165661353319E-2</v>
      </c>
      <c r="P24" s="50">
        <v>-2.1214973216600999E-2</v>
      </c>
      <c r="Q24" s="50">
        <v>0.11539520976166399</v>
      </c>
      <c r="R24" s="50">
        <v>8.6714213660187001E-2</v>
      </c>
      <c r="S24" s="50">
        <v>-8.6115691421946999E-2</v>
      </c>
      <c r="T24" s="50">
        <v>-5.3218103948780002E-2</v>
      </c>
      <c r="U24" s="50">
        <v>-1.0643971755545999E-2</v>
      </c>
      <c r="V24" s="50">
        <v>-0.12524857129228101</v>
      </c>
      <c r="W24" s="50">
        <v>-3.3299695414186002E-2</v>
      </c>
      <c r="X24" s="50">
        <v>-2.26572727919E-4</v>
      </c>
      <c r="Y24" s="50">
        <v>4.3091296977940001E-2</v>
      </c>
      <c r="Z24" s="50">
        <v>4.2198449026952002E-2</v>
      </c>
      <c r="AA24" s="50">
        <v>-7.8655414969478005E-2</v>
      </c>
      <c r="AB24" s="50">
        <v>2.9695685252759001E-2</v>
      </c>
      <c r="AC24" s="50">
        <v>-6.0442383027868002E-2</v>
      </c>
      <c r="AD24" s="50">
        <v>3.9846175396058003E-2</v>
      </c>
      <c r="AE24" s="50">
        <v>-2.2719406954276E-2</v>
      </c>
      <c r="AF24" s="50">
        <v>-4.3697113507610002E-3</v>
      </c>
      <c r="AG24" s="50">
        <v>2.4679261272773999E-2</v>
      </c>
      <c r="AH24" s="50">
        <v>1.7328365208644999E-2</v>
      </c>
      <c r="AI24" s="50">
        <v>8.5882535237500005E-3</v>
      </c>
      <c r="AJ24" s="50">
        <v>-1.5818901526673999E-2</v>
      </c>
      <c r="AK24" s="50">
        <v>-1.1625296101641E-2</v>
      </c>
      <c r="AL24" s="50">
        <v>0.107480833791763</v>
      </c>
      <c r="AM24" s="50">
        <v>5.4691498478226998E-2</v>
      </c>
      <c r="AN24" s="50">
        <v>-9.7486384450501007E-2</v>
      </c>
      <c r="AO24" s="50">
        <v>-5.8602948486085001E-2</v>
      </c>
      <c r="AP24" s="50">
        <v>-0.15237499037751201</v>
      </c>
      <c r="AQ24" s="50">
        <v>1.9620820225237999E-2</v>
      </c>
      <c r="AR24" s="50">
        <v>6.3085928995421994E-2</v>
      </c>
      <c r="AS24" s="50">
        <v>2.1306075905193001E-2</v>
      </c>
      <c r="AT24" s="50">
        <v>-1.1258163370626999E-2</v>
      </c>
      <c r="AU24" s="50">
        <v>-0.171753716283748</v>
      </c>
      <c r="AV24" s="50">
        <v>7.6198754023085E-2</v>
      </c>
      <c r="AW24" s="50">
        <v>-4.3025792514925998E-2</v>
      </c>
      <c r="AX24" s="50">
        <v>1.2396706712897001E-2</v>
      </c>
      <c r="AY24" s="50">
        <v>2.9183237208451E-2</v>
      </c>
      <c r="AZ24" s="50">
        <v>-0.10816633367499499</v>
      </c>
      <c r="BA24" s="50">
        <v>8.5635000378800005E-4</v>
      </c>
      <c r="BB24" s="50">
        <v>5.2476140396658003E-2</v>
      </c>
      <c r="BC24" s="50">
        <v>1.9049535228473E-2</v>
      </c>
      <c r="BD24" s="50">
        <v>1.0127752383356999E-2</v>
      </c>
      <c r="BE24" s="50">
        <v>-0.18898336816209199</v>
      </c>
      <c r="BF24" s="50">
        <v>-8.2936543662219999E-3</v>
      </c>
      <c r="BG24" s="50">
        <v>9.1213797462109999E-3</v>
      </c>
      <c r="BH24" s="50">
        <v>5.5416104476406998E-2</v>
      </c>
      <c r="BI24" s="50">
        <v>-3.3640269083341001E-2</v>
      </c>
      <c r="BJ24" s="50">
        <v>-6.0452830668443001E-2</v>
      </c>
      <c r="BK24" s="50">
        <v>6.312640522389E-2</v>
      </c>
      <c r="BL24" s="50">
        <v>7.4146493473241995E-2</v>
      </c>
      <c r="BM24" s="50">
        <v>-2.9119676224255001E-2</v>
      </c>
      <c r="BN24" s="50">
        <v>-0.11363072104586899</v>
      </c>
      <c r="BO24" s="50">
        <v>-2.6110458031006999E-2</v>
      </c>
      <c r="BP24" s="50">
        <v>-8.8733736060554E-2</v>
      </c>
      <c r="BQ24" s="50">
        <v>6.9885455620635001E-2</v>
      </c>
      <c r="BR24" s="50">
        <v>-8.2112234213130002E-3</v>
      </c>
      <c r="BS24" s="50">
        <v>-2.1173952747558001E-2</v>
      </c>
      <c r="BT24" s="50">
        <v>6.6575198360670001E-3</v>
      </c>
      <c r="BU24" s="50">
        <v>-3.3548894717206998E-2</v>
      </c>
      <c r="BV24" s="50">
        <v>4.2672499089191997E-2</v>
      </c>
      <c r="BW24" s="50">
        <v>7.2353910414330994E-2</v>
      </c>
      <c r="BX24" s="50">
        <v>4.9013363190560004E-3</v>
      </c>
      <c r="BY24" s="50">
        <v>-2.9719992136409999E-2</v>
      </c>
      <c r="BZ24" s="50">
        <v>4.3860203868194003E-2</v>
      </c>
      <c r="CA24" s="50">
        <v>-8.3497821780299006E-2</v>
      </c>
      <c r="CB24" s="50">
        <v>5.5095524323491997E-2</v>
      </c>
      <c r="CC24" s="50">
        <v>6.8879963273233993E-2</v>
      </c>
      <c r="CD24" s="50">
        <v>-0.14951304837752299</v>
      </c>
      <c r="CE24" s="50">
        <v>2.5148043842404998E-2</v>
      </c>
      <c r="CF24" s="50">
        <v>-0.20703818570435301</v>
      </c>
      <c r="CG24" s="50">
        <v>-1.1724340457280999E-2</v>
      </c>
      <c r="CH24" s="50">
        <v>0.226916517004983</v>
      </c>
      <c r="CI24" s="50">
        <v>-8.9690776083677995E-2</v>
      </c>
      <c r="CJ24" s="50">
        <v>-3.9708708978038999E-2</v>
      </c>
      <c r="CK24" s="50">
        <v>-8.0008554627033004E-2</v>
      </c>
      <c r="CL24" s="50">
        <v>0.27594131476855999</v>
      </c>
      <c r="CM24" s="50">
        <v>-0.20421508808011299</v>
      </c>
      <c r="CN24" s="50">
        <v>4.3065305410436003E-2</v>
      </c>
      <c r="CO24" s="50">
        <v>0.11929155905295</v>
      </c>
      <c r="CP24" s="50">
        <v>-5.2907699616402001E-2</v>
      </c>
      <c r="CQ24" s="50">
        <v>-8.7987364793557996E-2</v>
      </c>
      <c r="CR24" s="50">
        <v>0.106532565312113</v>
      </c>
      <c r="CS24" s="50">
        <v>3.0312095715760001E-3</v>
      </c>
      <c r="CT24" s="50">
        <v>0.26039116119770001</v>
      </c>
      <c r="CU24" s="50">
        <v>-5.7379971295606E-2</v>
      </c>
      <c r="CV24" s="50">
        <v>8.3794353795036997E-2</v>
      </c>
      <c r="CW24" s="50">
        <v>3.17365975007E-4</v>
      </c>
      <c r="CX24" s="50">
        <v>-0.350465807394225</v>
      </c>
      <c r="CY24" s="50">
        <v>1.8894243862986E-2</v>
      </c>
      <c r="CZ24" s="50">
        <v>0.18831993094968499</v>
      </c>
      <c r="DA24" s="50">
        <v>-6.2077095785024003E-2</v>
      </c>
      <c r="DB24" s="50">
        <v>7.2544879248947994E-2</v>
      </c>
      <c r="DC24" s="50">
        <v>3.3808751871264003E-2</v>
      </c>
      <c r="DD24" s="50">
        <v>-0.236810067460586</v>
      </c>
      <c r="DE24" s="50">
        <v>3.4713496986799E-2</v>
      </c>
      <c r="DF24" s="50">
        <v>1.3919192919553E-2</v>
      </c>
      <c r="DG24" s="50">
        <v>4.6450760322771997E-2</v>
      </c>
      <c r="DH24" s="50">
        <v>0.10812144517025001</v>
      </c>
      <c r="DI24" s="50">
        <v>-2.4016676065667E-2</v>
      </c>
      <c r="DJ24" s="50">
        <v>-0.12910498781579599</v>
      </c>
      <c r="DK24" s="50">
        <v>-3.2813346970355997E-2</v>
      </c>
      <c r="DL24" s="50">
        <v>-5.5203817326981E-2</v>
      </c>
      <c r="DM24" s="50">
        <v>-7.5712813966536993E-2</v>
      </c>
      <c r="DN24" s="50">
        <v>4.9067982258694999E-2</v>
      </c>
      <c r="DO24" s="50">
        <v>-3.6129654340598998E-2</v>
      </c>
      <c r="DP24" s="50">
        <v>-4.2541134196357001E-2</v>
      </c>
      <c r="DQ24" s="50">
        <v>1.5936635869931E-2</v>
      </c>
      <c r="DR24" s="50">
        <v>4.6457548517505998E-2</v>
      </c>
      <c r="DS24" s="50">
        <v>1.4728366245355E-2</v>
      </c>
      <c r="DT24" s="50">
        <v>-6.5490920183080004E-3</v>
      </c>
      <c r="DU24" s="50">
        <v>2.2656891311979999E-2</v>
      </c>
      <c r="DV24" s="50">
        <v>3.2512095826145997E-2</v>
      </c>
      <c r="DW24" s="50">
        <v>-4.994199216045E-3</v>
      </c>
      <c r="DX24" s="50">
        <v>1.887742770357E-3</v>
      </c>
      <c r="DY24" s="50">
        <v>1.1710843723007999E-2</v>
      </c>
      <c r="DZ24" s="50">
        <v>1.4899775795294E-2</v>
      </c>
      <c r="EA24" s="50">
        <v>5.8499066226860002E-3</v>
      </c>
      <c r="EB24" s="50">
        <v>-3.2270257538773002E-2</v>
      </c>
      <c r="EC24" s="50">
        <v>-1.2872370864867999E-2</v>
      </c>
      <c r="ED24" s="50">
        <v>5.5019614386060001E-3</v>
      </c>
      <c r="EE24" s="50">
        <v>3.7640022432114E-2</v>
      </c>
      <c r="EF24" s="50">
        <v>2.8995659408440001E-2</v>
      </c>
      <c r="EG24" s="50">
        <v>3.3287655314439999E-3</v>
      </c>
      <c r="EH24" s="50">
        <v>2.1205935880588E-2</v>
      </c>
      <c r="EI24" s="50">
        <v>-1.6516018889051999E-2</v>
      </c>
      <c r="EJ24" s="50">
        <v>-3.8230344499044999E-2</v>
      </c>
      <c r="EK24" s="50">
        <v>-1.4370480896460001E-3</v>
      </c>
      <c r="EL24" s="50">
        <v>-2.9109010680145E-2</v>
      </c>
      <c r="EM24" s="50">
        <v>-3.2564514774424999E-2</v>
      </c>
      <c r="EN24" s="50">
        <v>2.6592231311309E-2</v>
      </c>
      <c r="EO24" s="50">
        <v>1.4750612552351E-2</v>
      </c>
      <c r="EP24" s="50">
        <v>-1.3258907571733E-2</v>
      </c>
      <c r="EQ24" s="50">
        <v>1.1444876991075E-2</v>
      </c>
      <c r="ER24" s="50">
        <v>1.453181873169E-2</v>
      </c>
      <c r="ES24" s="50">
        <v>1.9825234238837999E-2</v>
      </c>
      <c r="ET24" s="50">
        <v>-2.2358486584793998E-2</v>
      </c>
      <c r="EU24" s="50">
        <v>-3.8910706242949997E-2</v>
      </c>
      <c r="EV24" s="50">
        <v>-1.3852468076129E-2</v>
      </c>
      <c r="EW24" s="50">
        <v>1.9068171451377E-2</v>
      </c>
      <c r="EX24" s="50">
        <v>3.1354701924925003E-2</v>
      </c>
      <c r="EY24" s="50">
        <v>-8.0063827446409993E-3</v>
      </c>
      <c r="EZ24" s="50">
        <v>3.3604101750227003E-2</v>
      </c>
      <c r="FA24" s="50">
        <v>3.8342842184E-4</v>
      </c>
      <c r="FB24" s="50">
        <v>4.1772546638360001E-3</v>
      </c>
      <c r="FC24" s="50">
        <v>4.3716903514750003E-3</v>
      </c>
      <c r="FD24" s="50">
        <v>-1.738272830684E-3</v>
      </c>
      <c r="FE24" s="50">
        <v>1.2536592047215E-2</v>
      </c>
      <c r="FF24" s="50">
        <v>7.3920114047840001E-3</v>
      </c>
      <c r="FG24" s="50">
        <v>-1.0394336944143E-2</v>
      </c>
      <c r="FH24" s="50">
        <v>-9.2556407706039998E-3</v>
      </c>
      <c r="FI24" s="50">
        <v>-4.3517897553159999E-3</v>
      </c>
      <c r="FJ24" s="50">
        <v>-1.4800310940341E-2</v>
      </c>
      <c r="FK24" s="50">
        <v>-8.8665224157820008E-3</v>
      </c>
      <c r="FL24" s="50">
        <v>-3.3602786131827003E-2</v>
      </c>
      <c r="FM24" s="50">
        <v>2.2093019809214999E-2</v>
      </c>
      <c r="FN24" s="50">
        <v>-3.3656520131E-3</v>
      </c>
      <c r="FO24" s="50">
        <v>6.926370050954E-3</v>
      </c>
      <c r="FP24" s="50">
        <v>-4.6341526906109997E-3</v>
      </c>
      <c r="FQ24" s="50">
        <v>4.0783354850349998E-3</v>
      </c>
      <c r="FR24" s="50">
        <v>2.336136091784E-3</v>
      </c>
      <c r="FS24" s="50">
        <v>3.642520227328E-3</v>
      </c>
      <c r="FT24" s="50">
        <v>-8.0483103497389994E-3</v>
      </c>
      <c r="FU24" s="50">
        <v>7.4017598723000004E-4</v>
      </c>
      <c r="FV24" s="50">
        <v>9.7277233532199999E-4</v>
      </c>
      <c r="FW24" s="50">
        <v>-6.56882726209E-3</v>
      </c>
      <c r="FX24" s="50">
        <v>-4.924583984125E-3</v>
      </c>
      <c r="FY24" s="50">
        <v>-4.7517341958499999E-3</v>
      </c>
      <c r="FZ24" s="50">
        <v>-9.7090571956309994E-3</v>
      </c>
      <c r="GA24" s="50">
        <v>-2.1715985985991001E-2</v>
      </c>
      <c r="GB24" s="50">
        <v>4.3629960300629999E-3</v>
      </c>
      <c r="GC24" s="50">
        <v>1.4357618720870001E-3</v>
      </c>
      <c r="GD24" s="50">
        <v>1.3128481602896E-2</v>
      </c>
      <c r="GE24" s="50">
        <v>-6.8012293643490004E-3</v>
      </c>
      <c r="GF24" s="50">
        <v>-5.3311287962059997E-3</v>
      </c>
      <c r="GG24" s="50">
        <v>3.8236865251440001E-3</v>
      </c>
      <c r="GH24" s="50">
        <v>-1.1624803044360001E-3</v>
      </c>
      <c r="GI24" s="50">
        <v>6.9566523374309996E-3</v>
      </c>
      <c r="GJ24" s="50">
        <v>-7.6154415126760003E-3</v>
      </c>
      <c r="GK24" s="50">
        <v>1.7560050262832999E-2</v>
      </c>
      <c r="GL24" s="50">
        <v>3.8391479594519998E-3</v>
      </c>
      <c r="GM24" s="50">
        <v>3.0653715157699998E-4</v>
      </c>
      <c r="GN24" s="50">
        <v>-4.3407484881960003E-3</v>
      </c>
      <c r="GO24" s="50">
        <v>-3.9706475816940002E-3</v>
      </c>
      <c r="GP24" s="50">
        <v>1.1563947569728001E-2</v>
      </c>
      <c r="GQ24" s="50">
        <v>3.2164261057320001E-3</v>
      </c>
      <c r="GR24" s="50">
        <v>-1.7400591300320001E-3</v>
      </c>
      <c r="GS24" s="50">
        <v>-9.5202165987600003E-4</v>
      </c>
      <c r="GT24" s="50">
        <v>5.9002184499850003E-3</v>
      </c>
      <c r="GU24" s="50">
        <v>1.5360103780810001E-3</v>
      </c>
      <c r="GV24" s="50">
        <v>-1.343316589442E-3</v>
      </c>
      <c r="GW24" s="50">
        <v>-8.2969744014700002E-4</v>
      </c>
      <c r="GX24" s="50">
        <v>2.673031959793E-3</v>
      </c>
      <c r="GY24" s="50">
        <v>8.9674239861899996E-4</v>
      </c>
      <c r="GZ24" s="50">
        <v>-4.3498682795760002E-3</v>
      </c>
      <c r="HA24" s="50">
        <v>3.300221423873E-3</v>
      </c>
      <c r="HB24" s="50">
        <v>3.4985313373484699E-6</v>
      </c>
      <c r="HC24" s="50">
        <v>-1.037341009704E-3</v>
      </c>
      <c r="HD24" s="50">
        <v>7.7090218950900003E-4</v>
      </c>
      <c r="HE24" s="50">
        <v>-1.0776748713890001E-3</v>
      </c>
      <c r="HF24" s="50">
        <v>-2.396256973639E-3</v>
      </c>
      <c r="HG24" s="50">
        <v>2.50158357595E-4</v>
      </c>
      <c r="HH24" s="50">
        <v>-1.1108797369910001E-3</v>
      </c>
      <c r="HI24" s="50">
        <v>-1.559227687024E-3</v>
      </c>
      <c r="HJ24" s="50">
        <v>-3.667847571579E-3</v>
      </c>
      <c r="HK24" s="50">
        <v>1.6504109705110001E-3</v>
      </c>
      <c r="HL24" s="50">
        <v>-1.157585432646E-3</v>
      </c>
      <c r="HM24" s="50">
        <v>-2.41474007845E-4</v>
      </c>
      <c r="HN24" s="50">
        <v>-5.48018965388194E-5</v>
      </c>
      <c r="HO24" s="50">
        <v>3.1977100483399998E-3</v>
      </c>
      <c r="HP24" s="50">
        <v>-8.0338991342600004E-4</v>
      </c>
      <c r="HQ24" s="50">
        <v>-1.817127080575E-3</v>
      </c>
      <c r="HR24" s="50">
        <v>-1.1660311828960001E-3</v>
      </c>
      <c r="HS24" s="50">
        <v>-1.434702017352E-3</v>
      </c>
      <c r="HT24" s="50">
        <v>3.98692698121E-4</v>
      </c>
      <c r="HU24" s="50">
        <v>-2.1808267258480001E-3</v>
      </c>
      <c r="HV24" s="50">
        <v>8.3319923091299995E-4</v>
      </c>
      <c r="HW24" s="50">
        <v>-8.2823833173999997E-4</v>
      </c>
      <c r="HX24" s="50">
        <v>7.7284400213691398E-5</v>
      </c>
      <c r="HY24" s="50">
        <v>3.62935983229E-4</v>
      </c>
      <c r="HZ24" s="50">
        <v>5.4506928682499997E-4</v>
      </c>
      <c r="IA24" s="50">
        <v>-4.2308803050200003E-4</v>
      </c>
      <c r="IB24" s="50">
        <v>6.99181162863E-4</v>
      </c>
      <c r="IC24" s="50">
        <v>-2.7481692234699998E-4</v>
      </c>
      <c r="ID24" s="50">
        <v>-1.03239027453E-4</v>
      </c>
      <c r="IE24" s="50">
        <v>6.9121220381476001E-2</v>
      </c>
      <c r="IF24" s="50">
        <v>-7.5220537875611795E-5</v>
      </c>
      <c r="IG24" s="50">
        <v>-1.7968114572960099E-5</v>
      </c>
      <c r="IH24" s="50">
        <v>4.7309806563370202E-6</v>
      </c>
      <c r="II24" s="50">
        <v>2.3586985026190202E-16</v>
      </c>
    </row>
    <row r="25" spans="1:243" ht="14.25">
      <c r="A25" s="49" t="s">
        <v>997</v>
      </c>
      <c r="B25" s="50">
        <v>9.9779574577583005E-2</v>
      </c>
      <c r="C25" s="50">
        <v>1.5018684494589001E-2</v>
      </c>
      <c r="D25" s="50">
        <v>1.3990939014135E-2</v>
      </c>
      <c r="E25" s="50">
        <v>0.103137236774554</v>
      </c>
      <c r="F25" s="50">
        <v>-5.6555982864838997E-2</v>
      </c>
      <c r="G25" s="50">
        <v>-3.3071302404086997E-2</v>
      </c>
      <c r="H25" s="50">
        <v>0.127367256064575</v>
      </c>
      <c r="I25" s="50">
        <v>5.2319123225115997E-2</v>
      </c>
      <c r="J25" s="50">
        <v>0.118072975799745</v>
      </c>
      <c r="K25" s="50">
        <v>-2.908011580083E-2</v>
      </c>
      <c r="L25" s="50">
        <v>9.8395658259676999E-2</v>
      </c>
      <c r="M25" s="50">
        <v>3.4122983479176E-2</v>
      </c>
      <c r="N25" s="50">
        <v>-5.0255317389971001E-2</v>
      </c>
      <c r="O25" s="50">
        <v>-4.7539217659933998E-2</v>
      </c>
      <c r="P25" s="50">
        <v>3.6711698378772001E-2</v>
      </c>
      <c r="Q25" s="50">
        <v>7.6281162029990003E-3</v>
      </c>
      <c r="R25" s="50">
        <v>6.0536703572140003E-3</v>
      </c>
      <c r="S25" s="50">
        <v>4.0591532714778E-2</v>
      </c>
      <c r="T25" s="50">
        <v>3.0877691085809999E-3</v>
      </c>
      <c r="U25" s="50">
        <v>5.1737684096416998E-2</v>
      </c>
      <c r="V25" s="50">
        <v>6.4607808944482994E-2</v>
      </c>
      <c r="W25" s="50">
        <v>4.1558009766973998E-2</v>
      </c>
      <c r="X25" s="50">
        <v>4.0509995993290001E-3</v>
      </c>
      <c r="Y25" s="50">
        <v>-2.2465525487638E-2</v>
      </c>
      <c r="Z25" s="50">
        <v>-7.6523320152350003E-3</v>
      </c>
      <c r="AA25" s="50">
        <v>2.4785991040567001E-2</v>
      </c>
      <c r="AB25" s="50">
        <v>-1.1281322909549999E-3</v>
      </c>
      <c r="AC25" s="50">
        <v>-3.5016860889894003E-2</v>
      </c>
      <c r="AD25" s="50">
        <v>1.0347200268599999E-3</v>
      </c>
      <c r="AE25" s="50">
        <v>7.0051122483520004E-3</v>
      </c>
      <c r="AF25" s="50">
        <v>-1.4838463286121E-2</v>
      </c>
      <c r="AG25" s="50">
        <v>1.4144021410317001E-2</v>
      </c>
      <c r="AH25" s="50">
        <v>-4.0182618688646997E-2</v>
      </c>
      <c r="AI25" s="50">
        <v>-7.484487276733E-3</v>
      </c>
      <c r="AJ25" s="50">
        <v>2.3904023909408999E-2</v>
      </c>
      <c r="AK25" s="50">
        <v>-7.5798300124269996E-3</v>
      </c>
      <c r="AL25" s="50">
        <v>-2.8095516412931999E-2</v>
      </c>
      <c r="AM25" s="50">
        <v>-1.7320367658397999E-2</v>
      </c>
      <c r="AN25" s="50">
        <v>4.0243440379742999E-2</v>
      </c>
      <c r="AO25" s="50">
        <v>1.6682544385405E-2</v>
      </c>
      <c r="AP25" s="50">
        <v>3.0951007601637E-2</v>
      </c>
      <c r="AQ25" s="50">
        <v>-1.3051079127230001E-3</v>
      </c>
      <c r="AR25" s="50">
        <v>4.4328536300216E-2</v>
      </c>
      <c r="AS25" s="50">
        <v>-2.4200417391797999E-2</v>
      </c>
      <c r="AT25" s="50">
        <v>-2.0024218669297E-2</v>
      </c>
      <c r="AU25" s="50">
        <v>2.8654635698768E-2</v>
      </c>
      <c r="AV25" s="50">
        <v>-9.8115652378280002E-2</v>
      </c>
      <c r="AW25" s="50">
        <v>-1.2527389652560001E-2</v>
      </c>
      <c r="AX25" s="50">
        <v>9.0486963521710009E-3</v>
      </c>
      <c r="AY25" s="50">
        <v>1.9935004836162E-2</v>
      </c>
      <c r="AZ25" s="50">
        <v>-1.4073133252075E-2</v>
      </c>
      <c r="BA25" s="50">
        <v>-8.7280160612200001E-4</v>
      </c>
      <c r="BB25" s="50">
        <v>-9.4462155994779994E-3</v>
      </c>
      <c r="BC25" s="50">
        <v>7.6687781646376005E-2</v>
      </c>
      <c r="BD25" s="50">
        <v>-1.3611499271389001E-2</v>
      </c>
      <c r="BE25" s="50">
        <v>3.9050742600102002E-2</v>
      </c>
      <c r="BF25" s="50">
        <v>-2.4471896262723999E-2</v>
      </c>
      <c r="BG25" s="50">
        <v>1.7939186468364E-2</v>
      </c>
      <c r="BH25" s="50">
        <v>-2.3124628961044998E-2</v>
      </c>
      <c r="BI25" s="50">
        <v>7.8677649533810002E-3</v>
      </c>
      <c r="BJ25" s="50">
        <v>-7.0250460586831001E-2</v>
      </c>
      <c r="BK25" s="50">
        <v>-3.1499708198335002E-2</v>
      </c>
      <c r="BL25" s="50">
        <v>0.120970205202951</v>
      </c>
      <c r="BM25" s="50">
        <v>-0.123101537713267</v>
      </c>
      <c r="BN25" s="50">
        <v>1.1298108437594E-2</v>
      </c>
      <c r="BO25" s="50">
        <v>-2.5685248403422001E-2</v>
      </c>
      <c r="BP25" s="50">
        <v>-3.2404688518789999E-3</v>
      </c>
      <c r="BQ25" s="50">
        <v>5.2625413827544001E-2</v>
      </c>
      <c r="BR25" s="50">
        <v>-1.0127313319081999E-2</v>
      </c>
      <c r="BS25" s="50">
        <v>-3.2733226062352003E-2</v>
      </c>
      <c r="BT25" s="50">
        <v>-3.9581523528589999E-2</v>
      </c>
      <c r="BU25" s="50">
        <v>-2.8080317235246999E-2</v>
      </c>
      <c r="BV25" s="50">
        <v>-6.8083839031268995E-2</v>
      </c>
      <c r="BW25" s="50">
        <v>-6.5695616067870999E-2</v>
      </c>
      <c r="BX25" s="50">
        <v>9.7135985193026006E-2</v>
      </c>
      <c r="BY25" s="50">
        <v>5.9009002776545999E-2</v>
      </c>
      <c r="BZ25" s="50">
        <v>-4.5795391991098999E-2</v>
      </c>
      <c r="CA25" s="50">
        <v>2.5469116989781999E-2</v>
      </c>
      <c r="CB25" s="50">
        <v>0.14093002996656201</v>
      </c>
      <c r="CC25" s="50">
        <v>3.5171321330432999E-2</v>
      </c>
      <c r="CD25" s="50">
        <v>1.625440001616E-3</v>
      </c>
      <c r="CE25" s="50">
        <v>6.3971403107716998E-2</v>
      </c>
      <c r="CF25" s="50">
        <v>-0.13017355141849901</v>
      </c>
      <c r="CG25" s="50">
        <v>-3.1496958229973997E-2</v>
      </c>
      <c r="CH25" s="50">
        <v>1.9201138012309001E-2</v>
      </c>
      <c r="CI25" s="50">
        <v>9.6728968642749005E-2</v>
      </c>
      <c r="CJ25" s="50">
        <v>1.6312208873593002E-2</v>
      </c>
      <c r="CK25" s="50">
        <v>-4.6412332358093999E-2</v>
      </c>
      <c r="CL25" s="50">
        <v>3.3613728008895997E-2</v>
      </c>
      <c r="CM25" s="50">
        <v>1.2215363806316E-2</v>
      </c>
      <c r="CN25" s="50">
        <v>-3.7148705051022003E-2</v>
      </c>
      <c r="CO25" s="50">
        <v>2.8938643057867999E-2</v>
      </c>
      <c r="CP25" s="50">
        <v>1.047095360077E-2</v>
      </c>
      <c r="CQ25" s="50">
        <v>-2.2005758130184998E-2</v>
      </c>
      <c r="CR25" s="50">
        <v>1.1093489986398E-2</v>
      </c>
      <c r="CS25" s="50">
        <v>-3.1773764928319001E-2</v>
      </c>
      <c r="CT25" s="50">
        <v>-4.0627191474514997E-2</v>
      </c>
      <c r="CU25" s="50">
        <v>-1.1902565983787E-2</v>
      </c>
      <c r="CV25" s="50">
        <v>-9.7370958041248998E-2</v>
      </c>
      <c r="CW25" s="50">
        <v>7.9991554988639996E-3</v>
      </c>
      <c r="CX25" s="50">
        <v>-4.7981455015785997E-2</v>
      </c>
      <c r="CY25" s="50">
        <v>-1.2373785590449E-2</v>
      </c>
      <c r="CZ25" s="50">
        <v>-2.0969025275001E-2</v>
      </c>
      <c r="DA25" s="50">
        <v>3.2284668663933001E-2</v>
      </c>
      <c r="DB25" s="50">
        <v>-2.3059709728350999E-2</v>
      </c>
      <c r="DC25" s="50">
        <v>2.5585506047081999E-2</v>
      </c>
      <c r="DD25" s="50">
        <v>0.117445147287775</v>
      </c>
      <c r="DE25" s="50">
        <v>-2.9012921320459999E-2</v>
      </c>
      <c r="DF25" s="50">
        <v>2.3907793258361999E-2</v>
      </c>
      <c r="DG25" s="50">
        <v>1.7661549291531999E-2</v>
      </c>
      <c r="DH25" s="50">
        <v>3.3864545345467997E-2</v>
      </c>
      <c r="DI25" s="50">
        <v>7.4666950583551994E-2</v>
      </c>
      <c r="DJ25" s="50">
        <v>3.9734188326933997E-2</v>
      </c>
      <c r="DK25" s="50">
        <v>5.6406343129636001E-2</v>
      </c>
      <c r="DL25" s="50">
        <v>-3.2648078667429997E-2</v>
      </c>
      <c r="DM25" s="50">
        <v>-3.1706322411154002E-2</v>
      </c>
      <c r="DN25" s="50">
        <v>5.7329826748856998E-2</v>
      </c>
      <c r="DO25" s="50">
        <v>-9.0561237337721007E-2</v>
      </c>
      <c r="DP25" s="50">
        <v>-4.2011368946211998E-2</v>
      </c>
      <c r="DQ25" s="50">
        <v>-2.2480728252689999E-2</v>
      </c>
      <c r="DR25" s="50">
        <v>-4.5265864572709001E-2</v>
      </c>
      <c r="DS25" s="50">
        <v>-6.4358973539580006E-2</v>
      </c>
      <c r="DT25" s="50">
        <v>-1.4300975568846E-2</v>
      </c>
      <c r="DU25" s="50">
        <v>2.5372948718114002E-2</v>
      </c>
      <c r="DV25" s="50">
        <v>7.1889684643830998E-2</v>
      </c>
      <c r="DW25" s="50">
        <v>-7.4676016776736007E-2</v>
      </c>
      <c r="DX25" s="50">
        <v>4.9808591291175E-2</v>
      </c>
      <c r="DY25" s="50">
        <v>2.281026295303E-2</v>
      </c>
      <c r="DZ25" s="50">
        <v>-1.1197711489294E-2</v>
      </c>
      <c r="EA25" s="50">
        <v>1.5982886975955998E-2</v>
      </c>
      <c r="EB25" s="50">
        <v>7.4864543471027001E-2</v>
      </c>
      <c r="EC25" s="50">
        <v>-9.3150708996856998E-2</v>
      </c>
      <c r="ED25" s="50">
        <v>-2.5170881298526002E-2</v>
      </c>
      <c r="EE25" s="50">
        <v>1.7523431916869999E-2</v>
      </c>
      <c r="EF25" s="50">
        <v>-5.1876088950322002E-2</v>
      </c>
      <c r="EG25" s="50">
        <v>5.2444578145951E-2</v>
      </c>
      <c r="EH25" s="50">
        <v>-1.0105166404840001E-2</v>
      </c>
      <c r="EI25" s="50">
        <v>-0.113539745801168</v>
      </c>
      <c r="EJ25" s="50">
        <v>-2.7171322049784699E-5</v>
      </c>
      <c r="EK25" s="50">
        <v>7.2531467533357E-2</v>
      </c>
      <c r="EL25" s="50">
        <v>2.3196674710939998E-3</v>
      </c>
      <c r="EM25" s="50">
        <v>0.116838944556765</v>
      </c>
      <c r="EN25" s="50">
        <v>-1.2903812481715999E-2</v>
      </c>
      <c r="EO25" s="50">
        <v>9.7794374450487997E-2</v>
      </c>
      <c r="EP25" s="50">
        <v>-1.5832908271299999E-3</v>
      </c>
      <c r="EQ25" s="50">
        <v>-5.9088916712559003E-2</v>
      </c>
      <c r="ER25" s="50">
        <v>-1.4360239842054E-2</v>
      </c>
      <c r="ES25" s="50">
        <v>1.8421355539914998E-2</v>
      </c>
      <c r="ET25" s="50">
        <v>-9.9382796986970008E-3</v>
      </c>
      <c r="EU25" s="50">
        <v>-3.1955259747550001E-3</v>
      </c>
      <c r="EV25" s="50">
        <v>-4.6830296500289997E-2</v>
      </c>
      <c r="EW25" s="50">
        <v>-5.1664033218432E-2</v>
      </c>
      <c r="EX25" s="50">
        <v>-0.10717575318113901</v>
      </c>
      <c r="EY25" s="50">
        <v>-1.5906204933799E-2</v>
      </c>
      <c r="EZ25" s="50">
        <v>-2.8768003020198999E-2</v>
      </c>
      <c r="FA25" s="50">
        <v>-2.5219302063257999E-2</v>
      </c>
      <c r="FB25" s="50">
        <v>4.8387441161750998E-2</v>
      </c>
      <c r="FC25" s="50">
        <v>3.8705562551242002E-2</v>
      </c>
      <c r="FD25" s="50">
        <v>-7.6569046270308999E-2</v>
      </c>
      <c r="FE25" s="50">
        <v>-5.6789871742060002E-2</v>
      </c>
      <c r="FF25" s="50">
        <v>-7.4743328787076999E-2</v>
      </c>
      <c r="FG25" s="50">
        <v>8.6859794983181998E-2</v>
      </c>
      <c r="FH25" s="50">
        <v>-3.46667013982997E-5</v>
      </c>
      <c r="FI25" s="50">
        <v>-0.13917748147032499</v>
      </c>
      <c r="FJ25" s="50">
        <v>0.146164575216333</v>
      </c>
      <c r="FK25" s="50">
        <v>-8.1470500836709994E-2</v>
      </c>
      <c r="FL25" s="50">
        <v>4.5659634721106998E-2</v>
      </c>
      <c r="FM25" s="50">
        <v>-3.4462669899130001E-2</v>
      </c>
      <c r="FN25" s="50">
        <v>-2.6203927900382999E-2</v>
      </c>
      <c r="FO25" s="50">
        <v>-7.1489780637299999E-4</v>
      </c>
      <c r="FP25" s="50">
        <v>-6.5146657102960002E-3</v>
      </c>
      <c r="FQ25" s="50">
        <v>0.123074506879171</v>
      </c>
      <c r="FR25" s="50">
        <v>-1.1029289837251001E-2</v>
      </c>
      <c r="FS25" s="50">
        <v>2.3797454557001999E-2</v>
      </c>
      <c r="FT25" s="50">
        <v>3.2159978887610997E-2</v>
      </c>
      <c r="FU25" s="50">
        <v>-9.4223408398035002E-2</v>
      </c>
      <c r="FV25" s="50">
        <v>4.475324027949E-3</v>
      </c>
      <c r="FW25" s="50">
        <v>-0.13336059812499501</v>
      </c>
      <c r="FX25" s="50">
        <v>-4.4863807776148998E-2</v>
      </c>
      <c r="FY25" s="50">
        <v>-2.7521300973199999E-3</v>
      </c>
      <c r="FZ25" s="50">
        <v>-3.2957046492619997E-2</v>
      </c>
      <c r="GA25" s="50">
        <v>-4.2506311382814001E-2</v>
      </c>
      <c r="GB25" s="50">
        <v>1.8097460158623999E-2</v>
      </c>
      <c r="GC25" s="50">
        <v>-4.4242236431140001E-3</v>
      </c>
      <c r="GD25" s="50">
        <v>-0.158422589709525</v>
      </c>
      <c r="GE25" s="50">
        <v>-0.17047781289389199</v>
      </c>
      <c r="GF25" s="50">
        <v>-1.2294889801812999E-2</v>
      </c>
      <c r="GG25" s="50">
        <v>0.13601335987937499</v>
      </c>
      <c r="GH25" s="50">
        <v>-3.1561771390113E-2</v>
      </c>
      <c r="GI25" s="50">
        <v>-8.4847424505774996E-2</v>
      </c>
      <c r="GJ25" s="50">
        <v>-7.0848661207507005E-2</v>
      </c>
      <c r="GK25" s="50">
        <v>0.20231767703156001</v>
      </c>
      <c r="GL25" s="50">
        <v>-0.18277739754740999</v>
      </c>
      <c r="GM25" s="50">
        <v>6.0555342351858998E-2</v>
      </c>
      <c r="GN25" s="50">
        <v>-8.2334021769700005E-2</v>
      </c>
      <c r="GO25" s="50">
        <v>9.9843163690553002E-2</v>
      </c>
      <c r="GP25" s="50">
        <v>0.188328992281624</v>
      </c>
      <c r="GQ25" s="50">
        <v>0.13690205314626699</v>
      </c>
      <c r="GR25" s="50">
        <v>3.2681437032678999E-2</v>
      </c>
      <c r="GS25" s="50">
        <v>0.13208918823594201</v>
      </c>
      <c r="GT25" s="50">
        <v>0.27702154866272999</v>
      </c>
      <c r="GU25" s="50">
        <v>4.9802590451989998E-3</v>
      </c>
      <c r="GV25" s="50">
        <v>5.0333593865023001E-2</v>
      </c>
      <c r="GW25" s="50">
        <v>2.4051218389914999E-2</v>
      </c>
      <c r="GX25" s="50">
        <v>-4.0678359337421997E-2</v>
      </c>
      <c r="GY25" s="50">
        <v>-1.5503103214526999E-2</v>
      </c>
      <c r="GZ25" s="50">
        <v>-7.1525085703565999E-2</v>
      </c>
      <c r="HA25" s="50">
        <v>-1.2834571841623999E-2</v>
      </c>
      <c r="HB25" s="50">
        <v>-4.0584768069339998E-3</v>
      </c>
      <c r="HC25" s="50">
        <v>-1.2910422675344001E-2</v>
      </c>
      <c r="HD25" s="50">
        <v>1.3983936048340001E-3</v>
      </c>
      <c r="HE25" s="50">
        <v>-8.9543819655170005E-3</v>
      </c>
      <c r="HF25" s="50">
        <v>5.2089999201885E-2</v>
      </c>
      <c r="HG25" s="50">
        <v>-5.3705238072867E-2</v>
      </c>
      <c r="HH25" s="50">
        <v>-5.1163371745084001E-2</v>
      </c>
      <c r="HI25" s="50">
        <v>-2.0704843078099999E-2</v>
      </c>
      <c r="HJ25" s="50">
        <v>-3.2030697891886999E-2</v>
      </c>
      <c r="HK25" s="50">
        <v>-4.1698859278009003E-2</v>
      </c>
      <c r="HL25" s="50">
        <v>1.8385305481597999E-2</v>
      </c>
      <c r="HM25" s="50">
        <v>-6.7255023737899998E-4</v>
      </c>
      <c r="HN25" s="50">
        <v>3.4478389391172003E-2</v>
      </c>
      <c r="HO25" s="50">
        <v>-1.7886913835494001E-2</v>
      </c>
      <c r="HP25" s="50">
        <v>-1.730234768217E-2</v>
      </c>
      <c r="HQ25" s="50">
        <v>-6.4987403068367006E-2</v>
      </c>
      <c r="HR25" s="50">
        <v>-0.132863680903795</v>
      </c>
      <c r="HS25" s="50">
        <v>0.140307124683026</v>
      </c>
      <c r="HT25" s="50">
        <v>-0.12650969137961199</v>
      </c>
      <c r="HU25" s="50">
        <v>0.21975275503953501</v>
      </c>
      <c r="HV25" s="50">
        <v>-3.6177816643590001E-3</v>
      </c>
      <c r="HW25" s="50">
        <v>1.7510985568896999E-2</v>
      </c>
      <c r="HX25" s="50">
        <v>7.8869897544719993E-3</v>
      </c>
      <c r="HY25" s="50">
        <v>4.5379181747409996E-3</v>
      </c>
      <c r="HZ25" s="50">
        <v>-3.1947749251724999E-2</v>
      </c>
      <c r="IA25" s="50">
        <v>5.7939592270739998E-3</v>
      </c>
      <c r="IB25" s="50">
        <v>-1.3893933308403999E-2</v>
      </c>
      <c r="IC25" s="50">
        <v>3.3279962749970002E-3</v>
      </c>
      <c r="ID25" s="50">
        <v>-4.3542328582709998E-3</v>
      </c>
      <c r="IE25" s="50">
        <v>8.5616202088099999E-4</v>
      </c>
      <c r="IF25" s="50">
        <v>-6.9732190951136199E-5</v>
      </c>
      <c r="IG25" s="50">
        <v>1.8745276092936E-5</v>
      </c>
      <c r="IH25" s="50">
        <v>-6.6435949996210399E-6</v>
      </c>
      <c r="II25" s="50">
        <v>8.9321714346922002E-16</v>
      </c>
    </row>
    <row r="26" spans="1:243" ht="14.25">
      <c r="A26" s="49" t="s">
        <v>12537</v>
      </c>
      <c r="B26" s="50">
        <v>8.1598150063629995E-3</v>
      </c>
      <c r="C26" s="50">
        <v>-8.0969826812073001E-2</v>
      </c>
      <c r="D26" s="50">
        <v>1.9934952826179998E-3</v>
      </c>
      <c r="E26" s="50">
        <v>-7.8042490601842998E-2</v>
      </c>
      <c r="F26" s="50">
        <v>-0.14928354321692999</v>
      </c>
      <c r="G26" s="50">
        <v>-2.7529802713987001E-2</v>
      </c>
      <c r="H26" s="50">
        <v>5.8417484403352003E-2</v>
      </c>
      <c r="I26" s="50">
        <v>6.8967371047047005E-2</v>
      </c>
      <c r="J26" s="50">
        <v>-0.102268737833215</v>
      </c>
      <c r="K26" s="50">
        <v>1.7148031615637001E-2</v>
      </c>
      <c r="L26" s="50">
        <v>-5.8923254369660002E-3</v>
      </c>
      <c r="M26" s="50">
        <v>4.5761512127026997E-2</v>
      </c>
      <c r="N26" s="50">
        <v>4.1557554319609002E-2</v>
      </c>
      <c r="O26" s="50">
        <v>-4.2954774135522997E-2</v>
      </c>
      <c r="P26" s="50">
        <v>1.6014528629486002E-2</v>
      </c>
      <c r="Q26" s="50">
        <v>-1.15418769234E-2</v>
      </c>
      <c r="R26" s="50">
        <v>1.4609754196095E-2</v>
      </c>
      <c r="S26" s="50">
        <v>-1.2186427542013999E-2</v>
      </c>
      <c r="T26" s="50">
        <v>-1.4471545316820001E-3</v>
      </c>
      <c r="U26" s="50">
        <v>-2.8133161499141E-2</v>
      </c>
      <c r="V26" s="50">
        <v>-1.5551789473226999E-2</v>
      </c>
      <c r="W26" s="50">
        <v>-1.5177789529680001E-3</v>
      </c>
      <c r="X26" s="50">
        <v>5.556480573181E-3</v>
      </c>
      <c r="Y26" s="50">
        <v>9.6562328559770001E-3</v>
      </c>
      <c r="Z26" s="50">
        <v>-9.5933665108639994E-3</v>
      </c>
      <c r="AA26" s="50">
        <v>-7.2201286758689998E-3</v>
      </c>
      <c r="AB26" s="50">
        <v>-5.4138297757270002E-3</v>
      </c>
      <c r="AC26" s="50">
        <v>7.3238599745810004E-3</v>
      </c>
      <c r="AD26" s="50">
        <v>-5.3158330158910002E-3</v>
      </c>
      <c r="AE26" s="50">
        <v>-1.8304212739227999E-2</v>
      </c>
      <c r="AF26" s="50">
        <v>-2.2600456200880001E-3</v>
      </c>
      <c r="AG26" s="50">
        <v>9.2342868186080004E-3</v>
      </c>
      <c r="AH26" s="50">
        <v>2.0813987029021999E-2</v>
      </c>
      <c r="AI26" s="50">
        <v>-1.475235046715E-3</v>
      </c>
      <c r="AJ26" s="50">
        <v>-1.2344652908891E-2</v>
      </c>
      <c r="AK26" s="50">
        <v>-1.3097487085034E-2</v>
      </c>
      <c r="AL26" s="50">
        <v>4.5280335135809997E-3</v>
      </c>
      <c r="AM26" s="50">
        <v>-1.4999734747893999E-2</v>
      </c>
      <c r="AN26" s="50">
        <v>-2.1779404550012E-2</v>
      </c>
      <c r="AO26" s="50">
        <v>-1.1047496633317999E-2</v>
      </c>
      <c r="AP26" s="50">
        <v>-1.6370846095155999E-2</v>
      </c>
      <c r="AQ26" s="50">
        <v>2.7178611389834E-2</v>
      </c>
      <c r="AR26" s="50">
        <v>3.7645055022367001E-2</v>
      </c>
      <c r="AS26" s="50">
        <v>1.5366372214700001E-2</v>
      </c>
      <c r="AT26" s="50">
        <v>8.0543166855369993E-3</v>
      </c>
      <c r="AU26" s="50">
        <v>-6.7538892788203395E-5</v>
      </c>
      <c r="AV26" s="50">
        <v>3.1664432990804001E-2</v>
      </c>
      <c r="AW26" s="50">
        <v>5.7713560539979997E-3</v>
      </c>
      <c r="AX26" s="50">
        <v>-2.4336906134148E-2</v>
      </c>
      <c r="AY26" s="50">
        <v>-5.2688108318871003E-2</v>
      </c>
      <c r="AZ26" s="50">
        <v>-6.2388674237192E-2</v>
      </c>
      <c r="BA26" s="50">
        <v>-1.7516543182956E-2</v>
      </c>
      <c r="BB26" s="50">
        <v>-3.8820345017783003E-2</v>
      </c>
      <c r="BC26" s="50">
        <v>5.5049968186772998E-2</v>
      </c>
      <c r="BD26" s="50">
        <v>-7.1843941885450001E-3</v>
      </c>
      <c r="BE26" s="50">
        <v>-3.8877227344841003E-2</v>
      </c>
      <c r="BF26" s="50">
        <v>-1.7552874922493002E-2</v>
      </c>
      <c r="BG26" s="50">
        <v>-8.9567088915949999E-3</v>
      </c>
      <c r="BH26" s="50">
        <v>3.3579950701429998E-3</v>
      </c>
      <c r="BI26" s="50">
        <v>-2.0633430040839999E-2</v>
      </c>
      <c r="BJ26" s="50">
        <v>6.3460093345314994E-2</v>
      </c>
      <c r="BK26" s="50">
        <v>2.6217687481980001E-2</v>
      </c>
      <c r="BL26" s="50">
        <v>5.1298125735829998E-3</v>
      </c>
      <c r="BM26" s="50">
        <v>-9.7286559047069995E-3</v>
      </c>
      <c r="BN26" s="50">
        <v>-2.3563774520964E-2</v>
      </c>
      <c r="BO26" s="50">
        <v>3.5079087514130001E-3</v>
      </c>
      <c r="BP26" s="50">
        <v>7.6664744335437005E-2</v>
      </c>
      <c r="BQ26" s="50">
        <v>-2.1478845865377998E-2</v>
      </c>
      <c r="BR26" s="50">
        <v>2.3958932153035999E-2</v>
      </c>
      <c r="BS26" s="50">
        <v>1.1478260720292999E-2</v>
      </c>
      <c r="BT26" s="50">
        <v>2.1366474926309002E-2</v>
      </c>
      <c r="BU26" s="50">
        <v>-6.7578794524940002E-3</v>
      </c>
      <c r="BV26" s="50">
        <v>7.5219315344492998E-2</v>
      </c>
      <c r="BW26" s="50">
        <v>1.1151313447934E-2</v>
      </c>
      <c r="BX26" s="50">
        <v>-1.6262520899327001E-2</v>
      </c>
      <c r="BY26" s="50">
        <v>-9.5132297581629992E-3</v>
      </c>
      <c r="BZ26" s="50">
        <v>2.4248264186045001E-2</v>
      </c>
      <c r="CA26" s="50">
        <v>1.4973125516117E-2</v>
      </c>
      <c r="CB26" s="50">
        <v>-7.8369775585595006E-2</v>
      </c>
      <c r="CC26" s="50">
        <v>1.3708320195238001E-2</v>
      </c>
      <c r="CD26" s="50">
        <v>-3.7657044584228E-2</v>
      </c>
      <c r="CE26" s="50">
        <v>-2.8011625947926E-2</v>
      </c>
      <c r="CF26" s="50">
        <v>5.9214759567807002E-2</v>
      </c>
      <c r="CG26" s="50">
        <v>-9.4633310630409997E-3</v>
      </c>
      <c r="CH26" s="50">
        <v>1.3674728819491999E-2</v>
      </c>
      <c r="CI26" s="50">
        <v>-7.7877985158445004E-2</v>
      </c>
      <c r="CJ26" s="50">
        <v>-6.5755219901900003E-3</v>
      </c>
      <c r="CK26" s="50">
        <v>1.3627702429244999E-2</v>
      </c>
      <c r="CL26" s="50">
        <v>-1.2080466092674999E-2</v>
      </c>
      <c r="CM26" s="50">
        <v>-2.0942613312542002E-2</v>
      </c>
      <c r="CN26" s="50">
        <v>3.364922070408E-3</v>
      </c>
      <c r="CO26" s="50">
        <v>-2.6585676953879998E-2</v>
      </c>
      <c r="CP26" s="50">
        <v>-6.6008177921140004E-3</v>
      </c>
      <c r="CQ26" s="50">
        <v>-2.4449715852976998E-2</v>
      </c>
      <c r="CR26" s="50">
        <v>-4.4219706263653E-2</v>
      </c>
      <c r="CS26" s="50">
        <v>1.3763590519766999E-2</v>
      </c>
      <c r="CT26" s="50">
        <v>-4.881457398373E-3</v>
      </c>
      <c r="CU26" s="50">
        <v>1.1336913196731E-2</v>
      </c>
      <c r="CV26" s="50">
        <v>4.8484712663685002E-2</v>
      </c>
      <c r="CW26" s="50">
        <v>1.192655287461E-3</v>
      </c>
      <c r="CX26" s="50">
        <v>-1.7623326657228999E-2</v>
      </c>
      <c r="CY26" s="50">
        <v>1.6367635469138001E-2</v>
      </c>
      <c r="CZ26" s="50">
        <v>2.8108426650764001E-2</v>
      </c>
      <c r="DA26" s="50">
        <v>-9.5464222192940002E-3</v>
      </c>
      <c r="DB26" s="50">
        <v>-2.318678077654E-2</v>
      </c>
      <c r="DC26" s="50">
        <v>-2.7274910941407E-2</v>
      </c>
      <c r="DD26" s="50">
        <v>7.555473066207E-3</v>
      </c>
      <c r="DE26" s="50">
        <v>-3.5292900878223003E-2</v>
      </c>
      <c r="DF26" s="50">
        <v>-1.0046178684803E-2</v>
      </c>
      <c r="DG26" s="50">
        <v>4.6447044436586003E-2</v>
      </c>
      <c r="DH26" s="50">
        <v>7.6902399046579001E-2</v>
      </c>
      <c r="DI26" s="50">
        <v>1.2003291961029E-2</v>
      </c>
      <c r="DJ26" s="50">
        <v>-2.2492499296037999E-2</v>
      </c>
      <c r="DK26" s="50">
        <v>2.2164874175853E-2</v>
      </c>
      <c r="DL26" s="50">
        <v>-1.8877010377285001E-2</v>
      </c>
      <c r="DM26" s="50">
        <v>2.2676209512882E-2</v>
      </c>
      <c r="DN26" s="50">
        <v>1.9100276655141E-2</v>
      </c>
      <c r="DO26" s="50">
        <v>-1.5169576921522E-2</v>
      </c>
      <c r="DP26" s="50">
        <v>2.8578496305525999E-2</v>
      </c>
      <c r="DQ26" s="50">
        <v>-4.7052718057583001E-2</v>
      </c>
      <c r="DR26" s="50">
        <v>7.5983852981399997E-3</v>
      </c>
      <c r="DS26" s="50">
        <v>-4.3298071926098997E-2</v>
      </c>
      <c r="DT26" s="50">
        <v>-5.4097672218480003E-3</v>
      </c>
      <c r="DU26" s="50">
        <v>-4.5204256408252999E-2</v>
      </c>
      <c r="DV26" s="50">
        <v>-3.1194483111193001E-2</v>
      </c>
      <c r="DW26" s="50">
        <v>-1.7767262461651001E-2</v>
      </c>
      <c r="DX26" s="50">
        <v>2.9372868511854E-2</v>
      </c>
      <c r="DY26" s="50">
        <v>-1.0487546039516999E-2</v>
      </c>
      <c r="DZ26" s="50">
        <v>5.0220847485571998E-2</v>
      </c>
      <c r="EA26" s="50">
        <v>5.1462825781199999E-4</v>
      </c>
      <c r="EB26" s="50">
        <v>1.1861394457564E-2</v>
      </c>
      <c r="EC26" s="50">
        <v>8.6242335971270997E-2</v>
      </c>
      <c r="ED26" s="50">
        <v>-1.0531383340039E-2</v>
      </c>
      <c r="EE26" s="50">
        <v>-2.6003303876035999E-2</v>
      </c>
      <c r="EF26" s="50">
        <v>-2.8149696719509999E-2</v>
      </c>
      <c r="EG26" s="50">
        <v>6.6329912710109996E-3</v>
      </c>
      <c r="EH26" s="50">
        <v>1.24572015003E-2</v>
      </c>
      <c r="EI26" s="50">
        <v>1.3554120875737E-2</v>
      </c>
      <c r="EJ26" s="50">
        <v>9.8421159348809992E-3</v>
      </c>
      <c r="EK26" s="50">
        <v>7.1983024557799996E-4</v>
      </c>
      <c r="EL26" s="50">
        <v>4.5104894380725E-2</v>
      </c>
      <c r="EM26" s="50">
        <v>-2.0412942336723999E-2</v>
      </c>
      <c r="EN26" s="50">
        <v>5.3658307198810998E-2</v>
      </c>
      <c r="EO26" s="50">
        <v>5.6803808097250002E-3</v>
      </c>
      <c r="EP26" s="50">
        <v>-2.9581055089378999E-2</v>
      </c>
      <c r="EQ26" s="50">
        <v>1.8478763325245999E-2</v>
      </c>
      <c r="ER26" s="50">
        <v>1.1438264730822999E-2</v>
      </c>
      <c r="ES26" s="50">
        <v>1.3933723259786E-2</v>
      </c>
      <c r="ET26" s="50">
        <v>-2.6546363309930001E-3</v>
      </c>
      <c r="EU26" s="50">
        <v>5.3668559580259999E-3</v>
      </c>
      <c r="EV26" s="50">
        <v>3.9885862446769997E-3</v>
      </c>
      <c r="EW26" s="50">
        <v>7.8777063552180008E-3</v>
      </c>
      <c r="EX26" s="50">
        <v>-3.8396835366960001E-3</v>
      </c>
      <c r="EY26" s="50">
        <v>-2.9397839041964E-2</v>
      </c>
      <c r="EZ26" s="50">
        <v>2.3380451395910998E-2</v>
      </c>
      <c r="FA26" s="50">
        <v>-5.7521766855650001E-3</v>
      </c>
      <c r="FB26" s="50">
        <v>-5.9438022060930001E-3</v>
      </c>
      <c r="FC26" s="50">
        <v>-2.1638667089699999E-3</v>
      </c>
      <c r="FD26" s="50">
        <v>7.3874329548773002E-2</v>
      </c>
      <c r="FE26" s="50">
        <v>8.2522346515448E-2</v>
      </c>
      <c r="FF26" s="50">
        <v>4.3191768149675999E-2</v>
      </c>
      <c r="FG26" s="50">
        <v>-3.6189128390300002E-3</v>
      </c>
      <c r="FH26" s="50">
        <v>-3.9666453681502997E-2</v>
      </c>
      <c r="FI26" s="50">
        <v>5.6253126553319002E-2</v>
      </c>
      <c r="FJ26" s="50">
        <v>-5.2281037844516001E-2</v>
      </c>
      <c r="FK26" s="50">
        <v>-3.6248859681940998E-2</v>
      </c>
      <c r="FL26" s="50">
        <v>-4.1425443092101E-2</v>
      </c>
      <c r="FM26" s="50">
        <v>5.6878970480053997E-2</v>
      </c>
      <c r="FN26" s="50">
        <v>0.10552550305167099</v>
      </c>
      <c r="FO26" s="50">
        <v>-1.6825413138045E-2</v>
      </c>
      <c r="FP26" s="50">
        <v>1.7783949450932E-2</v>
      </c>
      <c r="FQ26" s="50">
        <v>8.1050227153906002E-2</v>
      </c>
      <c r="FR26" s="50">
        <v>4.7431229920736E-2</v>
      </c>
      <c r="FS26" s="50">
        <v>-5.1532313825973002E-2</v>
      </c>
      <c r="FT26" s="50">
        <v>3.0154444848402E-2</v>
      </c>
      <c r="FU26" s="50">
        <v>4.6196219707963997E-2</v>
      </c>
      <c r="FV26" s="50">
        <v>-4.6425660457211998E-2</v>
      </c>
      <c r="FW26" s="50">
        <v>-1.771677714724E-3</v>
      </c>
      <c r="FX26" s="50">
        <v>-2.0530162695381E-2</v>
      </c>
      <c r="FY26" s="50">
        <v>-3.4119723048300001E-2</v>
      </c>
      <c r="FZ26" s="50">
        <v>1.3462299819699E-2</v>
      </c>
      <c r="GA26" s="50">
        <v>-1.8954264317933001E-2</v>
      </c>
      <c r="GB26" s="50">
        <v>8.3712349960200008E-3</v>
      </c>
      <c r="GC26" s="50">
        <v>2.8015090357470002E-3</v>
      </c>
      <c r="GD26" s="50">
        <v>-5.6683671594451E-2</v>
      </c>
      <c r="GE26" s="50">
        <v>-1.0542772129526E-2</v>
      </c>
      <c r="GF26" s="50">
        <v>-5.7097008417049998E-3</v>
      </c>
      <c r="GG26" s="50">
        <v>-1.6335062507814E-2</v>
      </c>
      <c r="GH26" s="50">
        <v>2.6222520553576999E-2</v>
      </c>
      <c r="GI26" s="50">
        <v>2.0934682979700001E-2</v>
      </c>
      <c r="GJ26" s="50">
        <v>6.5719986010161005E-2</v>
      </c>
      <c r="GK26" s="50">
        <v>-2.8088912439784001E-2</v>
      </c>
      <c r="GL26" s="50">
        <v>2.9972405406680998E-2</v>
      </c>
      <c r="GM26" s="50">
        <v>-1.0863168713617E-2</v>
      </c>
      <c r="GN26" s="50">
        <v>1.0958236812015E-2</v>
      </c>
      <c r="GO26" s="50">
        <v>1.620555841778E-3</v>
      </c>
      <c r="GP26" s="50">
        <v>-4.6112419621933E-2</v>
      </c>
      <c r="GQ26" s="50">
        <v>-2.7934174258290999E-2</v>
      </c>
      <c r="GR26" s="50">
        <v>3.9802350964590998E-2</v>
      </c>
      <c r="GS26" s="50">
        <v>-4.0424497112873999E-2</v>
      </c>
      <c r="GT26" s="50">
        <v>-7.1256574042119006E-2</v>
      </c>
      <c r="GU26" s="50">
        <v>5.3970306603779002E-2</v>
      </c>
      <c r="GV26" s="50">
        <v>-5.8570509741579999E-3</v>
      </c>
      <c r="GW26" s="50">
        <v>5.0843311139808001E-2</v>
      </c>
      <c r="GX26" s="50">
        <v>4.1388877135263999E-2</v>
      </c>
      <c r="GY26" s="50">
        <v>3.3057543376213E-2</v>
      </c>
      <c r="GZ26" s="50">
        <v>1.5428622611115E-2</v>
      </c>
      <c r="HA26" s="50">
        <v>6.6543794578300005E-4</v>
      </c>
      <c r="HB26" s="50">
        <v>-0.20495703639644</v>
      </c>
      <c r="HC26" s="50">
        <v>-8.1126536498724006E-2</v>
      </c>
      <c r="HD26" s="50">
        <v>2.7387869882460999E-2</v>
      </c>
      <c r="HE26" s="50">
        <v>5.1585806551783998E-2</v>
      </c>
      <c r="HF26" s="50">
        <v>-5.7382293059930001E-3</v>
      </c>
      <c r="HG26" s="50">
        <v>0.29659200163230598</v>
      </c>
      <c r="HH26" s="50">
        <v>0.25601997234644103</v>
      </c>
      <c r="HI26" s="50">
        <v>5.8698141012234001E-2</v>
      </c>
      <c r="HJ26" s="50">
        <v>0.13784084634544699</v>
      </c>
      <c r="HK26" s="50">
        <v>0.30284601357742502</v>
      </c>
      <c r="HL26" s="50">
        <v>-0.193752935062804</v>
      </c>
      <c r="HM26" s="50">
        <v>-1.2778501949572E-2</v>
      </c>
      <c r="HN26" s="50">
        <v>-0.172672526941761</v>
      </c>
      <c r="HO26" s="50">
        <v>8.7443234070135004E-2</v>
      </c>
      <c r="HP26" s="50">
        <v>1.2745116928235999E-2</v>
      </c>
      <c r="HQ26" s="50">
        <v>-8.4271422488573999E-2</v>
      </c>
      <c r="HR26" s="50">
        <v>-0.17816005933179599</v>
      </c>
      <c r="HS26" s="50">
        <v>0.27329629461924598</v>
      </c>
      <c r="HT26" s="50">
        <v>-0.24441047522574799</v>
      </c>
      <c r="HU26" s="50">
        <v>0.39873665595838997</v>
      </c>
      <c r="HV26" s="50">
        <v>1.0458141189390001E-3</v>
      </c>
      <c r="HW26" s="50">
        <v>2.9107894138346999E-2</v>
      </c>
      <c r="HX26" s="50">
        <v>1.5918296801434001E-2</v>
      </c>
      <c r="HY26" s="50">
        <v>7.0663388217570003E-3</v>
      </c>
      <c r="HZ26" s="50">
        <v>-7.1537369792497002E-2</v>
      </c>
      <c r="IA26" s="50">
        <v>1.2106792054988E-2</v>
      </c>
      <c r="IB26" s="50">
        <v>-3.1185605113465999E-2</v>
      </c>
      <c r="IC26" s="50">
        <v>1.5403243753791001E-2</v>
      </c>
      <c r="ID26" s="50">
        <v>-1.6012835023251001E-2</v>
      </c>
      <c r="IE26" s="50">
        <v>9.3520351783800003E-4</v>
      </c>
      <c r="IF26" s="50">
        <v>3.0693568778246099E-5</v>
      </c>
      <c r="IG26" s="50">
        <v>5.3047328160069997E-2</v>
      </c>
      <c r="IH26" s="50">
        <v>5.1721244447900001E-4</v>
      </c>
      <c r="II26" s="50">
        <v>2.5713522307674101E-15</v>
      </c>
    </row>
    <row r="27" spans="1:243" ht="14.25">
      <c r="A27" s="49" t="s">
        <v>999</v>
      </c>
      <c r="B27" s="50">
        <v>5.3155490883130003E-3</v>
      </c>
      <c r="C27" s="50">
        <v>-0.10424009985508</v>
      </c>
      <c r="D27" s="50">
        <v>7.2724535590098005E-2</v>
      </c>
      <c r="E27" s="50">
        <v>1.3694248881390999E-2</v>
      </c>
      <c r="F27" s="50">
        <v>0.10399435653207199</v>
      </c>
      <c r="G27" s="50">
        <v>1.4696454703065E-2</v>
      </c>
      <c r="H27" s="50">
        <v>-2.0768450901564001E-2</v>
      </c>
      <c r="I27" s="50">
        <v>-1.6852541151566001E-2</v>
      </c>
      <c r="J27" s="50">
        <v>-5.3092888487960002E-3</v>
      </c>
      <c r="K27" s="50">
        <v>-1.8808056197749999E-3</v>
      </c>
      <c r="L27" s="50">
        <v>-2.588035410014E-3</v>
      </c>
      <c r="M27" s="50">
        <v>-3.0097576334720002E-3</v>
      </c>
      <c r="N27" s="50">
        <v>3.1115133546839998E-3</v>
      </c>
      <c r="O27" s="50">
        <v>9.3988454829460003E-3</v>
      </c>
      <c r="P27" s="50">
        <v>6.4494510263658003E-2</v>
      </c>
      <c r="Q27" s="50">
        <v>2.0601192840838001E-2</v>
      </c>
      <c r="R27" s="50">
        <v>4.1262496859669996E-3</v>
      </c>
      <c r="S27" s="50">
        <v>6.0169785523729999E-3</v>
      </c>
      <c r="T27" s="50">
        <v>-2.2158298097000001E-4</v>
      </c>
      <c r="U27" s="50">
        <v>3.3382822003819E-2</v>
      </c>
      <c r="V27" s="50">
        <v>-1.6779741253803999E-2</v>
      </c>
      <c r="W27" s="50">
        <v>7.3708503376520001E-3</v>
      </c>
      <c r="X27" s="50">
        <v>-2.3380825408612999E-2</v>
      </c>
      <c r="Y27" s="50">
        <v>-2.2966678230519999E-3</v>
      </c>
      <c r="Z27" s="50">
        <v>-1.9383391080929999E-3</v>
      </c>
      <c r="AA27" s="50">
        <v>8.5653007763069992E-3</v>
      </c>
      <c r="AB27" s="50">
        <v>-4.6212591745059999E-3</v>
      </c>
      <c r="AC27" s="50">
        <v>-2.3644853943170001E-2</v>
      </c>
      <c r="AD27" s="50">
        <v>9.1257723885820007E-3</v>
      </c>
      <c r="AE27" s="50">
        <v>-3.8281690260760001E-3</v>
      </c>
      <c r="AF27" s="50">
        <v>-7.0677756929800003E-4</v>
      </c>
      <c r="AG27" s="50">
        <v>4.1440077739460001E-3</v>
      </c>
      <c r="AH27" s="50">
        <v>-1.4940100139719E-2</v>
      </c>
      <c r="AI27" s="50">
        <v>1.9253343253871E-2</v>
      </c>
      <c r="AJ27" s="50">
        <v>2.3530786687602001E-2</v>
      </c>
      <c r="AK27" s="50">
        <v>3.2194159917510001E-3</v>
      </c>
      <c r="AL27" s="50">
        <v>1.7381547725391001E-2</v>
      </c>
      <c r="AM27" s="50">
        <v>9.5347349604540006E-3</v>
      </c>
      <c r="AN27" s="50">
        <v>-1.3645722643044001E-2</v>
      </c>
      <c r="AO27" s="50">
        <v>4.1815056380240002E-3</v>
      </c>
      <c r="AP27" s="50">
        <v>-1.3107564050761999E-2</v>
      </c>
      <c r="AQ27" s="50">
        <v>-2.8414488463388999E-2</v>
      </c>
      <c r="AR27" s="50">
        <v>-7.9850323775340001E-3</v>
      </c>
      <c r="AS27" s="50">
        <v>1.485518409322E-2</v>
      </c>
      <c r="AT27" s="50">
        <v>1.6648011288430999E-2</v>
      </c>
      <c r="AU27" s="50">
        <v>-1.926908862987E-2</v>
      </c>
      <c r="AV27" s="50">
        <v>-7.649310238532E-3</v>
      </c>
      <c r="AW27" s="50">
        <v>-4.2218853396219997E-3</v>
      </c>
      <c r="AX27" s="50">
        <v>9.9109194653850003E-3</v>
      </c>
      <c r="AY27" s="50">
        <v>5.1620470644551997E-2</v>
      </c>
      <c r="AZ27" s="50">
        <v>-6.483040628664E-3</v>
      </c>
      <c r="BA27" s="50">
        <v>1.6331352337733002E-2</v>
      </c>
      <c r="BB27" s="50">
        <v>2.3764060886492001E-2</v>
      </c>
      <c r="BC27" s="50">
        <v>-6.8643637583589998E-3</v>
      </c>
      <c r="BD27" s="50">
        <v>-1.5453556740966001E-2</v>
      </c>
      <c r="BE27" s="50">
        <v>1.0330239617095E-2</v>
      </c>
      <c r="BF27" s="50">
        <v>-2.5725907103825E-2</v>
      </c>
      <c r="BG27" s="50">
        <v>2.5703208164499998E-4</v>
      </c>
      <c r="BH27" s="50">
        <v>-2.2224146460012001E-2</v>
      </c>
      <c r="BI27" s="50">
        <v>-1.2949618647402E-2</v>
      </c>
      <c r="BJ27" s="50">
        <v>7.3254586777263E-2</v>
      </c>
      <c r="BK27" s="50">
        <v>6.6411554765591005E-2</v>
      </c>
      <c r="BL27" s="50">
        <v>2.0390487179114999E-2</v>
      </c>
      <c r="BM27" s="50">
        <v>-2.7300680827512001E-2</v>
      </c>
      <c r="BN27" s="50">
        <v>-1.9362718966154002E-2</v>
      </c>
      <c r="BO27" s="50">
        <v>-2.8686593425038001E-2</v>
      </c>
      <c r="BP27" s="50">
        <v>4.2171281434598001E-2</v>
      </c>
      <c r="BQ27" s="50">
        <v>8.2024083232400003E-3</v>
      </c>
      <c r="BR27" s="50">
        <v>4.9577596281461002E-2</v>
      </c>
      <c r="BS27" s="50">
        <v>1.8075591595301001E-2</v>
      </c>
      <c r="BT27" s="50">
        <v>-1.7064708140638998E-2</v>
      </c>
      <c r="BU27" s="50">
        <v>7.4770495695249996E-3</v>
      </c>
      <c r="BV27" s="50">
        <v>-6.8307536904309999E-3</v>
      </c>
      <c r="BW27" s="50">
        <v>-1.8877414639470999E-2</v>
      </c>
      <c r="BX27" s="50">
        <v>1.1167565761478E-2</v>
      </c>
      <c r="BY27" s="50">
        <v>-2.4885232305594002E-2</v>
      </c>
      <c r="BZ27" s="50">
        <v>2.071111856285E-3</v>
      </c>
      <c r="CA27" s="50">
        <v>3.4833469918680001E-3</v>
      </c>
      <c r="CB27" s="50">
        <v>1.7955692830679999E-2</v>
      </c>
      <c r="CC27" s="50">
        <v>-1.01304506127248E-5</v>
      </c>
      <c r="CD27" s="50">
        <v>3.1441179243772002E-2</v>
      </c>
      <c r="CE27" s="50">
        <v>3.0538990248225002E-2</v>
      </c>
      <c r="CF27" s="50">
        <v>-6.5977556958649996E-3</v>
      </c>
      <c r="CG27" s="50">
        <v>-3.8063822808085998E-2</v>
      </c>
      <c r="CH27" s="50">
        <v>-6.9676211293199998E-4</v>
      </c>
      <c r="CI27" s="50">
        <v>1.519148995144E-2</v>
      </c>
      <c r="CJ27" s="50">
        <v>-2.4822449310809998E-3</v>
      </c>
      <c r="CK27" s="50">
        <v>-1.7897070820555E-2</v>
      </c>
      <c r="CL27" s="50">
        <v>1.2550422482632001E-2</v>
      </c>
      <c r="CM27" s="50">
        <v>-7.2031694587750003E-3</v>
      </c>
      <c r="CN27" s="50">
        <v>-2.2217294185993001E-2</v>
      </c>
      <c r="CO27" s="50">
        <v>2.0045455948957E-2</v>
      </c>
      <c r="CP27" s="50">
        <v>-6.6438394234860001E-3</v>
      </c>
      <c r="CQ27" s="50">
        <v>6.0956250267983502E-6</v>
      </c>
      <c r="CR27" s="50">
        <v>-1.0887432202725001E-2</v>
      </c>
      <c r="CS27" s="50">
        <v>-2.8631800682806002E-2</v>
      </c>
      <c r="CT27" s="50">
        <v>-1.7082893373031E-2</v>
      </c>
      <c r="CU27" s="50">
        <v>-1.3864574792082999E-2</v>
      </c>
      <c r="CV27" s="50">
        <v>-3.9708530435556E-2</v>
      </c>
      <c r="CW27" s="50">
        <v>-6.3625974024509998E-3</v>
      </c>
      <c r="CX27" s="50">
        <v>1.7826783405696E-2</v>
      </c>
      <c r="CY27" s="50">
        <v>-1.0312134574031E-2</v>
      </c>
      <c r="CZ27" s="50">
        <v>-3.0542622249399E-2</v>
      </c>
      <c r="DA27" s="50">
        <v>-1.5060662766971E-2</v>
      </c>
      <c r="DB27" s="50">
        <v>1.0034425395802999E-2</v>
      </c>
      <c r="DC27" s="50">
        <v>8.2458818213200003E-4</v>
      </c>
      <c r="DD27" s="50">
        <v>-1.9026082188015998E-2</v>
      </c>
      <c r="DE27" s="50">
        <v>9.2229102504130002E-3</v>
      </c>
      <c r="DF27" s="50">
        <v>-8.5452116431980005E-3</v>
      </c>
      <c r="DG27" s="50">
        <v>-1.5625237060650998E-2</v>
      </c>
      <c r="DH27" s="50">
        <v>-2.2295825465605001E-2</v>
      </c>
      <c r="DI27" s="50">
        <v>-2.6421115450084E-2</v>
      </c>
      <c r="DJ27" s="50">
        <v>9.9430510499049999E-3</v>
      </c>
      <c r="DK27" s="50">
        <v>-5.5396529155039998E-3</v>
      </c>
      <c r="DL27" s="50">
        <v>4.1052761119099999E-4</v>
      </c>
      <c r="DM27" s="50">
        <v>2.2954653367379999E-3</v>
      </c>
      <c r="DN27" s="50">
        <v>1.5951053280203999E-2</v>
      </c>
      <c r="DO27" s="50">
        <v>1.027402830574E-2</v>
      </c>
      <c r="DP27" s="50">
        <v>1.5782401178299999E-3</v>
      </c>
      <c r="DQ27" s="50">
        <v>1.6687752213400001E-3</v>
      </c>
      <c r="DR27" s="50">
        <v>-6.4152027423250001E-3</v>
      </c>
      <c r="DS27" s="50">
        <v>-8.9748471231769992E-3</v>
      </c>
      <c r="DT27" s="50">
        <v>2.0606166438240001E-3</v>
      </c>
      <c r="DU27" s="50">
        <v>3.9914289870749999E-3</v>
      </c>
      <c r="DV27" s="50">
        <v>3.3161802470332999E-2</v>
      </c>
      <c r="DW27" s="50">
        <v>-5.1468210283409999E-3</v>
      </c>
      <c r="DX27" s="50">
        <v>-8.5634904434200004E-3</v>
      </c>
      <c r="DY27" s="50">
        <v>2.4068643906570001E-3</v>
      </c>
      <c r="DZ27" s="50">
        <v>2.7296618819509001E-2</v>
      </c>
      <c r="EA27" s="50">
        <v>1.3739440081278E-2</v>
      </c>
      <c r="EB27" s="50">
        <v>-9.1239958671449992E-3</v>
      </c>
      <c r="EC27" s="50">
        <v>-3.0250593478646001E-2</v>
      </c>
      <c r="ED27" s="50">
        <v>1.9785090157617001E-2</v>
      </c>
      <c r="EE27" s="50">
        <v>-6.8152755921579997E-3</v>
      </c>
      <c r="EF27" s="50">
        <v>-9.1633731933139992E-3</v>
      </c>
      <c r="EG27" s="50">
        <v>-9.9530761407569997E-3</v>
      </c>
      <c r="EH27" s="50">
        <v>-1.668959910062E-3</v>
      </c>
      <c r="EI27" s="50">
        <v>9.7196477422830004E-3</v>
      </c>
      <c r="EJ27" s="50">
        <v>2.3547974974804001E-2</v>
      </c>
      <c r="EK27" s="50">
        <v>-6.285195005409E-3</v>
      </c>
      <c r="EL27" s="50">
        <v>9.6973579142940001E-3</v>
      </c>
      <c r="EM27" s="50">
        <v>-3.0926270850193002E-2</v>
      </c>
      <c r="EN27" s="50">
        <v>4.3886687331832E-2</v>
      </c>
      <c r="EO27" s="50">
        <v>-7.9264155452480004E-3</v>
      </c>
      <c r="EP27" s="50">
        <v>5.7472276400609996E-3</v>
      </c>
      <c r="EQ27" s="50">
        <v>1.4748394887846E-2</v>
      </c>
      <c r="ER27" s="50">
        <v>-1.3866963135550001E-3</v>
      </c>
      <c r="ES27" s="50">
        <v>-2.4990349426530001E-2</v>
      </c>
      <c r="ET27" s="50">
        <v>3.9873829841843797E-5</v>
      </c>
      <c r="EU27" s="50">
        <v>-4.7879179337339997E-2</v>
      </c>
      <c r="EV27" s="50">
        <v>1.2729720693336E-2</v>
      </c>
      <c r="EW27" s="50">
        <v>7.1390235095729997E-3</v>
      </c>
      <c r="EX27" s="50">
        <v>4.4063836011750002E-3</v>
      </c>
      <c r="EY27" s="50">
        <v>-1.4838109601146E-2</v>
      </c>
      <c r="EZ27" s="50">
        <v>7.4357384883900002E-3</v>
      </c>
      <c r="FA27" s="50">
        <v>-1.4978265231127001E-2</v>
      </c>
      <c r="FB27" s="50">
        <v>-1.4509690018175999E-2</v>
      </c>
      <c r="FC27" s="50">
        <v>-4.3340477957360003E-3</v>
      </c>
      <c r="FD27" s="50">
        <v>1.4316345734621001E-2</v>
      </c>
      <c r="FE27" s="50">
        <v>2.3862910007982002E-2</v>
      </c>
      <c r="FF27" s="50">
        <v>3.2376896638507999E-2</v>
      </c>
      <c r="FG27" s="50">
        <v>4.2087058905130002E-3</v>
      </c>
      <c r="FH27" s="50">
        <v>-1.3714324557872E-2</v>
      </c>
      <c r="FI27" s="50">
        <v>2.8862716508539998E-2</v>
      </c>
      <c r="FJ27" s="50">
        <v>3.3435553011942003E-2</v>
      </c>
      <c r="FK27" s="50">
        <v>7.3529706391940002E-3</v>
      </c>
      <c r="FL27" s="50">
        <v>-1.631033275431E-2</v>
      </c>
      <c r="FM27" s="50">
        <v>2.4131332912692E-2</v>
      </c>
      <c r="FN27" s="50">
        <v>4.1418274957055003E-2</v>
      </c>
      <c r="FO27" s="50">
        <v>-7.5696763378590003E-3</v>
      </c>
      <c r="FP27" s="50">
        <v>-1.0198994581776999E-2</v>
      </c>
      <c r="FQ27" s="50">
        <v>3.4409565989947002E-2</v>
      </c>
      <c r="FR27" s="50">
        <v>2.9510900758299999E-2</v>
      </c>
      <c r="FS27" s="50">
        <v>-4.5007723301010001E-2</v>
      </c>
      <c r="FT27" s="50">
        <v>8.5540603384750002E-3</v>
      </c>
      <c r="FU27" s="50">
        <v>6.0273568871819999E-3</v>
      </c>
      <c r="FV27" s="50">
        <v>-3.1751078799203997E-2</v>
      </c>
      <c r="FW27" s="50">
        <v>2.5099025507956001E-2</v>
      </c>
      <c r="FX27" s="50">
        <v>1.495504283689E-3</v>
      </c>
      <c r="FY27" s="50">
        <v>3.0109290432563E-2</v>
      </c>
      <c r="FZ27" s="50">
        <v>2.0582294295577001E-2</v>
      </c>
      <c r="GA27" s="50">
        <v>-3.4268231727215E-2</v>
      </c>
      <c r="GB27" s="50">
        <v>1.3328792083195999E-2</v>
      </c>
      <c r="GC27" s="50">
        <v>-6.3526521618750997E-2</v>
      </c>
      <c r="GD27" s="50">
        <v>-3.0398014963817999E-2</v>
      </c>
      <c r="GE27" s="50">
        <v>-1.9023131620522001E-2</v>
      </c>
      <c r="GF27" s="50">
        <v>-3.3287527692022E-2</v>
      </c>
      <c r="GG27" s="50">
        <v>-4.2961523900006002E-2</v>
      </c>
      <c r="GH27" s="50">
        <v>2.4365383219128001E-2</v>
      </c>
      <c r="GI27" s="50">
        <v>-1.6872091270945001E-2</v>
      </c>
      <c r="GJ27" s="50">
        <v>3.6515556147679999E-3</v>
      </c>
      <c r="GK27" s="50">
        <v>2.6246696247677E-2</v>
      </c>
      <c r="GL27" s="50">
        <v>-2.6149745083840999E-2</v>
      </c>
      <c r="GM27" s="50">
        <v>-2.4692085783840001E-3</v>
      </c>
      <c r="GN27" s="50">
        <v>-6.7560208088680001E-3</v>
      </c>
      <c r="GO27" s="50">
        <v>2.5604135820355998E-2</v>
      </c>
      <c r="GP27" s="50">
        <v>1.3558106465996001E-2</v>
      </c>
      <c r="GQ27" s="50">
        <v>-1.4244448431336E-2</v>
      </c>
      <c r="GR27" s="50">
        <v>3.8253522565265999E-2</v>
      </c>
      <c r="GS27" s="50">
        <v>-1.3020985778408999E-2</v>
      </c>
      <c r="GT27" s="50">
        <v>1.5130594508369E-2</v>
      </c>
      <c r="GU27" s="50">
        <v>-3.5988735323993999E-2</v>
      </c>
      <c r="GV27" s="50">
        <v>2.1146926862822001E-2</v>
      </c>
      <c r="GW27" s="50">
        <v>-7.3323312489084996E-2</v>
      </c>
      <c r="GX27" s="50">
        <v>-5.7589013899839003E-2</v>
      </c>
      <c r="GY27" s="50">
        <v>-4.0447489964651001E-2</v>
      </c>
      <c r="GZ27" s="50">
        <v>3.8649315735670002E-3</v>
      </c>
      <c r="HA27" s="50">
        <v>4.9579262052799997E-4</v>
      </c>
      <c r="HB27" s="50">
        <v>0.153712049992902</v>
      </c>
      <c r="HC27" s="50">
        <v>5.7678139888123002E-2</v>
      </c>
      <c r="HD27" s="50">
        <v>5.3061055015345998E-2</v>
      </c>
      <c r="HE27" s="50">
        <v>-4.8279145223264999E-2</v>
      </c>
      <c r="HF27" s="50">
        <v>-0.126241769480715</v>
      </c>
      <c r="HG27" s="50">
        <v>9.0824675686343004E-2</v>
      </c>
      <c r="HH27" s="50">
        <v>6.5724625399950998E-2</v>
      </c>
      <c r="HI27" s="50">
        <v>3.1804174719029998E-3</v>
      </c>
      <c r="HJ27" s="50">
        <v>2.9131132417266999E-2</v>
      </c>
      <c r="HK27" s="50">
        <v>5.7047309359605003E-2</v>
      </c>
      <c r="HL27" s="50">
        <v>-3.6628230875097999E-2</v>
      </c>
      <c r="HM27" s="50">
        <v>-3.9091233240742998E-2</v>
      </c>
      <c r="HN27" s="50">
        <v>0.214373353533652</v>
      </c>
      <c r="HO27" s="50">
        <v>-8.3691174649340005E-2</v>
      </c>
      <c r="HP27" s="50">
        <v>0.31429032253276101</v>
      </c>
      <c r="HQ27" s="50">
        <v>-7.4575729518782996E-2</v>
      </c>
      <c r="HR27" s="50">
        <v>6.9439839216230995E-2</v>
      </c>
      <c r="HS27" s="50">
        <v>-0.16329185589169501</v>
      </c>
      <c r="HT27" s="50">
        <v>-0.42013724697398402</v>
      </c>
      <c r="HU27" s="50">
        <v>-9.8915869014416999E-2</v>
      </c>
      <c r="HV27" s="50">
        <v>1.4944746626844E-2</v>
      </c>
      <c r="HW27" s="50">
        <v>-0.246375391154425</v>
      </c>
      <c r="HX27" s="50">
        <v>0.41928047111792699</v>
      </c>
      <c r="HY27" s="50">
        <v>-5.6685311550388001E-2</v>
      </c>
      <c r="HZ27" s="50">
        <v>0.10822403786496899</v>
      </c>
      <c r="IA27" s="50">
        <v>-0.308816334474319</v>
      </c>
      <c r="IB27" s="50">
        <v>-0.20210016189368299</v>
      </c>
      <c r="IC27" s="50">
        <v>0.14332192735426399</v>
      </c>
      <c r="ID27" s="50">
        <v>8.7356293272749005E-2</v>
      </c>
      <c r="IE27" s="50">
        <v>-2.6507706888709999E-3</v>
      </c>
      <c r="IF27" s="50">
        <v>-4.87891710923E-4</v>
      </c>
      <c r="IG27" s="50">
        <v>-9.9710754309400001E-4</v>
      </c>
      <c r="IH27" s="50">
        <v>0.114004773502902</v>
      </c>
      <c r="II27" s="50">
        <v>1.36224547319099E-14</v>
      </c>
    </row>
    <row r="28" spans="1:243" ht="14.25">
      <c r="A28" s="49" t="s">
        <v>1001</v>
      </c>
      <c r="B28" s="50">
        <v>2.3207061198338999E-2</v>
      </c>
      <c r="C28" s="50">
        <v>9.8383033380087997E-2</v>
      </c>
      <c r="D28" s="50">
        <v>-0.112808622762379</v>
      </c>
      <c r="E28" s="50">
        <v>7.5462731959999002E-2</v>
      </c>
      <c r="F28" s="50">
        <v>-1.7840666383596999E-2</v>
      </c>
      <c r="G28" s="50">
        <v>-2.414968875606E-3</v>
      </c>
      <c r="H28" s="50">
        <v>2.9622242031475E-2</v>
      </c>
      <c r="I28" s="50">
        <v>-4.4640283163543001E-2</v>
      </c>
      <c r="J28" s="50">
        <v>-4.3261099291812002E-2</v>
      </c>
      <c r="K28" s="50">
        <v>1.688219490245E-2</v>
      </c>
      <c r="L28" s="50">
        <v>-1.1200985585406E-2</v>
      </c>
      <c r="M28" s="50">
        <v>6.8009751972223004E-2</v>
      </c>
      <c r="N28" s="50">
        <v>5.2286356827350002E-3</v>
      </c>
      <c r="O28" s="50">
        <v>2.7786306058199999E-3</v>
      </c>
      <c r="P28" s="50">
        <v>0.110457463664325</v>
      </c>
      <c r="Q28" s="50">
        <v>-1.0942116707643E-2</v>
      </c>
      <c r="R28" s="50">
        <v>-3.5797796739129001E-2</v>
      </c>
      <c r="S28" s="50">
        <v>2.2671020185005001E-2</v>
      </c>
      <c r="T28" s="50">
        <v>-3.9757894705360003E-3</v>
      </c>
      <c r="U28" s="50">
        <v>7.1990890184875006E-2</v>
      </c>
      <c r="V28" s="50">
        <v>-2.0028935103795002E-2</v>
      </c>
      <c r="W28" s="50">
        <v>2.3577714024879001E-2</v>
      </c>
      <c r="X28" s="50">
        <v>-3.2251976757667E-2</v>
      </c>
      <c r="Y28" s="50">
        <v>1.7681431267380001E-3</v>
      </c>
      <c r="Z28" s="50">
        <v>-1.125408835373E-3</v>
      </c>
      <c r="AA28" s="50">
        <v>2.3745559092300001E-4</v>
      </c>
      <c r="AB28" s="50">
        <v>-9.5847754523170001E-3</v>
      </c>
      <c r="AC28" s="50">
        <v>-8.0367351475369997E-3</v>
      </c>
      <c r="AD28" s="50">
        <v>2.7884770622682999E-2</v>
      </c>
      <c r="AE28" s="50">
        <v>2.59249456774E-4</v>
      </c>
      <c r="AF28" s="50">
        <v>1.7781322801314999E-2</v>
      </c>
      <c r="AG28" s="50">
        <v>8.2614432465279997E-3</v>
      </c>
      <c r="AH28" s="50">
        <v>1.2600372265544999E-2</v>
      </c>
      <c r="AI28" s="50">
        <v>4.1380051212984999E-2</v>
      </c>
      <c r="AJ28" s="50">
        <v>3.1839067832937003E-2</v>
      </c>
      <c r="AK28" s="50">
        <v>-1.9703732787404001E-2</v>
      </c>
      <c r="AL28" s="50">
        <v>3.6076132477344001E-2</v>
      </c>
      <c r="AM28" s="50">
        <v>2.5089139769006001E-2</v>
      </c>
      <c r="AN28" s="50">
        <v>-6.7339802323922004E-2</v>
      </c>
      <c r="AO28" s="50">
        <v>-5.4188800296710001E-3</v>
      </c>
      <c r="AP28" s="50">
        <v>-4.2013097750996001E-2</v>
      </c>
      <c r="AQ28" s="50">
        <v>-3.9160923021904999E-2</v>
      </c>
      <c r="AR28" s="50">
        <v>5.5383482795232003E-2</v>
      </c>
      <c r="AS28" s="50">
        <v>7.9398084487208004E-2</v>
      </c>
      <c r="AT28" s="50">
        <v>8.3903385865769994E-2</v>
      </c>
      <c r="AU28" s="50">
        <v>-2.7955328741909001E-2</v>
      </c>
      <c r="AV28" s="50">
        <v>6.0238001276301002E-2</v>
      </c>
      <c r="AW28" s="50">
        <v>2.3846344469478999E-2</v>
      </c>
      <c r="AX28" s="50">
        <v>-2.157027486485E-3</v>
      </c>
      <c r="AY28" s="50">
        <v>6.4433420606242006E-2</v>
      </c>
      <c r="AZ28" s="50">
        <v>-2.5787222501977E-2</v>
      </c>
      <c r="BA28" s="50">
        <v>5.1856102053616002E-2</v>
      </c>
      <c r="BB28" s="50">
        <v>3.7498055206038002E-2</v>
      </c>
      <c r="BC28" s="50">
        <v>1.0693335544005001E-2</v>
      </c>
      <c r="BD28" s="50">
        <v>-1.6164638154615E-2</v>
      </c>
      <c r="BE28" s="50">
        <v>0.19016413791449499</v>
      </c>
      <c r="BF28" s="50">
        <v>4.8643210866439997E-3</v>
      </c>
      <c r="BG28" s="50">
        <v>-5.8973604618366003E-2</v>
      </c>
      <c r="BH28" s="50">
        <v>-0.143094556785999</v>
      </c>
      <c r="BI28" s="50">
        <v>5.2352682211939998E-2</v>
      </c>
      <c r="BJ28" s="50">
        <v>-3.2452412475035997E-2</v>
      </c>
      <c r="BK28" s="50">
        <v>9.0132907757918004E-2</v>
      </c>
      <c r="BL28" s="50">
        <v>-9.9505389284032006E-2</v>
      </c>
      <c r="BM28" s="50">
        <v>-1.7116533773938999E-2</v>
      </c>
      <c r="BN28" s="50">
        <v>3.9445415109228998E-2</v>
      </c>
      <c r="BO28" s="50">
        <v>-2.0260985020950001E-2</v>
      </c>
      <c r="BP28" s="50">
        <v>6.8539061834593004E-2</v>
      </c>
      <c r="BQ28" s="50">
        <v>5.2752198250207001E-2</v>
      </c>
      <c r="BR28" s="50">
        <v>-4.8144717444629998E-3</v>
      </c>
      <c r="BS28" s="50">
        <v>-4.7273987314738003E-2</v>
      </c>
      <c r="BT28" s="50">
        <v>-7.0705965424361999E-2</v>
      </c>
      <c r="BU28" s="50">
        <v>-1.6497204614614999E-2</v>
      </c>
      <c r="BV28" s="50">
        <v>5.3847165864069997E-3</v>
      </c>
      <c r="BW28" s="50">
        <v>0.108723634149895</v>
      </c>
      <c r="BX28" s="50">
        <v>8.70195191678E-2</v>
      </c>
      <c r="BY28" s="50">
        <v>2.5892645112288001E-2</v>
      </c>
      <c r="BZ28" s="50">
        <v>4.6182831780422998E-2</v>
      </c>
      <c r="CA28" s="50">
        <v>2.8785757148126999E-2</v>
      </c>
      <c r="CB28" s="50">
        <v>-5.5107695154093E-2</v>
      </c>
      <c r="CC28" s="50">
        <v>8.2177419961556003E-2</v>
      </c>
      <c r="CD28" s="50">
        <v>-7.3137630986745E-2</v>
      </c>
      <c r="CE28" s="50">
        <v>9.8100029559678004E-2</v>
      </c>
      <c r="CF28" s="50">
        <v>3.8328608563384998E-2</v>
      </c>
      <c r="CG28" s="50">
        <v>-0.165256845461487</v>
      </c>
      <c r="CH28" s="50">
        <v>-0.22621507732683699</v>
      </c>
      <c r="CI28" s="50">
        <v>-5.1887772562737002E-2</v>
      </c>
      <c r="CJ28" s="50">
        <v>4.4358362537850998E-2</v>
      </c>
      <c r="CK28" s="50">
        <v>8.1617304591464004E-5</v>
      </c>
      <c r="CL28" s="50">
        <v>-0.15956759021969799</v>
      </c>
      <c r="CM28" s="50">
        <v>-4.6964286721929999E-3</v>
      </c>
      <c r="CN28" s="50">
        <v>5.6108990029117997E-2</v>
      </c>
      <c r="CO28" s="50">
        <v>-0.115746513110583</v>
      </c>
      <c r="CP28" s="50">
        <v>5.7860949370324002E-2</v>
      </c>
      <c r="CQ28" s="50">
        <v>-2.6564743431827E-2</v>
      </c>
      <c r="CR28" s="50">
        <v>0.18774404833921199</v>
      </c>
      <c r="CS28" s="50">
        <v>5.6869098789946997E-2</v>
      </c>
      <c r="CT28" s="50">
        <v>-6.1792063431106999E-2</v>
      </c>
      <c r="CU28" s="50">
        <v>7.5439765051801999E-2</v>
      </c>
      <c r="CV28" s="50">
        <v>9.9284896062643999E-2</v>
      </c>
      <c r="CW28" s="50">
        <v>-0.11766605915665999</v>
      </c>
      <c r="CX28" s="50">
        <v>6.6086681306799996E-3</v>
      </c>
      <c r="CY28" s="50">
        <v>0.200241007193143</v>
      </c>
      <c r="CZ28" s="50">
        <v>0.239255701053082</v>
      </c>
      <c r="DA28" s="50">
        <v>1.0760541393398E-2</v>
      </c>
      <c r="DB28" s="50">
        <v>-9.0068911113459996E-3</v>
      </c>
      <c r="DC28" s="50">
        <v>0.12123222952238</v>
      </c>
      <c r="DD28" s="50">
        <v>7.4709638731545999E-2</v>
      </c>
      <c r="DE28" s="50">
        <v>3.3805780582543001E-2</v>
      </c>
      <c r="DF28" s="50">
        <v>-2.8425958543174E-2</v>
      </c>
      <c r="DG28" s="50">
        <v>9.0877376686708006E-2</v>
      </c>
      <c r="DH28" s="50">
        <v>6.3785827397278005E-2</v>
      </c>
      <c r="DI28" s="50">
        <v>-0.13780107998059901</v>
      </c>
      <c r="DJ28" s="50">
        <v>-0.11834144041479</v>
      </c>
      <c r="DK28" s="50">
        <v>1.8807705432425E-2</v>
      </c>
      <c r="DL28" s="50">
        <v>0.16637552862095101</v>
      </c>
      <c r="DM28" s="50">
        <v>-0.100098640851846</v>
      </c>
      <c r="DN28" s="50">
        <v>0.252137512271005</v>
      </c>
      <c r="DO28" s="50">
        <v>0.13133524418668599</v>
      </c>
      <c r="DP28" s="50">
        <v>-4.5579468401086003E-2</v>
      </c>
      <c r="DQ28" s="50">
        <v>-0.16748212209993499</v>
      </c>
      <c r="DR28" s="50">
        <v>0.18268176624102</v>
      </c>
      <c r="DS28" s="50">
        <v>5.7063754363893E-2</v>
      </c>
      <c r="DT28" s="50">
        <v>-0.218632197617564</v>
      </c>
      <c r="DU28" s="50">
        <v>0.277155810031816</v>
      </c>
      <c r="DV28" s="50">
        <v>-1.6902396664244E-2</v>
      </c>
      <c r="DW28" s="50">
        <v>-7.5406805708053998E-2</v>
      </c>
      <c r="DX28" s="50">
        <v>-5.4442584957500005E-4</v>
      </c>
      <c r="DY28" s="50">
        <v>1.9927233965640001E-2</v>
      </c>
      <c r="DZ28" s="50">
        <v>-4.4581630881202997E-2</v>
      </c>
      <c r="EA28" s="50">
        <v>-4.8574054946031002E-2</v>
      </c>
      <c r="EB28" s="50">
        <v>9.8168099646660009E-3</v>
      </c>
      <c r="EC28" s="50">
        <v>-8.7420789265197002E-2</v>
      </c>
      <c r="ED28" s="50">
        <v>-3.3636494058838E-2</v>
      </c>
      <c r="EE28" s="50">
        <v>3.7954586169669999E-3</v>
      </c>
      <c r="EF28" s="50">
        <v>-1.6542818460077002E-2</v>
      </c>
      <c r="EG28" s="50">
        <v>6.7321620726460002E-3</v>
      </c>
      <c r="EH28" s="50">
        <v>-7.5939470352306998E-2</v>
      </c>
      <c r="EI28" s="50">
        <v>-3.3200327545102999E-2</v>
      </c>
      <c r="EJ28" s="50">
        <v>3.0080185450183001E-2</v>
      </c>
      <c r="EK28" s="50">
        <v>-3.5387851980237001E-2</v>
      </c>
      <c r="EL28" s="50">
        <v>-3.4156897464132002E-2</v>
      </c>
      <c r="EM28" s="50">
        <v>2.2919756423559999E-3</v>
      </c>
      <c r="EN28" s="50">
        <v>-5.8403165165531998E-2</v>
      </c>
      <c r="EO28" s="50">
        <v>-6.4827773888450999E-2</v>
      </c>
      <c r="EP28" s="50">
        <v>5.5117495694780999E-2</v>
      </c>
      <c r="EQ28" s="50">
        <v>1.2391918909642001E-2</v>
      </c>
      <c r="ER28" s="50">
        <v>1.8818987405127E-2</v>
      </c>
      <c r="ES28" s="50">
        <v>6.00366503688E-3</v>
      </c>
      <c r="ET28" s="50">
        <v>-1.9076588921114999E-2</v>
      </c>
      <c r="EU28" s="50">
        <v>1.0200291888210001E-2</v>
      </c>
      <c r="EV28" s="50">
        <v>-1.7957286416708001E-2</v>
      </c>
      <c r="EW28" s="50">
        <v>3.1882833686167997E-2</v>
      </c>
      <c r="EX28" s="50">
        <v>4.0247754478563998E-2</v>
      </c>
      <c r="EY28" s="50">
        <v>2.1294229947082001E-2</v>
      </c>
      <c r="EZ28" s="50">
        <v>3.14778852579E-3</v>
      </c>
      <c r="FA28" s="50">
        <v>-2.9188759724229001E-2</v>
      </c>
      <c r="FB28" s="50">
        <v>2.0962834350451001E-2</v>
      </c>
      <c r="FC28" s="50">
        <v>-5.0239779212080003E-3</v>
      </c>
      <c r="FD28" s="50">
        <v>-4.5824573783872002E-2</v>
      </c>
      <c r="FE28" s="50">
        <v>-4.3674507743524001E-2</v>
      </c>
      <c r="FF28" s="50">
        <v>-2.6959744880613999E-2</v>
      </c>
      <c r="FG28" s="50">
        <v>5.0835281249909997E-3</v>
      </c>
      <c r="FH28" s="50">
        <v>2.1101054933861E-2</v>
      </c>
      <c r="FI28" s="50">
        <v>4.6618941328560003E-3</v>
      </c>
      <c r="FJ28" s="50">
        <v>-1.0114478340801E-2</v>
      </c>
      <c r="FK28" s="50">
        <v>-2.5614242383661001E-2</v>
      </c>
      <c r="FL28" s="50">
        <v>3.2373385747201999E-2</v>
      </c>
      <c r="FM28" s="50">
        <v>5.6794892717130004E-3</v>
      </c>
      <c r="FN28" s="50">
        <v>-1.5008713569154E-2</v>
      </c>
      <c r="FO28" s="50">
        <v>1.1757105761057001E-2</v>
      </c>
      <c r="FP28" s="50">
        <v>1.1538313078061E-2</v>
      </c>
      <c r="FQ28" s="50">
        <v>2.9466511445612999E-2</v>
      </c>
      <c r="FR28" s="50">
        <v>1.4238823633654999E-2</v>
      </c>
      <c r="FS28" s="50">
        <v>-8.0454917871329995E-3</v>
      </c>
      <c r="FT28" s="50">
        <v>9.2494023285410003E-3</v>
      </c>
      <c r="FU28" s="50">
        <v>1.489150484163E-2</v>
      </c>
      <c r="FV28" s="50">
        <v>-4.5219466508379996E-3</v>
      </c>
      <c r="FW28" s="50">
        <v>1.0185474453228E-2</v>
      </c>
      <c r="FX28" s="50">
        <v>3.2478047508499998E-4</v>
      </c>
      <c r="FY28" s="50">
        <v>-2.5845327186729002E-2</v>
      </c>
      <c r="FZ28" s="50">
        <v>1.4129131951330001E-3</v>
      </c>
      <c r="GA28" s="50">
        <v>-1.7180378740854998E-2</v>
      </c>
      <c r="GB28" s="50">
        <v>5.0654075644219997E-3</v>
      </c>
      <c r="GC28" s="50">
        <v>4.3126036840330003E-3</v>
      </c>
      <c r="GD28" s="50">
        <v>-4.374553942835E-3</v>
      </c>
      <c r="GE28" s="50">
        <v>-3.097519962598E-3</v>
      </c>
      <c r="GF28" s="50">
        <v>-1.1136593955939E-2</v>
      </c>
      <c r="GG28" s="50">
        <v>-2.2053584481718E-2</v>
      </c>
      <c r="GH28" s="50">
        <v>1.2827982631843E-2</v>
      </c>
      <c r="GI28" s="50">
        <v>8.7963305390299992E-3</v>
      </c>
      <c r="GJ28" s="50">
        <v>-6.8266643329239996E-3</v>
      </c>
      <c r="GK28" s="50">
        <v>-8.1468294250410002E-3</v>
      </c>
      <c r="GL28" s="50">
        <v>2.5336060703590002E-3</v>
      </c>
      <c r="GM28" s="50">
        <v>4.7352741925060001E-3</v>
      </c>
      <c r="GN28" s="50">
        <v>7.5494924429200003E-4</v>
      </c>
      <c r="GO28" s="50">
        <v>2.0795691696079998E-3</v>
      </c>
      <c r="GP28" s="50">
        <v>-6.0081745782930001E-3</v>
      </c>
      <c r="GQ28" s="50">
        <v>-2.1427405816789999E-3</v>
      </c>
      <c r="GR28" s="50">
        <v>6.3460189432729998E-3</v>
      </c>
      <c r="GS28" s="50">
        <v>-8.4080276409089997E-3</v>
      </c>
      <c r="GT28" s="50">
        <v>4.7364706261039998E-3</v>
      </c>
      <c r="GU28" s="50">
        <v>5.9710790637430003E-3</v>
      </c>
      <c r="GV28" s="50">
        <v>7.7990590483379999E-3</v>
      </c>
      <c r="GW28" s="50">
        <v>8.0092051265649999E-3</v>
      </c>
      <c r="GX28" s="50">
        <v>-6.0959562618710002E-3</v>
      </c>
      <c r="GY28" s="50">
        <v>-9.9869769741100004E-4</v>
      </c>
      <c r="GZ28" s="50">
        <v>-4.2181450908119998E-3</v>
      </c>
      <c r="HA28" s="50">
        <v>4.133478293618E-3</v>
      </c>
      <c r="HB28" s="50">
        <v>-9.3620183759580006E-3</v>
      </c>
      <c r="HC28" s="50">
        <v>-4.2805159698900003E-3</v>
      </c>
      <c r="HD28" s="50">
        <v>5.8271577754400003E-4</v>
      </c>
      <c r="HE28" s="50">
        <v>7.3974399136000001E-4</v>
      </c>
      <c r="HF28" s="50">
        <v>3.1145671645400001E-3</v>
      </c>
      <c r="HG28" s="50">
        <v>7.059928177093E-3</v>
      </c>
      <c r="HH28" s="50">
        <v>8.3221718462400001E-4</v>
      </c>
      <c r="HI28" s="50">
        <v>-2.413689136707E-3</v>
      </c>
      <c r="HJ28" s="50">
        <v>-2.6977185727699998E-3</v>
      </c>
      <c r="HK28" s="50">
        <v>-3.347003056878E-3</v>
      </c>
      <c r="HL28" s="50">
        <v>-1.8287814810009999E-3</v>
      </c>
      <c r="HM28" s="50">
        <v>1.365204260999E-3</v>
      </c>
      <c r="HN28" s="50">
        <v>6.1559859476990001E-3</v>
      </c>
      <c r="HO28" s="50">
        <v>3.8696773416779999E-3</v>
      </c>
      <c r="HP28" s="50">
        <v>7.4518054916489999E-3</v>
      </c>
      <c r="HQ28" s="50">
        <v>-3.856483851025E-3</v>
      </c>
      <c r="HR28" s="50">
        <v>1.2090298163699999E-3</v>
      </c>
      <c r="HS28" s="50">
        <v>-1.846379627887E-3</v>
      </c>
      <c r="HT28" s="50">
        <v>-1.5639725175530001E-3</v>
      </c>
      <c r="HU28" s="50">
        <v>-7.5358919690500005E-4</v>
      </c>
      <c r="HV28" s="50">
        <v>6.4029640278699998E-4</v>
      </c>
      <c r="HW28" s="50">
        <v>-1.302178363114E-3</v>
      </c>
      <c r="HX28" s="50">
        <v>1.360619677075E-3</v>
      </c>
      <c r="HY28" s="50">
        <v>-1.513867903882E-3</v>
      </c>
      <c r="HZ28" s="50">
        <v>1.1612293893309999E-3</v>
      </c>
      <c r="IA28" s="50">
        <v>-2.6102269691190001E-3</v>
      </c>
      <c r="IB28" s="50">
        <v>-1.6492626683290001E-3</v>
      </c>
      <c r="IC28" s="50">
        <v>1.0679417536609999E-3</v>
      </c>
      <c r="ID28" s="50">
        <v>1.086183799963E-3</v>
      </c>
      <c r="IE28" s="50">
        <v>0.107635475505426</v>
      </c>
      <c r="IF28" s="50">
        <v>-1.06578874369E-4</v>
      </c>
      <c r="IG28" s="50">
        <v>-3.6075647102350001E-6</v>
      </c>
      <c r="IH28" s="50">
        <v>5.1111419803529996E-6</v>
      </c>
      <c r="II28" s="50">
        <v>3.1892988798566198E-16</v>
      </c>
    </row>
    <row r="29" spans="1:243" ht="14.25">
      <c r="A29" s="49" t="s">
        <v>1003</v>
      </c>
      <c r="B29" s="50">
        <v>6.6603606274029004E-2</v>
      </c>
      <c r="C29" s="50">
        <v>-5.4797844760481003E-2</v>
      </c>
      <c r="D29" s="50">
        <v>6.2869713615815004E-2</v>
      </c>
      <c r="E29" s="50">
        <v>6.9075110022509996E-3</v>
      </c>
      <c r="F29" s="50">
        <v>0.182745615809187</v>
      </c>
      <c r="G29" s="50">
        <v>2.3442686207830001E-2</v>
      </c>
      <c r="H29" s="50">
        <v>-4.9923523334460998E-2</v>
      </c>
      <c r="I29" s="50">
        <v>-3.6693528817596001E-2</v>
      </c>
      <c r="J29" s="50">
        <v>0.105337468729438</v>
      </c>
      <c r="K29" s="50">
        <v>-2.2572040409682002E-2</v>
      </c>
      <c r="L29" s="50">
        <v>3.8915680560805001E-2</v>
      </c>
      <c r="M29" s="50">
        <v>4.7578362384106003E-2</v>
      </c>
      <c r="N29" s="50">
        <v>4.0479272204819996E-3</v>
      </c>
      <c r="O29" s="50">
        <v>-1.4332883846147001E-2</v>
      </c>
      <c r="P29" s="50">
        <v>4.7666585602983001E-2</v>
      </c>
      <c r="Q29" s="50">
        <v>-1.9903307946029999E-3</v>
      </c>
      <c r="R29" s="50">
        <v>4.5483995684980003E-3</v>
      </c>
      <c r="S29" s="50">
        <v>1.8737052853306999E-2</v>
      </c>
      <c r="T29" s="50">
        <v>-4.4628695799109998E-3</v>
      </c>
      <c r="U29" s="50">
        <v>4.1633200337599999E-2</v>
      </c>
      <c r="V29" s="50">
        <v>3.3991963501024999E-2</v>
      </c>
      <c r="W29" s="50">
        <v>2.1164908444063001E-2</v>
      </c>
      <c r="X29" s="50">
        <v>-1.1199807689950001E-3</v>
      </c>
      <c r="Y29" s="50">
        <v>-9.1039036677649995E-3</v>
      </c>
      <c r="Z29" s="50">
        <v>3.1662777702080001E-3</v>
      </c>
      <c r="AA29" s="50">
        <v>4.6039320320600001E-4</v>
      </c>
      <c r="AB29" s="50">
        <v>1.7222463704267998E-2</v>
      </c>
      <c r="AC29" s="50">
        <v>-5.5770019954430004E-3</v>
      </c>
      <c r="AD29" s="50">
        <v>-9.4368597695200004E-3</v>
      </c>
      <c r="AE29" s="50">
        <v>4.8510663345820004E-3</v>
      </c>
      <c r="AF29" s="50">
        <v>3.9732919609539999E-3</v>
      </c>
      <c r="AG29" s="50">
        <v>1.6727675775285E-2</v>
      </c>
      <c r="AH29" s="50">
        <v>-4.2929423896820001E-2</v>
      </c>
      <c r="AI29" s="50">
        <v>1.2033651318552E-2</v>
      </c>
      <c r="AJ29" s="50">
        <v>4.5172670350952002E-2</v>
      </c>
      <c r="AK29" s="50">
        <v>1.2698259090784999E-2</v>
      </c>
      <c r="AL29" s="50">
        <v>-1.9810764761064002E-2</v>
      </c>
      <c r="AM29" s="50">
        <v>3.227422934377E-3</v>
      </c>
      <c r="AN29" s="50">
        <v>-4.1141302930456002E-2</v>
      </c>
      <c r="AO29" s="50">
        <v>5.1441893760057998E-2</v>
      </c>
      <c r="AP29" s="50">
        <v>-2.9478143322814E-2</v>
      </c>
      <c r="AQ29" s="50">
        <v>-1.2069103422154E-2</v>
      </c>
      <c r="AR29" s="50">
        <v>2.2875869963203999E-2</v>
      </c>
      <c r="AS29" s="50">
        <v>-4.9109045583109997E-3</v>
      </c>
      <c r="AT29" s="50">
        <v>8.8333555022669999E-3</v>
      </c>
      <c r="AU29" s="50">
        <v>-1.7003310818600001E-2</v>
      </c>
      <c r="AV29" s="50">
        <v>-7.1082258175827001E-2</v>
      </c>
      <c r="AW29" s="50">
        <v>3.5206699167111999E-2</v>
      </c>
      <c r="AX29" s="50">
        <v>3.4880220263453998E-2</v>
      </c>
      <c r="AY29" s="50">
        <v>1.8424440753731001E-2</v>
      </c>
      <c r="AZ29" s="50">
        <v>-5.0436635127280001E-3</v>
      </c>
      <c r="BA29" s="50">
        <v>1.1482884604359001E-2</v>
      </c>
      <c r="BB29" s="50">
        <v>3.1405200824094003E-2</v>
      </c>
      <c r="BC29" s="50">
        <v>1.1970738046281E-2</v>
      </c>
      <c r="BD29" s="50">
        <v>-1.6959916042398E-2</v>
      </c>
      <c r="BE29" s="50">
        <v>8.6650413146930005E-2</v>
      </c>
      <c r="BF29" s="50">
        <v>-3.8193041510369001E-2</v>
      </c>
      <c r="BG29" s="50">
        <v>-8.9281311784399997E-4</v>
      </c>
      <c r="BH29" s="50">
        <v>1.6278029055081002E-2</v>
      </c>
      <c r="BI29" s="50">
        <v>9.2913446039700001E-4</v>
      </c>
      <c r="BJ29" s="50">
        <v>0.105865280880535</v>
      </c>
      <c r="BK29" s="50">
        <v>1.6175444314291E-2</v>
      </c>
      <c r="BL29" s="50">
        <v>-2.3838844179257999E-2</v>
      </c>
      <c r="BM29" s="50">
        <v>-4.0783454025969997E-3</v>
      </c>
      <c r="BN29" s="50">
        <v>1.0194093463662001E-2</v>
      </c>
      <c r="BO29" s="50">
        <v>-1.1297545916471001E-2</v>
      </c>
      <c r="BP29" s="50">
        <v>4.6582686357794001E-2</v>
      </c>
      <c r="BQ29" s="50">
        <v>1.7662129524465001E-2</v>
      </c>
      <c r="BR29" s="50">
        <v>9.7207697656612996E-2</v>
      </c>
      <c r="BS29" s="50">
        <v>5.8958651942700002E-2</v>
      </c>
      <c r="BT29" s="50">
        <v>-3.0628361182419999E-2</v>
      </c>
      <c r="BU29" s="50">
        <v>4.3147345338969002E-2</v>
      </c>
      <c r="BV29" s="50">
        <v>-4.9362814383634997E-2</v>
      </c>
      <c r="BW29" s="50">
        <v>3.1361843203989E-2</v>
      </c>
      <c r="BX29" s="50">
        <v>-0.109046996345547</v>
      </c>
      <c r="BY29" s="50">
        <v>-0.10388425860497399</v>
      </c>
      <c r="BZ29" s="50">
        <v>-2.3593199739359E-2</v>
      </c>
      <c r="CA29" s="50">
        <v>1.7994468726518002E-2</v>
      </c>
      <c r="CB29" s="50">
        <v>4.7382878961320001E-3</v>
      </c>
      <c r="CC29" s="50">
        <v>-9.2042395743744995E-2</v>
      </c>
      <c r="CD29" s="50">
        <v>-0.118021438270559</v>
      </c>
      <c r="CE29" s="50">
        <v>-1.9412708246268999E-2</v>
      </c>
      <c r="CF29" s="50">
        <v>1.6578259067288999E-2</v>
      </c>
      <c r="CG29" s="50">
        <v>9.9306064234879997E-3</v>
      </c>
      <c r="CH29" s="50">
        <v>1.3792179613277999E-2</v>
      </c>
      <c r="CI29" s="50">
        <v>-7.3380831755910994E-2</v>
      </c>
      <c r="CJ29" s="50">
        <v>-3.8791836751019999E-3</v>
      </c>
      <c r="CK29" s="50">
        <v>2.5163135706374001E-2</v>
      </c>
      <c r="CL29" s="50">
        <v>-2.5858360697666002E-2</v>
      </c>
      <c r="CM29" s="50">
        <v>-1.9495872637407E-2</v>
      </c>
      <c r="CN29" s="50">
        <v>2.5292812314990001E-3</v>
      </c>
      <c r="CO29" s="50">
        <v>-1.0824599199544E-2</v>
      </c>
      <c r="CP29" s="50">
        <v>1.1198241597941E-2</v>
      </c>
      <c r="CQ29" s="50">
        <v>2.2243852258200001E-2</v>
      </c>
      <c r="CR29" s="50">
        <v>-2.9075419336991998E-2</v>
      </c>
      <c r="CS29" s="50">
        <v>-2.1764006569885998E-2</v>
      </c>
      <c r="CT29" s="50">
        <v>1.4226434029812E-2</v>
      </c>
      <c r="CU29" s="50">
        <v>-1.0172241087811999E-2</v>
      </c>
      <c r="CV29" s="50">
        <v>4.3354895338371002E-2</v>
      </c>
      <c r="CW29" s="50">
        <v>-2.8009292252684E-2</v>
      </c>
      <c r="CX29" s="50">
        <v>-3.6024210097503E-2</v>
      </c>
      <c r="CY29" s="50">
        <v>-1.6501779233802999E-2</v>
      </c>
      <c r="CZ29" s="50">
        <v>-3.9566954051901998E-2</v>
      </c>
      <c r="DA29" s="50">
        <v>2.7684596136595001E-2</v>
      </c>
      <c r="DB29" s="50">
        <v>-2.2287200584260002E-2</v>
      </c>
      <c r="DC29" s="50">
        <v>-2.0104605231899001E-2</v>
      </c>
      <c r="DD29" s="50">
        <v>0.117722432477893</v>
      </c>
      <c r="DE29" s="50">
        <v>-2.8320367510255001E-2</v>
      </c>
      <c r="DF29" s="50">
        <v>-2.5483311510858E-2</v>
      </c>
      <c r="DG29" s="50">
        <v>9.8183887995152999E-2</v>
      </c>
      <c r="DH29" s="50">
        <v>5.4284379291909997E-2</v>
      </c>
      <c r="DI29" s="50">
        <v>4.7989877668795998E-2</v>
      </c>
      <c r="DJ29" s="50">
        <v>-1.5795719026195001E-2</v>
      </c>
      <c r="DK29" s="50">
        <v>2.9391962780310001E-2</v>
      </c>
      <c r="DL29" s="50">
        <v>-7.1242325138274998E-2</v>
      </c>
      <c r="DM29" s="50">
        <v>-1.9110662731109999E-2</v>
      </c>
      <c r="DN29" s="50">
        <v>2.1895309311160001E-3</v>
      </c>
      <c r="DO29" s="50">
        <v>-9.8517644310777003E-2</v>
      </c>
      <c r="DP29" s="50">
        <v>-3.1915551421311E-2</v>
      </c>
      <c r="DQ29" s="50">
        <v>-7.0759741820749997E-3</v>
      </c>
      <c r="DR29" s="50">
        <v>-6.0373919853770001E-3</v>
      </c>
      <c r="DS29" s="50">
        <v>1.5972241869689E-2</v>
      </c>
      <c r="DT29" s="50">
        <v>-8.8676516021019992E-3</v>
      </c>
      <c r="DU29" s="50">
        <v>4.8477014395414998E-2</v>
      </c>
      <c r="DV29" s="50">
        <v>3.9219042398744998E-2</v>
      </c>
      <c r="DW29" s="50">
        <v>2.4783633768105998E-2</v>
      </c>
      <c r="DX29" s="50">
        <v>1.1453075013920001E-3</v>
      </c>
      <c r="DY29" s="50">
        <v>-3.9200550258448999E-2</v>
      </c>
      <c r="DZ29" s="50">
        <v>3.7796854576932999E-2</v>
      </c>
      <c r="EA29" s="50">
        <v>1.4220631367322999E-2</v>
      </c>
      <c r="EB29" s="50">
        <v>8.0429364561599992E-3</v>
      </c>
      <c r="EC29" s="50">
        <v>-6.8158995665675001E-2</v>
      </c>
      <c r="ED29" s="50">
        <v>2.9901797839020999E-2</v>
      </c>
      <c r="EE29" s="50">
        <v>2.0825321576705001E-2</v>
      </c>
      <c r="EF29" s="50">
        <v>-4.5289606793920004E-3</v>
      </c>
      <c r="EG29" s="50">
        <v>3.1876125138863003E-2</v>
      </c>
      <c r="EH29" s="50">
        <v>-7.0138763954230004E-3</v>
      </c>
      <c r="EI29" s="50">
        <v>0.12489082878968</v>
      </c>
      <c r="EJ29" s="50">
        <v>-1.1933293154052E-2</v>
      </c>
      <c r="EK29" s="50">
        <v>1.7104693617448E-2</v>
      </c>
      <c r="EL29" s="50">
        <v>2.6989536969699999E-2</v>
      </c>
      <c r="EM29" s="50">
        <v>-7.0655374264253001E-2</v>
      </c>
      <c r="EN29" s="50">
        <v>4.3860323745606E-2</v>
      </c>
      <c r="EO29" s="50">
        <v>-7.6772826571637004E-2</v>
      </c>
      <c r="EP29" s="50">
        <v>3.1731961547871002E-2</v>
      </c>
      <c r="EQ29" s="50">
        <v>6.0384161266749999E-3</v>
      </c>
      <c r="ER29" s="50">
        <v>-1.0272340108168E-2</v>
      </c>
      <c r="ES29" s="50">
        <v>-6.1083656746334002E-2</v>
      </c>
      <c r="ET29" s="50">
        <v>2.4922566736887999E-2</v>
      </c>
      <c r="EU29" s="50">
        <v>-0.14055461966632099</v>
      </c>
      <c r="EV29" s="50">
        <v>3.9376838017186999E-2</v>
      </c>
      <c r="EW29" s="50">
        <v>5.3339544516268003E-2</v>
      </c>
      <c r="EX29" s="50">
        <v>8.6849861693360994E-2</v>
      </c>
      <c r="EY29" s="50">
        <v>5.3795234217915003E-2</v>
      </c>
      <c r="EZ29" s="50">
        <v>-4.2281858686753999E-2</v>
      </c>
      <c r="FA29" s="50">
        <v>-1.9031395017890002E-2</v>
      </c>
      <c r="FB29" s="50">
        <v>-4.1033773027194E-2</v>
      </c>
      <c r="FC29" s="50">
        <v>-1.9650925372851999E-2</v>
      </c>
      <c r="FD29" s="50">
        <v>6.2423291578596003E-2</v>
      </c>
      <c r="FE29" s="50">
        <v>4.0542147754977997E-2</v>
      </c>
      <c r="FF29" s="50">
        <v>0.13371168232203001</v>
      </c>
      <c r="FG29" s="50">
        <v>-8.1378727646059992E-3</v>
      </c>
      <c r="FH29" s="50">
        <v>2.0478293092109998E-2</v>
      </c>
      <c r="FI29" s="50">
        <v>5.7497921978099997E-2</v>
      </c>
      <c r="FJ29" s="50">
        <v>0.179932739673</v>
      </c>
      <c r="FK29" s="50">
        <v>3.6189061448848002E-2</v>
      </c>
      <c r="FL29" s="50">
        <v>-5.8405493924625997E-2</v>
      </c>
      <c r="FM29" s="50">
        <v>1.1188520498351E-2</v>
      </c>
      <c r="FN29" s="50">
        <v>4.5041920536840002E-2</v>
      </c>
      <c r="FO29" s="50">
        <v>-2.3112936715956999E-2</v>
      </c>
      <c r="FP29" s="50">
        <v>-5.0475457178866999E-2</v>
      </c>
      <c r="FQ29" s="50">
        <v>4.9838613186405999E-2</v>
      </c>
      <c r="FR29" s="50">
        <v>2.5922826814878001E-2</v>
      </c>
      <c r="FS29" s="50">
        <v>-5.9652993053281998E-2</v>
      </c>
      <c r="FT29" s="50">
        <v>-3.1079267530006002E-2</v>
      </c>
      <c r="FU29" s="50">
        <v>-2.8981250077211002E-2</v>
      </c>
      <c r="FV29" s="50">
        <v>-6.3898428489850001E-2</v>
      </c>
      <c r="FW29" s="50">
        <v>-8.9220021914270004E-2</v>
      </c>
      <c r="FX29" s="50">
        <v>-8.8802913238330006E-3</v>
      </c>
      <c r="FY29" s="50">
        <v>0.135424199031</v>
      </c>
      <c r="FZ29" s="50">
        <v>1.7014189301062001E-2</v>
      </c>
      <c r="GA29" s="50">
        <v>-3.652172742688E-2</v>
      </c>
      <c r="GB29" s="50">
        <v>2.5020176917171E-2</v>
      </c>
      <c r="GC29" s="50">
        <v>-1.8786720992334999E-2</v>
      </c>
      <c r="GD29" s="50">
        <v>-0.131649743638758</v>
      </c>
      <c r="GE29" s="50">
        <v>-0.14397587093493799</v>
      </c>
      <c r="GF29" s="50">
        <v>-6.6588502839366001E-2</v>
      </c>
      <c r="GG29" s="50">
        <v>-7.7499851130268999E-2</v>
      </c>
      <c r="GH29" s="50">
        <v>-1.8092209540905999E-2</v>
      </c>
      <c r="GI29" s="50">
        <v>1.5812750445194999E-2</v>
      </c>
      <c r="GJ29" s="50">
        <v>-0.169864854444915</v>
      </c>
      <c r="GK29" s="50">
        <v>9.0749746944561005E-2</v>
      </c>
      <c r="GL29" s="50">
        <v>-9.9852463656927001E-2</v>
      </c>
      <c r="GM29" s="50">
        <v>-3.4763155989741001E-2</v>
      </c>
      <c r="GN29" s="50">
        <v>0.106326322798505</v>
      </c>
      <c r="GO29" s="50">
        <v>-1.9448461140258E-2</v>
      </c>
      <c r="GP29" s="50">
        <v>-2.5591900052923E-2</v>
      </c>
      <c r="GQ29" s="50">
        <v>-0.15540940867231201</v>
      </c>
      <c r="GR29" s="50">
        <v>0.116135006429683</v>
      </c>
      <c r="GS29" s="50">
        <v>-0.18163574666092799</v>
      </c>
      <c r="GT29" s="50">
        <v>-0.19995530264369099</v>
      </c>
      <c r="GU29" s="50">
        <v>-0.118265528745867</v>
      </c>
      <c r="GV29" s="50">
        <v>0.144315470284645</v>
      </c>
      <c r="GW29" s="50">
        <v>-0.22765566775131599</v>
      </c>
      <c r="GX29" s="50">
        <v>-0.29787113387958902</v>
      </c>
      <c r="GY29" s="50">
        <v>-0.26185965483442802</v>
      </c>
      <c r="GZ29" s="50">
        <v>-0.14857858274026201</v>
      </c>
      <c r="HA29" s="50">
        <v>-2.9602321473065001E-2</v>
      </c>
      <c r="HB29" s="50">
        <v>-6.1148015940323E-2</v>
      </c>
      <c r="HC29" s="50">
        <v>-9.7814277526469998E-2</v>
      </c>
      <c r="HD29" s="50">
        <v>0.104910626980218</v>
      </c>
      <c r="HE29" s="50">
        <v>-4.6954828533520003E-2</v>
      </c>
      <c r="HF29" s="50">
        <v>4.0865480011690004E-3</v>
      </c>
      <c r="HG29" s="50">
        <v>-1.8173148922436998E-2</v>
      </c>
      <c r="HH29" s="50">
        <v>-1.4997931518550001E-2</v>
      </c>
      <c r="HI29" s="50">
        <v>-1.6866966505655001E-2</v>
      </c>
      <c r="HJ29" s="50">
        <v>6.8233624401459999E-3</v>
      </c>
      <c r="HK29" s="50">
        <v>-8.4230475639630008E-3</v>
      </c>
      <c r="HL29" s="50">
        <v>1.0161602381416E-2</v>
      </c>
      <c r="HM29" s="50">
        <v>6.58936665424E-3</v>
      </c>
      <c r="HN29" s="50">
        <v>-1.2298107179353E-2</v>
      </c>
      <c r="HO29" s="50">
        <v>1.1553661967116E-2</v>
      </c>
      <c r="HP29" s="50">
        <v>2.817320543881E-3</v>
      </c>
      <c r="HQ29" s="50">
        <v>-1.4721739058877E-2</v>
      </c>
      <c r="HR29" s="50">
        <v>-3.9001085261159999E-3</v>
      </c>
      <c r="HS29" s="50">
        <v>4.1830666980472997E-2</v>
      </c>
      <c r="HT29" s="50">
        <v>0.109145543027617</v>
      </c>
      <c r="HU29" s="50">
        <v>2.8980073206110998E-2</v>
      </c>
      <c r="HV29" s="50">
        <v>-2.23845151513E-4</v>
      </c>
      <c r="HW29" s="50">
        <v>6.5294741707075998E-2</v>
      </c>
      <c r="HX29" s="50">
        <v>-0.105107755146087</v>
      </c>
      <c r="HY29" s="50">
        <v>1.5161947451779E-2</v>
      </c>
      <c r="HZ29" s="50">
        <v>-2.5379120839845001E-2</v>
      </c>
      <c r="IA29" s="50">
        <v>6.7925169955128997E-2</v>
      </c>
      <c r="IB29" s="50">
        <v>4.2848250291662997E-2</v>
      </c>
      <c r="IC29" s="50">
        <v>-2.5215038679279E-2</v>
      </c>
      <c r="ID29" s="50">
        <v>-1.5160470735339E-2</v>
      </c>
      <c r="IE29" s="50">
        <v>5.6911265908499999E-4</v>
      </c>
      <c r="IF29" s="50">
        <v>2.2037056840000001E-4</v>
      </c>
      <c r="IG29" s="50">
        <v>-1.9132435056733398E-5</v>
      </c>
      <c r="IH29" s="50">
        <v>-1.24712932651525E-5</v>
      </c>
      <c r="II29" s="50">
        <v>9.1378589375789803E-16</v>
      </c>
    </row>
    <row r="30" spans="1:243" ht="14.25">
      <c r="A30" s="49" t="s">
        <v>12538</v>
      </c>
      <c r="B30" s="50">
        <v>-1.7507447974015999E-2</v>
      </c>
      <c r="C30" s="50">
        <v>-0.112213730907783</v>
      </c>
      <c r="D30" s="50">
        <v>6.8504360549293999E-2</v>
      </c>
      <c r="E30" s="50">
        <v>1.5761516245731001E-2</v>
      </c>
      <c r="F30" s="50">
        <v>6.5114362425685995E-2</v>
      </c>
      <c r="G30" s="50">
        <v>9.9349352090870001E-3</v>
      </c>
      <c r="H30" s="50">
        <v>-7.4101472046349997E-3</v>
      </c>
      <c r="I30" s="50">
        <v>-8.1983188914110001E-3</v>
      </c>
      <c r="J30" s="50">
        <v>-4.5714543203236001E-2</v>
      </c>
      <c r="K30" s="50">
        <v>6.0035341323929998E-3</v>
      </c>
      <c r="L30" s="50">
        <v>-1.7544004751274999E-2</v>
      </c>
      <c r="M30" s="50">
        <v>-2.0811989055031999E-2</v>
      </c>
      <c r="N30" s="50">
        <v>2.0211303551669999E-3</v>
      </c>
      <c r="O30" s="50">
        <v>1.7136392155364999E-2</v>
      </c>
      <c r="P30" s="50">
        <v>6.6491856545370001E-2</v>
      </c>
      <c r="Q30" s="50">
        <v>2.6523945875025001E-2</v>
      </c>
      <c r="R30" s="50">
        <v>2.9893151027969998E-3</v>
      </c>
      <c r="S30" s="50">
        <v>7.1478884142500004E-4</v>
      </c>
      <c r="T30" s="50">
        <v>7.9651535090300004E-4</v>
      </c>
      <c r="U30" s="50">
        <v>2.7751404382123999E-2</v>
      </c>
      <c r="V30" s="50">
        <v>-3.2841627491073E-2</v>
      </c>
      <c r="W30" s="50">
        <v>1.680585824792E-3</v>
      </c>
      <c r="X30" s="50">
        <v>-2.9306678366003001E-2</v>
      </c>
      <c r="Y30" s="50">
        <v>1.8521486936800001E-4</v>
      </c>
      <c r="Z30" s="50">
        <v>-3.293743633406E-3</v>
      </c>
      <c r="AA30" s="50">
        <v>1.0539270728604E-2</v>
      </c>
      <c r="AB30" s="50">
        <v>-1.1681427750771E-2</v>
      </c>
      <c r="AC30" s="50">
        <v>-2.7698063194974001E-2</v>
      </c>
      <c r="AD30" s="50">
        <v>1.5395128653838E-2</v>
      </c>
      <c r="AE30" s="50">
        <v>-5.9015961797160002E-3</v>
      </c>
      <c r="AF30" s="50">
        <v>-1.9948078329950002E-3</v>
      </c>
      <c r="AG30" s="50">
        <v>-9.2301331223299996E-4</v>
      </c>
      <c r="AH30" s="50">
        <v>-2.5668544842369998E-3</v>
      </c>
      <c r="AI30" s="50">
        <v>2.0432768787049999E-2</v>
      </c>
      <c r="AJ30" s="50">
        <v>1.386224019352E-2</v>
      </c>
      <c r="AK30" s="50">
        <v>-8.7706543931600003E-4</v>
      </c>
      <c r="AL30" s="50">
        <v>2.8700305302003001E-2</v>
      </c>
      <c r="AM30" s="50">
        <v>1.0954062845107001E-2</v>
      </c>
      <c r="AN30" s="50">
        <v>-3.3181854496520001E-3</v>
      </c>
      <c r="AO30" s="50">
        <v>-1.3127532176256999E-2</v>
      </c>
      <c r="AP30" s="50">
        <v>-5.8812937001590003E-3</v>
      </c>
      <c r="AQ30" s="50">
        <v>-3.2127533310740003E-2</v>
      </c>
      <c r="AR30" s="50">
        <v>-1.7801847281598001E-2</v>
      </c>
      <c r="AS30" s="50">
        <v>2.1227874642271001E-2</v>
      </c>
      <c r="AT30" s="50">
        <v>1.8877197740769E-2</v>
      </c>
      <c r="AU30" s="50">
        <v>-1.9320226854575E-2</v>
      </c>
      <c r="AV30" s="50">
        <v>1.6513305643508999E-2</v>
      </c>
      <c r="AW30" s="50">
        <v>-1.7563060344517999E-2</v>
      </c>
      <c r="AX30" s="50">
        <v>3.6153046841499997E-4</v>
      </c>
      <c r="AY30" s="50">
        <v>5.8501525767925E-2</v>
      </c>
      <c r="AZ30" s="50">
        <v>-5.8681997673970003E-3</v>
      </c>
      <c r="BA30" s="50">
        <v>1.6840744065173E-2</v>
      </c>
      <c r="BB30" s="50">
        <v>1.9273511552271E-2</v>
      </c>
      <c r="BC30" s="50">
        <v>-1.3742585945894E-2</v>
      </c>
      <c r="BD30" s="50">
        <v>-1.3475543495287E-2</v>
      </c>
      <c r="BE30" s="50">
        <v>-1.7552826899589001E-2</v>
      </c>
      <c r="BF30" s="50">
        <v>-1.8507142493663999E-2</v>
      </c>
      <c r="BG30" s="50">
        <v>1.0995287211900001E-3</v>
      </c>
      <c r="BH30" s="50">
        <v>-3.5466307956496003E-2</v>
      </c>
      <c r="BI30" s="50">
        <v>-1.5603204149547001E-2</v>
      </c>
      <c r="BJ30" s="50">
        <v>5.4372081226523997E-2</v>
      </c>
      <c r="BK30" s="50">
        <v>7.8962944880499999E-2</v>
      </c>
      <c r="BL30" s="50">
        <v>3.3472632097597002E-2</v>
      </c>
      <c r="BM30" s="50">
        <v>-3.3838154045129999E-2</v>
      </c>
      <c r="BN30" s="50">
        <v>-2.8537224506259999E-2</v>
      </c>
      <c r="BO30" s="50">
        <v>-3.2404083565326001E-2</v>
      </c>
      <c r="BP30" s="50">
        <v>3.7277390801792001E-2</v>
      </c>
      <c r="BQ30" s="50">
        <v>6.129436059694E-3</v>
      </c>
      <c r="BR30" s="50">
        <v>2.8656636233639E-2</v>
      </c>
      <c r="BS30" s="50">
        <v>7.1725354023099996E-4</v>
      </c>
      <c r="BT30" s="50">
        <v>-1.1270984408031001E-2</v>
      </c>
      <c r="BU30" s="50">
        <v>-6.9464859357600004E-3</v>
      </c>
      <c r="BV30" s="50">
        <v>9.4554978342700005E-3</v>
      </c>
      <c r="BW30" s="50">
        <v>-3.4302960340678E-2</v>
      </c>
      <c r="BX30" s="50">
        <v>5.5232889768865999E-2</v>
      </c>
      <c r="BY30" s="50">
        <v>6.1801558474860003E-3</v>
      </c>
      <c r="BZ30" s="50">
        <v>1.0613060193327001E-2</v>
      </c>
      <c r="CA30" s="50">
        <v>-7.9540419831800003E-4</v>
      </c>
      <c r="CB30" s="50">
        <v>2.1824299294849001E-2</v>
      </c>
      <c r="CC30" s="50">
        <v>3.37923424997E-2</v>
      </c>
      <c r="CD30" s="50">
        <v>8.2114576097483002E-2</v>
      </c>
      <c r="CE30" s="50">
        <v>4.7822513897461998E-2</v>
      </c>
      <c r="CF30" s="50">
        <v>-1.4825173358225001E-2</v>
      </c>
      <c r="CG30" s="50">
        <v>-5.3987027353254002E-2</v>
      </c>
      <c r="CH30" s="50">
        <v>-9.5326164890949996E-3</v>
      </c>
      <c r="CI30" s="50">
        <v>4.6652124802233998E-2</v>
      </c>
      <c r="CJ30" s="50">
        <v>-1.844381810487E-3</v>
      </c>
      <c r="CK30" s="50">
        <v>-3.2888258255277997E-2</v>
      </c>
      <c r="CL30" s="50">
        <v>2.5607111757959999E-2</v>
      </c>
      <c r="CM30" s="50">
        <v>-8.9930243517388804E-5</v>
      </c>
      <c r="CN30" s="50">
        <v>-2.838744240969E-2</v>
      </c>
      <c r="CO30" s="50">
        <v>2.8443415433308999E-2</v>
      </c>
      <c r="CP30" s="50">
        <v>-1.2734155588455E-2</v>
      </c>
      <c r="CQ30" s="50">
        <v>-8.9637828227730008E-3</v>
      </c>
      <c r="CR30" s="50">
        <v>-1.9961037393960001E-3</v>
      </c>
      <c r="CS30" s="50">
        <v>-2.8038492558658E-2</v>
      </c>
      <c r="CT30" s="50">
        <v>-2.6994187823152001E-2</v>
      </c>
      <c r="CU30" s="50">
        <v>-1.3418471576426E-2</v>
      </c>
      <c r="CV30" s="50">
        <v>-6.5968349671448004E-2</v>
      </c>
      <c r="CW30" s="50">
        <v>3.1781585513340001E-3</v>
      </c>
      <c r="CX30" s="50">
        <v>3.4589916856068E-2</v>
      </c>
      <c r="CY30" s="50">
        <v>-1.0255897550962E-2</v>
      </c>
      <c r="CZ30" s="50">
        <v>-2.1416084029681998E-2</v>
      </c>
      <c r="DA30" s="50">
        <v>-2.9151136762750999E-2</v>
      </c>
      <c r="DB30" s="50">
        <v>2.2329135918742998E-2</v>
      </c>
      <c r="DC30" s="50">
        <v>7.9300606296230005E-3</v>
      </c>
      <c r="DD30" s="50">
        <v>-6.5853382728511003E-2</v>
      </c>
      <c r="DE30" s="50">
        <v>2.1213623683991999E-2</v>
      </c>
      <c r="DF30" s="50">
        <v>-3.6214754061199999E-4</v>
      </c>
      <c r="DG30" s="50">
        <v>-5.5608408957112998E-2</v>
      </c>
      <c r="DH30" s="50">
        <v>-4.7385729795518E-2</v>
      </c>
      <c r="DI30" s="50">
        <v>-5.1587569547504999E-2</v>
      </c>
      <c r="DJ30" s="50">
        <v>1.8540787456606998E-2</v>
      </c>
      <c r="DK30" s="50">
        <v>-1.6183396132911001E-2</v>
      </c>
      <c r="DL30" s="50">
        <v>3.0630413774230002E-2</v>
      </c>
      <c r="DM30" s="50">
        <v>6.9542033787319997E-3</v>
      </c>
      <c r="DN30" s="50">
        <v>2.2760545818653E-2</v>
      </c>
      <c r="DO30" s="50">
        <v>4.9416152893632E-2</v>
      </c>
      <c r="DP30" s="50">
        <v>1.2668564327397E-2</v>
      </c>
      <c r="DQ30" s="50">
        <v>6.7513778186740004E-3</v>
      </c>
      <c r="DR30" s="50">
        <v>-4.9586165658070001E-3</v>
      </c>
      <c r="DS30" s="50">
        <v>-1.9448867834377999E-2</v>
      </c>
      <c r="DT30" s="50">
        <v>2.0675929722199999E-3</v>
      </c>
      <c r="DU30" s="50">
        <v>-1.2870303193023999E-2</v>
      </c>
      <c r="DV30" s="50">
        <v>2.60180715002E-2</v>
      </c>
      <c r="DW30" s="50">
        <v>-1.5011273133309E-2</v>
      </c>
      <c r="DX30" s="50">
        <v>-1.0116024435745E-2</v>
      </c>
      <c r="DY30" s="50">
        <v>1.8845151084704002E-2</v>
      </c>
      <c r="DZ30" s="50">
        <v>2.1818311901110998E-2</v>
      </c>
      <c r="EA30" s="50">
        <v>1.2088328475762E-2</v>
      </c>
      <c r="EB30" s="50">
        <v>-1.7161467667208E-2</v>
      </c>
      <c r="EC30" s="50">
        <v>-1.1625455731187E-2</v>
      </c>
      <c r="ED30" s="50">
        <v>1.4673897903147E-2</v>
      </c>
      <c r="EE30" s="50">
        <v>-1.3393446406606E-2</v>
      </c>
      <c r="EF30" s="50">
        <v>-1.2547456711771999E-2</v>
      </c>
      <c r="EG30" s="50">
        <v>-2.0633445775943001E-2</v>
      </c>
      <c r="EH30" s="50">
        <v>-1.5379785993080001E-3</v>
      </c>
      <c r="EI30" s="50">
        <v>-3.5248997172034002E-2</v>
      </c>
      <c r="EJ30" s="50">
        <v>3.4417927685316999E-2</v>
      </c>
      <c r="EK30" s="50">
        <v>-1.6127099980439999E-2</v>
      </c>
      <c r="EL30" s="50">
        <v>2.4686726775970001E-3</v>
      </c>
      <c r="EM30" s="50">
        <v>-1.6853814775899999E-2</v>
      </c>
      <c r="EN30" s="50">
        <v>4.2680955743693003E-2</v>
      </c>
      <c r="EO30" s="50">
        <v>1.8995951983419E-2</v>
      </c>
      <c r="EP30" s="50">
        <v>-3.0637744982999998E-3</v>
      </c>
      <c r="EQ30" s="50">
        <v>1.5895080315661E-2</v>
      </c>
      <c r="ER30" s="50">
        <v>3.3361062044039999E-3</v>
      </c>
      <c r="ES30" s="50">
        <v>-1.1164816103875E-2</v>
      </c>
      <c r="ET30" s="50">
        <v>-1.0113996506359E-2</v>
      </c>
      <c r="EU30" s="50">
        <v>-1.414964514849E-2</v>
      </c>
      <c r="EV30" s="50">
        <v>1.3517621046979999E-3</v>
      </c>
      <c r="EW30" s="50">
        <v>-8.9583840298319995E-3</v>
      </c>
      <c r="EX30" s="50">
        <v>-2.3922023065273999E-2</v>
      </c>
      <c r="EY30" s="50">
        <v>-4.0198126651117001E-2</v>
      </c>
      <c r="EZ30" s="50">
        <v>2.4708959233001E-2</v>
      </c>
      <c r="FA30" s="50">
        <v>-1.0491249898699E-2</v>
      </c>
      <c r="FB30" s="50">
        <v>-3.4409856579950002E-3</v>
      </c>
      <c r="FC30" s="50">
        <v>4.4080590907740001E-3</v>
      </c>
      <c r="FD30" s="50">
        <v>-6.453304508068E-3</v>
      </c>
      <c r="FE30" s="50">
        <v>1.5507585274575001E-2</v>
      </c>
      <c r="FF30" s="50">
        <v>-2.1234212123290002E-3</v>
      </c>
      <c r="FG30" s="50">
        <v>6.5348557878100004E-3</v>
      </c>
      <c r="FH30" s="50">
        <v>-2.5858792139542001E-2</v>
      </c>
      <c r="FI30" s="50">
        <v>1.4376447194163E-2</v>
      </c>
      <c r="FJ30" s="50">
        <v>-2.3697555901794998E-2</v>
      </c>
      <c r="FK30" s="50">
        <v>1.566188559548E-3</v>
      </c>
      <c r="FL30" s="50">
        <v>-4.5142764923099997E-4</v>
      </c>
      <c r="FM30" s="50">
        <v>2.8844813530372E-2</v>
      </c>
      <c r="FN30" s="50">
        <v>3.6571365852600998E-2</v>
      </c>
      <c r="FO30" s="50">
        <v>-9.7001099794100001E-4</v>
      </c>
      <c r="FP30" s="50">
        <v>6.4381176269599999E-4</v>
      </c>
      <c r="FQ30" s="50">
        <v>2.6662931226743E-2</v>
      </c>
      <c r="FR30" s="50">
        <v>3.0997656440606002E-2</v>
      </c>
      <c r="FS30" s="50">
        <v>-3.9920692279185002E-2</v>
      </c>
      <c r="FT30" s="50">
        <v>1.9913558885022001E-2</v>
      </c>
      <c r="FU30" s="50">
        <v>1.5445714186767E-2</v>
      </c>
      <c r="FV30" s="50">
        <v>-1.8221975075281002E-2</v>
      </c>
      <c r="FW30" s="50">
        <v>6.0639180802474997E-2</v>
      </c>
      <c r="FX30" s="50">
        <v>8.1907729753070008E-3</v>
      </c>
      <c r="FY30" s="50">
        <v>-8.9973891573649992E-3</v>
      </c>
      <c r="FZ30" s="50">
        <v>2.3799831873012E-2</v>
      </c>
      <c r="GA30" s="50">
        <v>-2.8540008692822E-2</v>
      </c>
      <c r="GB30" s="50">
        <v>5.1302786644399998E-3</v>
      </c>
      <c r="GC30" s="50">
        <v>-7.9485396155928006E-2</v>
      </c>
      <c r="GD30" s="50">
        <v>2.1262867552479998E-3</v>
      </c>
      <c r="GE30" s="50">
        <v>2.7427909533865001E-2</v>
      </c>
      <c r="GF30" s="50">
        <v>-1.8437053681206999E-2</v>
      </c>
      <c r="GG30" s="50">
        <v>-2.6788790438461999E-2</v>
      </c>
      <c r="GH30" s="50">
        <v>3.3126861484066003E-2</v>
      </c>
      <c r="GI30" s="50">
        <v>-3.1128377834640002E-2</v>
      </c>
      <c r="GJ30" s="50">
        <v>5.6503491924059998E-2</v>
      </c>
      <c r="GK30" s="50">
        <v>1.0487149516138E-2</v>
      </c>
      <c r="GL30" s="50">
        <v>-4.2080697053729996E-3</v>
      </c>
      <c r="GM30" s="50">
        <v>8.7541087947150004E-3</v>
      </c>
      <c r="GN30" s="50">
        <v>-3.8012970257692999E-2</v>
      </c>
      <c r="GO30" s="50">
        <v>4.0009120347585997E-2</v>
      </c>
      <c r="GP30" s="50">
        <v>1.7146454753166999E-2</v>
      </c>
      <c r="GQ30" s="50">
        <v>2.5626058620403E-2</v>
      </c>
      <c r="GR30" s="50">
        <v>8.4716086521599999E-3</v>
      </c>
      <c r="GS30" s="50">
        <v>3.9206521755444E-2</v>
      </c>
      <c r="GT30" s="50">
        <v>8.3661817850971001E-2</v>
      </c>
      <c r="GU30" s="50">
        <v>-1.8869297293655E-2</v>
      </c>
      <c r="GV30" s="50">
        <v>-8.0919917065330003E-3</v>
      </c>
      <c r="GW30" s="50">
        <v>-3.3485044255713997E-2</v>
      </c>
      <c r="GX30" s="50">
        <v>-1.23980705073E-4</v>
      </c>
      <c r="GY30" s="50">
        <v>1.7218562960151999E-2</v>
      </c>
      <c r="GZ30" s="50">
        <v>4.8657479141543003E-2</v>
      </c>
      <c r="HA30" s="50">
        <v>1.1113697071731999E-2</v>
      </c>
      <c r="HB30" s="50">
        <v>0.21856189670842699</v>
      </c>
      <c r="HC30" s="50">
        <v>0.107235610994286</v>
      </c>
      <c r="HD30" s="50">
        <v>4.6653308501859003E-2</v>
      </c>
      <c r="HE30" s="50">
        <v>-4.6154693296128001E-2</v>
      </c>
      <c r="HF30" s="50">
        <v>-0.189448730525277</v>
      </c>
      <c r="HG30" s="50">
        <v>0.115579013989015</v>
      </c>
      <c r="HH30" s="50">
        <v>9.3684155633718999E-2</v>
      </c>
      <c r="HI30" s="50">
        <v>-1.3299880758678001E-2</v>
      </c>
      <c r="HJ30" s="50">
        <v>5.3842633471487003E-2</v>
      </c>
      <c r="HK30" s="50">
        <v>8.7729348633438994E-2</v>
      </c>
      <c r="HL30" s="50">
        <v>-7.0057044833122001E-2</v>
      </c>
      <c r="HM30" s="50">
        <v>-6.0156658234612997E-2</v>
      </c>
      <c r="HN30" s="50">
        <v>0.28318924073589802</v>
      </c>
      <c r="HO30" s="50">
        <v>-0.12586204001566401</v>
      </c>
      <c r="HP30" s="50">
        <v>0.47780650753563703</v>
      </c>
      <c r="HQ30" s="50">
        <v>-0.16544810836000101</v>
      </c>
      <c r="HR30" s="50">
        <v>5.6089359835347997E-2</v>
      </c>
      <c r="HS30" s="50">
        <v>7.8316826455990002E-2</v>
      </c>
      <c r="HT30" s="50">
        <v>0.23862277202009999</v>
      </c>
      <c r="HU30" s="50">
        <v>7.2390938152372006E-2</v>
      </c>
      <c r="HV30" s="50">
        <v>2.6414974242620001E-3</v>
      </c>
      <c r="HW30" s="50">
        <v>0.185949289754435</v>
      </c>
      <c r="HX30" s="50">
        <v>-0.34526897398109602</v>
      </c>
      <c r="HY30" s="50">
        <v>3.7602692034631E-2</v>
      </c>
      <c r="HZ30" s="50">
        <v>-7.7321535993900001E-2</v>
      </c>
      <c r="IA30" s="50">
        <v>0.243902021212305</v>
      </c>
      <c r="IB30" s="50">
        <v>0.14689586664259299</v>
      </c>
      <c r="IC30" s="50">
        <v>-9.562548743641E-2</v>
      </c>
      <c r="ID30" s="50">
        <v>-4.8135508739615002E-2</v>
      </c>
      <c r="IE30" s="50">
        <v>2.4228708225229999E-3</v>
      </c>
      <c r="IF30" s="50">
        <v>5.6860240945099999E-4</v>
      </c>
      <c r="IG30" s="50">
        <v>0.11246871603367201</v>
      </c>
      <c r="IH30" s="50">
        <v>8.5730874696399997E-4</v>
      </c>
      <c r="II30" s="50">
        <v>5.7847061280213096E-15</v>
      </c>
    </row>
    <row r="31" spans="1:243" ht="14.25">
      <c r="A31" s="49" t="s">
        <v>1005</v>
      </c>
      <c r="B31" s="50">
        <v>8.4073373297740006E-3</v>
      </c>
      <c r="C31" s="50">
        <v>-9.9480177971527001E-2</v>
      </c>
      <c r="D31" s="50">
        <v>6.8105683795562005E-2</v>
      </c>
      <c r="E31" s="50">
        <v>-8.4537897477570002E-3</v>
      </c>
      <c r="F31" s="50">
        <v>8.9354103526664994E-2</v>
      </c>
      <c r="G31" s="50">
        <v>1.0394602933601E-2</v>
      </c>
      <c r="H31" s="50">
        <v>-1.0696934118590001E-2</v>
      </c>
      <c r="I31" s="50">
        <v>-5.837077627483E-3</v>
      </c>
      <c r="J31" s="50">
        <v>4.9872811151000004E-3</v>
      </c>
      <c r="K31" s="50">
        <v>-5.4655846657520003E-3</v>
      </c>
      <c r="L31" s="50">
        <v>7.1659328212250002E-3</v>
      </c>
      <c r="M31" s="50">
        <v>-7.5916618780599995E-4</v>
      </c>
      <c r="N31" s="50">
        <v>1.0075303586456001E-2</v>
      </c>
      <c r="O31" s="50">
        <v>-5.7718013275319998E-3</v>
      </c>
      <c r="P31" s="50">
        <v>5.3951913473392003E-2</v>
      </c>
      <c r="Q31" s="50">
        <v>1.9589013385302001E-2</v>
      </c>
      <c r="R31" s="50">
        <v>1.0508466819697001E-2</v>
      </c>
      <c r="S31" s="50">
        <v>5.0777768719599999E-3</v>
      </c>
      <c r="T31" s="50">
        <v>1.660407195772E-3</v>
      </c>
      <c r="U31" s="50">
        <v>2.5149133441535E-2</v>
      </c>
      <c r="V31" s="50">
        <v>-1.6072261123203001E-2</v>
      </c>
      <c r="W31" s="50">
        <v>9.9823727753490001E-3</v>
      </c>
      <c r="X31" s="50">
        <v>-1.7100940722421E-2</v>
      </c>
      <c r="Y31" s="50">
        <v>-1.0750204901650001E-3</v>
      </c>
      <c r="Z31" s="50">
        <v>-6.2785062731739996E-3</v>
      </c>
      <c r="AA31" s="50">
        <v>1.1909348650291999E-2</v>
      </c>
      <c r="AB31" s="50">
        <v>-9.1388939910640003E-3</v>
      </c>
      <c r="AC31" s="50">
        <v>-2.9711343378573001E-2</v>
      </c>
      <c r="AD31" s="50">
        <v>9.3273717415530005E-3</v>
      </c>
      <c r="AE31" s="50">
        <v>-1.1033615835143E-2</v>
      </c>
      <c r="AF31" s="50">
        <v>-6.0984915459080004E-3</v>
      </c>
      <c r="AG31" s="50">
        <v>8.2616544934349997E-3</v>
      </c>
      <c r="AH31" s="50">
        <v>-9.6649569777309992E-3</v>
      </c>
      <c r="AI31" s="50">
        <v>8.2576884095420001E-3</v>
      </c>
      <c r="AJ31" s="50">
        <v>1.2768433737520001E-2</v>
      </c>
      <c r="AK31" s="50">
        <v>1.2778773470730001E-3</v>
      </c>
      <c r="AL31" s="50">
        <v>1.7029346170790001E-2</v>
      </c>
      <c r="AM31" s="50">
        <v>2.6467707076660001E-3</v>
      </c>
      <c r="AN31" s="50">
        <v>-5.7753771119980002E-3</v>
      </c>
      <c r="AO31" s="50">
        <v>-9.2918496772460002E-3</v>
      </c>
      <c r="AP31" s="50">
        <v>-8.8663422494199996E-3</v>
      </c>
      <c r="AQ31" s="50">
        <v>-2.0078123685738001E-2</v>
      </c>
      <c r="AR31" s="50">
        <v>3.3107477713779998E-3</v>
      </c>
      <c r="AS31" s="50">
        <v>5.9640726626560003E-3</v>
      </c>
      <c r="AT31" s="50">
        <v>6.5750950208849999E-3</v>
      </c>
      <c r="AU31" s="50">
        <v>-1.53960543817E-4</v>
      </c>
      <c r="AV31" s="50">
        <v>-2.8325254145149998E-3</v>
      </c>
      <c r="AW31" s="50">
        <v>-1.1095096588117999E-2</v>
      </c>
      <c r="AX31" s="50">
        <v>-4.1918236877399998E-4</v>
      </c>
      <c r="AY31" s="50">
        <v>4.7742713775227999E-2</v>
      </c>
      <c r="AZ31" s="50">
        <v>-8.9075640504450004E-3</v>
      </c>
      <c r="BA31" s="50">
        <v>1.4215900647623E-2</v>
      </c>
      <c r="BB31" s="50">
        <v>6.0578279062360003E-3</v>
      </c>
      <c r="BC31" s="50">
        <v>1.470478357039E-3</v>
      </c>
      <c r="BD31" s="50">
        <v>-1.3221375386089E-2</v>
      </c>
      <c r="BE31" s="50">
        <v>7.275212330445E-3</v>
      </c>
      <c r="BF31" s="50">
        <v>-1.7998340406694999E-2</v>
      </c>
      <c r="BG31" s="50">
        <v>-6.480290322394E-3</v>
      </c>
      <c r="BH31" s="50">
        <v>-2.9655995803105E-2</v>
      </c>
      <c r="BI31" s="50">
        <v>-2.0438991581602999E-2</v>
      </c>
      <c r="BJ31" s="50">
        <v>5.4698983256430002E-2</v>
      </c>
      <c r="BK31" s="50">
        <v>4.8613376085298997E-2</v>
      </c>
      <c r="BL31" s="50">
        <v>3.3669672085243997E-2</v>
      </c>
      <c r="BM31" s="50">
        <v>-2.8939547942057001E-2</v>
      </c>
      <c r="BN31" s="50">
        <v>-1.5623485388588E-2</v>
      </c>
      <c r="BO31" s="50">
        <v>-2.1669363208576001E-2</v>
      </c>
      <c r="BP31" s="50">
        <v>3.8077297795542003E-2</v>
      </c>
      <c r="BQ31" s="50">
        <v>-5.6285195048909999E-3</v>
      </c>
      <c r="BR31" s="50">
        <v>4.3116510109579002E-2</v>
      </c>
      <c r="BS31" s="50">
        <v>1.2927957713346001E-2</v>
      </c>
      <c r="BT31" s="50">
        <v>-6.0355103548790003E-3</v>
      </c>
      <c r="BU31" s="50">
        <v>-3.0681898330299998E-3</v>
      </c>
      <c r="BV31" s="50">
        <v>1.177550983903E-3</v>
      </c>
      <c r="BW31" s="50">
        <v>-7.7703320460000003E-4</v>
      </c>
      <c r="BX31" s="50">
        <v>6.7472599266829997E-3</v>
      </c>
      <c r="BY31" s="50">
        <v>-2.5089739445342998E-2</v>
      </c>
      <c r="BZ31" s="50">
        <v>5.0158703754740004E-3</v>
      </c>
      <c r="CA31" s="50">
        <v>8.8490936908629993E-3</v>
      </c>
      <c r="CB31" s="50">
        <v>-6.7621718873599997E-3</v>
      </c>
      <c r="CC31" s="50">
        <v>2.1129604992900001E-3</v>
      </c>
      <c r="CD31" s="50">
        <v>1.9768518424474E-2</v>
      </c>
      <c r="CE31" s="50">
        <v>1.3398908493676E-2</v>
      </c>
      <c r="CF31" s="50">
        <v>1.3294168936898E-2</v>
      </c>
      <c r="CG31" s="50">
        <v>-2.3662586338967E-2</v>
      </c>
      <c r="CH31" s="50">
        <v>-2.3511046563399998E-3</v>
      </c>
      <c r="CI31" s="50">
        <v>8.1654736063519993E-3</v>
      </c>
      <c r="CJ31" s="50">
        <v>-4.8478206291860003E-3</v>
      </c>
      <c r="CK31" s="50">
        <v>-1.4424201202044001E-2</v>
      </c>
      <c r="CL31" s="50">
        <v>1.0772353103253999E-2</v>
      </c>
      <c r="CM31" s="50">
        <v>8.7707982139972898E-5</v>
      </c>
      <c r="CN31" s="50">
        <v>-1.6024688273568E-2</v>
      </c>
      <c r="CO31" s="50">
        <v>2.0642887647696999E-2</v>
      </c>
      <c r="CP31" s="50">
        <v>-2.4303323336629999E-3</v>
      </c>
      <c r="CQ31" s="50">
        <v>1.0116625577001E-2</v>
      </c>
      <c r="CR31" s="50">
        <v>-5.5731554120499998E-3</v>
      </c>
      <c r="CS31" s="50">
        <v>-2.5058775726862E-2</v>
      </c>
      <c r="CT31" s="50">
        <v>-1.4731279246949999E-3</v>
      </c>
      <c r="CU31" s="50">
        <v>-1.0729794470966E-2</v>
      </c>
      <c r="CV31" s="50">
        <v>-1.4225912357481999E-2</v>
      </c>
      <c r="CW31" s="50">
        <v>4.0779456892809998E-3</v>
      </c>
      <c r="CX31" s="50">
        <v>1.389939376262E-2</v>
      </c>
      <c r="CY31" s="50">
        <v>6.1666911659460002E-3</v>
      </c>
      <c r="CZ31" s="50">
        <v>-1.8015599843419002E-2</v>
      </c>
      <c r="DA31" s="50">
        <v>-2.4882046036950999E-2</v>
      </c>
      <c r="DB31" s="50">
        <v>1.4567662538196999E-2</v>
      </c>
      <c r="DC31" s="50">
        <v>7.4402981060819997E-3</v>
      </c>
      <c r="DD31" s="50">
        <v>-5.4490401872384998E-2</v>
      </c>
      <c r="DE31" s="50">
        <v>2.2022827791600998E-2</v>
      </c>
      <c r="DF31" s="50">
        <v>4.530834827245E-3</v>
      </c>
      <c r="DG31" s="50">
        <v>-4.0255872678711002E-2</v>
      </c>
      <c r="DH31" s="50">
        <v>-3.4795631567221999E-2</v>
      </c>
      <c r="DI31" s="50">
        <v>-1.5788557254316E-2</v>
      </c>
      <c r="DJ31" s="50">
        <v>-2.904925526552E-3</v>
      </c>
      <c r="DK31" s="50">
        <v>2.1951753459810001E-3</v>
      </c>
      <c r="DL31" s="50">
        <v>3.7031573275849002E-2</v>
      </c>
      <c r="DM31" s="50">
        <v>2.1230748353515998E-2</v>
      </c>
      <c r="DN31" s="50">
        <v>-6.199256120118E-3</v>
      </c>
      <c r="DO31" s="50">
        <v>1.1025171959264E-2</v>
      </c>
      <c r="DP31" s="50">
        <v>-7.6184213736930004E-3</v>
      </c>
      <c r="DQ31" s="50">
        <v>7.7575037456469997E-3</v>
      </c>
      <c r="DR31" s="50">
        <v>-4.6258717512666997E-2</v>
      </c>
      <c r="DS31" s="50">
        <v>-2.3408110504136E-2</v>
      </c>
      <c r="DT31" s="50">
        <v>2.9901778479160001E-3</v>
      </c>
      <c r="DU31" s="50">
        <v>4.9754390839779998E-3</v>
      </c>
      <c r="DV31" s="50">
        <v>4.2586840279771998E-2</v>
      </c>
      <c r="DW31" s="50">
        <v>-2.7737699295952999E-2</v>
      </c>
      <c r="DX31" s="50">
        <v>8.1637564495090006E-3</v>
      </c>
      <c r="DY31" s="50">
        <v>4.7923623502149999E-3</v>
      </c>
      <c r="DZ31" s="50">
        <v>1.3752270803684999E-2</v>
      </c>
      <c r="EA31" s="50">
        <v>1.9482367630277001E-2</v>
      </c>
      <c r="EB31" s="50">
        <v>8.6757371160249997E-3</v>
      </c>
      <c r="EC31" s="50">
        <v>-6.0810673773076002E-2</v>
      </c>
      <c r="ED31" s="50">
        <v>-6.5274921331950004E-3</v>
      </c>
      <c r="EE31" s="50">
        <v>-9.8240071527310006E-3</v>
      </c>
      <c r="EF31" s="50">
        <v>-1.9045089947291999E-2</v>
      </c>
      <c r="EG31" s="50">
        <v>-1.9872425824280001E-3</v>
      </c>
      <c r="EH31" s="50">
        <v>-8.9335604024359996E-3</v>
      </c>
      <c r="EI31" s="50">
        <v>-1.0351547900764001E-2</v>
      </c>
      <c r="EJ31" s="50">
        <v>1.7553330465321999E-2</v>
      </c>
      <c r="EK31" s="50">
        <v>-1.578098659424E-3</v>
      </c>
      <c r="EL31" s="50">
        <v>-1.8248064961686999E-2</v>
      </c>
      <c r="EM31" s="50">
        <v>5.8368819087599999E-3</v>
      </c>
      <c r="EN31" s="50">
        <v>-3.8748396274878999E-2</v>
      </c>
      <c r="EO31" s="50">
        <v>-2.2415099571453E-2</v>
      </c>
      <c r="EP31" s="50">
        <v>5.744091953155E-3</v>
      </c>
      <c r="EQ31" s="50">
        <v>-6.633161171E-4</v>
      </c>
      <c r="ER31" s="50">
        <v>4.0980160465360002E-3</v>
      </c>
      <c r="ES31" s="50">
        <v>-7.1858096549949997E-3</v>
      </c>
      <c r="ET31" s="50">
        <v>1.1808421987973E-2</v>
      </c>
      <c r="EU31" s="50">
        <v>1.6793133769108001E-2</v>
      </c>
      <c r="EV31" s="50">
        <v>1.2996942049747001E-2</v>
      </c>
      <c r="EW31" s="50">
        <v>3.0943131731020002E-3</v>
      </c>
      <c r="EX31" s="50">
        <v>-3.0130244668570001E-3</v>
      </c>
      <c r="EY31" s="50">
        <v>4.8384146053000003E-3</v>
      </c>
      <c r="EZ31" s="50">
        <v>1.9767178948501E-2</v>
      </c>
      <c r="FA31" s="50">
        <v>-2.2928049065375E-2</v>
      </c>
      <c r="FB31" s="50">
        <v>1.7979429993139999E-3</v>
      </c>
      <c r="FC31" s="50">
        <v>-6.6842032002019996E-3</v>
      </c>
      <c r="FD31" s="50">
        <v>-2.0505643336739998E-3</v>
      </c>
      <c r="FE31" s="50">
        <v>-8.6154450629559991E-3</v>
      </c>
      <c r="FF31" s="50">
        <v>-2.0928265917761001E-2</v>
      </c>
      <c r="FG31" s="50">
        <v>-1.2613408482571E-2</v>
      </c>
      <c r="FH31" s="50">
        <v>-1.7514038454239E-2</v>
      </c>
      <c r="FI31" s="50">
        <v>-2.7508860644324E-2</v>
      </c>
      <c r="FJ31" s="50">
        <v>-3.3832709294941997E-2</v>
      </c>
      <c r="FK31" s="50">
        <v>-9.9557799795140008E-3</v>
      </c>
      <c r="FL31" s="50">
        <v>-2.2194495315870002E-3</v>
      </c>
      <c r="FM31" s="50">
        <v>-2.4069824896548998E-2</v>
      </c>
      <c r="FN31" s="50">
        <v>-1.6056533107690001E-2</v>
      </c>
      <c r="FO31" s="50">
        <v>1.125998060781E-3</v>
      </c>
      <c r="FP31" s="50">
        <v>1.3095294805549999E-3</v>
      </c>
      <c r="FQ31" s="50">
        <v>-1.8663467297928001E-2</v>
      </c>
      <c r="FR31" s="50">
        <v>4.7812616090710004E-3</v>
      </c>
      <c r="FS31" s="50">
        <v>5.5863604324499997E-3</v>
      </c>
      <c r="FT31" s="50">
        <v>1.2387470361797E-2</v>
      </c>
      <c r="FU31" s="50">
        <v>2.2589754743819999E-2</v>
      </c>
      <c r="FV31" s="50">
        <v>3.3028265566746998E-2</v>
      </c>
      <c r="FW31" s="50">
        <v>5.1854196708944998E-2</v>
      </c>
      <c r="FX31" s="50">
        <v>8.4113382585360007E-3</v>
      </c>
      <c r="FY31" s="50">
        <v>-1.9315805949059999E-3</v>
      </c>
      <c r="FZ31" s="50">
        <v>-1.5578349445834E-2</v>
      </c>
      <c r="GA31" s="50">
        <v>-3.9721301134262997E-2</v>
      </c>
      <c r="GB31" s="50">
        <v>1.526690075867E-3</v>
      </c>
      <c r="GC31" s="50">
        <v>-7.8198636178366004E-2</v>
      </c>
      <c r="GD31" s="50">
        <v>2.1800453094373999E-2</v>
      </c>
      <c r="GE31" s="50">
        <v>-2.6318915707722001E-2</v>
      </c>
      <c r="GF31" s="50">
        <v>-4.1003978891833E-2</v>
      </c>
      <c r="GG31" s="50">
        <v>-3.8302220406031998E-2</v>
      </c>
      <c r="GH31" s="50">
        <v>6.3294796066059006E-2</v>
      </c>
      <c r="GI31" s="50">
        <v>-4.0869159078007998E-2</v>
      </c>
      <c r="GJ31" s="50">
        <v>0.11107902468634701</v>
      </c>
      <c r="GK31" s="50">
        <v>2.4480853475492E-2</v>
      </c>
      <c r="GL31" s="50">
        <v>1.9053536737498999E-2</v>
      </c>
      <c r="GM31" s="50">
        <v>-1.6861197259668999E-2</v>
      </c>
      <c r="GN31" s="50">
        <v>-3.6383734427022002E-2</v>
      </c>
      <c r="GO31" s="50">
        <v>5.6824180575451001E-2</v>
      </c>
      <c r="GP31" s="50">
        <v>9.6977252608099998E-4</v>
      </c>
      <c r="GQ31" s="50">
        <v>-7.8131670807616002E-2</v>
      </c>
      <c r="GR31" s="50">
        <v>3.0915453500996001E-2</v>
      </c>
      <c r="GS31" s="50">
        <v>-3.6999997832074E-2</v>
      </c>
      <c r="GT31" s="50">
        <v>9.1942451719230003E-3</v>
      </c>
      <c r="GU31" s="50">
        <v>6.2476374844078003E-2</v>
      </c>
      <c r="GV31" s="50">
        <v>1.9467803816719999E-3</v>
      </c>
      <c r="GW31" s="50">
        <v>3.0550201448600999E-2</v>
      </c>
      <c r="GX31" s="50">
        <v>1.471527493882E-2</v>
      </c>
      <c r="GY31" s="50">
        <v>2.7866938533850999E-2</v>
      </c>
      <c r="GZ31" s="50">
        <v>2.4222561882381002E-2</v>
      </c>
      <c r="HA31" s="50">
        <v>-3.2053451599710001E-3</v>
      </c>
      <c r="HB31" s="50">
        <v>-9.6723779098354001E-2</v>
      </c>
      <c r="HC31" s="50">
        <v>-7.5712116754343001E-2</v>
      </c>
      <c r="HD31" s="50">
        <v>-3.6672593037262002E-2</v>
      </c>
      <c r="HE31" s="50">
        <v>6.6592830123470004E-3</v>
      </c>
      <c r="HF31" s="50">
        <v>0.13730802623552901</v>
      </c>
      <c r="HG31" s="50">
        <v>-2.1250707261365E-2</v>
      </c>
      <c r="HH31" s="50">
        <v>-3.4424107815906997E-2</v>
      </c>
      <c r="HI31" s="50">
        <v>-1.5215400275469E-2</v>
      </c>
      <c r="HJ31" s="50">
        <v>-1.9661795231065999E-2</v>
      </c>
      <c r="HK31" s="50">
        <v>-0.13296412158561899</v>
      </c>
      <c r="HL31" s="50">
        <v>4.9633062372088997E-2</v>
      </c>
      <c r="HM31" s="50">
        <v>6.3312371218498004E-2</v>
      </c>
      <c r="HN31" s="50">
        <v>-0.287839457292838</v>
      </c>
      <c r="HO31" s="50">
        <v>-0.122936617706316</v>
      </c>
      <c r="HP31" s="50">
        <v>-7.4166789442888001E-2</v>
      </c>
      <c r="HQ31" s="50">
        <v>-0.293071652174341</v>
      </c>
      <c r="HR31" s="50">
        <v>0.15188089661316101</v>
      </c>
      <c r="HS31" s="50">
        <v>-0.15836796139704301</v>
      </c>
      <c r="HT31" s="50">
        <v>-0.31345190977002102</v>
      </c>
      <c r="HU31" s="50">
        <v>-4.7383997112162998E-2</v>
      </c>
      <c r="HV31" s="50">
        <v>6.8953219178059999E-3</v>
      </c>
      <c r="HW31" s="50">
        <v>3.1402585780915003E-2</v>
      </c>
      <c r="HX31" s="50">
        <v>-0.39581153476949599</v>
      </c>
      <c r="HY31" s="50">
        <v>4.1046500422479999E-3</v>
      </c>
      <c r="HZ31" s="50">
        <v>-5.2581204830055003E-2</v>
      </c>
      <c r="IA31" s="50">
        <v>-5.4390670019173998E-2</v>
      </c>
      <c r="IB31" s="50">
        <v>0.27182534707295702</v>
      </c>
      <c r="IC31" s="50">
        <v>0.46018482367136998</v>
      </c>
      <c r="ID31" s="50">
        <v>5.2255317168311999E-2</v>
      </c>
      <c r="IE31" s="50">
        <v>-1.1268814707409999E-3</v>
      </c>
      <c r="IF31" s="50">
        <v>5.62406447375E-4</v>
      </c>
      <c r="IG31" s="50">
        <v>-7.9557907601100005E-4</v>
      </c>
      <c r="IH31" s="50">
        <v>0.11195627019094</v>
      </c>
      <c r="II31" s="50">
        <v>1.6029322480988602E-14</v>
      </c>
    </row>
    <row r="32" spans="1:243" ht="14.25">
      <c r="A32" s="49" t="s">
        <v>1006</v>
      </c>
      <c r="B32" s="50">
        <v>4.3818388618320998E-2</v>
      </c>
      <c r="C32" s="50">
        <v>0.115868826487748</v>
      </c>
      <c r="D32" s="50">
        <v>-0.114836635919925</v>
      </c>
      <c r="E32" s="50">
        <v>3.1247898491304001E-2</v>
      </c>
      <c r="F32" s="50">
        <v>-3.7928546617705998E-2</v>
      </c>
      <c r="G32" s="50">
        <v>-1.4730325403614001E-2</v>
      </c>
      <c r="H32" s="50">
        <v>6.8507018855492E-2</v>
      </c>
      <c r="I32" s="50">
        <v>-2.3414860156083E-2</v>
      </c>
      <c r="J32" s="50">
        <v>8.6773029827299994E-3</v>
      </c>
      <c r="K32" s="50">
        <v>7.1084834639570001E-3</v>
      </c>
      <c r="L32" s="50">
        <v>2.7329198474943001E-2</v>
      </c>
      <c r="M32" s="50">
        <v>0.117998114010205</v>
      </c>
      <c r="N32" s="50">
        <v>3.6955428573219999E-3</v>
      </c>
      <c r="O32" s="50">
        <v>-5.0782008707265999E-2</v>
      </c>
      <c r="P32" s="50">
        <v>0.13124558511996001</v>
      </c>
      <c r="Q32" s="50">
        <v>-5.3948372259484997E-2</v>
      </c>
      <c r="R32" s="50">
        <v>-4.2793634886558997E-2</v>
      </c>
      <c r="S32" s="50">
        <v>7.0081155273554005E-2</v>
      </c>
      <c r="T32" s="50">
        <v>2.9118438128949001E-2</v>
      </c>
      <c r="U32" s="50">
        <v>8.3758647259725996E-2</v>
      </c>
      <c r="V32" s="50">
        <v>-6.1785819716202998E-2</v>
      </c>
      <c r="W32" s="50">
        <v>8.1957607116517006E-2</v>
      </c>
      <c r="X32" s="50">
        <v>-7.6552384443699998E-4</v>
      </c>
      <c r="Y32" s="50">
        <v>6.5680881323779998E-3</v>
      </c>
      <c r="Z32" s="50">
        <v>1.0843662614231E-2</v>
      </c>
      <c r="AA32" s="50">
        <v>-1.9565934667478E-2</v>
      </c>
      <c r="AB32" s="50">
        <v>-2.3847397690421001E-2</v>
      </c>
      <c r="AC32" s="50">
        <v>4.4250107825919999E-3</v>
      </c>
      <c r="AD32" s="50">
        <v>3.7869258815652999E-2</v>
      </c>
      <c r="AE32" s="50">
        <v>1.2073773080127999E-2</v>
      </c>
      <c r="AF32" s="50">
        <v>3.2796231375474001E-2</v>
      </c>
      <c r="AG32" s="50">
        <v>1.1265738702748E-2</v>
      </c>
      <c r="AH32" s="50">
        <v>3.4962907031330002E-2</v>
      </c>
      <c r="AI32" s="50">
        <v>2.6163681366114001E-2</v>
      </c>
      <c r="AJ32" s="50">
        <v>1.2238981948318999E-2</v>
      </c>
      <c r="AK32" s="50">
        <v>-6.2853292420149004E-2</v>
      </c>
      <c r="AL32" s="50">
        <v>6.2620438519169E-2</v>
      </c>
      <c r="AM32" s="50">
        <v>5.0675008195439998E-2</v>
      </c>
      <c r="AN32" s="50">
        <v>-5.6973961896500003E-2</v>
      </c>
      <c r="AO32" s="50">
        <v>-3.3859480587099998E-2</v>
      </c>
      <c r="AP32" s="50">
        <v>-8.2116081357864995E-2</v>
      </c>
      <c r="AQ32" s="50">
        <v>-6.6725203428740004E-3</v>
      </c>
      <c r="AR32" s="50">
        <v>7.7853158401200995E-2</v>
      </c>
      <c r="AS32" s="50">
        <v>9.4207156394001998E-2</v>
      </c>
      <c r="AT32" s="50">
        <v>8.4559524850375004E-2</v>
      </c>
      <c r="AU32" s="50">
        <v>-1.7045030180765999E-2</v>
      </c>
      <c r="AV32" s="50">
        <v>6.7520335789088004E-2</v>
      </c>
      <c r="AW32" s="50">
        <v>1.6858342457852001E-2</v>
      </c>
      <c r="AX32" s="50">
        <v>-7.3912815009999997E-3</v>
      </c>
      <c r="AY32" s="50">
        <v>0.115642624511994</v>
      </c>
      <c r="AZ32" s="50">
        <v>1.5162757007523999E-2</v>
      </c>
      <c r="BA32" s="50">
        <v>7.5778020183676006E-2</v>
      </c>
      <c r="BB32" s="50">
        <v>-2.7490395337101001E-2</v>
      </c>
      <c r="BC32" s="50">
        <v>-0.120759390615785</v>
      </c>
      <c r="BD32" s="50">
        <v>-1.1715456575288E-2</v>
      </c>
      <c r="BE32" s="50">
        <v>0.166850189291462</v>
      </c>
      <c r="BF32" s="50">
        <v>3.0972550759773999E-2</v>
      </c>
      <c r="BG32" s="50">
        <v>3.740082306087E-3</v>
      </c>
      <c r="BH32" s="50">
        <v>-9.3026037398990999E-2</v>
      </c>
      <c r="BI32" s="50">
        <v>3.2695381783218999E-2</v>
      </c>
      <c r="BJ32" s="50">
        <v>-6.5427340660592997E-2</v>
      </c>
      <c r="BK32" s="50">
        <v>5.9105546905962002E-2</v>
      </c>
      <c r="BL32" s="50">
        <v>-0.23000200605406301</v>
      </c>
      <c r="BM32" s="50">
        <v>6.8425311265516001E-2</v>
      </c>
      <c r="BN32" s="50">
        <v>0.121569165145561</v>
      </c>
      <c r="BO32" s="50">
        <v>5.1052251536842001E-2</v>
      </c>
      <c r="BP32" s="50">
        <v>-1.4982457111184001E-2</v>
      </c>
      <c r="BQ32" s="50">
        <v>1.7466697720487999E-2</v>
      </c>
      <c r="BR32" s="50">
        <v>-4.5979979307436997E-2</v>
      </c>
      <c r="BS32" s="50">
        <v>-6.8537446138068003E-2</v>
      </c>
      <c r="BT32" s="50">
        <v>-4.9248174647389996E-3</v>
      </c>
      <c r="BU32" s="50">
        <v>-3.3101080214426003E-2</v>
      </c>
      <c r="BV32" s="50">
        <v>0.135783316312376</v>
      </c>
      <c r="BW32" s="50">
        <v>-3.8503576835607997E-2</v>
      </c>
      <c r="BX32" s="50">
        <v>4.4585456572772998E-2</v>
      </c>
      <c r="BY32" s="50">
        <v>1.3966080652425999E-2</v>
      </c>
      <c r="BZ32" s="50">
        <v>-2.6135101409771998E-2</v>
      </c>
      <c r="CA32" s="50">
        <v>9.4696692236088995E-2</v>
      </c>
      <c r="CB32" s="50">
        <v>-7.3078212478772997E-2</v>
      </c>
      <c r="CC32" s="50">
        <v>8.4807377776421999E-2</v>
      </c>
      <c r="CD32" s="50">
        <v>-7.9685910200216994E-2</v>
      </c>
      <c r="CE32" s="50">
        <v>-0.130061197326901</v>
      </c>
      <c r="CF32" s="50">
        <v>3.4219969358347001E-2</v>
      </c>
      <c r="CG32" s="50">
        <v>0.13733551318388301</v>
      </c>
      <c r="CH32" s="50">
        <v>0.127967414471683</v>
      </c>
      <c r="CI32" s="50">
        <v>4.7241701845566003E-2</v>
      </c>
      <c r="CJ32" s="50">
        <v>-3.5120416307983002E-2</v>
      </c>
      <c r="CK32" s="50">
        <v>-4.7996456436880004E-3</v>
      </c>
      <c r="CL32" s="50">
        <v>0.14925585231608099</v>
      </c>
      <c r="CM32" s="50">
        <v>1.9737058750812001E-2</v>
      </c>
      <c r="CN32" s="50">
        <v>-8.7564875375880993E-2</v>
      </c>
      <c r="CO32" s="50">
        <v>9.7610395698930999E-2</v>
      </c>
      <c r="CP32" s="50">
        <v>-8.8620329333119995E-3</v>
      </c>
      <c r="CQ32" s="50">
        <v>5.2371174527446003E-2</v>
      </c>
      <c r="CR32" s="50">
        <v>-0.179737425131727</v>
      </c>
      <c r="CS32" s="50">
        <v>-9.1330973134154003E-2</v>
      </c>
      <c r="CT32" s="50">
        <v>6.6803531702018998E-2</v>
      </c>
      <c r="CU32" s="50">
        <v>-8.9050541227420996E-2</v>
      </c>
      <c r="CV32" s="50">
        <v>-5.7150221751876E-2</v>
      </c>
      <c r="CW32" s="50">
        <v>0.152475218217311</v>
      </c>
      <c r="CX32" s="50">
        <v>-0.116371790479763</v>
      </c>
      <c r="CY32" s="50">
        <v>-0.279865459116173</v>
      </c>
      <c r="CZ32" s="50">
        <v>-0.209227215049865</v>
      </c>
      <c r="DA32" s="50">
        <v>4.3721670801881003E-2</v>
      </c>
      <c r="DB32" s="50">
        <v>2.3334306419526E-2</v>
      </c>
      <c r="DC32" s="50">
        <v>-0.117262361389207</v>
      </c>
      <c r="DD32" s="50">
        <v>-2.1403990126777999E-2</v>
      </c>
      <c r="DE32" s="50">
        <v>-6.5720262642566002E-2</v>
      </c>
      <c r="DF32" s="50">
        <v>3.5632069176103003E-2</v>
      </c>
      <c r="DG32" s="50">
        <v>-2.0446359128819001E-2</v>
      </c>
      <c r="DH32" s="50">
        <v>-0.16423436024372301</v>
      </c>
      <c r="DI32" s="50">
        <v>0.11306484073796499</v>
      </c>
      <c r="DJ32" s="50">
        <v>0.23818429127337801</v>
      </c>
      <c r="DK32" s="50">
        <v>-3.4162736756028003E-2</v>
      </c>
      <c r="DL32" s="50">
        <v>5.8929262562981997E-2</v>
      </c>
      <c r="DM32" s="50">
        <v>-8.8022240204398E-2</v>
      </c>
      <c r="DN32" s="50">
        <v>0.10647098155828801</v>
      </c>
      <c r="DO32" s="50">
        <v>0.13591812399685299</v>
      </c>
      <c r="DP32" s="50">
        <v>5.073214046005E-2</v>
      </c>
      <c r="DQ32" s="50">
        <v>-0.202365799796978</v>
      </c>
      <c r="DR32" s="50">
        <v>9.9972295453381002E-2</v>
      </c>
      <c r="DS32" s="50">
        <v>-1.8561759114680001E-3</v>
      </c>
      <c r="DT32" s="50">
        <v>1.7363757391268001E-2</v>
      </c>
      <c r="DU32" s="50">
        <v>0.120233184684302</v>
      </c>
      <c r="DV32" s="50">
        <v>5.9973204755932999E-2</v>
      </c>
      <c r="DW32" s="50">
        <v>-0.10550116765750001</v>
      </c>
      <c r="DX32" s="50">
        <v>-1.849435849127E-3</v>
      </c>
      <c r="DY32" s="50">
        <v>-2.0982106132032E-2</v>
      </c>
      <c r="DZ32" s="50">
        <v>0.12557794370479</v>
      </c>
      <c r="EA32" s="50">
        <v>7.9208933036880001E-3</v>
      </c>
      <c r="EB32" s="50">
        <v>3.1493988921765997E-2</v>
      </c>
      <c r="EC32" s="50">
        <v>6.2747027067836997E-2</v>
      </c>
      <c r="ED32" s="50">
        <v>6.7669391219972994E-2</v>
      </c>
      <c r="EE32" s="50">
        <v>1.8788329385043E-2</v>
      </c>
      <c r="EF32" s="50">
        <v>3.2534444466790001E-3</v>
      </c>
      <c r="EG32" s="50">
        <v>-2.9359414576539001E-2</v>
      </c>
      <c r="EH32" s="50">
        <v>-1.2064003552078E-2</v>
      </c>
      <c r="EI32" s="50">
        <v>7.1035095111061E-2</v>
      </c>
      <c r="EJ32" s="50">
        <v>2.374303434517E-3</v>
      </c>
      <c r="EK32" s="50">
        <v>1.149028917568E-3</v>
      </c>
      <c r="EL32" s="50">
        <v>4.5049179079038E-2</v>
      </c>
      <c r="EM32" s="50">
        <v>-2.7670481307923999E-2</v>
      </c>
      <c r="EN32" s="50">
        <v>2.3064066985894999E-2</v>
      </c>
      <c r="EO32" s="50">
        <v>-5.6615192138085003E-2</v>
      </c>
      <c r="EP32" s="50">
        <v>-5.7042530287319997E-3</v>
      </c>
      <c r="EQ32" s="50">
        <v>2.4918947205183999E-2</v>
      </c>
      <c r="ER32" s="50">
        <v>1.871404854242E-3</v>
      </c>
      <c r="ES32" s="50">
        <v>1.2506978467845001E-2</v>
      </c>
      <c r="ET32" s="50">
        <v>-5.7421057982920002E-3</v>
      </c>
      <c r="EU32" s="50">
        <v>4.6872753840186E-2</v>
      </c>
      <c r="EV32" s="50">
        <v>7.339907268008E-3</v>
      </c>
      <c r="EW32" s="50">
        <v>2.4738687045153002E-2</v>
      </c>
      <c r="EX32" s="50">
        <v>2.86964057993E-3</v>
      </c>
      <c r="EY32" s="50">
        <v>2.5960952550160002E-3</v>
      </c>
      <c r="EZ32" s="50">
        <v>-3.5074658480635998E-2</v>
      </c>
      <c r="FA32" s="50">
        <v>3.0640989815819999E-2</v>
      </c>
      <c r="FB32" s="50">
        <v>-3.4970566375011003E-2</v>
      </c>
      <c r="FC32" s="50">
        <v>-1.3692049960268999E-2</v>
      </c>
      <c r="FD32" s="50">
        <v>9.5323461084409998E-3</v>
      </c>
      <c r="FE32" s="50">
        <v>1.5423818872967E-2</v>
      </c>
      <c r="FF32" s="50">
        <v>-2.9040482688292998E-2</v>
      </c>
      <c r="FG32" s="50">
        <v>1.7661886126279999E-2</v>
      </c>
      <c r="FH32" s="50">
        <v>4.1124844163618002E-2</v>
      </c>
      <c r="FI32" s="50">
        <v>8.5844832395789994E-3</v>
      </c>
      <c r="FJ32" s="50">
        <v>1.7461209205380999E-2</v>
      </c>
      <c r="FK32" s="50">
        <v>-1.9620994837451999E-2</v>
      </c>
      <c r="FL32" s="50">
        <v>2.676769220068E-2</v>
      </c>
      <c r="FM32" s="50">
        <v>-2.5822902784341E-2</v>
      </c>
      <c r="FN32" s="50">
        <v>4.1005153222321997E-2</v>
      </c>
      <c r="FO32" s="50">
        <v>-2.351869575815E-2</v>
      </c>
      <c r="FP32" s="50">
        <v>2.2206368021864001E-2</v>
      </c>
      <c r="FQ32" s="50">
        <v>3.5350610135580003E-2</v>
      </c>
      <c r="FR32" s="50">
        <v>-1.2153475782108E-2</v>
      </c>
      <c r="FS32" s="50">
        <v>2.032656581857E-3</v>
      </c>
      <c r="FT32" s="50">
        <v>1.108144920501E-3</v>
      </c>
      <c r="FU32" s="50">
        <v>3.037213378806E-3</v>
      </c>
      <c r="FV32" s="50">
        <v>-1.1241247218560001E-3</v>
      </c>
      <c r="FW32" s="50">
        <v>-3.0859417592345999E-2</v>
      </c>
      <c r="FX32" s="50">
        <v>-2.6514644750988001E-2</v>
      </c>
      <c r="FY32" s="50">
        <v>-2.0007630851302999E-2</v>
      </c>
      <c r="FZ32" s="50">
        <v>-2.3401445738771998E-2</v>
      </c>
      <c r="GA32" s="50">
        <v>1.8471454119790001E-3</v>
      </c>
      <c r="GB32" s="50">
        <v>-7.2508773610780002E-3</v>
      </c>
      <c r="GC32" s="50">
        <v>-2.9435623957707002E-2</v>
      </c>
      <c r="GD32" s="50">
        <v>2.6091775996496001E-2</v>
      </c>
      <c r="GE32" s="50">
        <v>1.2631773682823E-2</v>
      </c>
      <c r="GF32" s="50">
        <v>1.6479796137694999E-2</v>
      </c>
      <c r="GG32" s="50">
        <v>7.2442219203499997E-3</v>
      </c>
      <c r="GH32" s="50">
        <v>2.1902145723390002E-3</v>
      </c>
      <c r="GI32" s="50">
        <v>-2.9042583600479999E-3</v>
      </c>
      <c r="GJ32" s="50">
        <v>2.7890524472101001E-2</v>
      </c>
      <c r="GK32" s="50">
        <v>7.3673230377570001E-3</v>
      </c>
      <c r="GL32" s="50">
        <v>6.2035301912599997E-3</v>
      </c>
      <c r="GM32" s="50">
        <v>-3.5600494040339999E-3</v>
      </c>
      <c r="GN32" s="50">
        <v>9.8813646145450001E-3</v>
      </c>
      <c r="GO32" s="50">
        <v>-3.2010619328040001E-3</v>
      </c>
      <c r="GP32" s="50">
        <v>3.443525474158E-3</v>
      </c>
      <c r="GQ32" s="50">
        <v>-9.9520776173960008E-3</v>
      </c>
      <c r="GR32" s="50">
        <v>-3.7769209395540002E-3</v>
      </c>
      <c r="GS32" s="50">
        <v>-3.4747104318619999E-3</v>
      </c>
      <c r="GT32" s="50">
        <v>-2.420169475903E-3</v>
      </c>
      <c r="GU32" s="50">
        <v>-1.64866048848E-4</v>
      </c>
      <c r="GV32" s="50">
        <v>7.487719686774E-3</v>
      </c>
      <c r="GW32" s="50">
        <v>-3.8669498179229999E-3</v>
      </c>
      <c r="GX32" s="50">
        <v>1.51167812344E-3</v>
      </c>
      <c r="GY32" s="50">
        <v>1.9154508123680001E-3</v>
      </c>
      <c r="GZ32" s="50">
        <v>-2.7954240648559998E-3</v>
      </c>
      <c r="HA32" s="50">
        <v>-1.779389660445E-3</v>
      </c>
      <c r="HB32" s="50">
        <v>-8.9452256424910007E-3</v>
      </c>
      <c r="HC32" s="50">
        <v>-3.1017405265909999E-3</v>
      </c>
      <c r="HD32" s="50">
        <v>1.6503376424880001E-3</v>
      </c>
      <c r="HE32" s="50">
        <v>-3.638503923724E-3</v>
      </c>
      <c r="HF32" s="50">
        <v>4.8814849976079999E-3</v>
      </c>
      <c r="HG32" s="50">
        <v>-2.0366843354800001E-3</v>
      </c>
      <c r="HH32" s="50">
        <v>1.6211391892429999E-3</v>
      </c>
      <c r="HI32" s="50">
        <v>2.060480838075E-3</v>
      </c>
      <c r="HJ32" s="50">
        <v>-9.3182930204200004E-4</v>
      </c>
      <c r="HK32" s="50">
        <v>-1.1805687369492E-2</v>
      </c>
      <c r="HL32" s="50">
        <v>5.2197353613959996E-3</v>
      </c>
      <c r="HM32" s="50">
        <v>9.9780397720200011E-4</v>
      </c>
      <c r="HN32" s="50">
        <v>-4.8838932062569996E-3</v>
      </c>
      <c r="HO32" s="50">
        <v>-2.0591039177680001E-3</v>
      </c>
      <c r="HP32" s="50">
        <v>-3.040661371154E-3</v>
      </c>
      <c r="HQ32" s="50">
        <v>-3.5730059682929998E-3</v>
      </c>
      <c r="HR32" s="50">
        <v>1.6458721065549999E-3</v>
      </c>
      <c r="HS32" s="50">
        <v>-4.3538634643300003E-4</v>
      </c>
      <c r="HT32" s="50">
        <v>-1.7888884586720001E-3</v>
      </c>
      <c r="HU32" s="50">
        <v>7.0953739297247495E-5</v>
      </c>
      <c r="HV32" s="50">
        <v>1.8683207008900001E-4</v>
      </c>
      <c r="HW32" s="50">
        <v>5.0431006098398999E-5</v>
      </c>
      <c r="HX32" s="50">
        <v>-1.2680330634600001E-3</v>
      </c>
      <c r="HY32" s="50">
        <v>-1.360895782416E-3</v>
      </c>
      <c r="HZ32" s="50">
        <v>5.9009191469000001E-4</v>
      </c>
      <c r="IA32" s="50">
        <v>5.9157785772299997E-4</v>
      </c>
      <c r="IB32" s="50">
        <v>1.1857580951200001E-3</v>
      </c>
      <c r="IC32" s="50">
        <v>2.446329423323E-3</v>
      </c>
      <c r="ID32" s="50">
        <v>6.9690508089000004E-4</v>
      </c>
      <c r="IE32" s="50">
        <v>9.9986863288981001E-2</v>
      </c>
      <c r="IF32" s="50">
        <v>-2.6078045825054001E-5</v>
      </c>
      <c r="IG32" s="50">
        <v>-2.4335051292592999E-5</v>
      </c>
      <c r="IH32" s="50">
        <v>5.6368815128364197E-6</v>
      </c>
      <c r="II32" s="50">
        <v>3.0079197256068701E-16</v>
      </c>
    </row>
    <row r="33" spans="1:243" ht="14.25">
      <c r="A33" s="49" t="s">
        <v>1008</v>
      </c>
      <c r="B33" s="50">
        <v>7.7775174363133998E-2</v>
      </c>
      <c r="C33" s="50">
        <v>-3.2193855674055E-2</v>
      </c>
      <c r="D33" s="50">
        <v>4.2116090243277997E-2</v>
      </c>
      <c r="E33" s="50">
        <v>-5.1193925643043002E-2</v>
      </c>
      <c r="F33" s="50">
        <v>0.137353543452993</v>
      </c>
      <c r="G33" s="50">
        <v>1.1855702076713E-2</v>
      </c>
      <c r="H33" s="50">
        <v>-1.9650586524963001E-2</v>
      </c>
      <c r="I33" s="50">
        <v>-1.1592368123115E-2</v>
      </c>
      <c r="J33" s="50">
        <v>0.14898982290205201</v>
      </c>
      <c r="K33" s="50">
        <v>-3.6586508635062999E-2</v>
      </c>
      <c r="L33" s="50">
        <v>6.6785891134378994E-2</v>
      </c>
      <c r="M33" s="50">
        <v>4.9692842375432998E-2</v>
      </c>
      <c r="N33" s="50">
        <v>2.8423520551763001E-2</v>
      </c>
      <c r="O33" s="50">
        <v>-6.7491994405694006E-2</v>
      </c>
      <c r="P33" s="50">
        <v>1.500983128403E-2</v>
      </c>
      <c r="Q33" s="50">
        <v>-1.6676323889475E-2</v>
      </c>
      <c r="R33" s="50">
        <v>9.130061798173E-3</v>
      </c>
      <c r="S33" s="50">
        <v>1.5456261230272E-2</v>
      </c>
      <c r="T33" s="50">
        <v>-1.2630465414668E-2</v>
      </c>
      <c r="U33" s="50">
        <v>2.6893483747702999E-2</v>
      </c>
      <c r="V33" s="50">
        <v>5.2727739753565997E-2</v>
      </c>
      <c r="W33" s="50">
        <v>1.3020253815339999E-2</v>
      </c>
      <c r="X33" s="50">
        <v>2.52687059434E-3</v>
      </c>
      <c r="Y33" s="50">
        <v>-1.2320161459055E-2</v>
      </c>
      <c r="Z33" s="50">
        <v>-8.8102626411989994E-3</v>
      </c>
      <c r="AA33" s="50">
        <v>5.9266324652990001E-3</v>
      </c>
      <c r="AB33" s="50">
        <v>3.9347683112249997E-3</v>
      </c>
      <c r="AC33" s="50">
        <v>-3.3458952180684003E-2</v>
      </c>
      <c r="AD33" s="50">
        <v>-7.3489158611300003E-4</v>
      </c>
      <c r="AE33" s="50">
        <v>-1.0709723479425001E-2</v>
      </c>
      <c r="AF33" s="50">
        <v>-6.7340921288259999E-3</v>
      </c>
      <c r="AG33" s="50">
        <v>3.0109284788822001E-2</v>
      </c>
      <c r="AH33" s="50">
        <v>-1.9587294298226001E-2</v>
      </c>
      <c r="AI33" s="50">
        <v>-1.7960831487195999E-2</v>
      </c>
      <c r="AJ33" s="50">
        <v>1.4329506699912E-2</v>
      </c>
      <c r="AK33" s="50">
        <v>6.3753098055300004E-3</v>
      </c>
      <c r="AL33" s="50">
        <v>-3.3288295628009001E-2</v>
      </c>
      <c r="AM33" s="50">
        <v>-2.1933088387132E-2</v>
      </c>
      <c r="AN33" s="50">
        <v>-1.1402493894827E-2</v>
      </c>
      <c r="AO33" s="50">
        <v>1.4592032424586E-2</v>
      </c>
      <c r="AP33" s="50">
        <v>-9.966767026465E-3</v>
      </c>
      <c r="AQ33" s="50">
        <v>2.4527155179289999E-3</v>
      </c>
      <c r="AR33" s="50">
        <v>5.5744518889285E-2</v>
      </c>
      <c r="AS33" s="50">
        <v>-2.1133938180142999E-2</v>
      </c>
      <c r="AT33" s="50">
        <v>-2.8402860006479E-2</v>
      </c>
      <c r="AU33" s="50">
        <v>1.22152022136E-2</v>
      </c>
      <c r="AV33" s="50">
        <v>-7.2791033552143003E-2</v>
      </c>
      <c r="AW33" s="50">
        <v>1.8421915440440001E-2</v>
      </c>
      <c r="AX33" s="50">
        <v>1.0896658965201001E-2</v>
      </c>
      <c r="AY33" s="50">
        <v>7.2237891186770001E-3</v>
      </c>
      <c r="AZ33" s="50">
        <v>-1.7161211183147999E-2</v>
      </c>
      <c r="BA33" s="50">
        <v>8.4020085381579998E-3</v>
      </c>
      <c r="BB33" s="50">
        <v>9.8761503102940008E-3</v>
      </c>
      <c r="BC33" s="50">
        <v>4.4187839606327002E-2</v>
      </c>
      <c r="BD33" s="50">
        <v>-1.0045828120729999E-3</v>
      </c>
      <c r="BE33" s="50">
        <v>4.5899826288334999E-2</v>
      </c>
      <c r="BF33" s="50">
        <v>-2.0480706810077999E-2</v>
      </c>
      <c r="BG33" s="50">
        <v>-1.3602355528317E-2</v>
      </c>
      <c r="BH33" s="50">
        <v>2.9030516517911002E-2</v>
      </c>
      <c r="BI33" s="50">
        <v>-1.3534941614688999E-2</v>
      </c>
      <c r="BJ33" s="50">
        <v>6.4640775758342997E-2</v>
      </c>
      <c r="BK33" s="50">
        <v>-1.2803242263232E-2</v>
      </c>
      <c r="BL33" s="50">
        <v>5.1099653923450004E-3</v>
      </c>
      <c r="BM33" s="50">
        <v>-8.2570709762369993E-3</v>
      </c>
      <c r="BN33" s="50">
        <v>2.0267720026858001E-2</v>
      </c>
      <c r="BO33" s="50">
        <v>5.4776662737699995E-4</v>
      </c>
      <c r="BP33" s="50">
        <v>1.847759862722E-3</v>
      </c>
      <c r="BQ33" s="50">
        <v>1.2337551667534001E-2</v>
      </c>
      <c r="BR33" s="50">
        <v>7.3093688722844996E-2</v>
      </c>
      <c r="BS33" s="50">
        <v>3.3338243769347999E-2</v>
      </c>
      <c r="BT33" s="50">
        <v>-1.7750426361175999E-2</v>
      </c>
      <c r="BU33" s="50">
        <v>1.0289367909815E-2</v>
      </c>
      <c r="BV33" s="50">
        <v>-2.3883693490061E-2</v>
      </c>
      <c r="BW33" s="50">
        <v>3.5333181851306003E-2</v>
      </c>
      <c r="BX33" s="50">
        <v>-0.121415897438233</v>
      </c>
      <c r="BY33" s="50">
        <v>-7.1969460942026997E-2</v>
      </c>
      <c r="BZ33" s="50">
        <v>-2.5682527014880001E-3</v>
      </c>
      <c r="CA33" s="50">
        <v>3.4146935130636998E-2</v>
      </c>
      <c r="CB33" s="50">
        <v>-4.9236736137450998E-2</v>
      </c>
      <c r="CC33" s="50">
        <v>-6.8709387659019003E-2</v>
      </c>
      <c r="CD33" s="50">
        <v>-0.11764360889801601</v>
      </c>
      <c r="CE33" s="50">
        <v>-0.106282693800458</v>
      </c>
      <c r="CF33" s="50">
        <v>0.14596358341718199</v>
      </c>
      <c r="CG33" s="50">
        <v>8.3501923701943995E-2</v>
      </c>
      <c r="CH33" s="50">
        <v>-4.0062301978453001E-2</v>
      </c>
      <c r="CI33" s="50">
        <v>-0.14835123083903001</v>
      </c>
      <c r="CJ33" s="50">
        <v>-3.6975241320759002E-2</v>
      </c>
      <c r="CK33" s="50">
        <v>3.6308032284638997E-2</v>
      </c>
      <c r="CL33" s="50">
        <v>-2.4678354849756001E-2</v>
      </c>
      <c r="CM33" s="50">
        <v>-1.4937736667270001E-3</v>
      </c>
      <c r="CN33" s="50">
        <v>8.6437825244789993E-3</v>
      </c>
      <c r="CO33" s="50">
        <v>1.0230547328493E-2</v>
      </c>
      <c r="CP33" s="50">
        <v>3.0077440904395E-2</v>
      </c>
      <c r="CQ33" s="50">
        <v>4.1765711719695002E-2</v>
      </c>
      <c r="CR33" s="50">
        <v>-3.6394845231579001E-2</v>
      </c>
      <c r="CS33" s="50">
        <v>7.6277399585750003E-3</v>
      </c>
      <c r="CT33" s="50">
        <v>4.6800693729856999E-2</v>
      </c>
      <c r="CU33" s="50">
        <v>-1.0828652264742E-2</v>
      </c>
      <c r="CV33" s="50">
        <v>6.8795806512734994E-2</v>
      </c>
      <c r="CW33" s="50">
        <v>1.8774619852263998E-2</v>
      </c>
      <c r="CX33" s="50">
        <v>-2.8793310577207E-2</v>
      </c>
      <c r="CY33" s="50">
        <v>4.3924783529310001E-2</v>
      </c>
      <c r="CZ33" s="50">
        <v>5.0154190602659998E-3</v>
      </c>
      <c r="DA33" s="50">
        <v>-2.1404129928568001E-2</v>
      </c>
      <c r="DB33" s="50">
        <v>-2.2309403171566999E-2</v>
      </c>
      <c r="DC33" s="50">
        <v>-9.1696747165030002E-3</v>
      </c>
      <c r="DD33" s="50">
        <v>-7.7296280811890994E-2</v>
      </c>
      <c r="DE33" s="50">
        <v>-2.7012277675250002E-3</v>
      </c>
      <c r="DF33" s="50">
        <v>-1.1396756542594999E-2</v>
      </c>
      <c r="DG33" s="50">
        <v>2.7990035211493999E-2</v>
      </c>
      <c r="DH33" s="50">
        <v>4.6304995535881001E-2</v>
      </c>
      <c r="DI33" s="50">
        <v>-5.5116419202349996E-3</v>
      </c>
      <c r="DJ33" s="50">
        <v>-3.4294604564104998E-2</v>
      </c>
      <c r="DK33" s="50">
        <v>5.7311438905758003E-2</v>
      </c>
      <c r="DL33" s="50">
        <v>7.9245849836413002E-2</v>
      </c>
      <c r="DM33" s="50">
        <v>4.1641640017746E-2</v>
      </c>
      <c r="DN33" s="50">
        <v>-1.6402425190815001E-2</v>
      </c>
      <c r="DO33" s="50">
        <v>-6.0054374667231999E-2</v>
      </c>
      <c r="DP33" s="50">
        <v>-3.9929710395361001E-2</v>
      </c>
      <c r="DQ33" s="50">
        <v>-4.1860982169519998E-3</v>
      </c>
      <c r="DR33" s="50">
        <v>-0.10293246844913501</v>
      </c>
      <c r="DS33" s="50">
        <v>-6.3316118619292996E-2</v>
      </c>
      <c r="DT33" s="50">
        <v>-4.3427762815261998E-2</v>
      </c>
      <c r="DU33" s="50">
        <v>-6.4629821822139999E-3</v>
      </c>
      <c r="DV33" s="50">
        <v>0.13237826443981601</v>
      </c>
      <c r="DW33" s="50">
        <v>-9.0029792476454998E-2</v>
      </c>
      <c r="DX33" s="50">
        <v>6.2203640725170997E-2</v>
      </c>
      <c r="DY33" s="50">
        <v>6.2526876419897001E-2</v>
      </c>
      <c r="DZ33" s="50">
        <v>0.10238767959959801</v>
      </c>
      <c r="EA33" s="50">
        <v>5.4455834430021E-2</v>
      </c>
      <c r="EB33" s="50">
        <v>3.9903085808154999E-2</v>
      </c>
      <c r="EC33" s="50">
        <v>-0.11799944089546401</v>
      </c>
      <c r="ED33" s="50">
        <v>-3.3031815861857002E-2</v>
      </c>
      <c r="EE33" s="50">
        <v>7.479373955787E-3</v>
      </c>
      <c r="EF33" s="50">
        <v>-2.7420768507236001E-2</v>
      </c>
      <c r="EG33" s="50">
        <v>2.0478102202155998E-2</v>
      </c>
      <c r="EH33" s="50">
        <v>-1.138832826262E-2</v>
      </c>
      <c r="EI33" s="50">
        <v>1.3549933614417E-2</v>
      </c>
      <c r="EJ33" s="50">
        <v>4.4186355184369997E-3</v>
      </c>
      <c r="EK33" s="50">
        <v>1.8812917943073999E-2</v>
      </c>
      <c r="EL33" s="50">
        <v>-1.4478118598334E-2</v>
      </c>
      <c r="EM33" s="50">
        <v>4.8512329749150998E-2</v>
      </c>
      <c r="EN33" s="50">
        <v>-6.6542211101126E-2</v>
      </c>
      <c r="EO33" s="50">
        <v>-2.1180431504032E-2</v>
      </c>
      <c r="EP33" s="50">
        <v>2.4425937765013998E-2</v>
      </c>
      <c r="EQ33" s="50">
        <v>-2.6261145882491E-2</v>
      </c>
      <c r="ER33" s="50">
        <v>-4.9108887417948999E-2</v>
      </c>
      <c r="ES33" s="50">
        <v>1.5392769712199999E-2</v>
      </c>
      <c r="ET33" s="50">
        <v>-1.5307993450294001E-2</v>
      </c>
      <c r="EU33" s="50">
        <v>0.14283027727835801</v>
      </c>
      <c r="EV33" s="50">
        <v>-3.1313723242439001E-2</v>
      </c>
      <c r="EW33" s="50">
        <v>-3.6975280603136998E-2</v>
      </c>
      <c r="EX33" s="50">
        <v>-7.8097415194382E-2</v>
      </c>
      <c r="EY33" s="50">
        <v>-7.7802608658340003E-2</v>
      </c>
      <c r="EZ33" s="50">
        <v>1.992842319982E-3</v>
      </c>
      <c r="FA33" s="50">
        <v>1.7478589800364E-2</v>
      </c>
      <c r="FB33" s="50">
        <v>5.3887551123099999E-4</v>
      </c>
      <c r="FC33" s="50">
        <v>1.6169276930485001E-2</v>
      </c>
      <c r="FD33" s="50">
        <v>-4.4415043283578003E-2</v>
      </c>
      <c r="FE33" s="50">
        <v>-5.1271183122762999E-2</v>
      </c>
      <c r="FF33" s="50">
        <v>-0.120198824476048</v>
      </c>
      <c r="FG33" s="50">
        <v>1.1120101512030001E-3</v>
      </c>
      <c r="FH33" s="50">
        <v>2.8867948400246E-2</v>
      </c>
      <c r="FI33" s="50">
        <v>-2.8576135075532E-2</v>
      </c>
      <c r="FJ33" s="50">
        <v>-0.230205389940772</v>
      </c>
      <c r="FK33" s="50">
        <v>-4.8934440373038998E-2</v>
      </c>
      <c r="FL33" s="50">
        <v>0.13465824936187101</v>
      </c>
      <c r="FM33" s="50">
        <v>-3.1997931423229001E-2</v>
      </c>
      <c r="FN33" s="50">
        <v>-0.100123649218058</v>
      </c>
      <c r="FO33" s="50">
        <v>1.6363345265641E-2</v>
      </c>
      <c r="FP33" s="50">
        <v>4.8859747643621998E-2</v>
      </c>
      <c r="FQ33" s="50">
        <v>1.4436723581117E-2</v>
      </c>
      <c r="FR33" s="50">
        <v>-8.3866743436940006E-3</v>
      </c>
      <c r="FS33" s="50">
        <v>5.9420579344211001E-2</v>
      </c>
      <c r="FT33" s="50">
        <v>5.9516699137900003E-2</v>
      </c>
      <c r="FU33" s="50">
        <v>4.5347236737720002E-2</v>
      </c>
      <c r="FV33" s="50">
        <v>0.11376991569345</v>
      </c>
      <c r="FW33" s="50">
        <v>0.10843695760451499</v>
      </c>
      <c r="FX33" s="50">
        <v>2.3193953361974998E-2</v>
      </c>
      <c r="FY33" s="50">
        <v>-0.13330476237083999</v>
      </c>
      <c r="FZ33" s="50">
        <v>-7.5284238748476007E-2</v>
      </c>
      <c r="GA33" s="50">
        <v>6.1784982351369998E-2</v>
      </c>
      <c r="GB33" s="50">
        <v>-3.0859906553442999E-2</v>
      </c>
      <c r="GC33" s="50">
        <v>5.4633373229545999E-2</v>
      </c>
      <c r="GD33" s="50">
        <v>8.8267724992954003E-2</v>
      </c>
      <c r="GE33" s="50">
        <v>0.147953128818824</v>
      </c>
      <c r="GF33" s="50">
        <v>0.11344611468841399</v>
      </c>
      <c r="GG33" s="50">
        <v>0.112458606057959</v>
      </c>
      <c r="GH33" s="50">
        <v>-2.4736230919114002E-2</v>
      </c>
      <c r="GI33" s="50">
        <v>-6.5341473269495007E-2</v>
      </c>
      <c r="GJ33" s="50">
        <v>0.27453429575439797</v>
      </c>
      <c r="GK33" s="50">
        <v>0.100065459268806</v>
      </c>
      <c r="GL33" s="50">
        <v>-0.147770365682066</v>
      </c>
      <c r="GM33" s="50">
        <v>-3.1638768713422E-2</v>
      </c>
      <c r="GN33" s="50">
        <v>-3.3878912757276003E-2</v>
      </c>
      <c r="GO33" s="50">
        <v>0.24237540552073</v>
      </c>
      <c r="GP33" s="50">
        <v>3.3112027027406003E-2</v>
      </c>
      <c r="GQ33" s="50">
        <v>-0.26392135744247602</v>
      </c>
      <c r="GR33" s="50">
        <v>-1.1615172329637999E-2</v>
      </c>
      <c r="GS33" s="50">
        <v>-1.7762155800771999E-2</v>
      </c>
      <c r="GT33" s="50">
        <v>2.7265409553169999E-3</v>
      </c>
      <c r="GU33" s="50">
        <v>8.7254229827141996E-2</v>
      </c>
      <c r="GV33" s="50">
        <v>-0.12674473852672699</v>
      </c>
      <c r="GW33" s="50">
        <v>-0.256117405428821</v>
      </c>
      <c r="GX33" s="50">
        <v>4.5521979052023001E-2</v>
      </c>
      <c r="GY33" s="50">
        <v>-1.3523913868739999E-3</v>
      </c>
      <c r="GZ33" s="50">
        <v>5.4772039782099999E-3</v>
      </c>
      <c r="HA33" s="50">
        <v>-2.2017369565199001E-2</v>
      </c>
      <c r="HB33" s="50">
        <v>2.9571484611255E-2</v>
      </c>
      <c r="HC33" s="50">
        <v>-0.109783577855621</v>
      </c>
      <c r="HD33" s="50">
        <v>2.782243880584E-3</v>
      </c>
      <c r="HE33" s="50">
        <v>-4.4215033606591E-2</v>
      </c>
      <c r="HF33" s="50">
        <v>-1.2759694707421E-2</v>
      </c>
      <c r="HG33" s="50">
        <v>4.2441246292370003E-3</v>
      </c>
      <c r="HH33" s="50">
        <v>1.0561335898222999E-2</v>
      </c>
      <c r="HI33" s="50">
        <v>3.6529277291296999E-2</v>
      </c>
      <c r="HJ33" s="50">
        <v>-1.4221381018431E-2</v>
      </c>
      <c r="HK33" s="50">
        <v>1.0142108228056E-2</v>
      </c>
      <c r="HL33" s="50">
        <v>-1.9719884338230001E-3</v>
      </c>
      <c r="HM33" s="50">
        <v>-5.9344650554269997E-3</v>
      </c>
      <c r="HN33" s="50">
        <v>2.9931955946877E-2</v>
      </c>
      <c r="HO33" s="50">
        <v>-3.6060178125330001E-3</v>
      </c>
      <c r="HP33" s="50">
        <v>2.3577861284906999E-2</v>
      </c>
      <c r="HQ33" s="50">
        <v>-9.9526330043459999E-3</v>
      </c>
      <c r="HR33" s="50">
        <v>-7.0376901549999999E-3</v>
      </c>
      <c r="HS33" s="50">
        <v>4.4668151938107997E-2</v>
      </c>
      <c r="HT33" s="50">
        <v>8.0108024350827006E-2</v>
      </c>
      <c r="HU33" s="50">
        <v>1.404442480565E-2</v>
      </c>
      <c r="HV33" s="50">
        <v>-1.74755672455E-3</v>
      </c>
      <c r="HW33" s="50">
        <v>-6.3671065922329996E-3</v>
      </c>
      <c r="HX33" s="50">
        <v>9.4610456278289998E-2</v>
      </c>
      <c r="HY33" s="50">
        <v>-1.5752121503949999E-3</v>
      </c>
      <c r="HZ33" s="50">
        <v>1.1115740596406E-2</v>
      </c>
      <c r="IA33" s="50">
        <v>1.0666221228739999E-2</v>
      </c>
      <c r="IB33" s="50">
        <v>-5.7538922188010003E-2</v>
      </c>
      <c r="IC33" s="50">
        <v>-9.0048317332829003E-2</v>
      </c>
      <c r="ID33" s="50">
        <v>-9.5629968495930008E-3</v>
      </c>
      <c r="IE33" s="50">
        <v>4.8772192295299998E-4</v>
      </c>
      <c r="IF33" s="50">
        <v>7.7445386493560099E-5</v>
      </c>
      <c r="IG33" s="50">
        <v>-5.5983300698205799E-5</v>
      </c>
      <c r="IH33" s="50">
        <v>-3.7920423605338499E-5</v>
      </c>
      <c r="II33" s="50">
        <v>-4.9722991681259602E-17</v>
      </c>
    </row>
    <row r="34" spans="1:243" ht="14.25">
      <c r="A34" s="49" t="s">
        <v>12539</v>
      </c>
      <c r="B34" s="50">
        <v>-1.3812299969809001E-2</v>
      </c>
      <c r="C34" s="50">
        <v>-0.109824725861324</v>
      </c>
      <c r="D34" s="50">
        <v>6.8532331994850995E-2</v>
      </c>
      <c r="E34" s="50">
        <v>6.0509203773269999E-3</v>
      </c>
      <c r="F34" s="50">
        <v>6.5263414430467001E-2</v>
      </c>
      <c r="G34" s="50">
        <v>8.9297645618280005E-3</v>
      </c>
      <c r="H34" s="50">
        <v>-6.7737299219219997E-3</v>
      </c>
      <c r="I34" s="50">
        <v>-3.366678889037E-3</v>
      </c>
      <c r="J34" s="50">
        <v>-4.0165792764723998E-2</v>
      </c>
      <c r="K34" s="50">
        <v>4.5996851911230003E-3</v>
      </c>
      <c r="L34" s="50">
        <v>-1.1914189907373E-2</v>
      </c>
      <c r="M34" s="50">
        <v>-1.5718179809286002E-2</v>
      </c>
      <c r="N34" s="50">
        <v>3.437848853874E-3</v>
      </c>
      <c r="O34" s="50">
        <v>1.3194491981887E-2</v>
      </c>
      <c r="P34" s="50">
        <v>6.0833870369790002E-2</v>
      </c>
      <c r="Q34" s="50">
        <v>2.8177174468132001E-2</v>
      </c>
      <c r="R34" s="50">
        <v>9.2429654368570008E-3</v>
      </c>
      <c r="S34" s="50">
        <v>1.6656810426379999E-3</v>
      </c>
      <c r="T34" s="50">
        <v>5.8455116087159998E-3</v>
      </c>
      <c r="U34" s="50">
        <v>2.2378156346438999E-2</v>
      </c>
      <c r="V34" s="50">
        <v>-3.5305735198993E-2</v>
      </c>
      <c r="W34" s="50">
        <v>8.1485009212389995E-3</v>
      </c>
      <c r="X34" s="50">
        <v>-2.1427633595302999E-2</v>
      </c>
      <c r="Y34" s="50">
        <v>2.2222407636410002E-3</v>
      </c>
      <c r="Z34" s="50">
        <v>-4.5127615402609997E-3</v>
      </c>
      <c r="AA34" s="50">
        <v>1.2716926981265E-2</v>
      </c>
      <c r="AB34" s="50">
        <v>-1.2168832968343E-2</v>
      </c>
      <c r="AC34" s="50">
        <v>-2.5615643819535999E-2</v>
      </c>
      <c r="AD34" s="50">
        <v>1.1582668317119E-2</v>
      </c>
      <c r="AE34" s="50">
        <v>-9.9075052383529993E-3</v>
      </c>
      <c r="AF34" s="50">
        <v>-5.3333573858910001E-3</v>
      </c>
      <c r="AG34" s="50">
        <v>6.1447895388900002E-4</v>
      </c>
      <c r="AH34" s="50">
        <v>-5.5101364841689997E-3</v>
      </c>
      <c r="AI34" s="50">
        <v>1.5503766097349001E-2</v>
      </c>
      <c r="AJ34" s="50">
        <v>1.1154457342138E-2</v>
      </c>
      <c r="AK34" s="50">
        <v>-7.83197900137E-4</v>
      </c>
      <c r="AL34" s="50">
        <v>3.0469862166142999E-2</v>
      </c>
      <c r="AM34" s="50">
        <v>9.9586702957410005E-3</v>
      </c>
      <c r="AN34" s="50">
        <v>-4.211792602025E-3</v>
      </c>
      <c r="AO34" s="50">
        <v>-1.5903516075019001E-2</v>
      </c>
      <c r="AP34" s="50">
        <v>-7.95834523104E-3</v>
      </c>
      <c r="AQ34" s="50">
        <v>-2.4876792684974999E-2</v>
      </c>
      <c r="AR34" s="50">
        <v>-1.2512803860031001E-2</v>
      </c>
      <c r="AS34" s="50">
        <v>1.4178173612780001E-2</v>
      </c>
      <c r="AT34" s="50">
        <v>1.6901124143018999E-2</v>
      </c>
      <c r="AU34" s="50">
        <v>-4.7011061041049998E-3</v>
      </c>
      <c r="AV34" s="50">
        <v>1.8052451197455001E-2</v>
      </c>
      <c r="AW34" s="50">
        <v>-1.9346289044173001E-2</v>
      </c>
      <c r="AX34" s="50">
        <v>-3.270687598621E-3</v>
      </c>
      <c r="AY34" s="50">
        <v>5.5366321421221998E-2</v>
      </c>
      <c r="AZ34" s="50">
        <v>-5.6640380974199997E-3</v>
      </c>
      <c r="BA34" s="50">
        <v>1.4656575959473001E-2</v>
      </c>
      <c r="BB34" s="50">
        <v>3.7807408262649999E-3</v>
      </c>
      <c r="BC34" s="50">
        <v>-1.2103318782648E-2</v>
      </c>
      <c r="BD34" s="50">
        <v>-1.5761694356876001E-2</v>
      </c>
      <c r="BE34" s="50">
        <v>-5.1895750170799998E-3</v>
      </c>
      <c r="BF34" s="50">
        <v>-1.4885490228613E-2</v>
      </c>
      <c r="BG34" s="50">
        <v>-3.9757663889549997E-3</v>
      </c>
      <c r="BH34" s="50">
        <v>-4.3766450123019003E-2</v>
      </c>
      <c r="BI34" s="50">
        <v>-1.9238851034980999E-2</v>
      </c>
      <c r="BJ34" s="50">
        <v>4.6459441447855E-2</v>
      </c>
      <c r="BK34" s="50">
        <v>6.1536320808429003E-2</v>
      </c>
      <c r="BL34" s="50">
        <v>3.7506158053786001E-2</v>
      </c>
      <c r="BM34" s="50">
        <v>-3.2785505852995001E-2</v>
      </c>
      <c r="BN34" s="50">
        <v>-2.4901635259830999E-2</v>
      </c>
      <c r="BO34" s="50">
        <v>-2.6487414149643999E-2</v>
      </c>
      <c r="BP34" s="50">
        <v>4.4611153322945997E-2</v>
      </c>
      <c r="BQ34" s="50">
        <v>-8.3800499460180006E-3</v>
      </c>
      <c r="BR34" s="50">
        <v>3.1722953494130998E-2</v>
      </c>
      <c r="BS34" s="50">
        <v>6.0745900919599999E-3</v>
      </c>
      <c r="BT34" s="50">
        <v>-1.9838613986899998E-3</v>
      </c>
      <c r="BU34" s="50">
        <v>-7.7160952770610001E-3</v>
      </c>
      <c r="BV34" s="50">
        <v>1.0519437210186999E-2</v>
      </c>
      <c r="BW34" s="50">
        <v>-1.2176210470842001E-2</v>
      </c>
      <c r="BX34" s="50">
        <v>4.4547460736443001E-2</v>
      </c>
      <c r="BY34" s="50">
        <v>-8.9595037289829996E-3</v>
      </c>
      <c r="BZ34" s="50">
        <v>6.6322418269569999E-3</v>
      </c>
      <c r="CA34" s="50">
        <v>5.1521675979500001E-4</v>
      </c>
      <c r="CB34" s="50">
        <v>8.6116996595619992E-3</v>
      </c>
      <c r="CC34" s="50">
        <v>2.3658619894004002E-2</v>
      </c>
      <c r="CD34" s="50">
        <v>6.0043056993743002E-2</v>
      </c>
      <c r="CE34" s="50">
        <v>4.7815277382995E-2</v>
      </c>
      <c r="CF34" s="50">
        <v>-2.7814462650408E-2</v>
      </c>
      <c r="CG34" s="50">
        <v>-5.3334365304051001E-2</v>
      </c>
      <c r="CH34" s="50">
        <v>8.1268206750500002E-3</v>
      </c>
      <c r="CI34" s="50">
        <v>5.7346949385102E-2</v>
      </c>
      <c r="CJ34" s="50">
        <v>5.1727434179040001E-3</v>
      </c>
      <c r="CK34" s="50">
        <v>-2.9177548749285999E-2</v>
      </c>
      <c r="CL34" s="50">
        <v>2.2526847418918E-2</v>
      </c>
      <c r="CM34" s="50">
        <v>1.9096201659360001E-3</v>
      </c>
      <c r="CN34" s="50">
        <v>-2.3042012399113E-2</v>
      </c>
      <c r="CO34" s="50">
        <v>2.1791719189129002E-2</v>
      </c>
      <c r="CP34" s="50">
        <v>-1.1784233052841001E-2</v>
      </c>
      <c r="CQ34" s="50">
        <v>-1.0058591544590001E-3</v>
      </c>
      <c r="CR34" s="50">
        <v>3.9861309764430003E-3</v>
      </c>
      <c r="CS34" s="50">
        <v>-3.3171944617951997E-2</v>
      </c>
      <c r="CT34" s="50">
        <v>-1.5734127202803001E-2</v>
      </c>
      <c r="CU34" s="50">
        <v>-1.0226041308872001E-2</v>
      </c>
      <c r="CV34" s="50">
        <v>-3.8708162571932998E-2</v>
      </c>
      <c r="CW34" s="50">
        <v>-7.4014533651299997E-4</v>
      </c>
      <c r="CX34" s="50">
        <v>2.4661705363955001E-2</v>
      </c>
      <c r="CY34" s="50">
        <v>-1.0565979173097E-2</v>
      </c>
      <c r="CZ34" s="50">
        <v>-2.3247575567431001E-2</v>
      </c>
      <c r="DA34" s="50">
        <v>-2.4082052452955999E-2</v>
      </c>
      <c r="DB34" s="50">
        <v>2.7114448857601999E-2</v>
      </c>
      <c r="DC34" s="50">
        <v>1.2093535300591001E-2</v>
      </c>
      <c r="DD34" s="50">
        <v>-4.3325257147140001E-2</v>
      </c>
      <c r="DE34" s="50">
        <v>2.7238664805050002E-2</v>
      </c>
      <c r="DF34" s="50">
        <v>1.0664086988285E-2</v>
      </c>
      <c r="DG34" s="50">
        <v>-5.720370866973E-2</v>
      </c>
      <c r="DH34" s="50">
        <v>-5.5493376043806997E-2</v>
      </c>
      <c r="DI34" s="50">
        <v>-1.7212374365544E-2</v>
      </c>
      <c r="DJ34" s="50">
        <v>8.4617510939919999E-3</v>
      </c>
      <c r="DK34" s="50">
        <v>-1.3476627988056E-2</v>
      </c>
      <c r="DL34" s="50">
        <v>2.269662242388E-2</v>
      </c>
      <c r="DM34" s="50">
        <v>1.1657958617839999E-2</v>
      </c>
      <c r="DN34" s="50">
        <v>-4.1603481105800003E-4</v>
      </c>
      <c r="DO34" s="50">
        <v>3.1932306476394001E-2</v>
      </c>
      <c r="DP34" s="50">
        <v>1.3542196679549999E-3</v>
      </c>
      <c r="DQ34" s="50">
        <v>9.6749252027040003E-3</v>
      </c>
      <c r="DR34" s="50">
        <v>-2.4478540998463E-2</v>
      </c>
      <c r="DS34" s="50">
        <v>-1.1761801592835E-2</v>
      </c>
      <c r="DT34" s="50">
        <v>1.5717273080393002E-2</v>
      </c>
      <c r="DU34" s="50">
        <v>8.0506934413380003E-3</v>
      </c>
      <c r="DV34" s="50">
        <v>9.0765454795930008E-3</v>
      </c>
      <c r="DW34" s="50">
        <v>-5.5939038002219997E-3</v>
      </c>
      <c r="DX34" s="50">
        <v>-9.2285959425409993E-3</v>
      </c>
      <c r="DY34" s="50">
        <v>-1.2801156250124001E-2</v>
      </c>
      <c r="DZ34" s="50">
        <v>-1.3175111750353999E-2</v>
      </c>
      <c r="EA34" s="50">
        <v>6.3410537407980003E-3</v>
      </c>
      <c r="EB34" s="50">
        <v>-1.3272684394809999E-3</v>
      </c>
      <c r="EC34" s="50">
        <v>-3.5635662780563002E-2</v>
      </c>
      <c r="ED34" s="50">
        <v>3.4303875099759998E-3</v>
      </c>
      <c r="EE34" s="50">
        <v>-1.1192638645428001E-2</v>
      </c>
      <c r="EF34" s="50">
        <v>-1.6246933876099E-2</v>
      </c>
      <c r="EG34" s="50">
        <v>-7.0419821314389999E-3</v>
      </c>
      <c r="EH34" s="50">
        <v>-9.0979977727999994E-3</v>
      </c>
      <c r="EI34" s="50">
        <v>-1.5140769367724001E-2</v>
      </c>
      <c r="EJ34" s="50">
        <v>1.8096486335050999E-2</v>
      </c>
      <c r="EK34" s="50">
        <v>-6.4622993926450002E-3</v>
      </c>
      <c r="EL34" s="50">
        <v>-1.8108606655183001E-2</v>
      </c>
      <c r="EM34" s="50">
        <v>-9.8530332650520001E-3</v>
      </c>
      <c r="EN34" s="50">
        <v>-2.7335828195448001E-2</v>
      </c>
      <c r="EO34" s="50">
        <v>-2.0885686356560001E-2</v>
      </c>
      <c r="EP34" s="50">
        <v>-1.634328433834E-3</v>
      </c>
      <c r="EQ34" s="50">
        <v>6.9247090481660001E-3</v>
      </c>
      <c r="ER34" s="50">
        <v>1.8652955249663001E-2</v>
      </c>
      <c r="ES34" s="50">
        <v>-1.2849020707373E-2</v>
      </c>
      <c r="ET34" s="50">
        <v>2.0497901524116E-2</v>
      </c>
      <c r="EU34" s="50">
        <v>-1.9611261751129001E-2</v>
      </c>
      <c r="EV34" s="50">
        <v>2.442629653203E-2</v>
      </c>
      <c r="EW34" s="50">
        <v>1.4565965336754E-2</v>
      </c>
      <c r="EX34" s="50">
        <v>1.9019900333479001E-2</v>
      </c>
      <c r="EY34" s="50">
        <v>2.7426383961055002E-2</v>
      </c>
      <c r="EZ34" s="50">
        <v>2.2096318095885002E-2</v>
      </c>
      <c r="FA34" s="50">
        <v>-3.1744000525939002E-2</v>
      </c>
      <c r="FB34" s="50">
        <v>1.4900420048450001E-3</v>
      </c>
      <c r="FC34" s="50">
        <v>-9.8044828061050002E-3</v>
      </c>
      <c r="FD34" s="50">
        <v>8.2827890583350005E-3</v>
      </c>
      <c r="FE34" s="50">
        <v>3.5630002153360001E-3</v>
      </c>
      <c r="FF34" s="50">
        <v>1.1601773286855001E-2</v>
      </c>
      <c r="FG34" s="50">
        <v>-1.6746663366992001E-2</v>
      </c>
      <c r="FH34" s="50">
        <v>-3.2930706398432E-2</v>
      </c>
      <c r="FI34" s="50">
        <v>-2.7267243380773999E-2</v>
      </c>
      <c r="FJ34" s="50">
        <v>2.6967197527319998E-2</v>
      </c>
      <c r="FK34" s="50">
        <v>5.8839556294400003E-4</v>
      </c>
      <c r="FL34" s="50">
        <v>-3.7018961149111997E-2</v>
      </c>
      <c r="FM34" s="50">
        <v>-1.8046594642679999E-2</v>
      </c>
      <c r="FN34" s="50">
        <v>6.011448324007E-3</v>
      </c>
      <c r="FO34" s="50">
        <v>-1.2741935597089999E-3</v>
      </c>
      <c r="FP34" s="50">
        <v>-1.4790127982708E-2</v>
      </c>
      <c r="FQ34" s="50">
        <v>-2.1367614579829001E-2</v>
      </c>
      <c r="FR34" s="50">
        <v>1.0268407275189999E-2</v>
      </c>
      <c r="FS34" s="50">
        <v>-1.1908002240356E-2</v>
      </c>
      <c r="FT34" s="50">
        <v>-3.813086828007E-3</v>
      </c>
      <c r="FU34" s="50">
        <v>1.5663805918376E-2</v>
      </c>
      <c r="FV34" s="50">
        <v>9.9223317116700002E-3</v>
      </c>
      <c r="FW34" s="50">
        <v>3.3749931646158998E-2</v>
      </c>
      <c r="FX34" s="50">
        <v>5.4953106907529997E-3</v>
      </c>
      <c r="FY34" s="50">
        <v>3.3371590714993002E-2</v>
      </c>
      <c r="FZ34" s="50">
        <v>3.1471199983379998E-3</v>
      </c>
      <c r="GA34" s="50">
        <v>-6.5012940338917996E-2</v>
      </c>
      <c r="GB34" s="50">
        <v>9.3080793496850001E-3</v>
      </c>
      <c r="GC34" s="50">
        <v>-0.112104124754369</v>
      </c>
      <c r="GD34" s="50">
        <v>1.604300117088E-3</v>
      </c>
      <c r="GE34" s="50">
        <v>-6.5569558215789997E-2</v>
      </c>
      <c r="GF34" s="50">
        <v>-7.8153910168995006E-2</v>
      </c>
      <c r="GG34" s="50">
        <v>-6.9522487931404003E-2</v>
      </c>
      <c r="GH34" s="50">
        <v>8.2273678803431005E-2</v>
      </c>
      <c r="GI34" s="50">
        <v>-3.0203378568676002E-2</v>
      </c>
      <c r="GJ34" s="50">
        <v>6.4943304448262004E-2</v>
      </c>
      <c r="GK34" s="50">
        <v>7.9207597404270004E-3</v>
      </c>
      <c r="GL34" s="50">
        <v>5.5617382566884997E-2</v>
      </c>
      <c r="GM34" s="50">
        <v>-9.6512113270829994E-3</v>
      </c>
      <c r="GN34" s="50">
        <v>-3.7428340257887001E-2</v>
      </c>
      <c r="GO34" s="50">
        <v>5.4304058651639996E-3</v>
      </c>
      <c r="GP34" s="50">
        <v>-5.2577463426650003E-3</v>
      </c>
      <c r="GQ34" s="50">
        <v>-3.0662345211008E-2</v>
      </c>
      <c r="GR34" s="50">
        <v>4.1372923486166002E-2</v>
      </c>
      <c r="GS34" s="50">
        <v>-4.1873524463943997E-2</v>
      </c>
      <c r="GT34" s="50">
        <v>1.5769082249089E-2</v>
      </c>
      <c r="GU34" s="50">
        <v>5.8746953747089999E-2</v>
      </c>
      <c r="GV34" s="50">
        <v>3.1566901191111003E-2</v>
      </c>
      <c r="GW34" s="50">
        <v>8.8909814018863997E-2</v>
      </c>
      <c r="GX34" s="50">
        <v>6.6205596443189999E-3</v>
      </c>
      <c r="GY34" s="50">
        <v>3.3830729771119998E-2</v>
      </c>
      <c r="GZ34" s="50">
        <v>2.8803828893192999E-2</v>
      </c>
      <c r="HA34" s="50">
        <v>-2.6436533623399997E-4</v>
      </c>
      <c r="HB34" s="50">
        <v>-0.12427307503480101</v>
      </c>
      <c r="HC34" s="50">
        <v>-6.2173765791413003E-2</v>
      </c>
      <c r="HD34" s="50">
        <v>-3.8176232395565002E-2</v>
      </c>
      <c r="HE34" s="50">
        <v>2.2330697279707001E-2</v>
      </c>
      <c r="HF34" s="50">
        <v>0.16071445545547999</v>
      </c>
      <c r="HG34" s="50">
        <v>-1.8417862076848E-2</v>
      </c>
      <c r="HH34" s="50">
        <v>-2.8594394879083999E-2</v>
      </c>
      <c r="HI34" s="50">
        <v>-3.1749293952903997E-2</v>
      </c>
      <c r="HJ34" s="50">
        <v>-8.6417194609920006E-3</v>
      </c>
      <c r="HK34" s="50">
        <v>-0.15366541548941301</v>
      </c>
      <c r="HL34" s="50">
        <v>5.0319610659902002E-2</v>
      </c>
      <c r="HM34" s="50">
        <v>7.1636612028934996E-2</v>
      </c>
      <c r="HN34" s="50">
        <v>-0.33593518302424702</v>
      </c>
      <c r="HO34" s="50">
        <v>-0.17494640679946499</v>
      </c>
      <c r="HP34" s="50">
        <v>-2.0001384206852001E-2</v>
      </c>
      <c r="HQ34" s="50">
        <v>-0.42578183553203902</v>
      </c>
      <c r="HR34" s="50">
        <v>0.166741469441618</v>
      </c>
      <c r="HS34" s="50">
        <v>0.105252283434167</v>
      </c>
      <c r="HT34" s="50">
        <v>0.25381924504834502</v>
      </c>
      <c r="HU34" s="50">
        <v>4.3715072264909997E-2</v>
      </c>
      <c r="HV34" s="50">
        <v>-1.9306903349415001E-2</v>
      </c>
      <c r="HW34" s="50">
        <v>-1.4338088413103E-2</v>
      </c>
      <c r="HX34" s="50">
        <v>0.33031343908002297</v>
      </c>
      <c r="HY34" s="50">
        <v>5.7575056748770002E-3</v>
      </c>
      <c r="HZ34" s="50">
        <v>3.2535853411970003E-2</v>
      </c>
      <c r="IA34" s="50">
        <v>3.7237297350363997E-2</v>
      </c>
      <c r="IB34" s="50">
        <v>-0.22461787781378501</v>
      </c>
      <c r="IC34" s="50">
        <v>-0.36634919420401901</v>
      </c>
      <c r="ID34" s="50">
        <v>-4.2442375891533997E-2</v>
      </c>
      <c r="IE34" s="50">
        <v>1.5365171861230001E-3</v>
      </c>
      <c r="IF34" s="50">
        <v>-1.6578920477000001E-4</v>
      </c>
      <c r="IG34" s="50">
        <v>0.116575248756774</v>
      </c>
      <c r="IH34" s="50">
        <v>1.043339266909E-3</v>
      </c>
      <c r="II34" s="50">
        <v>5.35410302701255E-15</v>
      </c>
    </row>
    <row r="35" spans="1:243" ht="14.25">
      <c r="A35" s="49" t="s">
        <v>1009</v>
      </c>
      <c r="B35" s="50">
        <v>3.8157098919830001E-3</v>
      </c>
      <c r="C35" s="50">
        <v>-0.104787169069939</v>
      </c>
      <c r="D35" s="50">
        <v>7.4026588361285006E-2</v>
      </c>
      <c r="E35" s="50">
        <v>7.9718129432279992E-3</v>
      </c>
      <c r="F35" s="50">
        <v>0.106871323719415</v>
      </c>
      <c r="G35" s="50">
        <v>1.5395439729631E-2</v>
      </c>
      <c r="H35" s="50">
        <v>-2.2802581373232E-2</v>
      </c>
      <c r="I35" s="50">
        <v>-1.5545941716390999E-2</v>
      </c>
      <c r="J35" s="50">
        <v>-6.5786112482299995E-4</v>
      </c>
      <c r="K35" s="50">
        <v>-3.7235637513529998E-3</v>
      </c>
      <c r="L35" s="50">
        <v>3.2871395270000001E-4</v>
      </c>
      <c r="M35" s="50">
        <v>-7.6451365278260002E-3</v>
      </c>
      <c r="N35" s="50">
        <v>5.4155953348940002E-3</v>
      </c>
      <c r="O35" s="50">
        <v>5.46139257289E-3</v>
      </c>
      <c r="P35" s="50">
        <v>6.0929216874007E-2</v>
      </c>
      <c r="Q35" s="50">
        <v>2.0652359188637E-2</v>
      </c>
      <c r="R35" s="50">
        <v>3.4793028247709998E-3</v>
      </c>
      <c r="S35" s="50">
        <v>9.3409815152220004E-3</v>
      </c>
      <c r="T35" s="50">
        <v>2.9027740161250001E-3</v>
      </c>
      <c r="U35" s="50">
        <v>3.4176259585627998E-2</v>
      </c>
      <c r="V35" s="50">
        <v>-2.2136312789655999E-2</v>
      </c>
      <c r="W35" s="50">
        <v>9.9855678049829994E-3</v>
      </c>
      <c r="X35" s="50">
        <v>-2.5583719418178E-2</v>
      </c>
      <c r="Y35" s="50">
        <v>-1.494446926692E-3</v>
      </c>
      <c r="Z35" s="50">
        <v>-5.7001216636860001E-3</v>
      </c>
      <c r="AA35" s="50">
        <v>1.4385654891947E-2</v>
      </c>
      <c r="AB35" s="50">
        <v>-1.0016347806244E-2</v>
      </c>
      <c r="AC35" s="50">
        <v>-3.0460972257544999E-2</v>
      </c>
      <c r="AD35" s="50">
        <v>1.0067612969263E-2</v>
      </c>
      <c r="AE35" s="50">
        <v>-9.7346168913090003E-3</v>
      </c>
      <c r="AF35" s="50">
        <v>-5.1086079020260002E-3</v>
      </c>
      <c r="AG35" s="50">
        <v>4.5876390281879998E-3</v>
      </c>
      <c r="AH35" s="50">
        <v>-1.5546010491126999E-2</v>
      </c>
      <c r="AI35" s="50">
        <v>1.5592816312856E-2</v>
      </c>
      <c r="AJ35" s="50">
        <v>1.9574068570144001E-2</v>
      </c>
      <c r="AK35" s="50">
        <v>1.710060581871E-3</v>
      </c>
      <c r="AL35" s="50">
        <v>2.1902606002984E-2</v>
      </c>
      <c r="AM35" s="50">
        <v>7.7904326896150004E-3</v>
      </c>
      <c r="AN35" s="50">
        <v>-7.2932881067600003E-3</v>
      </c>
      <c r="AO35" s="50">
        <v>-4.9679736659310001E-3</v>
      </c>
      <c r="AP35" s="50">
        <v>-1.0693519204297E-2</v>
      </c>
      <c r="AQ35" s="50">
        <v>-2.7646769991398999E-2</v>
      </c>
      <c r="AR35" s="50">
        <v>-6.3410375721270002E-3</v>
      </c>
      <c r="AS35" s="50">
        <v>7.4905790689380001E-3</v>
      </c>
      <c r="AT35" s="50">
        <v>9.7928750642870006E-3</v>
      </c>
      <c r="AU35" s="50">
        <v>-5.1369665007579999E-3</v>
      </c>
      <c r="AV35" s="50">
        <v>-3.323310024487E-3</v>
      </c>
      <c r="AW35" s="50">
        <v>-1.0062623137675E-2</v>
      </c>
      <c r="AX35" s="50">
        <v>3.7737599203580001E-3</v>
      </c>
      <c r="AY35" s="50">
        <v>6.0036907099245002E-2</v>
      </c>
      <c r="AZ35" s="50">
        <v>-6.2425435363759997E-3</v>
      </c>
      <c r="BA35" s="50">
        <v>1.4868881747604E-2</v>
      </c>
      <c r="BB35" s="50">
        <v>1.3209402445830999E-2</v>
      </c>
      <c r="BC35" s="50">
        <v>-2.29987501134E-3</v>
      </c>
      <c r="BD35" s="50">
        <v>-1.6819936343049999E-2</v>
      </c>
      <c r="BE35" s="50">
        <v>7.5676533403080002E-3</v>
      </c>
      <c r="BF35" s="50">
        <v>-1.8993104280993999E-2</v>
      </c>
      <c r="BG35" s="50">
        <v>-9.2299066730709995E-3</v>
      </c>
      <c r="BH35" s="50">
        <v>-2.5391614858082001E-2</v>
      </c>
      <c r="BI35" s="50">
        <v>-1.5678545248775998E-2</v>
      </c>
      <c r="BJ35" s="50">
        <v>6.9977636251191994E-2</v>
      </c>
      <c r="BK35" s="50">
        <v>5.7523978585846E-2</v>
      </c>
      <c r="BL35" s="50">
        <v>3.5998804530959001E-2</v>
      </c>
      <c r="BM35" s="50">
        <v>-3.0962945342980001E-2</v>
      </c>
      <c r="BN35" s="50">
        <v>-1.988927365774E-2</v>
      </c>
      <c r="BO35" s="50">
        <v>-2.8527021963062001E-2</v>
      </c>
      <c r="BP35" s="50">
        <v>3.6846185547936998E-2</v>
      </c>
      <c r="BQ35" s="50">
        <v>1.40458027776E-3</v>
      </c>
      <c r="BR35" s="50">
        <v>4.7442183133163E-2</v>
      </c>
      <c r="BS35" s="50">
        <v>1.7115518091284001E-2</v>
      </c>
      <c r="BT35" s="50">
        <v>-1.39410929611E-2</v>
      </c>
      <c r="BU35" s="50">
        <v>9.8992732545999992E-4</v>
      </c>
      <c r="BV35" s="50">
        <v>-4.5955038906129999E-3</v>
      </c>
      <c r="BW35" s="50">
        <v>-6.9395004000259997E-3</v>
      </c>
      <c r="BX35" s="50">
        <v>3.3205040778000001E-3</v>
      </c>
      <c r="BY35" s="50">
        <v>-2.6753929774561001E-2</v>
      </c>
      <c r="BZ35" s="50">
        <v>8.3584463786000004E-4</v>
      </c>
      <c r="CA35" s="50">
        <v>5.3216830520210002E-3</v>
      </c>
      <c r="CB35" s="50">
        <v>1.0119054917967E-2</v>
      </c>
      <c r="CC35" s="50">
        <v>-1.0238615870060001E-3</v>
      </c>
      <c r="CD35" s="50">
        <v>3.3310613170073E-2</v>
      </c>
      <c r="CE35" s="50">
        <v>2.3670565375088999E-2</v>
      </c>
      <c r="CF35" s="50">
        <v>-8.1791475909520003E-3</v>
      </c>
      <c r="CG35" s="50">
        <v>-3.5343121911510997E-2</v>
      </c>
      <c r="CH35" s="50">
        <v>2.0685780602289999E-3</v>
      </c>
      <c r="CI35" s="50">
        <v>1.3944052016497999E-2</v>
      </c>
      <c r="CJ35" s="50">
        <v>-2.7238599361189999E-3</v>
      </c>
      <c r="CK35" s="50">
        <v>-1.6213573379333001E-2</v>
      </c>
      <c r="CL35" s="50">
        <v>7.9024514818789998E-3</v>
      </c>
      <c r="CM35" s="50">
        <v>-1.9634274988209999E-3</v>
      </c>
      <c r="CN35" s="50">
        <v>-2.1784366134617001E-2</v>
      </c>
      <c r="CO35" s="50">
        <v>2.6670438727367001E-2</v>
      </c>
      <c r="CP35" s="50">
        <v>-2.9460912762650001E-3</v>
      </c>
      <c r="CQ35" s="50">
        <v>1.2769744894997E-2</v>
      </c>
      <c r="CR35" s="50">
        <v>-9.6070279121939998E-3</v>
      </c>
      <c r="CS35" s="50">
        <v>-3.0157621867517002E-2</v>
      </c>
      <c r="CT35" s="50">
        <v>-1.7109554910903001E-2</v>
      </c>
      <c r="CU35" s="50">
        <v>-1.3917352579809E-2</v>
      </c>
      <c r="CV35" s="50">
        <v>-3.3586031274252998E-2</v>
      </c>
      <c r="CW35" s="50">
        <v>-1.9873671280899998E-3</v>
      </c>
      <c r="CX35" s="50">
        <v>2.3939266761013999E-2</v>
      </c>
      <c r="CY35" s="50">
        <v>6.2032270111190002E-3</v>
      </c>
      <c r="CZ35" s="50">
        <v>-1.3358519324101E-2</v>
      </c>
      <c r="DA35" s="50">
        <v>-2.8795839328355999E-2</v>
      </c>
      <c r="DB35" s="50">
        <v>1.4833845420764E-2</v>
      </c>
      <c r="DC35" s="50">
        <v>3.9445094806460001E-3</v>
      </c>
      <c r="DD35" s="50">
        <v>-4.6554771101981002E-2</v>
      </c>
      <c r="DE35" s="50">
        <v>2.2934190352290999E-2</v>
      </c>
      <c r="DF35" s="50">
        <v>-5.3337173803080003E-3</v>
      </c>
      <c r="DG35" s="50">
        <v>-2.7454357474088999E-2</v>
      </c>
      <c r="DH35" s="50">
        <v>-3.7478434670853003E-2</v>
      </c>
      <c r="DI35" s="50">
        <v>-2.1266026360159999E-2</v>
      </c>
      <c r="DJ35" s="50">
        <v>2.09319062821E-4</v>
      </c>
      <c r="DK35" s="50">
        <v>2.3656826888290799E-5</v>
      </c>
      <c r="DL35" s="50">
        <v>2.1636358414679001E-2</v>
      </c>
      <c r="DM35" s="50">
        <v>2.0346707458805999E-2</v>
      </c>
      <c r="DN35" s="50">
        <v>8.7683404383210005E-3</v>
      </c>
      <c r="DO35" s="50">
        <v>1.5861396788531001E-2</v>
      </c>
      <c r="DP35" s="50">
        <v>-2.242524248911E-3</v>
      </c>
      <c r="DQ35" s="50">
        <v>-1.781340063657E-3</v>
      </c>
      <c r="DR35" s="50">
        <v>-3.8424366326039003E-2</v>
      </c>
      <c r="DS35" s="50">
        <v>-2.9002447926059001E-2</v>
      </c>
      <c r="DT35" s="50">
        <v>1.0668241448976001E-2</v>
      </c>
      <c r="DU35" s="50">
        <v>1.0006178743407999E-2</v>
      </c>
      <c r="DV35" s="50">
        <v>5.1353986394055001E-2</v>
      </c>
      <c r="DW35" s="50">
        <v>-2.4336091829978E-2</v>
      </c>
      <c r="DX35" s="50">
        <v>1.307477344978E-3</v>
      </c>
      <c r="DY35" s="50">
        <v>-9.8639344184499995E-4</v>
      </c>
      <c r="DZ35" s="50">
        <v>2.9692288160517999E-2</v>
      </c>
      <c r="EA35" s="50">
        <v>1.7935770776439E-2</v>
      </c>
      <c r="EB35" s="50">
        <v>5.1104819285E-3</v>
      </c>
      <c r="EC35" s="50">
        <v>-4.9434801849483997E-2</v>
      </c>
      <c r="ED35" s="50">
        <v>1.2332481029071E-2</v>
      </c>
      <c r="EE35" s="50">
        <v>-5.7572090870059997E-3</v>
      </c>
      <c r="EF35" s="50">
        <v>-2.6157469142143001E-2</v>
      </c>
      <c r="EG35" s="50">
        <v>-8.6266014277049993E-3</v>
      </c>
      <c r="EH35" s="50">
        <v>-2.2922803787684E-2</v>
      </c>
      <c r="EI35" s="50">
        <v>3.147808399893E-3</v>
      </c>
      <c r="EJ35" s="50">
        <v>2.8488631405393001E-2</v>
      </c>
      <c r="EK35" s="50">
        <v>-8.6492706807670006E-3</v>
      </c>
      <c r="EL35" s="50">
        <v>2.3541566194739999E-3</v>
      </c>
      <c r="EM35" s="50">
        <v>-1.9943679600235999E-2</v>
      </c>
      <c r="EN35" s="50">
        <v>-3.9905206409919999E-3</v>
      </c>
      <c r="EO35" s="50">
        <v>-2.6847700287446999E-2</v>
      </c>
      <c r="EP35" s="50">
        <v>2.5731964893890001E-3</v>
      </c>
      <c r="EQ35" s="50">
        <v>2.2976678509979E-2</v>
      </c>
      <c r="ER35" s="50">
        <v>1.3181045163399999E-3</v>
      </c>
      <c r="ES35" s="50">
        <v>-2.3863380085139E-2</v>
      </c>
      <c r="ET35" s="50">
        <v>7.6648868782359996E-3</v>
      </c>
      <c r="EU35" s="50">
        <v>-1.1200829209096E-2</v>
      </c>
      <c r="EV35" s="50">
        <v>2.3495962763498E-2</v>
      </c>
      <c r="EW35" s="50">
        <v>1.7617058342693E-2</v>
      </c>
      <c r="EX35" s="50">
        <v>8.4016470153830004E-3</v>
      </c>
      <c r="EY35" s="50">
        <v>-9.7187697381439994E-3</v>
      </c>
      <c r="EZ35" s="50">
        <v>9.2658309940389996E-3</v>
      </c>
      <c r="FA35" s="50">
        <v>-3.3380196596383999E-2</v>
      </c>
      <c r="FB35" s="50">
        <v>-2.0228572205738999E-2</v>
      </c>
      <c r="FC35" s="50">
        <v>-1.9170547998817001E-2</v>
      </c>
      <c r="FD35" s="50">
        <v>1.2039032405554999E-2</v>
      </c>
      <c r="FE35" s="50">
        <v>1.0634146619889999E-2</v>
      </c>
      <c r="FF35" s="50">
        <v>4.2685053522950002E-3</v>
      </c>
      <c r="FG35" s="50">
        <v>-5.3920588321099997E-3</v>
      </c>
      <c r="FH35" s="50">
        <v>-1.519594396482E-2</v>
      </c>
      <c r="FI35" s="50">
        <v>1.3441169076645E-2</v>
      </c>
      <c r="FJ35" s="50">
        <v>9.2832312197039992E-3</v>
      </c>
      <c r="FK35" s="50">
        <v>4.8846133871599997E-3</v>
      </c>
      <c r="FL35" s="50">
        <v>-1.5372848665922E-2</v>
      </c>
      <c r="FM35" s="50">
        <v>-6.6477072515379997E-3</v>
      </c>
      <c r="FN35" s="50">
        <v>4.5928447277287003E-2</v>
      </c>
      <c r="FO35" s="50">
        <v>-2.9250250691678002E-2</v>
      </c>
      <c r="FP35" s="50">
        <v>8.8543591088200008E-3</v>
      </c>
      <c r="FQ35" s="50">
        <v>4.2474586981968002E-2</v>
      </c>
      <c r="FR35" s="50">
        <v>2.1439134454486999E-2</v>
      </c>
      <c r="FS35" s="50">
        <v>-2.5548121238727999E-2</v>
      </c>
      <c r="FT35" s="50">
        <v>5.2831286784185E-2</v>
      </c>
      <c r="FU35" s="50">
        <v>4.2325197650766998E-2</v>
      </c>
      <c r="FV35" s="50">
        <v>8.9230839710960005E-3</v>
      </c>
      <c r="FW35" s="50">
        <v>4.7427416464894998E-2</v>
      </c>
      <c r="FX35" s="50">
        <v>-6.5006409772160002E-3</v>
      </c>
      <c r="FY35" s="50">
        <v>1.8707349207801E-2</v>
      </c>
      <c r="FZ35" s="50">
        <v>4.8481286983689999E-3</v>
      </c>
      <c r="GA35" s="50">
        <v>-7.7679359176302004E-2</v>
      </c>
      <c r="GB35" s="50">
        <v>2.2498937659838E-2</v>
      </c>
      <c r="GC35" s="50">
        <v>-0.14644889890007101</v>
      </c>
      <c r="GD35" s="50">
        <v>2.9586906394801001E-2</v>
      </c>
      <c r="GE35" s="50">
        <v>-3.3616696277010999E-2</v>
      </c>
      <c r="GF35" s="50">
        <v>-6.7086107931096997E-2</v>
      </c>
      <c r="GG35" s="50">
        <v>-6.3631966448887994E-2</v>
      </c>
      <c r="GH35" s="50">
        <v>8.8619409960240994E-2</v>
      </c>
      <c r="GI35" s="50">
        <v>-2.1211587837240999E-2</v>
      </c>
      <c r="GJ35" s="50">
        <v>6.6818893468612001E-2</v>
      </c>
      <c r="GK35" s="50">
        <v>-2.2445858726549998E-3</v>
      </c>
      <c r="GL35" s="50">
        <v>6.3563912004114001E-2</v>
      </c>
      <c r="GM35" s="50">
        <v>2.2312455686950001E-3</v>
      </c>
      <c r="GN35" s="50">
        <v>-4.6215640546828002E-2</v>
      </c>
      <c r="GO35" s="50">
        <v>-3.527340590227E-3</v>
      </c>
      <c r="GP35" s="50">
        <v>3.5565012295272001E-2</v>
      </c>
      <c r="GQ35" s="50">
        <v>3.1621902504409001E-2</v>
      </c>
      <c r="GR35" s="50">
        <v>1.4999685569882E-2</v>
      </c>
      <c r="GS35" s="50">
        <v>2.0894524984521001E-2</v>
      </c>
      <c r="GT35" s="50">
        <v>4.7002790228262002E-2</v>
      </c>
      <c r="GU35" s="50">
        <v>2.449170556448E-2</v>
      </c>
      <c r="GV35" s="50">
        <v>-1.7769332529754E-2</v>
      </c>
      <c r="GW35" s="50">
        <v>1.0672895065610001E-3</v>
      </c>
      <c r="GX35" s="50">
        <v>2.0374858024159E-2</v>
      </c>
      <c r="GY35" s="50">
        <v>1.0118737607631E-2</v>
      </c>
      <c r="GZ35" s="50">
        <v>2.2508064255971998E-2</v>
      </c>
      <c r="HA35" s="50">
        <v>6.3266261256030003E-3</v>
      </c>
      <c r="HB35" s="50">
        <v>6.1673934849247998E-2</v>
      </c>
      <c r="HC35" s="50">
        <v>9.7637729353620001E-3</v>
      </c>
      <c r="HD35" s="50">
        <v>-2.8100606953062001E-2</v>
      </c>
      <c r="HE35" s="50">
        <v>-6.4330148874369997E-3</v>
      </c>
      <c r="HF35" s="50">
        <v>0.111571945175969</v>
      </c>
      <c r="HG35" s="50">
        <v>0.107262374481763</v>
      </c>
      <c r="HH35" s="50">
        <v>6.1589945792869E-2</v>
      </c>
      <c r="HI35" s="50">
        <v>2.6002522522532E-2</v>
      </c>
      <c r="HJ35" s="50">
        <v>1.4978693698904999E-2</v>
      </c>
      <c r="HK35" s="50">
        <v>-9.4099352220862006E-2</v>
      </c>
      <c r="HL35" s="50">
        <v>0.102701971677353</v>
      </c>
      <c r="HM35" s="50">
        <v>1.3504776666609999E-2</v>
      </c>
      <c r="HN35" s="50">
        <v>7.4593705702239999E-2</v>
      </c>
      <c r="HO35" s="50">
        <v>0.28325396965906902</v>
      </c>
      <c r="HP35" s="50">
        <v>-0.23715599973242499</v>
      </c>
      <c r="HQ35" s="50">
        <v>0.23875499272794601</v>
      </c>
      <c r="HR35" s="50">
        <v>-8.2479291431296994E-2</v>
      </c>
      <c r="HS35" s="50">
        <v>-0.117559269937567</v>
      </c>
      <c r="HT35" s="50">
        <v>-0.30888113311833298</v>
      </c>
      <c r="HU35" s="50">
        <v>-7.0965567473929E-2</v>
      </c>
      <c r="HV35" s="50">
        <v>6.5904342363939999E-3</v>
      </c>
      <c r="HW35" s="50">
        <v>-0.16780748544860599</v>
      </c>
      <c r="HX35" s="50">
        <v>-0.20894122768779599</v>
      </c>
      <c r="HY35" s="50">
        <v>-0.291802744332263</v>
      </c>
      <c r="HZ35" s="50">
        <v>1.3137685136771E-2</v>
      </c>
      <c r="IA35" s="50">
        <v>0.34455632126396202</v>
      </c>
      <c r="IB35" s="50">
        <v>-0.110009621035507</v>
      </c>
      <c r="IC35" s="50">
        <v>-0.38437278850087597</v>
      </c>
      <c r="ID35" s="50">
        <v>-5.7681014967754997E-2</v>
      </c>
      <c r="IE35" s="50">
        <v>-4.4533402974279998E-3</v>
      </c>
      <c r="IF35" s="50">
        <v>1.26852662236E-4</v>
      </c>
      <c r="IG35" s="50">
        <v>-1.2283925703400001E-3</v>
      </c>
      <c r="IH35" s="50">
        <v>0.115232397964131</v>
      </c>
      <c r="II35" s="50">
        <v>1.53176082928752E-14</v>
      </c>
    </row>
    <row r="36" spans="1:243" ht="14.25">
      <c r="A36" s="49" t="s">
        <v>1010</v>
      </c>
      <c r="B36" s="50">
        <v>2.5129230802582E-2</v>
      </c>
      <c r="C36" s="50">
        <v>0.10183236072384701</v>
      </c>
      <c r="D36" s="50">
        <v>-0.109598308125369</v>
      </c>
      <c r="E36" s="50">
        <v>5.9581593773225999E-2</v>
      </c>
      <c r="F36" s="50">
        <v>-8.8630610874440002E-3</v>
      </c>
      <c r="G36" s="50">
        <v>-7.4237607254049997E-3</v>
      </c>
      <c r="H36" s="50">
        <v>4.2777070159163003E-2</v>
      </c>
      <c r="I36" s="50">
        <v>-3.9692364043547999E-2</v>
      </c>
      <c r="J36" s="50">
        <v>-6.8194711786329996E-3</v>
      </c>
      <c r="K36" s="50">
        <v>1.1763070170272E-2</v>
      </c>
      <c r="L36" s="50">
        <v>9.1138465460570001E-3</v>
      </c>
      <c r="M36" s="50">
        <v>8.4433439645698993E-2</v>
      </c>
      <c r="N36" s="50">
        <v>1.0221674183706E-2</v>
      </c>
      <c r="O36" s="50">
        <v>-5.5974105569809002E-2</v>
      </c>
      <c r="P36" s="50">
        <v>0.13673728734452101</v>
      </c>
      <c r="Q36" s="50">
        <v>-4.5183864694962002E-2</v>
      </c>
      <c r="R36" s="50">
        <v>-4.8780455217192001E-2</v>
      </c>
      <c r="S36" s="50">
        <v>4.9031340910181E-2</v>
      </c>
      <c r="T36" s="50">
        <v>1.0353874708578001E-2</v>
      </c>
      <c r="U36" s="50">
        <v>8.5729532944733997E-2</v>
      </c>
      <c r="V36" s="50">
        <v>-1.9444238125011001E-2</v>
      </c>
      <c r="W36" s="50">
        <v>5.8953492411094002E-2</v>
      </c>
      <c r="X36" s="50">
        <v>-2.0989574160078999E-2</v>
      </c>
      <c r="Y36" s="50">
        <v>5.8548039017229997E-3</v>
      </c>
      <c r="Z36" s="50">
        <v>1.9587250132050002E-3</v>
      </c>
      <c r="AA36" s="50">
        <v>-1.5488315554869E-2</v>
      </c>
      <c r="AB36" s="50">
        <v>-2.1066995049130999E-2</v>
      </c>
      <c r="AC36" s="50">
        <v>1.2925936500804E-2</v>
      </c>
      <c r="AD36" s="50">
        <v>3.1887834571776998E-2</v>
      </c>
      <c r="AE36" s="50">
        <v>-4.843019312814E-3</v>
      </c>
      <c r="AF36" s="50">
        <v>2.0327794436193002E-2</v>
      </c>
      <c r="AG36" s="50">
        <v>2.1363059078351E-2</v>
      </c>
      <c r="AH36" s="50">
        <v>2.1482627100014001E-2</v>
      </c>
      <c r="AI36" s="50">
        <v>1.8217030788418E-2</v>
      </c>
      <c r="AJ36" s="50">
        <v>1.1064862678302E-2</v>
      </c>
      <c r="AK36" s="50">
        <v>-3.3753394068610998E-2</v>
      </c>
      <c r="AL36" s="50">
        <v>3.9989220153273997E-2</v>
      </c>
      <c r="AM36" s="50">
        <v>3.1092881268582999E-2</v>
      </c>
      <c r="AN36" s="50">
        <v>-6.1472903368157999E-2</v>
      </c>
      <c r="AO36" s="50">
        <v>-1.9669238534034999E-2</v>
      </c>
      <c r="AP36" s="50">
        <v>-6.9161127316469007E-2</v>
      </c>
      <c r="AQ36" s="50">
        <v>-4.4932516449134999E-2</v>
      </c>
      <c r="AR36" s="50">
        <v>8.2002695698963998E-2</v>
      </c>
      <c r="AS36" s="50">
        <v>0.111730906117516</v>
      </c>
      <c r="AT36" s="50">
        <v>9.5859000552173002E-2</v>
      </c>
      <c r="AU36" s="50">
        <v>-4.9707327508770001E-2</v>
      </c>
      <c r="AV36" s="50">
        <v>6.7584767619827998E-2</v>
      </c>
      <c r="AW36" s="50">
        <v>1.627280972563E-3</v>
      </c>
      <c r="AX36" s="50">
        <v>5.5064490457329999E-3</v>
      </c>
      <c r="AY36" s="50">
        <v>0.10513728955603099</v>
      </c>
      <c r="AZ36" s="50">
        <v>-3.6650601998229997E-2</v>
      </c>
      <c r="BA36" s="50">
        <v>7.2863146689312999E-2</v>
      </c>
      <c r="BB36" s="50">
        <v>-1.2344149643798E-2</v>
      </c>
      <c r="BC36" s="50">
        <v>-0.100911089167957</v>
      </c>
      <c r="BD36" s="50">
        <v>-2.0081433462040998E-2</v>
      </c>
      <c r="BE36" s="50">
        <v>0.167262511363753</v>
      </c>
      <c r="BF36" s="50">
        <v>3.855409126605E-2</v>
      </c>
      <c r="BG36" s="50">
        <v>-5.2897809113739001E-2</v>
      </c>
      <c r="BH36" s="50">
        <v>-0.13510438554416801</v>
      </c>
      <c r="BI36" s="50">
        <v>6.6630945174387002E-2</v>
      </c>
      <c r="BJ36" s="50">
        <v>-4.2615067115581003E-2</v>
      </c>
      <c r="BK36" s="50">
        <v>9.9181745504600002E-2</v>
      </c>
      <c r="BL36" s="50">
        <v>-0.21483532423705701</v>
      </c>
      <c r="BM36" s="50">
        <v>1.2826827478177E-2</v>
      </c>
      <c r="BN36" s="50">
        <v>0.101595129581769</v>
      </c>
      <c r="BO36" s="50">
        <v>6.2348625320240002E-3</v>
      </c>
      <c r="BP36" s="50">
        <v>8.6598921425529995E-2</v>
      </c>
      <c r="BQ36" s="50">
        <v>3.1743670949074002E-2</v>
      </c>
      <c r="BR36" s="50">
        <v>-5.2871059561939E-2</v>
      </c>
      <c r="BS36" s="50">
        <v>-6.7586638744640007E-2</v>
      </c>
      <c r="BT36" s="50">
        <v>-7.7411493397028006E-2</v>
      </c>
      <c r="BU36" s="50">
        <v>3.5158375770695E-2</v>
      </c>
      <c r="BV36" s="50">
        <v>1.9621130427502999E-2</v>
      </c>
      <c r="BW36" s="50">
        <v>-1.7075090703495999E-2</v>
      </c>
      <c r="BX36" s="50">
        <v>0.15992016097821199</v>
      </c>
      <c r="BY36" s="50">
        <v>2.8584653285375999E-2</v>
      </c>
      <c r="BZ36" s="50">
        <v>4.8545764481758999E-2</v>
      </c>
      <c r="CA36" s="50">
        <v>4.0065196301227998E-2</v>
      </c>
      <c r="CB36" s="50">
        <v>1.636446917536E-2</v>
      </c>
      <c r="CC36" s="50">
        <v>0.172714656668668</v>
      </c>
      <c r="CD36" s="50">
        <v>-0.11564171079395399</v>
      </c>
      <c r="CE36" s="50">
        <v>2.4312068711195001E-2</v>
      </c>
      <c r="CF36" s="50">
        <v>7.2181113940542996E-2</v>
      </c>
      <c r="CG36" s="50">
        <v>3.3671985036793001E-2</v>
      </c>
      <c r="CH36" s="50">
        <v>-4.2466629597600003E-2</v>
      </c>
      <c r="CI36" s="50">
        <v>4.8984066582926998E-2</v>
      </c>
      <c r="CJ36" s="50">
        <v>3.9324832546140998E-2</v>
      </c>
      <c r="CK36" s="50">
        <v>-3.2808154628710999E-2</v>
      </c>
      <c r="CL36" s="50">
        <v>4.3855399020866999E-2</v>
      </c>
      <c r="CM36" s="50">
        <v>-9.1849655852666995E-2</v>
      </c>
      <c r="CN36" s="50">
        <v>3.1619147667863001E-2</v>
      </c>
      <c r="CO36" s="50">
        <v>7.8719029876019003E-2</v>
      </c>
      <c r="CP36" s="50">
        <v>3.6086153413228003E-2</v>
      </c>
      <c r="CQ36" s="50">
        <v>0.192627383082523</v>
      </c>
      <c r="CR36" s="50">
        <v>6.4507583720818995E-2</v>
      </c>
      <c r="CS36" s="50">
        <v>-9.0539251647678995E-2</v>
      </c>
      <c r="CT36" s="50">
        <v>6.0946020100217997E-2</v>
      </c>
      <c r="CU36" s="50">
        <v>-1.6126807267496001E-2</v>
      </c>
      <c r="CV36" s="50">
        <v>3.1029139140935001E-2</v>
      </c>
      <c r="CW36" s="50">
        <v>-2.8705989188346E-2</v>
      </c>
      <c r="CX36" s="50">
        <v>0.177087014513027</v>
      </c>
      <c r="CY36" s="50">
        <v>0.17580539865639799</v>
      </c>
      <c r="CZ36" s="50">
        <v>-4.7949920328992E-2</v>
      </c>
      <c r="DA36" s="50">
        <v>-6.0428259869366001E-2</v>
      </c>
      <c r="DB36" s="50">
        <v>-5.9719102987759003E-2</v>
      </c>
      <c r="DC36" s="50">
        <v>4.0284540271869E-2</v>
      </c>
      <c r="DD36" s="50">
        <v>-2.6120070046813E-2</v>
      </c>
      <c r="DE36" s="50">
        <v>2.2066889267260002E-2</v>
      </c>
      <c r="DF36" s="50">
        <v>-2.4848540640346001E-2</v>
      </c>
      <c r="DG36" s="50">
        <v>-3.5554030592386002E-2</v>
      </c>
      <c r="DH36" s="50">
        <v>0.153045558117301</v>
      </c>
      <c r="DI36" s="50">
        <v>-3.4107780012099999E-2</v>
      </c>
      <c r="DJ36" s="50">
        <v>-0.12466820232951201</v>
      </c>
      <c r="DK36" s="50">
        <v>1.8110115375877998E-2</v>
      </c>
      <c r="DL36" s="50">
        <v>-0.158920939300674</v>
      </c>
      <c r="DM36" s="50">
        <v>0.149301813718212</v>
      </c>
      <c r="DN36" s="50">
        <v>-0.26485752291518</v>
      </c>
      <c r="DO36" s="50">
        <v>-0.26106946931502401</v>
      </c>
      <c r="DP36" s="50">
        <v>-4.3717763672771998E-2</v>
      </c>
      <c r="DQ36" s="50">
        <v>0.24937465960025801</v>
      </c>
      <c r="DR36" s="50">
        <v>-0.191550942259132</v>
      </c>
      <c r="DS36" s="50">
        <v>-2.7304661279748E-2</v>
      </c>
      <c r="DT36" s="50">
        <v>6.8684173235292995E-2</v>
      </c>
      <c r="DU36" s="50">
        <v>-0.25324963983786403</v>
      </c>
      <c r="DV36" s="50">
        <v>-5.6732648548632997E-2</v>
      </c>
      <c r="DW36" s="50">
        <v>0.10726756848019101</v>
      </c>
      <c r="DX36" s="50">
        <v>7.7789308744400005E-4</v>
      </c>
      <c r="DY36" s="50">
        <v>1.7908816233311999E-2</v>
      </c>
      <c r="DZ36" s="50">
        <v>-1.0480834154831999E-2</v>
      </c>
      <c r="EA36" s="50">
        <v>4.3532171767561002E-2</v>
      </c>
      <c r="EB36" s="50">
        <v>-1.8390293910869999E-2</v>
      </c>
      <c r="EC36" s="50">
        <v>5.5711640817089998E-3</v>
      </c>
      <c r="ED36" s="50">
        <v>-3.3224704486250001E-3</v>
      </c>
      <c r="EE36" s="50">
        <v>-1.8797246321838001E-2</v>
      </c>
      <c r="EF36" s="50">
        <v>8.3439739078830007E-3</v>
      </c>
      <c r="EG36" s="50">
        <v>-1.145766340678E-3</v>
      </c>
      <c r="EH36" s="50">
        <v>6.4459477414059996E-2</v>
      </c>
      <c r="EI36" s="50">
        <v>-2.8175907897170002E-3</v>
      </c>
      <c r="EJ36" s="50">
        <v>-3.0591786763787002E-2</v>
      </c>
      <c r="EK36" s="50">
        <v>2.8437837819791E-2</v>
      </c>
      <c r="EL36" s="50">
        <v>-1.9698182858194999E-2</v>
      </c>
      <c r="EM36" s="50">
        <v>-2.3907680132836E-2</v>
      </c>
      <c r="EN36" s="50">
        <v>3.5205119386732001E-2</v>
      </c>
      <c r="EO36" s="50">
        <v>6.2278890930692998E-2</v>
      </c>
      <c r="EP36" s="50">
        <v>-2.8702272053434001E-2</v>
      </c>
      <c r="EQ36" s="50">
        <v>-1.8602060363608001E-2</v>
      </c>
      <c r="ER36" s="50">
        <v>-5.7753580754873003E-2</v>
      </c>
      <c r="ES36" s="50">
        <v>-3.0514600872376001E-2</v>
      </c>
      <c r="ET36" s="50">
        <v>-4.0408045283519996E-3</v>
      </c>
      <c r="EU36" s="50">
        <v>-2.2048088063254E-2</v>
      </c>
      <c r="EV36" s="50">
        <v>1.2057050519239E-2</v>
      </c>
      <c r="EW36" s="50">
        <v>-1.9872166771200999E-2</v>
      </c>
      <c r="EX36" s="50">
        <v>-1.4768977976762E-2</v>
      </c>
      <c r="EY36" s="50">
        <v>8.3194825740400002E-4</v>
      </c>
      <c r="EZ36" s="50">
        <v>3.1363776022048998E-2</v>
      </c>
      <c r="FA36" s="50">
        <v>-4.4973920237933999E-2</v>
      </c>
      <c r="FB36" s="50">
        <v>1.7173173817945E-2</v>
      </c>
      <c r="FC36" s="50">
        <v>-3.2740493472829999E-3</v>
      </c>
      <c r="FD36" s="50">
        <v>4.390693753545E-3</v>
      </c>
      <c r="FE36" s="50">
        <v>-1.4255461625369999E-3</v>
      </c>
      <c r="FF36" s="50">
        <v>2.3764496484280002E-3</v>
      </c>
      <c r="FG36" s="50">
        <v>8.0436441672880003E-3</v>
      </c>
      <c r="FH36" s="50">
        <v>-4.4960698937698003E-2</v>
      </c>
      <c r="FI36" s="50">
        <v>2.4787045378649999E-3</v>
      </c>
      <c r="FJ36" s="50">
        <v>-5.6985845172250003E-3</v>
      </c>
      <c r="FK36" s="50">
        <v>-9.3987672072290002E-3</v>
      </c>
      <c r="FL36" s="50">
        <v>-2.4285953637392999E-2</v>
      </c>
      <c r="FM36" s="50">
        <v>1.3940196596049999E-2</v>
      </c>
      <c r="FN36" s="50">
        <v>-1.9772532633444001E-2</v>
      </c>
      <c r="FO36" s="50">
        <v>8.6486328162939993E-3</v>
      </c>
      <c r="FP36" s="50">
        <v>-2.95928986109E-3</v>
      </c>
      <c r="FQ36" s="50">
        <v>-5.2624908573450004E-3</v>
      </c>
      <c r="FR36" s="50">
        <v>-5.836428935719E-3</v>
      </c>
      <c r="FS36" s="50">
        <v>9.0296977915000005E-4</v>
      </c>
      <c r="FT36" s="50">
        <v>-3.5103532854460001E-3</v>
      </c>
      <c r="FU36" s="50">
        <v>3.278351008044E-3</v>
      </c>
      <c r="FV36" s="50">
        <v>-1.0173118297910001E-2</v>
      </c>
      <c r="FW36" s="50">
        <v>1.2668539848311001E-2</v>
      </c>
      <c r="FX36" s="50">
        <v>-6.2377312592430002E-3</v>
      </c>
      <c r="FY36" s="50">
        <v>1.0068637186089E-2</v>
      </c>
      <c r="FZ36" s="50">
        <v>5.5681224272100005E-4</v>
      </c>
      <c r="GA36" s="50">
        <v>7.9109827816090002E-3</v>
      </c>
      <c r="GB36" s="50">
        <v>3.4565896147489999E-3</v>
      </c>
      <c r="GC36" s="50">
        <v>1.689351348626E-2</v>
      </c>
      <c r="GD36" s="50">
        <v>-6.1895324851919996E-3</v>
      </c>
      <c r="GE36" s="50">
        <v>9.1236793875860006E-3</v>
      </c>
      <c r="GF36" s="50">
        <v>5.2440468573970002E-3</v>
      </c>
      <c r="GG36" s="50">
        <v>-6.6687192824569997E-3</v>
      </c>
      <c r="GH36" s="50">
        <v>-1.133132247122E-3</v>
      </c>
      <c r="GI36" s="50">
        <v>-7.0336757097729996E-3</v>
      </c>
      <c r="GJ36" s="50">
        <v>-1.7282248888081001E-2</v>
      </c>
      <c r="GK36" s="50">
        <v>3.3003790954150001E-3</v>
      </c>
      <c r="GL36" s="50">
        <v>7.7953717004209996E-3</v>
      </c>
      <c r="GM36" s="50">
        <v>1.561420020995E-3</v>
      </c>
      <c r="GN36" s="50">
        <v>-4.9644251702149998E-3</v>
      </c>
      <c r="GO36" s="50">
        <v>-1.0343655998601001E-2</v>
      </c>
      <c r="GP36" s="50">
        <v>5.4158274600300002E-4</v>
      </c>
      <c r="GQ36" s="50">
        <v>2.1597543769425E-2</v>
      </c>
      <c r="GR36" s="50">
        <v>-6.7750616504400002E-3</v>
      </c>
      <c r="GS36" s="50">
        <v>1.052356042065E-2</v>
      </c>
      <c r="GT36" s="50">
        <v>5.4792249885729999E-3</v>
      </c>
      <c r="GU36" s="50">
        <v>7.5067917441459997E-3</v>
      </c>
      <c r="GV36" s="50">
        <v>-1.2828337518956999E-2</v>
      </c>
      <c r="GW36" s="50">
        <v>-1.7579820779339999E-3</v>
      </c>
      <c r="GX36" s="50">
        <v>2.0917396999210001E-3</v>
      </c>
      <c r="GY36" s="50">
        <v>2.9497442020259999E-3</v>
      </c>
      <c r="GZ36" s="50">
        <v>4.2853046442020001E-3</v>
      </c>
      <c r="HA36" s="50">
        <v>4.5761416817000002E-4</v>
      </c>
      <c r="HB36" s="50">
        <v>5.0340016245130001E-3</v>
      </c>
      <c r="HC36" s="50">
        <v>2.3206665409099999E-4</v>
      </c>
      <c r="HD36" s="50">
        <v>-1.167037449328E-3</v>
      </c>
      <c r="HE36" s="50">
        <v>4.6216481924350001E-3</v>
      </c>
      <c r="HF36" s="50">
        <v>9.6459506162149995E-3</v>
      </c>
      <c r="HG36" s="50">
        <v>1.005540088234E-3</v>
      </c>
      <c r="HH36" s="50">
        <v>-2.014024023974E-3</v>
      </c>
      <c r="HI36" s="50">
        <v>2.5228852253100001E-3</v>
      </c>
      <c r="HJ36" s="50">
        <v>1.7665240772699999E-4</v>
      </c>
      <c r="HK36" s="50">
        <v>8.7674259895829994E-3</v>
      </c>
      <c r="HL36" s="50">
        <v>-2.7589317780460001E-3</v>
      </c>
      <c r="HM36" s="50">
        <v>-1.854524939345E-3</v>
      </c>
      <c r="HN36" s="50">
        <v>-3.7573165498049998E-3</v>
      </c>
      <c r="HO36" s="50">
        <v>2.7118803544869999E-3</v>
      </c>
      <c r="HP36" s="50">
        <v>4.6372750959199999E-4</v>
      </c>
      <c r="HQ36" s="50">
        <v>5.3009330875760001E-3</v>
      </c>
      <c r="HR36" s="50">
        <v>-2.099960558286E-3</v>
      </c>
      <c r="HS36" s="50">
        <v>4.5090764313999998E-4</v>
      </c>
      <c r="HT36" s="50">
        <v>1.11474699383E-4</v>
      </c>
      <c r="HU36" s="50">
        <v>-3.88474680799E-4</v>
      </c>
      <c r="HV36" s="50">
        <v>1.3118794569430001E-3</v>
      </c>
      <c r="HW36" s="50">
        <v>-1.480035081735E-3</v>
      </c>
      <c r="HX36" s="50">
        <v>-1.5969413000109999E-3</v>
      </c>
      <c r="HY36" s="50">
        <v>-1.704412489245E-3</v>
      </c>
      <c r="HZ36" s="50">
        <v>7.9426911226500004E-4</v>
      </c>
      <c r="IA36" s="50">
        <v>1.303715047083E-3</v>
      </c>
      <c r="IB36" s="50">
        <v>-1.3450835788540001E-3</v>
      </c>
      <c r="IC36" s="50">
        <v>-2.650470851352E-3</v>
      </c>
      <c r="ID36" s="50">
        <v>-2.55547173252E-4</v>
      </c>
      <c r="IE36" s="50">
        <v>0.107831003348453</v>
      </c>
      <c r="IF36" s="50">
        <v>-8.2323952439842602E-5</v>
      </c>
      <c r="IG36" s="50">
        <v>-1.9128576085603001E-7</v>
      </c>
      <c r="IH36" s="50">
        <v>6.3470679679059103E-7</v>
      </c>
      <c r="II36" s="50">
        <v>2.4980018054066002E-16</v>
      </c>
    </row>
    <row r="37" spans="1:243" ht="14.25">
      <c r="A37" s="49" t="s">
        <v>1011</v>
      </c>
      <c r="B37" s="50">
        <v>6.8507807701953E-2</v>
      </c>
      <c r="C37" s="50">
        <v>-5.0661653416841999E-2</v>
      </c>
      <c r="D37" s="50">
        <v>5.7613865860097001E-2</v>
      </c>
      <c r="E37" s="50">
        <v>-2.1918792591110001E-2</v>
      </c>
      <c r="F37" s="50">
        <v>0.17581124270932699</v>
      </c>
      <c r="G37" s="50">
        <v>2.2903570075456001E-2</v>
      </c>
      <c r="H37" s="50">
        <v>-4.9573181219535002E-2</v>
      </c>
      <c r="I37" s="50">
        <v>-3.4753596543817003E-2</v>
      </c>
      <c r="J37" s="50">
        <v>0.121784231631948</v>
      </c>
      <c r="K37" s="50">
        <v>-2.8144504034169002E-2</v>
      </c>
      <c r="L37" s="50">
        <v>4.6994457359532997E-2</v>
      </c>
      <c r="M37" s="50">
        <v>3.6548135507198001E-2</v>
      </c>
      <c r="N37" s="50">
        <v>1.5213684676348E-2</v>
      </c>
      <c r="O37" s="50">
        <v>-3.5200169709878E-2</v>
      </c>
      <c r="P37" s="50">
        <v>3.6669369591058001E-2</v>
      </c>
      <c r="Q37" s="50">
        <v>-5.7265143738790001E-3</v>
      </c>
      <c r="R37" s="50">
        <v>6.0200892677649996E-3</v>
      </c>
      <c r="S37" s="50">
        <v>2.5911145186163002E-2</v>
      </c>
      <c r="T37" s="50">
        <v>6.5010720240399995E-4</v>
      </c>
      <c r="U37" s="50">
        <v>4.0258089801139998E-2</v>
      </c>
      <c r="V37" s="50">
        <v>3.6362471541292997E-2</v>
      </c>
      <c r="W37" s="50">
        <v>2.0148417328651001E-2</v>
      </c>
      <c r="X37" s="50">
        <v>-4.026210254351E-3</v>
      </c>
      <c r="Y37" s="50">
        <v>-1.0126543490957001E-2</v>
      </c>
      <c r="Z37" s="50">
        <v>-4.7138039858330002E-3</v>
      </c>
      <c r="AA37" s="50">
        <v>8.9067084274829997E-3</v>
      </c>
      <c r="AB37" s="50">
        <v>6.797646224534E-3</v>
      </c>
      <c r="AC37" s="50">
        <v>-2.0460035484948E-2</v>
      </c>
      <c r="AD37" s="50">
        <v>-6.4435200986449996E-3</v>
      </c>
      <c r="AE37" s="50">
        <v>-7.3395561066270003E-3</v>
      </c>
      <c r="AF37" s="50">
        <v>-2.4653606004129999E-3</v>
      </c>
      <c r="AG37" s="50">
        <v>2.3725227065520001E-2</v>
      </c>
      <c r="AH37" s="50">
        <v>-3.6710267727382999E-2</v>
      </c>
      <c r="AI37" s="50">
        <v>7.6651638238500004E-4</v>
      </c>
      <c r="AJ37" s="50">
        <v>3.4853225239254E-2</v>
      </c>
      <c r="AK37" s="50">
        <v>6.1750162456210003E-3</v>
      </c>
      <c r="AL37" s="50">
        <v>-1.8729325503001999E-2</v>
      </c>
      <c r="AM37" s="50">
        <v>-6.3207993472609997E-3</v>
      </c>
      <c r="AN37" s="50">
        <v>-2.4296164034670002E-2</v>
      </c>
      <c r="AO37" s="50">
        <v>3.5264378415166997E-2</v>
      </c>
      <c r="AP37" s="50">
        <v>-2.0301339805866001E-2</v>
      </c>
      <c r="AQ37" s="50">
        <v>-2.7357257757470001E-3</v>
      </c>
      <c r="AR37" s="50">
        <v>3.2797519434628997E-2</v>
      </c>
      <c r="AS37" s="50">
        <v>-1.8218007969194001E-2</v>
      </c>
      <c r="AT37" s="50">
        <v>-1.3950339172193E-2</v>
      </c>
      <c r="AU37" s="50">
        <v>4.0848134783249999E-3</v>
      </c>
      <c r="AV37" s="50">
        <v>-7.2633070751408998E-2</v>
      </c>
      <c r="AW37" s="50">
        <v>2.9136016330751999E-2</v>
      </c>
      <c r="AX37" s="50">
        <v>2.4561734025456999E-2</v>
      </c>
      <c r="AY37" s="50">
        <v>1.6809727248159E-2</v>
      </c>
      <c r="AZ37" s="50">
        <v>-5.542646949622E-3</v>
      </c>
      <c r="BA37" s="50">
        <v>6.1704235140859999E-3</v>
      </c>
      <c r="BB37" s="50">
        <v>1.6427790156364998E-2</v>
      </c>
      <c r="BC37" s="50">
        <v>3.0610200550374E-2</v>
      </c>
      <c r="BD37" s="50">
        <v>-1.2676292696109001E-2</v>
      </c>
      <c r="BE37" s="50">
        <v>6.2944189025192998E-2</v>
      </c>
      <c r="BF37" s="50">
        <v>-3.0319838440856998E-2</v>
      </c>
      <c r="BG37" s="50">
        <v>-1.0861321442132E-2</v>
      </c>
      <c r="BH37" s="50">
        <v>2.6710235077574002E-2</v>
      </c>
      <c r="BI37" s="50">
        <v>-1.4447196920519E-2</v>
      </c>
      <c r="BJ37" s="50">
        <v>0.10365817997292601</v>
      </c>
      <c r="BK37" s="50">
        <v>-2.8636174647000002E-4</v>
      </c>
      <c r="BL37" s="50">
        <v>-8.4773264905760003E-3</v>
      </c>
      <c r="BM37" s="50">
        <v>-1.1162814652359999E-2</v>
      </c>
      <c r="BN37" s="50">
        <v>1.3870360759158E-2</v>
      </c>
      <c r="BO37" s="50">
        <v>-5.9278433516269996E-3</v>
      </c>
      <c r="BP37" s="50">
        <v>3.6063259846137001E-2</v>
      </c>
      <c r="BQ37" s="50">
        <v>1.5184892033559E-2</v>
      </c>
      <c r="BR37" s="50">
        <v>9.9844886244826E-2</v>
      </c>
      <c r="BS37" s="50">
        <v>5.3673065322138003E-2</v>
      </c>
      <c r="BT37" s="50">
        <v>-1.7208602008651999E-2</v>
      </c>
      <c r="BU37" s="50">
        <v>2.5738573814665999E-2</v>
      </c>
      <c r="BV37" s="50">
        <v>-4.3989806912934998E-2</v>
      </c>
      <c r="BW37" s="50">
        <v>4.5127416452962997E-2</v>
      </c>
      <c r="BX37" s="50">
        <v>-0.13910895977108401</v>
      </c>
      <c r="BY37" s="50">
        <v>-9.6583420544592E-2</v>
      </c>
      <c r="BZ37" s="50">
        <v>-1.9144506295654999E-2</v>
      </c>
      <c r="CA37" s="50">
        <v>2.2395088639885E-2</v>
      </c>
      <c r="CB37" s="50">
        <v>-2.3511154181646E-2</v>
      </c>
      <c r="CC37" s="50">
        <v>-0.105388688422293</v>
      </c>
      <c r="CD37" s="50">
        <v>-0.122937880262723</v>
      </c>
      <c r="CE37" s="50">
        <v>-6.2181169621571997E-2</v>
      </c>
      <c r="CF37" s="50">
        <v>6.0177652950058003E-2</v>
      </c>
      <c r="CG37" s="50">
        <v>5.0921670894329002E-2</v>
      </c>
      <c r="CH37" s="50">
        <v>-1.8611985351529999E-3</v>
      </c>
      <c r="CI37" s="50">
        <v>-0.119761744633954</v>
      </c>
      <c r="CJ37" s="50">
        <v>-1.9010192554737002E-2</v>
      </c>
      <c r="CK37" s="50">
        <v>3.5334058748871001E-2</v>
      </c>
      <c r="CL37" s="50">
        <v>-4.0104055363666E-2</v>
      </c>
      <c r="CM37" s="50">
        <v>-9.3420699618630004E-3</v>
      </c>
      <c r="CN37" s="50">
        <v>2.149848402574E-3</v>
      </c>
      <c r="CO37" s="50">
        <v>-4.3143788998369998E-3</v>
      </c>
      <c r="CP37" s="50">
        <v>7.2828047338039997E-3</v>
      </c>
      <c r="CQ37" s="50">
        <v>3.5054109044442998E-2</v>
      </c>
      <c r="CR37" s="50">
        <v>-2.6005455506030999E-2</v>
      </c>
      <c r="CS37" s="50">
        <v>-8.6739196335960007E-3</v>
      </c>
      <c r="CT37" s="50">
        <v>4.0821617945486E-2</v>
      </c>
      <c r="CU37" s="50">
        <v>-1.9001893008485E-2</v>
      </c>
      <c r="CV37" s="50">
        <v>4.2149284296003002E-2</v>
      </c>
      <c r="CW37" s="50">
        <v>2.5010892169050002E-3</v>
      </c>
      <c r="CX37" s="50">
        <v>-2.6729641032289E-2</v>
      </c>
      <c r="CY37" s="50">
        <v>1.1306086304589E-2</v>
      </c>
      <c r="CZ37" s="50">
        <v>-1.2506484646123001E-2</v>
      </c>
      <c r="DA37" s="50">
        <v>-1.5375456543816E-2</v>
      </c>
      <c r="DB37" s="50">
        <v>-5.0778230674030003E-3</v>
      </c>
      <c r="DC37" s="50">
        <v>-3.7080621912650002E-3</v>
      </c>
      <c r="DD37" s="50">
        <v>3.8870445109226E-2</v>
      </c>
      <c r="DE37" s="50">
        <v>3.678839952983E-3</v>
      </c>
      <c r="DF37" s="50">
        <v>-3.3288068145324999E-2</v>
      </c>
      <c r="DG37" s="50">
        <v>8.1391621224395999E-2</v>
      </c>
      <c r="DH37" s="50">
        <v>3.1681328044596002E-2</v>
      </c>
      <c r="DI37" s="50">
        <v>2.9365480242767E-2</v>
      </c>
      <c r="DJ37" s="50">
        <v>-3.2542174300532002E-2</v>
      </c>
      <c r="DK37" s="50">
        <v>4.1607533208427E-2</v>
      </c>
      <c r="DL37" s="50">
        <v>-1.358009428484E-2</v>
      </c>
      <c r="DM37" s="50">
        <v>5.8336556552100001E-3</v>
      </c>
      <c r="DN37" s="50">
        <v>-5.5891955344599996E-3</v>
      </c>
      <c r="DO37" s="50">
        <v>-0.115126296250026</v>
      </c>
      <c r="DP37" s="50">
        <v>-4.5115524151498998E-2</v>
      </c>
      <c r="DQ37" s="50">
        <v>1.853624757469E-3</v>
      </c>
      <c r="DR37" s="50">
        <v>-6.3553126875179999E-2</v>
      </c>
      <c r="DS37" s="50">
        <v>-2.6105993366674001E-2</v>
      </c>
      <c r="DT37" s="50">
        <v>-1.4755104546879999E-2</v>
      </c>
      <c r="DU37" s="50">
        <v>2.8602762502295001E-2</v>
      </c>
      <c r="DV37" s="50">
        <v>0.14442872882536101</v>
      </c>
      <c r="DW37" s="50">
        <v>-4.3643318874076999E-2</v>
      </c>
      <c r="DX37" s="50">
        <v>4.5798723990668998E-2</v>
      </c>
      <c r="DY37" s="50">
        <v>4.3915776122610004E-3</v>
      </c>
      <c r="DZ37" s="50">
        <v>9.3454311405834004E-2</v>
      </c>
      <c r="EA37" s="50">
        <v>4.2946528752775999E-2</v>
      </c>
      <c r="EB37" s="50">
        <v>5.1407982622723003E-2</v>
      </c>
      <c r="EC37" s="50">
        <v>-0.13391054422877399</v>
      </c>
      <c r="ED37" s="50">
        <v>6.3072150407179998E-3</v>
      </c>
      <c r="EE37" s="50">
        <v>3.7874786962533998E-2</v>
      </c>
      <c r="EF37" s="50">
        <v>-3.6218376833726001E-2</v>
      </c>
      <c r="EG37" s="50">
        <v>5.7839321582332001E-2</v>
      </c>
      <c r="EH37" s="50">
        <v>-5.0659222253217E-2</v>
      </c>
      <c r="EI37" s="50">
        <v>0.12836422516337001</v>
      </c>
      <c r="EJ37" s="50">
        <v>-1.1208805044894E-2</v>
      </c>
      <c r="EK37" s="50">
        <v>1.7700175073672001E-2</v>
      </c>
      <c r="EL37" s="50">
        <v>3.9087270647349001E-2</v>
      </c>
      <c r="EM37" s="50">
        <v>-3.5806322294035998E-2</v>
      </c>
      <c r="EN37" s="50">
        <v>-2.7622111853649999E-3</v>
      </c>
      <c r="EO37" s="50">
        <v>-8.1538336281221993E-2</v>
      </c>
      <c r="EP37" s="50">
        <v>4.3277116997218999E-2</v>
      </c>
      <c r="EQ37" s="50">
        <v>2.8969743113023E-2</v>
      </c>
      <c r="ER37" s="50">
        <v>-2.8312238667257999E-2</v>
      </c>
      <c r="ES37" s="50">
        <v>-5.7563158213689999E-2</v>
      </c>
      <c r="ET37" s="50">
        <v>2.8985493656290998E-2</v>
      </c>
      <c r="EU37" s="50">
        <v>7.7337654268910001E-3</v>
      </c>
      <c r="EV37" s="50">
        <v>4.1259087085595003E-2</v>
      </c>
      <c r="EW37" s="50">
        <v>1.8410798736358001E-2</v>
      </c>
      <c r="EX37" s="50">
        <v>-7.0323101436170002E-3</v>
      </c>
      <c r="EY37" s="50">
        <v>1.4159505036079999E-2</v>
      </c>
      <c r="EZ37" s="50">
        <v>-3.6049490137458999E-2</v>
      </c>
      <c r="FA37" s="50">
        <v>3.973541699103E-3</v>
      </c>
      <c r="FB37" s="50">
        <v>-7.3258888099349995E-2</v>
      </c>
      <c r="FC37" s="50">
        <v>-4.0906248252386E-2</v>
      </c>
      <c r="FD37" s="50">
        <v>3.7578190992693002E-2</v>
      </c>
      <c r="FE37" s="50">
        <v>-2.0135169831404998E-2</v>
      </c>
      <c r="FF37" s="50">
        <v>2.5886452012811999E-2</v>
      </c>
      <c r="FG37" s="50">
        <v>-4.7997639498601002E-2</v>
      </c>
      <c r="FH37" s="50">
        <v>3.7128838607386E-2</v>
      </c>
      <c r="FI37" s="50">
        <v>3.0426783399288001E-2</v>
      </c>
      <c r="FJ37" s="50">
        <v>3.3451097841231001E-2</v>
      </c>
      <c r="FK37" s="50">
        <v>2.6250140510809998E-3</v>
      </c>
      <c r="FL37" s="50">
        <v>0.101428988975833</v>
      </c>
      <c r="FM37" s="50">
        <v>-6.4022456886893994E-2</v>
      </c>
      <c r="FN37" s="50">
        <v>-1.7804852196123998E-2</v>
      </c>
      <c r="FO37" s="50">
        <v>-4.8007301804277001E-2</v>
      </c>
      <c r="FP37" s="50">
        <v>4.4979326199255001E-2</v>
      </c>
      <c r="FQ37" s="50">
        <v>0.162912657254323</v>
      </c>
      <c r="FR37" s="50">
        <v>-3.2416588931561997E-2</v>
      </c>
      <c r="FS37" s="50">
        <v>4.1612516034869998E-2</v>
      </c>
      <c r="FT37" s="50">
        <v>0.164777108488562</v>
      </c>
      <c r="FU37" s="50">
        <v>0.128186582928354</v>
      </c>
      <c r="FV37" s="50">
        <v>1.9289653052652001E-2</v>
      </c>
      <c r="FW37" s="50">
        <v>-1.0328317812412001E-2</v>
      </c>
      <c r="FX37" s="50">
        <v>-5.8940097365369003E-2</v>
      </c>
      <c r="FY37" s="50">
        <v>-4.8454997578577998E-2</v>
      </c>
      <c r="FZ37" s="50">
        <v>-4.7989066365225999E-2</v>
      </c>
      <c r="GA37" s="50">
        <v>-5.5852649525380001E-2</v>
      </c>
      <c r="GB37" s="50">
        <v>5.1263723928238997E-2</v>
      </c>
      <c r="GC37" s="50">
        <v>-3.6525065728211001E-2</v>
      </c>
      <c r="GD37" s="50">
        <v>7.359642485754E-3</v>
      </c>
      <c r="GE37" s="50">
        <v>-5.4324578970187998E-2</v>
      </c>
      <c r="GF37" s="50">
        <v>-2.6238468786238998E-2</v>
      </c>
      <c r="GG37" s="50">
        <v>-5.717730554837E-3</v>
      </c>
      <c r="GH37" s="50">
        <v>2.5090686511459001E-2</v>
      </c>
      <c r="GI37" s="50">
        <v>4.6133964434159E-2</v>
      </c>
      <c r="GJ37" s="50">
        <v>-0.125414782717339</v>
      </c>
      <c r="GK37" s="50">
        <v>-0.231184816775449</v>
      </c>
      <c r="GL37" s="50">
        <v>0.30786636785176802</v>
      </c>
      <c r="GM37" s="50">
        <v>5.2964254423083001E-2</v>
      </c>
      <c r="GN37" s="50">
        <v>-3.809665724038E-2</v>
      </c>
      <c r="GO37" s="50">
        <v>-0.23538638474572399</v>
      </c>
      <c r="GP37" s="50">
        <v>-2.1353969639433999E-2</v>
      </c>
      <c r="GQ37" s="50">
        <v>0.234690889212504</v>
      </c>
      <c r="GR37" s="50">
        <v>-0.114908710860897</v>
      </c>
      <c r="GS37" s="50">
        <v>0.156962408391291</v>
      </c>
      <c r="GT37" s="50">
        <v>0.188207830116883</v>
      </c>
      <c r="GU37" s="50">
        <v>-3.0726454807912001E-2</v>
      </c>
      <c r="GV37" s="50">
        <v>3.6052728609352998E-2</v>
      </c>
      <c r="GW37" s="50">
        <v>0.251705973875466</v>
      </c>
      <c r="GX37" s="50">
        <v>0.15100589328765099</v>
      </c>
      <c r="GY37" s="50">
        <v>0.12879909363426201</v>
      </c>
      <c r="GZ37" s="50">
        <v>3.7302693482976997E-2</v>
      </c>
      <c r="HA37" s="50">
        <v>3.1159661976438002E-2</v>
      </c>
      <c r="HB37" s="50">
        <v>3.5319412001295E-2</v>
      </c>
      <c r="HC37" s="50">
        <v>0.121404431839991</v>
      </c>
      <c r="HD37" s="50">
        <v>-5.2433318750683001E-2</v>
      </c>
      <c r="HE37" s="50">
        <v>5.4638985446412998E-2</v>
      </c>
      <c r="HF37" s="50">
        <v>-2.6143990062119999E-2</v>
      </c>
      <c r="HG37" s="50">
        <v>5.9267157550700004E-4</v>
      </c>
      <c r="HH37" s="50">
        <v>-3.6829869208269998E-3</v>
      </c>
      <c r="HI37" s="50">
        <v>-3.1921629101070999E-2</v>
      </c>
      <c r="HJ37" s="50">
        <v>2.0471865681534002E-2</v>
      </c>
      <c r="HK37" s="50">
        <v>1.3503038378515001E-2</v>
      </c>
      <c r="HL37" s="50">
        <v>-2.0493175006736E-2</v>
      </c>
      <c r="HM37" s="50">
        <v>-6.9245379184599996E-3</v>
      </c>
      <c r="HN37" s="50">
        <v>5.685678175099E-3</v>
      </c>
      <c r="HO37" s="50">
        <v>-1.2949947562517E-2</v>
      </c>
      <c r="HP37" s="50">
        <v>5.2682359442410001E-3</v>
      </c>
      <c r="HQ37" s="50">
        <v>-1.074254004587E-3</v>
      </c>
      <c r="HR37" s="50">
        <v>-7.402667136519E-3</v>
      </c>
      <c r="HS37" s="50">
        <v>4.0416311928069E-2</v>
      </c>
      <c r="HT37" s="50">
        <v>9.7495922306312002E-2</v>
      </c>
      <c r="HU37" s="50">
        <v>1.7862657751570001E-2</v>
      </c>
      <c r="HV37" s="50">
        <v>-5.087714523851E-3</v>
      </c>
      <c r="HW37" s="50">
        <v>4.1949481092731999E-2</v>
      </c>
      <c r="HX37" s="50">
        <v>4.5528694702557999E-2</v>
      </c>
      <c r="HY37" s="50">
        <v>7.0009329901986994E-2</v>
      </c>
      <c r="HZ37" s="50">
        <v>-3.7722234180350002E-3</v>
      </c>
      <c r="IA37" s="50">
        <v>-7.2832553093823998E-2</v>
      </c>
      <c r="IB37" s="50">
        <v>2.7626232502127E-2</v>
      </c>
      <c r="IC37" s="50">
        <v>7.4299124236986994E-2</v>
      </c>
      <c r="ID37" s="50">
        <v>9.7689517133320008E-3</v>
      </c>
      <c r="IE37" s="50">
        <v>1.180512487597E-3</v>
      </c>
      <c r="IF37" s="50">
        <v>-1.8443055647999999E-4</v>
      </c>
      <c r="IG37" s="50">
        <v>6.59025788801587E-5</v>
      </c>
      <c r="IH37" s="50">
        <v>-1.7750972560029399E-5</v>
      </c>
      <c r="II37" s="50">
        <v>-3.9378222904673501E-16</v>
      </c>
    </row>
    <row r="38" spans="1:243" ht="14.25">
      <c r="A38" s="49" t="s">
        <v>12540</v>
      </c>
      <c r="B38" s="50">
        <v>-1.7610032925262999E-2</v>
      </c>
      <c r="C38" s="50">
        <v>-0.11291299672138699</v>
      </c>
      <c r="D38" s="50">
        <v>7.1929205698748999E-2</v>
      </c>
      <c r="E38" s="50">
        <v>1.7712729221884001E-2</v>
      </c>
      <c r="F38" s="50">
        <v>7.4500055502964999E-2</v>
      </c>
      <c r="G38" s="50">
        <v>1.1481305370202E-2</v>
      </c>
      <c r="H38" s="50">
        <v>-1.1414281026331E-2</v>
      </c>
      <c r="I38" s="50">
        <v>-8.1086631716320006E-3</v>
      </c>
      <c r="J38" s="50">
        <v>-4.1154159332202997E-2</v>
      </c>
      <c r="K38" s="50">
        <v>4.7208877133190002E-3</v>
      </c>
      <c r="L38" s="50">
        <v>-1.5014163130589E-2</v>
      </c>
      <c r="M38" s="50">
        <v>-2.0992127057162999E-2</v>
      </c>
      <c r="N38" s="50">
        <v>1.3683146384119999E-3</v>
      </c>
      <c r="O38" s="50">
        <v>1.7778942978262002E-2</v>
      </c>
      <c r="P38" s="50">
        <v>6.5073171469536006E-2</v>
      </c>
      <c r="Q38" s="50">
        <v>2.6858980096685001E-2</v>
      </c>
      <c r="R38" s="50">
        <v>1.599882327705E-3</v>
      </c>
      <c r="S38" s="50">
        <v>3.5216326284550001E-3</v>
      </c>
      <c r="T38" s="50">
        <v>3.2177572482569999E-3</v>
      </c>
      <c r="U38" s="50">
        <v>2.9522045604581999E-2</v>
      </c>
      <c r="V38" s="50">
        <v>-3.8802747286980001E-2</v>
      </c>
      <c r="W38" s="50">
        <v>5.8811617063220002E-3</v>
      </c>
      <c r="X38" s="50">
        <v>-3.0233901218035E-2</v>
      </c>
      <c r="Y38" s="50">
        <v>1.3886407089980001E-3</v>
      </c>
      <c r="Z38" s="50">
        <v>-4.9352505265780004E-3</v>
      </c>
      <c r="AA38" s="50">
        <v>1.4415030683437E-2</v>
      </c>
      <c r="AB38" s="50">
        <v>-1.4486591047544E-2</v>
      </c>
      <c r="AC38" s="50">
        <v>-3.0762331358319E-2</v>
      </c>
      <c r="AD38" s="50">
        <v>1.4994526518701E-2</v>
      </c>
      <c r="AE38" s="50">
        <v>-9.2537533487850009E-3</v>
      </c>
      <c r="AF38" s="50">
        <v>-4.9764378264339996E-3</v>
      </c>
      <c r="AG38" s="50">
        <v>-2.0442013541150002E-3</v>
      </c>
      <c r="AH38" s="50">
        <v>-6.4324822987260003E-3</v>
      </c>
      <c r="AI38" s="50">
        <v>1.9210384209514E-2</v>
      </c>
      <c r="AJ38" s="50">
        <v>1.3009629779327E-2</v>
      </c>
      <c r="AK38" s="50">
        <v>-3.3475450391499999E-4</v>
      </c>
      <c r="AL38" s="50">
        <v>3.2665782404439E-2</v>
      </c>
      <c r="AM38" s="50">
        <v>1.1642448156403E-2</v>
      </c>
      <c r="AN38" s="50">
        <v>-2.1836049115850002E-3</v>
      </c>
      <c r="AO38" s="50">
        <v>-1.7581062853714999E-2</v>
      </c>
      <c r="AP38" s="50">
        <v>-7.2032568809539997E-3</v>
      </c>
      <c r="AQ38" s="50">
        <v>-3.3464818965070003E-2</v>
      </c>
      <c r="AR38" s="50">
        <v>-1.7947392645492999E-2</v>
      </c>
      <c r="AS38" s="50">
        <v>1.5695979802341001E-2</v>
      </c>
      <c r="AT38" s="50">
        <v>1.6998385282008002E-2</v>
      </c>
      <c r="AU38" s="50">
        <v>-8.5545490596199997E-3</v>
      </c>
      <c r="AV38" s="50">
        <v>1.8915275366712E-2</v>
      </c>
      <c r="AW38" s="50">
        <v>-2.1581695437331998E-2</v>
      </c>
      <c r="AX38" s="50">
        <v>-2.5221193168960001E-3</v>
      </c>
      <c r="AY38" s="50">
        <v>6.8536157338006998E-2</v>
      </c>
      <c r="AZ38" s="50">
        <v>-5.5396264848959998E-3</v>
      </c>
      <c r="BA38" s="50">
        <v>1.6706091415499998E-2</v>
      </c>
      <c r="BB38" s="50">
        <v>1.1503966156729E-2</v>
      </c>
      <c r="BC38" s="50">
        <v>-1.3893946334541E-2</v>
      </c>
      <c r="BD38" s="50">
        <v>-1.6927083712347999E-2</v>
      </c>
      <c r="BE38" s="50">
        <v>-1.1037507395977E-2</v>
      </c>
      <c r="BF38" s="50">
        <v>-1.3657430760738999E-2</v>
      </c>
      <c r="BG38" s="50">
        <v>-6.9083475384169998E-3</v>
      </c>
      <c r="BH38" s="50">
        <v>-4.0705055916846998E-2</v>
      </c>
      <c r="BI38" s="50">
        <v>-1.3980198123158E-2</v>
      </c>
      <c r="BJ38" s="50">
        <v>5.2729415107261E-2</v>
      </c>
      <c r="BK38" s="50">
        <v>7.0674567219738998E-2</v>
      </c>
      <c r="BL38" s="50">
        <v>4.5688425470749E-2</v>
      </c>
      <c r="BM38" s="50">
        <v>-3.5189334174084E-2</v>
      </c>
      <c r="BN38" s="50">
        <v>-2.9083759928081002E-2</v>
      </c>
      <c r="BO38" s="50">
        <v>-3.3240603941671998E-2</v>
      </c>
      <c r="BP38" s="50">
        <v>3.4019670573308999E-2</v>
      </c>
      <c r="BQ38" s="50">
        <v>-1.213610217787E-3</v>
      </c>
      <c r="BR38" s="50">
        <v>2.7459879510248999E-2</v>
      </c>
      <c r="BS38" s="50">
        <v>3.224625981356E-3</v>
      </c>
      <c r="BT38" s="50">
        <v>-1.2179691884735E-2</v>
      </c>
      <c r="BU38" s="50">
        <v>-7.6530235843349998E-3</v>
      </c>
      <c r="BV38" s="50">
        <v>8.9686758416309999E-3</v>
      </c>
      <c r="BW38" s="50">
        <v>-2.4389874691279002E-2</v>
      </c>
      <c r="BX38" s="50">
        <v>5.0079602377844E-2</v>
      </c>
      <c r="BY38" s="50">
        <v>-1.465390418872E-3</v>
      </c>
      <c r="BZ38" s="50">
        <v>7.1454194180410003E-3</v>
      </c>
      <c r="CA38" s="50">
        <v>3.1664018483935101E-6</v>
      </c>
      <c r="CB38" s="50">
        <v>2.2013796981581998E-2</v>
      </c>
      <c r="CC38" s="50">
        <v>3.3381576408940003E-2</v>
      </c>
      <c r="CD38" s="50">
        <v>8.1043306380151003E-2</v>
      </c>
      <c r="CE38" s="50">
        <v>4.9711978396446997E-2</v>
      </c>
      <c r="CF38" s="50">
        <v>-2.9097163052195001E-2</v>
      </c>
      <c r="CG38" s="50">
        <v>-5.9809168231919001E-2</v>
      </c>
      <c r="CH38" s="50">
        <v>3.06097655523E-4</v>
      </c>
      <c r="CI38" s="50">
        <v>5.7498318083352998E-2</v>
      </c>
      <c r="CJ38" s="50">
        <v>2.8671348822270001E-3</v>
      </c>
      <c r="CK38" s="50">
        <v>-3.2477336136441E-2</v>
      </c>
      <c r="CL38" s="50">
        <v>2.3766315864806001E-2</v>
      </c>
      <c r="CM38" s="50">
        <v>1.261334884791E-3</v>
      </c>
      <c r="CN38" s="50">
        <v>-2.860136945356E-2</v>
      </c>
      <c r="CO38" s="50">
        <v>3.3803495843112E-2</v>
      </c>
      <c r="CP38" s="50">
        <v>-6.8252604894390003E-3</v>
      </c>
      <c r="CQ38" s="50">
        <v>4.2555013156780003E-3</v>
      </c>
      <c r="CR38" s="50">
        <v>-1.358343964055E-3</v>
      </c>
      <c r="CS38" s="50">
        <v>-3.4880835036806002E-2</v>
      </c>
      <c r="CT38" s="50">
        <v>-3.2972541928622E-2</v>
      </c>
      <c r="CU38" s="50">
        <v>-1.1028816710707001E-2</v>
      </c>
      <c r="CV38" s="50">
        <v>-5.6699021586392E-2</v>
      </c>
      <c r="CW38" s="50">
        <v>-2.0441976356420002E-3</v>
      </c>
      <c r="CX38" s="50">
        <v>3.8159576272088998E-2</v>
      </c>
      <c r="CY38" s="50">
        <v>1.243969714705E-3</v>
      </c>
      <c r="CZ38" s="50">
        <v>-1.4134309721669E-2</v>
      </c>
      <c r="DA38" s="50">
        <v>-3.1535579758527998E-2</v>
      </c>
      <c r="DB38" s="50">
        <v>2.1132413297851E-2</v>
      </c>
      <c r="DC38" s="50">
        <v>6.438672632759E-3</v>
      </c>
      <c r="DD38" s="50">
        <v>-7.0755328908628998E-2</v>
      </c>
      <c r="DE38" s="50">
        <v>2.7570467976800999E-2</v>
      </c>
      <c r="DF38" s="50">
        <v>4.5625440080910001E-3</v>
      </c>
      <c r="DG38" s="50">
        <v>-6.1699960585458999E-2</v>
      </c>
      <c r="DH38" s="50">
        <v>-5.6924423844570998E-2</v>
      </c>
      <c r="DI38" s="50">
        <v>-3.7020338403651001E-2</v>
      </c>
      <c r="DJ38" s="50">
        <v>1.2638761290553999E-2</v>
      </c>
      <c r="DK38" s="50">
        <v>-1.1612591223685E-2</v>
      </c>
      <c r="DL38" s="50">
        <v>3.3083399787297997E-2</v>
      </c>
      <c r="DM38" s="50">
        <v>2.1922628891112E-2</v>
      </c>
      <c r="DN38" s="50">
        <v>1.2674726917854999E-2</v>
      </c>
      <c r="DO38" s="50">
        <v>5.4134099922115E-2</v>
      </c>
      <c r="DP38" s="50">
        <v>9.6669302007269999E-3</v>
      </c>
      <c r="DQ38" s="50">
        <v>2.063586843137E-3</v>
      </c>
      <c r="DR38" s="50">
        <v>-2.8101576406091001E-2</v>
      </c>
      <c r="DS38" s="50">
        <v>-2.7595063792063002E-2</v>
      </c>
      <c r="DT38" s="50">
        <v>1.5003816321476999E-2</v>
      </c>
      <c r="DU38" s="50">
        <v>-7.5183193231000004E-4</v>
      </c>
      <c r="DV38" s="50">
        <v>1.7134456367237001E-2</v>
      </c>
      <c r="DW38" s="50">
        <v>-1.388312713623E-2</v>
      </c>
      <c r="DX38" s="50">
        <v>-1.2280153857253E-2</v>
      </c>
      <c r="DY38" s="50">
        <v>-8.1029352975100003E-4</v>
      </c>
      <c r="DZ38" s="50">
        <v>7.234542063022E-3</v>
      </c>
      <c r="EA38" s="50">
        <v>7.7959423564040002E-3</v>
      </c>
      <c r="EB38" s="50">
        <v>-1.0232559640907E-2</v>
      </c>
      <c r="EC38" s="50">
        <v>-1.5797389657796999E-2</v>
      </c>
      <c r="ED38" s="50">
        <v>1.392993460769E-2</v>
      </c>
      <c r="EE38" s="50">
        <v>-1.6449097696020001E-2</v>
      </c>
      <c r="EF38" s="50">
        <v>-2.1720537117058E-2</v>
      </c>
      <c r="EG38" s="50">
        <v>-2.4347610267191001E-2</v>
      </c>
      <c r="EH38" s="50">
        <v>-1.2426732478634E-2</v>
      </c>
      <c r="EI38" s="50">
        <v>-3.7453666774013003E-2</v>
      </c>
      <c r="EJ38" s="50">
        <v>3.9028618743569998E-2</v>
      </c>
      <c r="EK38" s="50">
        <v>-1.6907764792627001E-2</v>
      </c>
      <c r="EL38" s="50">
        <v>-8.1803759494770006E-3</v>
      </c>
      <c r="EM38" s="50">
        <v>-1.6468387922314E-2</v>
      </c>
      <c r="EN38" s="50">
        <v>3.6071312342100001E-4</v>
      </c>
      <c r="EO38" s="50">
        <v>-3.9276196008179998E-3</v>
      </c>
      <c r="EP38" s="50">
        <v>-9.3651073977709994E-3</v>
      </c>
      <c r="EQ38" s="50">
        <v>1.8277222241383999E-2</v>
      </c>
      <c r="ER38" s="50">
        <v>1.109294149501E-2</v>
      </c>
      <c r="ES38" s="50">
        <v>-1.0966251583506999E-2</v>
      </c>
      <c r="ET38" s="50">
        <v>5.7665819969499998E-4</v>
      </c>
      <c r="EU38" s="50">
        <v>-2.01511899965E-2</v>
      </c>
      <c r="EV38" s="50">
        <v>1.618666514781E-2</v>
      </c>
      <c r="EW38" s="50">
        <v>1.4246042130476999E-2</v>
      </c>
      <c r="EX38" s="50">
        <v>1.067579163437E-2</v>
      </c>
      <c r="EY38" s="50">
        <v>-1.7770601671638998E-2</v>
      </c>
      <c r="EZ38" s="50">
        <v>2.2889252125624999E-2</v>
      </c>
      <c r="FA38" s="50">
        <v>-3.9070220394135997E-2</v>
      </c>
      <c r="FB38" s="50">
        <v>-1.269615090665E-3</v>
      </c>
      <c r="FC38" s="50">
        <v>-7.8745602981170008E-3</v>
      </c>
      <c r="FD38" s="50">
        <v>-2.1454883622700001E-4</v>
      </c>
      <c r="FE38" s="50">
        <v>1.7201809678623E-2</v>
      </c>
      <c r="FF38" s="50">
        <v>-1.35524567512E-4</v>
      </c>
      <c r="FG38" s="50">
        <v>6.4083944691249997E-3</v>
      </c>
      <c r="FH38" s="50">
        <v>-3.3878915695587E-2</v>
      </c>
      <c r="FI38" s="50">
        <v>4.3077495170090003E-3</v>
      </c>
      <c r="FJ38" s="50">
        <v>2.6795768830309998E-3</v>
      </c>
      <c r="FK38" s="50">
        <v>7.8997813266170006E-3</v>
      </c>
      <c r="FL38" s="50">
        <v>-4.4468772568326001E-2</v>
      </c>
      <c r="FM38" s="50">
        <v>9.881707427197E-3</v>
      </c>
      <c r="FN38" s="50">
        <v>6.1803241792055999E-2</v>
      </c>
      <c r="FO38" s="50">
        <v>-2.0910443943385999E-2</v>
      </c>
      <c r="FP38" s="50">
        <v>-2.487365967138E-3</v>
      </c>
      <c r="FQ38" s="50">
        <v>6.4812045420210001E-3</v>
      </c>
      <c r="FR38" s="50">
        <v>3.7038608173181997E-2</v>
      </c>
      <c r="FS38" s="50">
        <v>-4.5084002936150003E-2</v>
      </c>
      <c r="FT38" s="50">
        <v>1.2396432622099E-2</v>
      </c>
      <c r="FU38" s="50">
        <v>1.3960350729012E-2</v>
      </c>
      <c r="FV38" s="50">
        <v>2.1614778877510001E-3</v>
      </c>
      <c r="FW38" s="50">
        <v>6.3751333671969002E-2</v>
      </c>
      <c r="FX38" s="50">
        <v>8.7317446059809994E-3</v>
      </c>
      <c r="FY38" s="50">
        <v>3.3321427931188002E-2</v>
      </c>
      <c r="FZ38" s="50">
        <v>2.1452790985795001E-2</v>
      </c>
      <c r="GA38" s="50">
        <v>-7.8441605335639E-2</v>
      </c>
      <c r="GB38" s="50">
        <v>1.1714552291321E-2</v>
      </c>
      <c r="GC38" s="50">
        <v>-0.16960772353003301</v>
      </c>
      <c r="GD38" s="50">
        <v>3.0887757085024999E-2</v>
      </c>
      <c r="GE38" s="50">
        <v>-2.3916976289817E-2</v>
      </c>
      <c r="GF38" s="50">
        <v>-7.6435891552622995E-2</v>
      </c>
      <c r="GG38" s="50">
        <v>-7.2661449802413999E-2</v>
      </c>
      <c r="GH38" s="50">
        <v>9.7028948149934999E-2</v>
      </c>
      <c r="GI38" s="50">
        <v>-4.0414281024320001E-2</v>
      </c>
      <c r="GJ38" s="50">
        <v>0.117198632327698</v>
      </c>
      <c r="GK38" s="50">
        <v>5.9858058368818003E-2</v>
      </c>
      <c r="GL38" s="50">
        <v>-7.3003147307339998E-3</v>
      </c>
      <c r="GM38" s="50">
        <v>-1.0473631277012001E-2</v>
      </c>
      <c r="GN38" s="50">
        <v>-4.70445178674E-2</v>
      </c>
      <c r="GO38" s="50">
        <v>6.1024696937556001E-2</v>
      </c>
      <c r="GP38" s="50">
        <v>4.6276026007391002E-2</v>
      </c>
      <c r="GQ38" s="50">
        <v>-2.773169356911E-2</v>
      </c>
      <c r="GR38" s="50">
        <v>4.4317407891497997E-2</v>
      </c>
      <c r="GS38" s="50">
        <v>-1.4415025772222E-2</v>
      </c>
      <c r="GT38" s="50">
        <v>1.7197897916818999E-2</v>
      </c>
      <c r="GU38" s="50">
        <v>3.3291027054175998E-2</v>
      </c>
      <c r="GV38" s="50">
        <v>-2.2927470575062E-2</v>
      </c>
      <c r="GW38" s="50">
        <v>-5.7372572479855E-2</v>
      </c>
      <c r="GX38" s="50">
        <v>-1.7991284581725001E-2</v>
      </c>
      <c r="GY38" s="50">
        <v>-1.4152677900815E-2</v>
      </c>
      <c r="GZ38" s="50">
        <v>2.7357750597127001E-2</v>
      </c>
      <c r="HA38" s="50">
        <v>1.4594578772800001E-3</v>
      </c>
      <c r="HB38" s="50">
        <v>7.4003255424556005E-2</v>
      </c>
      <c r="HC38" s="50">
        <v>8.0567191450899999E-4</v>
      </c>
      <c r="HD38" s="50">
        <v>-1.4764956116765E-2</v>
      </c>
      <c r="HE38" s="50">
        <v>-1.8942789540191001E-2</v>
      </c>
      <c r="HF38" s="50">
        <v>0.115039261363707</v>
      </c>
      <c r="HG38" s="50">
        <v>0.13412743604023999</v>
      </c>
      <c r="HH38" s="50">
        <v>8.8351802107693E-2</v>
      </c>
      <c r="HI38" s="50">
        <v>1.8251914062907999E-2</v>
      </c>
      <c r="HJ38" s="50">
        <v>3.5889656736840997E-2</v>
      </c>
      <c r="HK38" s="50">
        <v>-0.115129273650538</v>
      </c>
      <c r="HL38" s="50">
        <v>0.119217705003203</v>
      </c>
      <c r="HM38" s="50">
        <v>1.0195335357728E-2</v>
      </c>
      <c r="HN38" s="50">
        <v>0.107838743630587</v>
      </c>
      <c r="HO38" s="50">
        <v>0.34166155822604299</v>
      </c>
      <c r="HP38" s="50">
        <v>-0.22899062166151801</v>
      </c>
      <c r="HQ38" s="50">
        <v>0.25735956948156602</v>
      </c>
      <c r="HR38" s="50">
        <v>-0.14506633019382001</v>
      </c>
      <c r="HS38" s="50">
        <v>0.14397420255207199</v>
      </c>
      <c r="HT38" s="50">
        <v>0.32070470461415701</v>
      </c>
      <c r="HU38" s="50">
        <v>5.2847203531367001E-2</v>
      </c>
      <c r="HV38" s="50">
        <v>-2.5298420442919998E-3</v>
      </c>
      <c r="HW38" s="50">
        <v>0.13514688816190901</v>
      </c>
      <c r="HX38" s="50">
        <v>0.16325620976459501</v>
      </c>
      <c r="HY38" s="50">
        <v>0.23894911654346901</v>
      </c>
      <c r="HZ38" s="50">
        <v>-1.7280815135236001E-2</v>
      </c>
      <c r="IA38" s="50">
        <v>-0.27736935049008599</v>
      </c>
      <c r="IB38" s="50">
        <v>8.8187461156548005E-2</v>
      </c>
      <c r="IC38" s="50">
        <v>0.29553543938403898</v>
      </c>
      <c r="ID38" s="50">
        <v>3.5338067311639999E-2</v>
      </c>
      <c r="IE38" s="50">
        <v>3.545577744084E-3</v>
      </c>
      <c r="IF38" s="50">
        <v>7.6287308053330305E-5</v>
      </c>
      <c r="IG38" s="50">
        <v>0.117249567700162</v>
      </c>
      <c r="IH38" s="50">
        <v>1.0196486898269999E-3</v>
      </c>
      <c r="II38" s="50">
        <v>4.4270143106928101E-15</v>
      </c>
    </row>
    <row r="39" spans="1:243" ht="14.25">
      <c r="A39" s="49" t="s">
        <v>1012</v>
      </c>
      <c r="B39" s="50">
        <v>6.1664293137977E-2</v>
      </c>
      <c r="C39" s="50">
        <v>-3.7716363367876003E-2</v>
      </c>
      <c r="D39" s="50">
        <v>-8.7682113732970007E-3</v>
      </c>
      <c r="E39" s="50">
        <v>-4.3189727482929E-2</v>
      </c>
      <c r="F39" s="50">
        <v>-0.18557375478179</v>
      </c>
      <c r="G39" s="50">
        <v>-4.7921761729633E-2</v>
      </c>
      <c r="H39" s="50">
        <v>0.134022784111481</v>
      </c>
      <c r="I39" s="50">
        <v>0.101119768870354</v>
      </c>
      <c r="J39" s="50">
        <v>-1.2043981199615E-2</v>
      </c>
      <c r="K39" s="50">
        <v>-4.8688020336789999E-3</v>
      </c>
      <c r="L39" s="50">
        <v>4.9352481190903998E-2</v>
      </c>
      <c r="M39" s="50">
        <v>6.4987759372158005E-2</v>
      </c>
      <c r="N39" s="50">
        <v>1.1770843696492001E-2</v>
      </c>
      <c r="O39" s="50">
        <v>-7.9805654400739001E-2</v>
      </c>
      <c r="P39" s="50">
        <v>8.3384309878729995E-3</v>
      </c>
      <c r="Q39" s="50">
        <v>-7.5162107747459997E-3</v>
      </c>
      <c r="R39" s="50">
        <v>2.0713666143203E-2</v>
      </c>
      <c r="S39" s="50">
        <v>-1.8555796198270001E-3</v>
      </c>
      <c r="T39" s="50">
        <v>-8.1521690659430001E-3</v>
      </c>
      <c r="U39" s="50">
        <v>-9.7516877126860007E-3</v>
      </c>
      <c r="V39" s="50">
        <v>3.0422821175234999E-2</v>
      </c>
      <c r="W39" s="50">
        <v>1.6897037060253001E-2</v>
      </c>
      <c r="X39" s="50">
        <v>1.2152930176259E-2</v>
      </c>
      <c r="Y39" s="50">
        <v>-2.0160219171699999E-3</v>
      </c>
      <c r="Z39" s="50">
        <v>-1.4178803657781E-2</v>
      </c>
      <c r="AA39" s="50">
        <v>1.9930326815529999E-3</v>
      </c>
      <c r="AB39" s="50">
        <v>-4.036985407211E-3</v>
      </c>
      <c r="AC39" s="50">
        <v>-7.648109621473E-3</v>
      </c>
      <c r="AD39" s="50">
        <v>-2.6319293838499998E-3</v>
      </c>
      <c r="AE39" s="50">
        <v>-1.285597860071E-2</v>
      </c>
      <c r="AF39" s="50">
        <v>-9.8841000266210004E-3</v>
      </c>
      <c r="AG39" s="50">
        <v>1.9469375003365999E-2</v>
      </c>
      <c r="AH39" s="50">
        <v>7.5934876362949997E-3</v>
      </c>
      <c r="AI39" s="50">
        <v>-1.4355324643282E-2</v>
      </c>
      <c r="AJ39" s="50">
        <v>-9.1019843862519996E-3</v>
      </c>
      <c r="AK39" s="50">
        <v>-1.1558796173044001E-2</v>
      </c>
      <c r="AL39" s="50">
        <v>-2.0438068915377999E-2</v>
      </c>
      <c r="AM39" s="50">
        <v>-2.8317797137213999E-2</v>
      </c>
      <c r="AN39" s="50">
        <v>1.0779303379819E-2</v>
      </c>
      <c r="AO39" s="50">
        <v>-4.2827216930969997E-3</v>
      </c>
      <c r="AP39" s="50">
        <v>7.6272698014339998E-3</v>
      </c>
      <c r="AQ39" s="50">
        <v>2.5726115085926999E-2</v>
      </c>
      <c r="AR39" s="50">
        <v>6.4667296458095005E-2</v>
      </c>
      <c r="AS39" s="50">
        <v>1.05103668232E-3</v>
      </c>
      <c r="AT39" s="50">
        <v>1.438577008795E-3</v>
      </c>
      <c r="AU39" s="50">
        <v>2.3946087610007001E-2</v>
      </c>
      <c r="AV39" s="50">
        <v>-2.2979629100971E-2</v>
      </c>
      <c r="AW39" s="50">
        <v>3.466121746095E-3</v>
      </c>
      <c r="AX39" s="50">
        <v>-1.6858075942672E-2</v>
      </c>
      <c r="AY39" s="50">
        <v>-4.7132950542342997E-2</v>
      </c>
      <c r="AZ39" s="50">
        <v>-5.5138152625855003E-2</v>
      </c>
      <c r="BA39" s="50">
        <v>-1.8613572947878999E-2</v>
      </c>
      <c r="BB39" s="50">
        <v>-4.3765637538305001E-2</v>
      </c>
      <c r="BC39" s="50">
        <v>6.5516115281110995E-2</v>
      </c>
      <c r="BD39" s="50">
        <v>-1.7339921234955001E-2</v>
      </c>
      <c r="BE39" s="50">
        <v>-4.4964579068870001E-3</v>
      </c>
      <c r="BF39" s="50">
        <v>-2.3135653161982E-2</v>
      </c>
      <c r="BG39" s="50">
        <v>-8.2665701629800001E-4</v>
      </c>
      <c r="BH39" s="50">
        <v>-4.4178612590529999E-3</v>
      </c>
      <c r="BI39" s="50">
        <v>8.8945042911319997E-3</v>
      </c>
      <c r="BJ39" s="50">
        <v>9.2253539584859993E-3</v>
      </c>
      <c r="BK39" s="50">
        <v>-2.4260780844534001E-2</v>
      </c>
      <c r="BL39" s="50">
        <v>5.1790917692326001E-2</v>
      </c>
      <c r="BM39" s="50">
        <v>-5.1228019400711998E-2</v>
      </c>
      <c r="BN39" s="50">
        <v>5.0666270711995801E-5</v>
      </c>
      <c r="BO39" s="50">
        <v>3.5661423884729999E-3</v>
      </c>
      <c r="BP39" s="50">
        <v>5.6955024035226003E-2</v>
      </c>
      <c r="BQ39" s="50">
        <v>-3.8055075041399998E-3</v>
      </c>
      <c r="BR39" s="50">
        <v>-7.2417220150039997E-3</v>
      </c>
      <c r="BS39" s="50">
        <v>-1.2318593650505E-2</v>
      </c>
      <c r="BT39" s="50">
        <v>2.5857763928623999E-2</v>
      </c>
      <c r="BU39" s="50">
        <v>-3.1349225879305997E-2</v>
      </c>
      <c r="BV39" s="50">
        <v>6.5199351557762006E-2</v>
      </c>
      <c r="BW39" s="50">
        <v>-5.6050779855868003E-2</v>
      </c>
      <c r="BX39" s="50">
        <v>1.2980852181205999E-2</v>
      </c>
      <c r="BY39" s="50">
        <v>2.6878304680524E-2</v>
      </c>
      <c r="BZ39" s="50">
        <v>-1.3829443310230999E-2</v>
      </c>
      <c r="CA39" s="50">
        <v>3.8094206290458003E-2</v>
      </c>
      <c r="CB39" s="50">
        <v>-1.6553990241499999E-4</v>
      </c>
      <c r="CC39" s="50">
        <v>2.1290202586243999E-2</v>
      </c>
      <c r="CD39" s="50">
        <v>-2.1042618969001E-2</v>
      </c>
      <c r="CE39" s="50">
        <v>2.1853856316160001E-3</v>
      </c>
      <c r="CF39" s="50">
        <v>-4.7028057362640003E-3</v>
      </c>
      <c r="CG39" s="50">
        <v>-3.4706577974671998E-2</v>
      </c>
      <c r="CH39" s="50">
        <v>5.8480429610350002E-3</v>
      </c>
      <c r="CI39" s="50">
        <v>-1.3167636312196E-2</v>
      </c>
      <c r="CJ39" s="50">
        <v>-2.067260170609E-3</v>
      </c>
      <c r="CK39" s="50">
        <v>-1.3365698354592E-2</v>
      </c>
      <c r="CL39" s="50">
        <v>1.1064810570247E-2</v>
      </c>
      <c r="CM39" s="50">
        <v>-4.3701243108432E-2</v>
      </c>
      <c r="CN39" s="50">
        <v>2.7434660233946001E-2</v>
      </c>
      <c r="CO39" s="50">
        <v>-8.7991685769230003E-3</v>
      </c>
      <c r="CP39" s="50">
        <v>-4.1444076669085998E-2</v>
      </c>
      <c r="CQ39" s="50">
        <v>-2.5896173208961999E-2</v>
      </c>
      <c r="CR39" s="50">
        <v>-1.9981141096463002E-2</v>
      </c>
      <c r="CS39" s="50">
        <v>2.0304261454115999E-2</v>
      </c>
      <c r="CT39" s="50">
        <v>9.4267392048510007E-3</v>
      </c>
      <c r="CU39" s="50">
        <v>8.567718767163E-3</v>
      </c>
      <c r="CV39" s="50">
        <v>3.2303183529464E-2</v>
      </c>
      <c r="CW39" s="50">
        <v>-1.5038906825606E-2</v>
      </c>
      <c r="CX39" s="50">
        <v>-1.7177807383486E-2</v>
      </c>
      <c r="CY39" s="50">
        <v>2.8715519146106001E-2</v>
      </c>
      <c r="CZ39" s="50">
        <v>5.1285342498499998E-3</v>
      </c>
      <c r="DA39" s="50">
        <v>1.7535122957292999E-2</v>
      </c>
      <c r="DB39" s="50">
        <v>-3.5833438810920999E-2</v>
      </c>
      <c r="DC39" s="50">
        <v>-1.3647197335438E-2</v>
      </c>
      <c r="DD39" s="50">
        <v>5.7402256060571998E-2</v>
      </c>
      <c r="DE39" s="50">
        <v>-3.4804804014398998E-2</v>
      </c>
      <c r="DF39" s="50">
        <v>-1.527498919366E-3</v>
      </c>
      <c r="DG39" s="50">
        <v>3.9533678121522003E-2</v>
      </c>
      <c r="DH39" s="50">
        <v>7.1197870261684004E-2</v>
      </c>
      <c r="DI39" s="50">
        <v>5.9634454343673003E-2</v>
      </c>
      <c r="DJ39" s="50">
        <v>-3.6917600786004999E-2</v>
      </c>
      <c r="DK39" s="50">
        <v>3.6624599169780003E-2</v>
      </c>
      <c r="DL39" s="50">
        <v>-2.2751581700028001E-2</v>
      </c>
      <c r="DM39" s="50">
        <v>1.9136326784540001E-2</v>
      </c>
      <c r="DN39" s="50">
        <v>2.6041741794914999E-2</v>
      </c>
      <c r="DO39" s="50">
        <v>-3.6305097192409999E-2</v>
      </c>
      <c r="DP39" s="50">
        <v>1.3561626012597E-2</v>
      </c>
      <c r="DQ39" s="50">
        <v>-5.8655519063997998E-2</v>
      </c>
      <c r="DR39" s="50">
        <v>-9.8101126190159992E-3</v>
      </c>
      <c r="DS39" s="50">
        <v>-4.3147665246269E-2</v>
      </c>
      <c r="DT39" s="50">
        <v>1.3629772589393E-2</v>
      </c>
      <c r="DU39" s="50">
        <v>-1.7352585828276999E-2</v>
      </c>
      <c r="DV39" s="50">
        <v>3.2458791837742001E-2</v>
      </c>
      <c r="DW39" s="50">
        <v>-4.7414073256875001E-2</v>
      </c>
      <c r="DX39" s="50">
        <v>2.8885241870918999E-2</v>
      </c>
      <c r="DY39" s="50">
        <v>5.5003122806209998E-3</v>
      </c>
      <c r="DZ39" s="50">
        <v>5.1604807427756E-2</v>
      </c>
      <c r="EA39" s="50">
        <v>3.0299406583090001E-2</v>
      </c>
      <c r="EB39" s="50">
        <v>2.5470770183305E-2</v>
      </c>
      <c r="EC39" s="50">
        <v>-6.5689054138394001E-2</v>
      </c>
      <c r="ED39" s="50">
        <v>-6.2893071124190004E-3</v>
      </c>
      <c r="EE39" s="50">
        <v>1.6135164599481E-2</v>
      </c>
      <c r="EF39" s="50">
        <v>-2.4713268502798001E-2</v>
      </c>
      <c r="EG39" s="50">
        <v>1.3336564253503E-2</v>
      </c>
      <c r="EH39" s="50">
        <v>2.0387598539442001E-2</v>
      </c>
      <c r="EI39" s="50">
        <v>-2.5440969238510001E-2</v>
      </c>
      <c r="EJ39" s="50">
        <v>-3.3746968299253E-2</v>
      </c>
      <c r="EK39" s="50">
        <v>4.1525383484056003E-2</v>
      </c>
      <c r="EL39" s="50">
        <v>-3.3787667762589998E-3</v>
      </c>
      <c r="EM39" s="50">
        <v>-9.5634910891229993E-3</v>
      </c>
      <c r="EN39" s="50">
        <v>2.4828586733985001E-2</v>
      </c>
      <c r="EO39" s="50">
        <v>-1.6020904433946E-2</v>
      </c>
      <c r="EP39" s="50">
        <v>-7.1441398672109999E-3</v>
      </c>
      <c r="EQ39" s="50">
        <v>2.8310280695198E-2</v>
      </c>
      <c r="ER39" s="50">
        <v>2.4498437087784999E-2</v>
      </c>
      <c r="ES39" s="50">
        <v>9.0185530629730004E-3</v>
      </c>
      <c r="ET39" s="50">
        <v>2.0906984487351E-2</v>
      </c>
      <c r="EU39" s="50">
        <v>-6.9754360398729997E-3</v>
      </c>
      <c r="EV39" s="50">
        <v>3.7185512571264998E-2</v>
      </c>
      <c r="EW39" s="50">
        <v>4.2276450376259999E-3</v>
      </c>
      <c r="EX39" s="50">
        <v>-9.5679728533739992E-3</v>
      </c>
      <c r="EY39" s="50">
        <v>7.4830219541970003E-3</v>
      </c>
      <c r="EZ39" s="50">
        <v>-5.7659823666249997E-3</v>
      </c>
      <c r="FA39" s="50">
        <v>-2.9720589167012E-2</v>
      </c>
      <c r="FB39" s="50">
        <v>4.1075674916090004E-3</v>
      </c>
      <c r="FC39" s="50">
        <v>-1.983799622068E-3</v>
      </c>
      <c r="FD39" s="50">
        <v>4.0928058124104001E-2</v>
      </c>
      <c r="FE39" s="50">
        <v>2.7987290944449999E-2</v>
      </c>
      <c r="FF39" s="50">
        <v>1.6971615540207E-2</v>
      </c>
      <c r="FG39" s="50">
        <v>2.7848109563556E-2</v>
      </c>
      <c r="FH39" s="50">
        <v>-3.2544510081948003E-2</v>
      </c>
      <c r="FI39" s="50">
        <v>2.4071411496302E-2</v>
      </c>
      <c r="FJ39" s="50">
        <v>4.1974330305489999E-2</v>
      </c>
      <c r="FK39" s="50">
        <v>4.7441290870995002E-2</v>
      </c>
      <c r="FL39" s="50">
        <v>-6.5563854277934999E-2</v>
      </c>
      <c r="FM39" s="50">
        <v>1.7383448632682999E-2</v>
      </c>
      <c r="FN39" s="50">
        <v>9.0917210272477997E-2</v>
      </c>
      <c r="FO39" s="50">
        <v>-1.8745536216571001E-2</v>
      </c>
      <c r="FP39" s="50">
        <v>-1.7094574123505998E-2</v>
      </c>
      <c r="FQ39" s="50">
        <v>-6.4384298802100004E-2</v>
      </c>
      <c r="FR39" s="50">
        <v>8.3149999749799995E-3</v>
      </c>
      <c r="FS39" s="50">
        <v>-3.7941680177625003E-2</v>
      </c>
      <c r="FT39" s="50">
        <v>-3.0559259452499999E-3</v>
      </c>
      <c r="FU39" s="50">
        <v>2.7044207742144999E-2</v>
      </c>
      <c r="FV39" s="50">
        <v>-6.2148593659784999E-2</v>
      </c>
      <c r="FW39" s="50">
        <v>2.1554681231815E-2</v>
      </c>
      <c r="FX39" s="50">
        <v>-7.7078211922810003E-3</v>
      </c>
      <c r="FY39" s="50">
        <v>3.0288383813766001E-2</v>
      </c>
      <c r="FZ39" s="50">
        <v>-6.95684453083E-3</v>
      </c>
      <c r="GA39" s="50">
        <v>-2.5247565066173001E-2</v>
      </c>
      <c r="GB39" s="50">
        <v>-8.5031245424200001E-4</v>
      </c>
      <c r="GC39" s="50">
        <v>-7.2357362091201999E-2</v>
      </c>
      <c r="GD39" s="50">
        <v>5.3391629262080999E-2</v>
      </c>
      <c r="GE39" s="50">
        <v>3.2956186539053002E-2</v>
      </c>
      <c r="GF39" s="50">
        <v>-2.152817182053E-2</v>
      </c>
      <c r="GG39" s="50">
        <v>-7.6684873301242004E-2</v>
      </c>
      <c r="GH39" s="50">
        <v>0.112536716455561</v>
      </c>
      <c r="GI39" s="50">
        <v>1.4513593150161999E-2</v>
      </c>
      <c r="GJ39" s="50">
        <v>0.11427528623830301</v>
      </c>
      <c r="GK39" s="50">
        <v>-6.8329278036967006E-2</v>
      </c>
      <c r="GL39" s="50">
        <v>7.7684059115896001E-2</v>
      </c>
      <c r="GM39" s="50">
        <v>-1.2898137399797E-2</v>
      </c>
      <c r="GN39" s="50">
        <v>-4.9948849288769998E-2</v>
      </c>
      <c r="GO39" s="50">
        <v>2.8373344298313001E-2</v>
      </c>
      <c r="GP39" s="50">
        <v>-9.5846184212210004E-3</v>
      </c>
      <c r="GQ39" s="50">
        <v>-5.5240511734482002E-2</v>
      </c>
      <c r="GR39" s="50">
        <v>8.7779620307820005E-3</v>
      </c>
      <c r="GS39" s="50">
        <v>-1.7322360102656999E-2</v>
      </c>
      <c r="GT39" s="50">
        <v>-5.2778875795160003E-2</v>
      </c>
      <c r="GU39" s="50">
        <v>2.4321572895045999E-2</v>
      </c>
      <c r="GV39" s="50">
        <v>4.6352459889649998E-3</v>
      </c>
      <c r="GW39" s="50">
        <v>7.1378885729079999E-3</v>
      </c>
      <c r="GX39" s="50">
        <v>-3.1462304476689998E-3</v>
      </c>
      <c r="GY39" s="50">
        <v>4.7167232958509999E-3</v>
      </c>
      <c r="GZ39" s="50">
        <v>4.9892192770857997E-2</v>
      </c>
      <c r="HA39" s="50">
        <v>1.0452509941272999E-2</v>
      </c>
      <c r="HB39" s="50">
        <v>-1.6901178063821999E-2</v>
      </c>
      <c r="HC39" s="50">
        <v>1.8683380099687001E-2</v>
      </c>
      <c r="HD39" s="50">
        <v>1.4188565680695001E-2</v>
      </c>
      <c r="HE39" s="50">
        <v>1.0716383965563001E-2</v>
      </c>
      <c r="HF39" s="50">
        <v>-0.222391000597053</v>
      </c>
      <c r="HG39" s="50">
        <v>-0.16623740282246999</v>
      </c>
      <c r="HH39" s="50">
        <v>-0.13664702900641901</v>
      </c>
      <c r="HI39" s="50">
        <v>-3.2431448190890999E-2</v>
      </c>
      <c r="HJ39" s="50">
        <v>-8.1354637063014004E-2</v>
      </c>
      <c r="HK39" s="50">
        <v>-0.14840342142505</v>
      </c>
      <c r="HL39" s="50">
        <v>8.8720859791801998E-2</v>
      </c>
      <c r="HM39" s="50">
        <v>1.0331770700791E-2</v>
      </c>
      <c r="HN39" s="50">
        <v>6.6399499885544E-2</v>
      </c>
      <c r="HO39" s="50">
        <v>4.815793419674E-3</v>
      </c>
      <c r="HP39" s="50">
        <v>1.3455544711935E-2</v>
      </c>
      <c r="HQ39" s="50">
        <v>0.27456595074949403</v>
      </c>
      <c r="HR39" s="50">
        <v>0.60955762261683999</v>
      </c>
      <c r="HS39" s="50">
        <v>0.31806391681351898</v>
      </c>
      <c r="HT39" s="50">
        <v>-8.4229755675151993E-2</v>
      </c>
      <c r="HU39" s="50">
        <v>9.7733962150012996E-2</v>
      </c>
      <c r="HV39" s="50">
        <v>-1.9562432486189998E-3</v>
      </c>
      <c r="HW39" s="50">
        <v>-1.0034198270268E-2</v>
      </c>
      <c r="HX39" s="50">
        <v>-9.6421704202249991E-3</v>
      </c>
      <c r="HY39" s="50">
        <v>1.196549617003E-3</v>
      </c>
      <c r="HZ39" s="50">
        <v>1.1210845185332999E-2</v>
      </c>
      <c r="IA39" s="50">
        <v>2.281493410153E-3</v>
      </c>
      <c r="IB39" s="50">
        <v>-1.9740935141700001E-3</v>
      </c>
      <c r="IC39" s="50">
        <v>5.581283425855E-3</v>
      </c>
      <c r="ID39" s="50">
        <v>1.551707041534E-3</v>
      </c>
      <c r="IE39" s="50">
        <v>5.5651416659499998E-4</v>
      </c>
      <c r="IF39" s="50">
        <v>-1.9611355950300001E-4</v>
      </c>
      <c r="IG39" s="50">
        <v>-4.61827392047E-4</v>
      </c>
      <c r="IH39" s="50">
        <v>5.2081751015372997E-2</v>
      </c>
      <c r="II39" s="50">
        <v>6.65092980689508E-15</v>
      </c>
    </row>
    <row r="40" spans="1:243" ht="14.25">
      <c r="A40" s="49" t="s">
        <v>1014</v>
      </c>
      <c r="B40" s="50">
        <v>3.6741648081874002E-2</v>
      </c>
      <c r="C40" s="50">
        <v>8.5646969871775003E-2</v>
      </c>
      <c r="D40" s="50">
        <v>-5.0882916321382997E-2</v>
      </c>
      <c r="E40" s="50">
        <v>-3.9901681936634001E-2</v>
      </c>
      <c r="F40" s="50">
        <v>7.4546807848453994E-2</v>
      </c>
      <c r="G40" s="50">
        <v>-3.8779904770909999E-3</v>
      </c>
      <c r="H40" s="50">
        <v>0.103983533617426</v>
      </c>
      <c r="I40" s="50">
        <v>-5.1156640875913997E-2</v>
      </c>
      <c r="J40" s="50">
        <v>0.13864442294922</v>
      </c>
      <c r="K40" s="50">
        <v>-4.3158179589883001E-2</v>
      </c>
      <c r="L40" s="50">
        <v>-5.145815301652E-3</v>
      </c>
      <c r="M40" s="50">
        <v>-8.6871663243840002E-3</v>
      </c>
      <c r="N40" s="50">
        <v>-5.7588147995972998E-2</v>
      </c>
      <c r="O40" s="50">
        <v>-5.0576832200507002E-2</v>
      </c>
      <c r="P40" s="50">
        <v>-5.8973699175389999E-2</v>
      </c>
      <c r="Q40" s="50">
        <v>0.151511938574977</v>
      </c>
      <c r="R40" s="50">
        <v>0.115208493568837</v>
      </c>
      <c r="S40" s="50">
        <v>-0.14308363537646901</v>
      </c>
      <c r="T40" s="50">
        <v>-0.112713563533688</v>
      </c>
      <c r="U40" s="50">
        <v>-4.0780973115112001E-2</v>
      </c>
      <c r="V40" s="50">
        <v>-0.10612418726303199</v>
      </c>
      <c r="W40" s="50">
        <v>-5.3172642281014003E-2</v>
      </c>
      <c r="X40" s="50">
        <v>2.7972488262619998E-3</v>
      </c>
      <c r="Y40" s="50">
        <v>5.4758024222463002E-2</v>
      </c>
      <c r="Z40" s="50">
        <v>3.7985569190492001E-2</v>
      </c>
      <c r="AA40" s="50">
        <v>-7.8207645321960007E-2</v>
      </c>
      <c r="AB40" s="50">
        <v>4.5427336432779998E-2</v>
      </c>
      <c r="AC40" s="50">
        <v>-5.6921344527187001E-2</v>
      </c>
      <c r="AD40" s="50">
        <v>3.7717987448326003E-2</v>
      </c>
      <c r="AE40" s="50">
        <v>-3.2616873451372999E-2</v>
      </c>
      <c r="AF40" s="50">
        <v>-2.0321612340403E-2</v>
      </c>
      <c r="AG40" s="50">
        <v>2.7844214091674001E-2</v>
      </c>
      <c r="AH40" s="50">
        <v>8.7937918056480002E-3</v>
      </c>
      <c r="AI40" s="50">
        <v>8.0097944358570004E-3</v>
      </c>
      <c r="AJ40" s="50">
        <v>-2.3138063290326E-2</v>
      </c>
      <c r="AK40" s="50">
        <v>1.3300420678716E-2</v>
      </c>
      <c r="AL40" s="50">
        <v>0.100707588766675</v>
      </c>
      <c r="AM40" s="50">
        <v>7.9071899582071004E-2</v>
      </c>
      <c r="AN40" s="50">
        <v>-9.2791017186905994E-2</v>
      </c>
      <c r="AO40" s="50">
        <v>-1.9936881959050998E-2</v>
      </c>
      <c r="AP40" s="50">
        <v>-0.15893737958481999</v>
      </c>
      <c r="AQ40" s="50">
        <v>4.0103941694830001E-3</v>
      </c>
      <c r="AR40" s="50">
        <v>7.0133095696930006E-2</v>
      </c>
      <c r="AS40" s="50">
        <v>1.5985739817197999E-2</v>
      </c>
      <c r="AT40" s="50">
        <v>9.2433974822299994E-3</v>
      </c>
      <c r="AU40" s="50">
        <v>-0.188930510786888</v>
      </c>
      <c r="AV40" s="50">
        <v>7.6999148307838994E-2</v>
      </c>
      <c r="AW40" s="50">
        <v>-2.3164649725244998E-2</v>
      </c>
      <c r="AX40" s="50">
        <v>4.7044468219039999E-3</v>
      </c>
      <c r="AY40" s="50">
        <v>-4.1476947659774999E-2</v>
      </c>
      <c r="AZ40" s="50">
        <v>-0.14607843400788301</v>
      </c>
      <c r="BA40" s="50">
        <v>-1.8470666602328E-2</v>
      </c>
      <c r="BB40" s="50">
        <v>1.484979614551E-2</v>
      </c>
      <c r="BC40" s="50">
        <v>-3.1998212224586001E-2</v>
      </c>
      <c r="BD40" s="50">
        <v>2.5296230991695E-2</v>
      </c>
      <c r="BE40" s="50">
        <v>-0.33136275544607002</v>
      </c>
      <c r="BF40" s="50">
        <v>1.0572210859106E-2</v>
      </c>
      <c r="BG40" s="50">
        <v>8.5961538380629997E-3</v>
      </c>
      <c r="BH40" s="50">
        <v>1.9809979083526E-2</v>
      </c>
      <c r="BI40" s="50">
        <v>-3.5700980431822002E-2</v>
      </c>
      <c r="BJ40" s="50">
        <v>6.1189710259830004E-3</v>
      </c>
      <c r="BK40" s="50">
        <v>0.118942104004749</v>
      </c>
      <c r="BL40" s="50">
        <v>-1.5584185886021999E-2</v>
      </c>
      <c r="BM40" s="50">
        <v>1.5425924616468E-2</v>
      </c>
      <c r="BN40" s="50">
        <v>-0.10682862595885401</v>
      </c>
      <c r="BO40" s="50">
        <v>-2.8014064960645998E-2</v>
      </c>
      <c r="BP40" s="50">
        <v>-6.0444641940299998E-4</v>
      </c>
      <c r="BQ40" s="50">
        <v>5.3103390324904999E-2</v>
      </c>
      <c r="BR40" s="50">
        <v>-7.5461110106619003E-2</v>
      </c>
      <c r="BS40" s="50">
        <v>-5.9740874899274002E-2</v>
      </c>
      <c r="BT40" s="50">
        <v>5.3807375413061999E-2</v>
      </c>
      <c r="BU40" s="50">
        <v>-1.5142436499505E-2</v>
      </c>
      <c r="BV40" s="50">
        <v>6.6360235963596997E-2</v>
      </c>
      <c r="BW40" s="50">
        <v>1.9074057509882E-2</v>
      </c>
      <c r="BX40" s="50">
        <v>7.1283074538789001E-2</v>
      </c>
      <c r="BY40" s="50">
        <v>-1.5960840134140002E-2</v>
      </c>
      <c r="BZ40" s="50">
        <v>6.9363005490458998E-2</v>
      </c>
      <c r="CA40" s="50">
        <v>-4.6913465277128003E-2</v>
      </c>
      <c r="CB40" s="50">
        <v>-6.6326940329336004E-2</v>
      </c>
      <c r="CC40" s="50">
        <v>-5.7301410069763997E-2</v>
      </c>
      <c r="CD40" s="50">
        <v>-0.20295674910595601</v>
      </c>
      <c r="CE40" s="50">
        <v>-3.7359782567002002E-2</v>
      </c>
      <c r="CF40" s="50">
        <v>-0.17573510355204</v>
      </c>
      <c r="CG40" s="50">
        <v>0.14789505668575301</v>
      </c>
      <c r="CH40" s="50">
        <v>-0.254280925480936</v>
      </c>
      <c r="CI40" s="50">
        <v>3.6330480520848002E-2</v>
      </c>
      <c r="CJ40" s="50">
        <v>-1.9119133165358002E-2</v>
      </c>
      <c r="CK40" s="50">
        <v>-3.8290534447501003E-2</v>
      </c>
      <c r="CL40" s="50">
        <v>-0.243589846051427</v>
      </c>
      <c r="CM40" s="50">
        <v>0.18768688855108301</v>
      </c>
      <c r="CN40" s="50">
        <v>4.146021646845E-3</v>
      </c>
      <c r="CO40" s="50">
        <v>-6.8119068927448997E-2</v>
      </c>
      <c r="CP40" s="50">
        <v>-2.7609925891048999E-2</v>
      </c>
      <c r="CQ40" s="50">
        <v>0.15470950338595699</v>
      </c>
      <c r="CR40" s="50">
        <v>-0.17806109141595799</v>
      </c>
      <c r="CS40" s="50">
        <v>1.1581539149446001E-2</v>
      </c>
      <c r="CT40" s="50">
        <v>-0.25744604119889403</v>
      </c>
      <c r="CU40" s="50">
        <v>4.9450968404138998E-2</v>
      </c>
      <c r="CV40" s="50">
        <v>-0.156596778876574</v>
      </c>
      <c r="CW40" s="50">
        <v>-1.9478141645780001E-3</v>
      </c>
      <c r="CX40" s="50">
        <v>0.14867275470062799</v>
      </c>
      <c r="CY40" s="50">
        <v>-7.3851383790924E-2</v>
      </c>
      <c r="CZ40" s="50">
        <v>-0.15693317842360899</v>
      </c>
      <c r="DA40" s="50">
        <v>0.144873115657285</v>
      </c>
      <c r="DB40" s="50">
        <v>2.5724992534255999E-2</v>
      </c>
      <c r="DC40" s="50">
        <v>-1.1491834477829999E-3</v>
      </c>
      <c r="DD40" s="50">
        <v>6.8243077881191994E-2</v>
      </c>
      <c r="DE40" s="50">
        <v>5.0051339863199998E-4</v>
      </c>
      <c r="DF40" s="50">
        <v>-2.5798370099586999E-2</v>
      </c>
      <c r="DG40" s="50">
        <v>9.5265305604839996E-3</v>
      </c>
      <c r="DH40" s="50">
        <v>7.0779629167589996E-3</v>
      </c>
      <c r="DI40" s="50">
        <v>-1.454800943773E-2</v>
      </c>
      <c r="DJ40" s="50">
        <v>-4.3545556474776002E-2</v>
      </c>
      <c r="DK40" s="50">
        <v>8.1215056622870999E-2</v>
      </c>
      <c r="DL40" s="50">
        <v>2.2638843521075001E-2</v>
      </c>
      <c r="DM40" s="50">
        <v>0.102000366531906</v>
      </c>
      <c r="DN40" s="50">
        <v>1.0452547393219999E-2</v>
      </c>
      <c r="DO40" s="50">
        <v>-1.6500413762973998E-2</v>
      </c>
      <c r="DP40" s="50">
        <v>-2.6332289499620002E-3</v>
      </c>
      <c r="DQ40" s="50">
        <v>-1.2747229469874E-2</v>
      </c>
      <c r="DR40" s="50">
        <v>-1.8273549128825999E-2</v>
      </c>
      <c r="DS40" s="50">
        <v>8.0778591739540002E-3</v>
      </c>
      <c r="DT40" s="50">
        <v>1.8656194253099999E-3</v>
      </c>
      <c r="DU40" s="50">
        <v>2.1354820184590999E-2</v>
      </c>
      <c r="DV40" s="50">
        <v>2.1716127861315E-2</v>
      </c>
      <c r="DW40" s="50">
        <v>-1.0840404346717E-2</v>
      </c>
      <c r="DX40" s="50">
        <v>-2.6147387720720002E-3</v>
      </c>
      <c r="DY40" s="50">
        <v>-2.5381033975360001E-3</v>
      </c>
      <c r="DZ40" s="50">
        <v>-2.9859176851648E-2</v>
      </c>
      <c r="EA40" s="50">
        <v>-6.0887800206039996E-3</v>
      </c>
      <c r="EB40" s="50">
        <v>2.8509053129735999E-2</v>
      </c>
      <c r="EC40" s="50">
        <v>-1.7627545886824001E-2</v>
      </c>
      <c r="ED40" s="50">
        <v>1.8814551752237001E-2</v>
      </c>
      <c r="EE40" s="50">
        <v>1.3731740892223E-2</v>
      </c>
      <c r="EF40" s="50">
        <v>-8.786346558459E-3</v>
      </c>
      <c r="EG40" s="50">
        <v>1.2717690544431001E-2</v>
      </c>
      <c r="EH40" s="50">
        <v>-3.7505546800393003E-2</v>
      </c>
      <c r="EI40" s="50">
        <v>-1.2275191822261E-2</v>
      </c>
      <c r="EJ40" s="50">
        <v>2.4316262733055E-2</v>
      </c>
      <c r="EK40" s="50">
        <v>-1.3622411295580001E-2</v>
      </c>
      <c r="EL40" s="50">
        <v>8.0047924663930008E-3</v>
      </c>
      <c r="EM40" s="50">
        <v>1.5894399260868001E-2</v>
      </c>
      <c r="EN40" s="50">
        <v>-1.3077530250063E-2</v>
      </c>
      <c r="EO40" s="50">
        <v>6.5676256268860003E-3</v>
      </c>
      <c r="EP40" s="50">
        <v>-3.9394694847479997E-3</v>
      </c>
      <c r="EQ40" s="50">
        <v>4.8188654743999996E-3</v>
      </c>
      <c r="ER40" s="50">
        <v>-3.9729228527490001E-3</v>
      </c>
      <c r="ES40" s="50">
        <v>-9.3463064581299996E-4</v>
      </c>
      <c r="ET40" s="50">
        <v>-3.4487804618460001E-3</v>
      </c>
      <c r="EU40" s="50">
        <v>2.3463270795275E-2</v>
      </c>
      <c r="EV40" s="50">
        <v>6.9773150978770003E-3</v>
      </c>
      <c r="EW40" s="50">
        <v>-1.1794180494759001E-2</v>
      </c>
      <c r="EX40" s="50">
        <v>-3.1548951459683998E-2</v>
      </c>
      <c r="EY40" s="50">
        <v>-1.296083241505E-3</v>
      </c>
      <c r="EZ40" s="50">
        <v>-3.0513687917653999E-2</v>
      </c>
      <c r="FA40" s="50">
        <v>-8.2012928467169992E-3</v>
      </c>
      <c r="FB40" s="50">
        <v>-7.8181116005539997E-3</v>
      </c>
      <c r="FC40" s="50">
        <v>4.8070005567199996E-3</v>
      </c>
      <c r="FD40" s="50">
        <v>1.4026060658642E-2</v>
      </c>
      <c r="FE40" s="50">
        <v>-5.2759496305759997E-3</v>
      </c>
      <c r="FF40" s="50">
        <v>-1.0523455795194999E-2</v>
      </c>
      <c r="FG40" s="50">
        <v>-2.290158738896E-3</v>
      </c>
      <c r="FH40" s="50">
        <v>2.2116483990500002E-3</v>
      </c>
      <c r="FI40" s="50">
        <v>-3.91193328824E-4</v>
      </c>
      <c r="FJ40" s="50">
        <v>2.5569233509707998E-2</v>
      </c>
      <c r="FK40" s="50">
        <v>1.9535090789676999E-2</v>
      </c>
      <c r="FL40" s="50">
        <v>-1.4661833211296001E-2</v>
      </c>
      <c r="FM40" s="50">
        <v>-3.2047260639919998E-3</v>
      </c>
      <c r="FN40" s="50">
        <v>6.3124366516879998E-3</v>
      </c>
      <c r="FO40" s="50">
        <v>8.1701251861690007E-3</v>
      </c>
      <c r="FP40" s="50">
        <v>-2.2210799804680001E-3</v>
      </c>
      <c r="FQ40" s="50">
        <v>-8.3050286645259992E-3</v>
      </c>
      <c r="FR40" s="50">
        <v>5.8738301220750003E-3</v>
      </c>
      <c r="FS40" s="50">
        <v>-1.3426347426356001E-2</v>
      </c>
      <c r="FT40" s="50">
        <v>9.5117633734979994E-3</v>
      </c>
      <c r="FU40" s="50">
        <v>-7.4629082264660003E-3</v>
      </c>
      <c r="FV40" s="50">
        <v>-7.4830731894810001E-3</v>
      </c>
      <c r="FW40" s="50">
        <v>3.2346334647770001E-3</v>
      </c>
      <c r="FX40" s="50">
        <v>7.9472659015069995E-3</v>
      </c>
      <c r="FY40" s="50">
        <v>-1.4509944538760001E-3</v>
      </c>
      <c r="FZ40" s="50">
        <v>1.5566287014405E-2</v>
      </c>
      <c r="GA40" s="50">
        <v>1.3858981912531E-2</v>
      </c>
      <c r="GB40" s="50">
        <v>-5.2460675694730001E-3</v>
      </c>
      <c r="GC40" s="50">
        <v>-1.6836017404858E-2</v>
      </c>
      <c r="GD40" s="50">
        <v>-5.6506010950960004E-3</v>
      </c>
      <c r="GE40" s="50">
        <v>-5.1618721395820001E-3</v>
      </c>
      <c r="GF40" s="50">
        <v>5.8531575550939997E-3</v>
      </c>
      <c r="GG40" s="50">
        <v>1.9760817172380001E-3</v>
      </c>
      <c r="GH40" s="50">
        <v>1.3255155406946001E-2</v>
      </c>
      <c r="GI40" s="50">
        <v>2.5292637341230001E-3</v>
      </c>
      <c r="GJ40" s="50">
        <v>9.9000573298150003E-3</v>
      </c>
      <c r="GK40" s="50">
        <v>-1.1278582665425E-2</v>
      </c>
      <c r="GL40" s="50">
        <v>4.548661737218E-3</v>
      </c>
      <c r="GM40" s="50">
        <v>1.4556793129999999E-3</v>
      </c>
      <c r="GN40" s="50">
        <v>-8.6956119482849998E-3</v>
      </c>
      <c r="GO40" s="50">
        <v>7.089474432367E-3</v>
      </c>
      <c r="GP40" s="50">
        <v>6.2046653893140001E-3</v>
      </c>
      <c r="GQ40" s="50">
        <v>-5.2876000912070002E-3</v>
      </c>
      <c r="GR40" s="50">
        <v>2.4916801435219999E-3</v>
      </c>
      <c r="GS40" s="50">
        <v>-4.3889341897010003E-3</v>
      </c>
      <c r="GT40" s="50">
        <v>2.8392253819399998E-4</v>
      </c>
      <c r="GU40" s="50">
        <v>-1.191981811644E-3</v>
      </c>
      <c r="GV40" s="50">
        <v>2.0621139843780001E-3</v>
      </c>
      <c r="GW40" s="50">
        <v>2.3932569774250002E-3</v>
      </c>
      <c r="GX40" s="50">
        <v>-3.2195176637890002E-3</v>
      </c>
      <c r="GY40" s="50">
        <v>-2.2923065280900001E-3</v>
      </c>
      <c r="GZ40" s="50">
        <v>1.2073147799849999E-3</v>
      </c>
      <c r="HA40" s="50">
        <v>-2.314411146522E-3</v>
      </c>
      <c r="HB40" s="50">
        <v>-3.3477400865150001E-3</v>
      </c>
      <c r="HC40" s="50">
        <v>2.978142966846E-3</v>
      </c>
      <c r="HD40" s="50">
        <v>3.2671937574110001E-3</v>
      </c>
      <c r="HE40" s="50">
        <v>4.3980677360290002E-3</v>
      </c>
      <c r="HF40" s="50">
        <v>-3.8376346652770001E-3</v>
      </c>
      <c r="HG40" s="50">
        <v>-4.3113087497389999E-3</v>
      </c>
      <c r="HH40" s="50">
        <v>-4.339754179903E-3</v>
      </c>
      <c r="HI40" s="50">
        <v>6.9044403033999995E-4</v>
      </c>
      <c r="HJ40" s="50">
        <v>-3.6371375259409999E-3</v>
      </c>
      <c r="HK40" s="50">
        <v>-4.4704417145939998E-3</v>
      </c>
      <c r="HL40" s="50">
        <v>8.4670980662999995E-4</v>
      </c>
      <c r="HM40" s="50">
        <v>1.8750070550050001E-3</v>
      </c>
      <c r="HN40" s="50">
        <v>-3.2662197251300002E-3</v>
      </c>
      <c r="HO40" s="50">
        <v>-1.5101451823239999E-3</v>
      </c>
      <c r="HP40" s="50">
        <v>-2.7185094933900001E-4</v>
      </c>
      <c r="HQ40" s="50">
        <v>1.456918175091E-3</v>
      </c>
      <c r="HR40" s="50">
        <v>4.025705757012E-3</v>
      </c>
      <c r="HS40" s="50">
        <v>2.7727973850009999E-3</v>
      </c>
      <c r="HT40" s="50">
        <v>-6.8076967687900002E-4</v>
      </c>
      <c r="HU40" s="50">
        <v>-8.3833776308899995E-4</v>
      </c>
      <c r="HV40" s="50">
        <v>7.9184301237915803E-5</v>
      </c>
      <c r="HW40" s="50">
        <v>-4.9169866441600002E-4</v>
      </c>
      <c r="HX40" s="50">
        <v>-2.4613778038699998E-4</v>
      </c>
      <c r="HY40" s="50">
        <v>-2.6887175693499998E-4</v>
      </c>
      <c r="HZ40" s="50">
        <v>4.5515811733799999E-4</v>
      </c>
      <c r="IA40" s="50">
        <v>-2.4335563413800001E-4</v>
      </c>
      <c r="IB40" s="50">
        <v>-2.0233525269900001E-4</v>
      </c>
      <c r="IC40" s="50">
        <v>-2.0765463535499999E-4</v>
      </c>
      <c r="ID40" s="50">
        <v>1.77108235391E-4</v>
      </c>
      <c r="IE40" s="50">
        <v>6.6668349192743004E-2</v>
      </c>
      <c r="IF40" s="50">
        <v>-3.65673311271445E-5</v>
      </c>
      <c r="IG40" s="50">
        <v>-6.2457966350539197E-6</v>
      </c>
      <c r="IH40" s="50">
        <v>-1.45813475867229E-6</v>
      </c>
      <c r="II40" s="50">
        <v>1.94289029309402E-16</v>
      </c>
    </row>
    <row r="41" spans="1:243" ht="14.25">
      <c r="A41" s="49" t="s">
        <v>1015</v>
      </c>
      <c r="B41" s="50">
        <v>0.102019189342509</v>
      </c>
      <c r="C41" s="50">
        <v>2.5375085302998E-2</v>
      </c>
      <c r="D41" s="50">
        <v>6.4391845668310002E-3</v>
      </c>
      <c r="E41" s="50">
        <v>6.1858286685023002E-2</v>
      </c>
      <c r="F41" s="50">
        <v>-8.7591532682750994E-2</v>
      </c>
      <c r="G41" s="50">
        <v>-4.0725381240242997E-2</v>
      </c>
      <c r="H41" s="50">
        <v>0.14191351393097901</v>
      </c>
      <c r="I41" s="50">
        <v>7.6191701767577003E-2</v>
      </c>
      <c r="J41" s="50">
        <v>0.13212420869781499</v>
      </c>
      <c r="K41" s="50">
        <v>-3.5571095051398001E-2</v>
      </c>
      <c r="L41" s="50">
        <v>9.4920701188962994E-2</v>
      </c>
      <c r="M41" s="50">
        <v>3.5535395413322998E-2</v>
      </c>
      <c r="N41" s="50">
        <v>-5.3625340857624E-2</v>
      </c>
      <c r="O41" s="50">
        <v>-7.2203768624334003E-2</v>
      </c>
      <c r="P41" s="50">
        <v>3.0473334449399999E-3</v>
      </c>
      <c r="Q41" s="50">
        <v>1.3034928002921E-2</v>
      </c>
      <c r="R41" s="50">
        <v>1.3618840526609E-2</v>
      </c>
      <c r="S41" s="50">
        <v>7.8348489154220005E-3</v>
      </c>
      <c r="T41" s="50">
        <v>-2.5156781622237001E-2</v>
      </c>
      <c r="U41" s="50">
        <v>3.3052291110002997E-2</v>
      </c>
      <c r="V41" s="50">
        <v>7.5293651117361998E-2</v>
      </c>
      <c r="W41" s="50">
        <v>2.8000262770979001E-2</v>
      </c>
      <c r="X41" s="50">
        <v>6.4290174682209997E-3</v>
      </c>
      <c r="Y41" s="50">
        <v>-2.3818291162756001E-2</v>
      </c>
      <c r="Z41" s="50">
        <v>-1.0046229344400999E-2</v>
      </c>
      <c r="AA41" s="50">
        <v>2.2485673092114002E-2</v>
      </c>
      <c r="AB41" s="50">
        <v>4.0489220406200004E-3</v>
      </c>
      <c r="AC41" s="50">
        <v>-3.0823926831877999E-2</v>
      </c>
      <c r="AD41" s="50">
        <v>1.214181413895E-3</v>
      </c>
      <c r="AE41" s="50">
        <v>3.8711350634720002E-3</v>
      </c>
      <c r="AF41" s="50">
        <v>-1.4976610692445E-2</v>
      </c>
      <c r="AG41" s="50">
        <v>1.9570382062521E-2</v>
      </c>
      <c r="AH41" s="50">
        <v>-2.4917240714025998E-2</v>
      </c>
      <c r="AI41" s="50">
        <v>-1.4852537516048E-2</v>
      </c>
      <c r="AJ41" s="50">
        <v>1.0154681671116999E-2</v>
      </c>
      <c r="AK41" s="50">
        <v>8.0498213636600001E-3</v>
      </c>
      <c r="AL41" s="50">
        <v>-4.0387305202159003E-2</v>
      </c>
      <c r="AM41" s="50">
        <v>-2.8571435772985002E-2</v>
      </c>
      <c r="AN41" s="50">
        <v>5.5932959585289002E-2</v>
      </c>
      <c r="AO41" s="50">
        <v>9.5020393984550002E-3</v>
      </c>
      <c r="AP41" s="50">
        <v>4.5309128980611998E-2</v>
      </c>
      <c r="AQ41" s="50">
        <v>-2.9371079100129999E-3</v>
      </c>
      <c r="AR41" s="50">
        <v>5.1078712185884001E-2</v>
      </c>
      <c r="AS41" s="50">
        <v>-1.2176585605637001E-2</v>
      </c>
      <c r="AT41" s="50">
        <v>-6.6362506202980003E-3</v>
      </c>
      <c r="AU41" s="50">
        <v>2.0284269231131E-2</v>
      </c>
      <c r="AV41" s="50">
        <v>-9.8466866675094994E-2</v>
      </c>
      <c r="AW41" s="50">
        <v>-1.7065660007323E-2</v>
      </c>
      <c r="AX41" s="50">
        <v>1.0214404921499E-2</v>
      </c>
      <c r="AY41" s="50">
        <v>7.8127369128449999E-3</v>
      </c>
      <c r="AZ41" s="50">
        <v>-2.1099956734666001E-2</v>
      </c>
      <c r="BA41" s="50">
        <v>-3.002430885932E-3</v>
      </c>
      <c r="BB41" s="50">
        <v>-1.7884014945762999E-2</v>
      </c>
      <c r="BC41" s="50">
        <v>4.1434001621111001E-2</v>
      </c>
      <c r="BD41" s="50">
        <v>-2.0245120217186999E-2</v>
      </c>
      <c r="BE41" s="50">
        <v>2.5129919596811E-2</v>
      </c>
      <c r="BF41" s="50">
        <v>-1.4147010631030001E-2</v>
      </c>
      <c r="BG41" s="50">
        <v>3.1271129876900001E-3</v>
      </c>
      <c r="BH41" s="50">
        <v>-2.805047842827E-2</v>
      </c>
      <c r="BI41" s="50">
        <v>4.4689421265909003E-2</v>
      </c>
      <c r="BJ41" s="50">
        <v>-5.8606611739912003E-2</v>
      </c>
      <c r="BK41" s="50">
        <v>-3.6906784120791999E-2</v>
      </c>
      <c r="BL41" s="50">
        <v>9.2194566836069997E-2</v>
      </c>
      <c r="BM41" s="50">
        <v>-9.3073369486346993E-2</v>
      </c>
      <c r="BN41" s="50">
        <v>1.6947058418547999E-2</v>
      </c>
      <c r="BO41" s="50">
        <v>-2.2657110510404001E-2</v>
      </c>
      <c r="BP41" s="50">
        <v>-3.5916346961569999E-3</v>
      </c>
      <c r="BQ41" s="50">
        <v>3.7176639732269999E-2</v>
      </c>
      <c r="BR41" s="50">
        <v>-3.6157759474143E-2</v>
      </c>
      <c r="BS41" s="50">
        <v>-4.5684512235940999E-2</v>
      </c>
      <c r="BT41" s="50">
        <v>9.4844795241219998E-3</v>
      </c>
      <c r="BU41" s="50">
        <v>-5.0381653274705999E-2</v>
      </c>
      <c r="BV41" s="50">
        <v>-1.3570268687607001E-2</v>
      </c>
      <c r="BW41" s="50">
        <v>-0.110706248747972</v>
      </c>
      <c r="BX41" s="50">
        <v>8.5624283680186E-2</v>
      </c>
      <c r="BY41" s="50">
        <v>7.2907427340656E-2</v>
      </c>
      <c r="BZ41" s="50">
        <v>-5.7805997178149E-2</v>
      </c>
      <c r="CA41" s="50">
        <v>4.6423441627838E-2</v>
      </c>
      <c r="CB41" s="50">
        <v>0.129302049911977</v>
      </c>
      <c r="CC41" s="50">
        <v>2.8643897959303E-2</v>
      </c>
      <c r="CD41" s="50">
        <v>4.8316667888516997E-2</v>
      </c>
      <c r="CE41" s="50">
        <v>6.8094191872606E-2</v>
      </c>
      <c r="CF41" s="50">
        <v>-0.118584251942021</v>
      </c>
      <c r="CG41" s="50">
        <v>-5.4055598740708997E-2</v>
      </c>
      <c r="CH41" s="50">
        <v>-3.1364149330046998E-2</v>
      </c>
      <c r="CI41" s="50">
        <v>7.5433483372010002E-2</v>
      </c>
      <c r="CJ41" s="50">
        <v>9.2501609230299995E-4</v>
      </c>
      <c r="CK41" s="50">
        <v>-5.2063547320818998E-2</v>
      </c>
      <c r="CL41" s="50">
        <v>3.7330626242900997E-2</v>
      </c>
      <c r="CM41" s="50">
        <v>-5.8911799256429996E-3</v>
      </c>
      <c r="CN41" s="50">
        <v>2.4811454381549001E-2</v>
      </c>
      <c r="CO41" s="50">
        <v>7.563982195255E-3</v>
      </c>
      <c r="CP41" s="50">
        <v>-4.6518178094878002E-2</v>
      </c>
      <c r="CQ41" s="50">
        <v>-3.0938744891594001E-2</v>
      </c>
      <c r="CR41" s="50">
        <v>1.4164716381655E-2</v>
      </c>
      <c r="CS41" s="50">
        <v>7.0747097516640003E-3</v>
      </c>
      <c r="CT41" s="50">
        <v>7.7550580661930003E-3</v>
      </c>
      <c r="CU41" s="50">
        <v>-7.3927131488750004E-3</v>
      </c>
      <c r="CV41" s="50">
        <v>-4.3083347105446999E-2</v>
      </c>
      <c r="CW41" s="50">
        <v>-3.9971768890323001E-2</v>
      </c>
      <c r="CX41" s="50">
        <v>1.1914444917952001E-2</v>
      </c>
      <c r="CY41" s="50">
        <v>3.1530518523504997E-2</v>
      </c>
      <c r="CZ41" s="50">
        <v>-4.340284389152E-2</v>
      </c>
      <c r="DA41" s="50">
        <v>-3.7656778402659998E-3</v>
      </c>
      <c r="DB41" s="50">
        <v>-1.6200083359754001E-2</v>
      </c>
      <c r="DC41" s="50">
        <v>4.7073014355000997E-2</v>
      </c>
      <c r="DD41" s="50">
        <v>3.8155659429414998E-2</v>
      </c>
      <c r="DE41" s="50">
        <v>-7.0770981246550003E-3</v>
      </c>
      <c r="DF41" s="50">
        <v>1.5679796489850999E-2</v>
      </c>
      <c r="DG41" s="50">
        <v>-2.8931217045153002E-2</v>
      </c>
      <c r="DH41" s="50">
        <v>2.6973604719096999E-2</v>
      </c>
      <c r="DI41" s="50">
        <v>5.7667205207529999E-2</v>
      </c>
      <c r="DJ41" s="50">
        <v>-8.0291658282689998E-3</v>
      </c>
      <c r="DK41" s="50">
        <v>2.5291267315429002E-2</v>
      </c>
      <c r="DL41" s="50">
        <v>-8.598085102845E-3</v>
      </c>
      <c r="DM41" s="50">
        <v>4.349249724356E-3</v>
      </c>
      <c r="DN41" s="50">
        <v>4.853255376408E-2</v>
      </c>
      <c r="DO41" s="50">
        <v>-1.5908929708153999E-2</v>
      </c>
      <c r="DP41" s="50">
        <v>8.0212818189270008E-3</v>
      </c>
      <c r="DQ41" s="50">
        <v>-7.0905647082109002E-2</v>
      </c>
      <c r="DR41" s="50">
        <v>-2.8837305951306999E-2</v>
      </c>
      <c r="DS41" s="50">
        <v>-5.7266205041905001E-2</v>
      </c>
      <c r="DT41" s="50">
        <v>2.0494809874639999E-2</v>
      </c>
      <c r="DU41" s="50">
        <v>-1.3477696118893E-2</v>
      </c>
      <c r="DV41" s="50">
        <v>0.14275594291833699</v>
      </c>
      <c r="DW41" s="50">
        <v>-0.100963779834676</v>
      </c>
      <c r="DX41" s="50">
        <v>3.9127916417947002E-2</v>
      </c>
      <c r="DY41" s="50">
        <v>4.8653185911251E-2</v>
      </c>
      <c r="DZ41" s="50">
        <v>9.1723607500577994E-2</v>
      </c>
      <c r="EA41" s="50">
        <v>9.2756136627239E-2</v>
      </c>
      <c r="EB41" s="50">
        <v>2.8786096123525E-2</v>
      </c>
      <c r="EC41" s="50">
        <v>-0.24804251573446301</v>
      </c>
      <c r="ED41" s="50">
        <v>1.6213155202959999E-2</v>
      </c>
      <c r="EE41" s="50">
        <v>1.9445682323347001E-2</v>
      </c>
      <c r="EF41" s="50">
        <v>-5.1236524549265999E-2</v>
      </c>
      <c r="EG41" s="50">
        <v>1.4990142317326E-2</v>
      </c>
      <c r="EH41" s="50">
        <v>2.1461765345639001E-2</v>
      </c>
      <c r="EI41" s="50">
        <v>-5.1620037322789997E-3</v>
      </c>
      <c r="EJ41" s="50">
        <v>-2.8581621554593001E-2</v>
      </c>
      <c r="EK41" s="50">
        <v>7.1559727949358998E-2</v>
      </c>
      <c r="EL41" s="50">
        <v>-4.3604378733180002E-2</v>
      </c>
      <c r="EM41" s="50">
        <v>-3.4455187605702001E-2</v>
      </c>
      <c r="EN41" s="50">
        <v>2.9509419546967001E-2</v>
      </c>
      <c r="EO41" s="50">
        <v>-5.4383255924214002E-2</v>
      </c>
      <c r="EP41" s="50">
        <v>4.4028528027523002E-2</v>
      </c>
      <c r="EQ41" s="50">
        <v>9.6078219771000006E-3</v>
      </c>
      <c r="ER41" s="50">
        <v>9.2733683610550007E-3</v>
      </c>
      <c r="ES41" s="50">
        <v>-2.0496106287860002E-3</v>
      </c>
      <c r="ET41" s="50">
        <v>2.5149951724536001E-2</v>
      </c>
      <c r="EU41" s="50">
        <v>-4.0444900665559998E-3</v>
      </c>
      <c r="EV41" s="50">
        <v>4.1958333509269002E-2</v>
      </c>
      <c r="EW41" s="50">
        <v>-1.7450757611169002E-2</v>
      </c>
      <c r="EX41" s="50">
        <v>-4.4317542858040002E-2</v>
      </c>
      <c r="EY41" s="50">
        <v>4.9246502744189999E-2</v>
      </c>
      <c r="EZ41" s="50">
        <v>1.82349450748E-3</v>
      </c>
      <c r="FA41" s="50">
        <v>-2.7102972280545E-2</v>
      </c>
      <c r="FB41" s="50">
        <v>1.0242647841196001E-2</v>
      </c>
      <c r="FC41" s="50">
        <v>-1.8263324684584002E-2</v>
      </c>
      <c r="FD41" s="50">
        <v>7.1635219467389996E-3</v>
      </c>
      <c r="FE41" s="50">
        <v>6.2295882008059997E-3</v>
      </c>
      <c r="FF41" s="50">
        <v>4.3466697877908002E-2</v>
      </c>
      <c r="FG41" s="50">
        <v>7.3410299726103995E-2</v>
      </c>
      <c r="FH41" s="50">
        <v>2.5045115545408999E-2</v>
      </c>
      <c r="FI41" s="50">
        <v>2.1890369872373E-2</v>
      </c>
      <c r="FJ41" s="50">
        <v>0.104056873758887</v>
      </c>
      <c r="FK41" s="50">
        <v>7.0093632075814996E-2</v>
      </c>
      <c r="FL41" s="50">
        <v>-0.10892207035694799</v>
      </c>
      <c r="FM41" s="50">
        <v>4.2326588618904003E-2</v>
      </c>
      <c r="FN41" s="50">
        <v>7.4463804933120006E-2</v>
      </c>
      <c r="FO41" s="50">
        <v>3.2856703608529999E-3</v>
      </c>
      <c r="FP41" s="50">
        <v>-4.6636720893661998E-2</v>
      </c>
      <c r="FQ41" s="50">
        <v>-0.210401331336179</v>
      </c>
      <c r="FR41" s="50">
        <v>-4.7290299062162998E-2</v>
      </c>
      <c r="FS41" s="50">
        <v>-7.1408503987499998E-3</v>
      </c>
      <c r="FT41" s="50">
        <v>-0.11923745180963299</v>
      </c>
      <c r="FU41" s="50">
        <v>-1.8797442349803E-2</v>
      </c>
      <c r="FV41" s="50">
        <v>-8.2539623612699994E-2</v>
      </c>
      <c r="FW41" s="50">
        <v>-3.9843574767024999E-2</v>
      </c>
      <c r="FX41" s="50">
        <v>2.6394347272560002E-3</v>
      </c>
      <c r="FY41" s="50">
        <v>5.8462318798004002E-2</v>
      </c>
      <c r="FZ41" s="50">
        <v>-5.644579598031E-3</v>
      </c>
      <c r="GA41" s="50">
        <v>6.3735536536539003E-2</v>
      </c>
      <c r="GB41" s="50">
        <v>-3.0742242892254999E-2</v>
      </c>
      <c r="GC41" s="50">
        <v>0.110185858573037</v>
      </c>
      <c r="GD41" s="50">
        <v>0.16280556248651401</v>
      </c>
      <c r="GE41" s="50">
        <v>0.18066551838450601</v>
      </c>
      <c r="GF41" s="50">
        <v>0.103035952473903</v>
      </c>
      <c r="GG41" s="50">
        <v>-3.9101803487279999E-2</v>
      </c>
      <c r="GH41" s="50">
        <v>0.102402600829531</v>
      </c>
      <c r="GI41" s="50">
        <v>0.10723243121831801</v>
      </c>
      <c r="GJ41" s="50">
        <v>0.102114768625787</v>
      </c>
      <c r="GK41" s="50">
        <v>-0.29153369304821503</v>
      </c>
      <c r="GL41" s="50">
        <v>0.17708317176267599</v>
      </c>
      <c r="GM41" s="50">
        <v>-1.8779543619037001E-2</v>
      </c>
      <c r="GN41" s="50">
        <v>-1.5968776773319E-2</v>
      </c>
      <c r="GO41" s="50">
        <v>-3.5765477100883E-2</v>
      </c>
      <c r="GP41" s="50">
        <v>-0.109661533524194</v>
      </c>
      <c r="GQ41" s="50">
        <v>-0.119380426429819</v>
      </c>
      <c r="GR41" s="50">
        <v>-6.4468866663413005E-2</v>
      </c>
      <c r="GS41" s="50">
        <v>-5.5994568269796999E-2</v>
      </c>
      <c r="GT41" s="50">
        <v>-0.21111086446580499</v>
      </c>
      <c r="GU41" s="50">
        <v>-2.0964001982896E-2</v>
      </c>
      <c r="GV41" s="50">
        <v>-1.9332646781384001E-2</v>
      </c>
      <c r="GW41" s="50">
        <v>-2.5688708599686999E-2</v>
      </c>
      <c r="GX41" s="50">
        <v>3.2356726948119998E-3</v>
      </c>
      <c r="GY41" s="50">
        <v>-3.6148206094944998E-2</v>
      </c>
      <c r="GZ41" s="50">
        <v>3.8808856295960002E-2</v>
      </c>
      <c r="HA41" s="50">
        <v>1.3080424988752001E-2</v>
      </c>
      <c r="HB41" s="50">
        <v>9.7600909602655994E-2</v>
      </c>
      <c r="HC41" s="50">
        <v>3.0327895569296E-2</v>
      </c>
      <c r="HD41" s="50">
        <v>1.0894574663479E-2</v>
      </c>
      <c r="HE41" s="50">
        <v>-5.2167530870059998E-3</v>
      </c>
      <c r="HF41" s="50">
        <v>4.9820642803692E-2</v>
      </c>
      <c r="HG41" s="50">
        <v>2.729400070077E-2</v>
      </c>
      <c r="HH41" s="50">
        <v>4.5908816454144998E-2</v>
      </c>
      <c r="HI41" s="50">
        <v>2.3330672606139E-2</v>
      </c>
      <c r="HJ41" s="50">
        <v>2.3332086778343999E-2</v>
      </c>
      <c r="HK41" s="50">
        <v>2.5167244078486001E-2</v>
      </c>
      <c r="HL41" s="50">
        <v>-2.4062577320822998E-2</v>
      </c>
      <c r="HM41" s="50">
        <v>-3.3172270407000001E-4</v>
      </c>
      <c r="HN41" s="50">
        <v>-1.6884553969928998E-2</v>
      </c>
      <c r="HO41" s="50">
        <v>2.876349716E-3</v>
      </c>
      <c r="HP41" s="50">
        <v>2.6135303563589998E-3</v>
      </c>
      <c r="HQ41" s="50">
        <v>-0.13209500297554999</v>
      </c>
      <c r="HR41" s="50">
        <v>-0.30265937932578002</v>
      </c>
      <c r="HS41" s="50">
        <v>-0.12129157397316299</v>
      </c>
      <c r="HT41" s="50">
        <v>3.3464848219631999E-2</v>
      </c>
      <c r="HU41" s="50">
        <v>-4.0733042810245E-2</v>
      </c>
      <c r="HV41" s="50">
        <v>2.5875571421999998E-4</v>
      </c>
      <c r="HW41" s="50">
        <v>4.9681379653919999E-3</v>
      </c>
      <c r="HX41" s="50">
        <v>6.1932249594780003E-3</v>
      </c>
      <c r="HY41" s="50">
        <v>-1.7686249361829999E-3</v>
      </c>
      <c r="HZ41" s="50">
        <v>-1.1423256011194999E-2</v>
      </c>
      <c r="IA41" s="50">
        <v>4.4525138182199998E-4</v>
      </c>
      <c r="IB41" s="50">
        <v>-2.749658278725E-3</v>
      </c>
      <c r="IC41" s="50">
        <v>-1.471565894527E-3</v>
      </c>
      <c r="ID41" s="50">
        <v>-1.8781921285230001E-3</v>
      </c>
      <c r="IE41" s="50">
        <v>1.29554509374E-4</v>
      </c>
      <c r="IF41" s="50">
        <v>-4.7211678244785303E-9</v>
      </c>
      <c r="IG41" s="50">
        <v>2.27425530968314E-5</v>
      </c>
      <c r="IH41" s="50">
        <v>-6.8136867749785099E-5</v>
      </c>
      <c r="II41" s="50">
        <v>3.9551695252271202E-16</v>
      </c>
    </row>
    <row r="42" spans="1:243" ht="14.25">
      <c r="A42" s="49" t="s">
        <v>12541</v>
      </c>
      <c r="B42" s="50">
        <v>1.1709547573787E-2</v>
      </c>
      <c r="C42" s="50">
        <v>-7.1810755966181E-2</v>
      </c>
      <c r="D42" s="50">
        <v>-1.7298353789782998E-2</v>
      </c>
      <c r="E42" s="50">
        <v>-0.105638175175611</v>
      </c>
      <c r="F42" s="50">
        <v>-0.195340211276298</v>
      </c>
      <c r="G42" s="50">
        <v>-3.7483788479137997E-2</v>
      </c>
      <c r="H42" s="50">
        <v>8.3956906576788004E-2</v>
      </c>
      <c r="I42" s="50">
        <v>8.6240164052640997E-2</v>
      </c>
      <c r="J42" s="50">
        <v>-0.113354383534403</v>
      </c>
      <c r="K42" s="50">
        <v>1.9205519463723002E-2</v>
      </c>
      <c r="L42" s="50">
        <v>-3.9173585333300001E-4</v>
      </c>
      <c r="M42" s="50">
        <v>6.6536215311571001E-2</v>
      </c>
      <c r="N42" s="50">
        <v>5.7187277653206997E-2</v>
      </c>
      <c r="O42" s="50">
        <v>-5.9723889997448001E-2</v>
      </c>
      <c r="P42" s="50">
        <v>8.8980365438109995E-3</v>
      </c>
      <c r="Q42" s="50">
        <v>-2.006066432972E-2</v>
      </c>
      <c r="R42" s="50">
        <v>1.9219458369276E-2</v>
      </c>
      <c r="S42" s="50">
        <v>-8.4141265871519998E-3</v>
      </c>
      <c r="T42" s="50">
        <v>7.3032908899320001E-3</v>
      </c>
      <c r="U42" s="50">
        <v>-3.8239259688138003E-2</v>
      </c>
      <c r="V42" s="50">
        <v>-1.2609364169311001E-2</v>
      </c>
      <c r="W42" s="50">
        <v>2.6991548970809998E-3</v>
      </c>
      <c r="X42" s="50">
        <v>1.1166074351459001E-2</v>
      </c>
      <c r="Y42" s="50">
        <v>1.4336832608041E-2</v>
      </c>
      <c r="Z42" s="50">
        <v>-1.186598571117E-2</v>
      </c>
      <c r="AA42" s="50">
        <v>-1.3653544270269E-2</v>
      </c>
      <c r="AB42" s="50">
        <v>-8.6882408908050008E-3</v>
      </c>
      <c r="AC42" s="50">
        <v>1.1603401778576E-2</v>
      </c>
      <c r="AD42" s="50">
        <v>-4.9301732101669996E-3</v>
      </c>
      <c r="AE42" s="50">
        <v>-2.1578034190856001E-2</v>
      </c>
      <c r="AF42" s="50">
        <v>-3.8951540580820002E-3</v>
      </c>
      <c r="AG42" s="50">
        <v>1.3094978619487999E-2</v>
      </c>
      <c r="AH42" s="50">
        <v>2.8637192553752001E-2</v>
      </c>
      <c r="AI42" s="50">
        <v>-8.4177624235920005E-3</v>
      </c>
      <c r="AJ42" s="50">
        <v>-2.069772969247E-2</v>
      </c>
      <c r="AK42" s="50">
        <v>-2.2251309636247E-2</v>
      </c>
      <c r="AL42" s="50">
        <v>2.0936527255039999E-3</v>
      </c>
      <c r="AM42" s="50">
        <v>-1.7744733103486999E-2</v>
      </c>
      <c r="AN42" s="50">
        <v>-2.4506468915585E-2</v>
      </c>
      <c r="AO42" s="50">
        <v>-1.4426022778743001E-2</v>
      </c>
      <c r="AP42" s="50">
        <v>-2.2097076570019001E-2</v>
      </c>
      <c r="AQ42" s="50">
        <v>3.7362032440472003E-2</v>
      </c>
      <c r="AR42" s="50">
        <v>5.3410036957627999E-2</v>
      </c>
      <c r="AS42" s="50">
        <v>9.5003620068380007E-3</v>
      </c>
      <c r="AT42" s="50">
        <v>6.1731988731859996E-3</v>
      </c>
      <c r="AU42" s="50">
        <v>1.7789696617083E-2</v>
      </c>
      <c r="AV42" s="50">
        <v>3.9589563361498999E-2</v>
      </c>
      <c r="AW42" s="50">
        <v>1.6353626134077998E-2</v>
      </c>
      <c r="AX42" s="50">
        <v>-3.1567103953204001E-2</v>
      </c>
      <c r="AY42" s="50">
        <v>-7.0435238951513005E-2</v>
      </c>
      <c r="AZ42" s="50">
        <v>-6.2953780436852E-2</v>
      </c>
      <c r="BA42" s="50">
        <v>-2.3976109297333001E-2</v>
      </c>
      <c r="BB42" s="50">
        <v>-4.8101405751223E-2</v>
      </c>
      <c r="BC42" s="50">
        <v>6.3765913590005996E-2</v>
      </c>
      <c r="BD42" s="50">
        <v>-8.2418530707419994E-3</v>
      </c>
      <c r="BE42" s="50">
        <v>-2.8108250071316999E-2</v>
      </c>
      <c r="BF42" s="50">
        <v>-2.0860945749960998E-2</v>
      </c>
      <c r="BG42" s="50">
        <v>-4.9976950694039998E-3</v>
      </c>
      <c r="BH42" s="50">
        <v>1.5822420559909001E-2</v>
      </c>
      <c r="BI42" s="50">
        <v>-1.9875920014310999E-2</v>
      </c>
      <c r="BJ42" s="50">
        <v>5.5513874859282997E-2</v>
      </c>
      <c r="BK42" s="50">
        <v>-5.7790602822490001E-3</v>
      </c>
      <c r="BL42" s="50">
        <v>2.3850012047949998E-3</v>
      </c>
      <c r="BM42" s="50">
        <v>-2.132810377395E-3</v>
      </c>
      <c r="BN42" s="50">
        <v>-1.0654009505815999E-2</v>
      </c>
      <c r="BO42" s="50">
        <v>2.0856206822148001E-2</v>
      </c>
      <c r="BP42" s="50">
        <v>8.1411895601463002E-2</v>
      </c>
      <c r="BQ42" s="50">
        <v>-3.1539053631926002E-2</v>
      </c>
      <c r="BR42" s="50">
        <v>1.6391242288112E-2</v>
      </c>
      <c r="BS42" s="50">
        <v>1.6273059713514001E-2</v>
      </c>
      <c r="BT42" s="50">
        <v>2.6857913799180001E-2</v>
      </c>
      <c r="BU42" s="50">
        <v>-4.8994054289389997E-3</v>
      </c>
      <c r="BV42" s="50">
        <v>0.101418551960664</v>
      </c>
      <c r="BW42" s="50">
        <v>3.1230674687280002E-3</v>
      </c>
      <c r="BX42" s="50">
        <v>-4.4145941889265003E-2</v>
      </c>
      <c r="BY42" s="50">
        <v>-1.3738982918098001E-2</v>
      </c>
      <c r="BZ42" s="50">
        <v>2.2807288024944999E-2</v>
      </c>
      <c r="CA42" s="50">
        <v>1.9409421484827001E-2</v>
      </c>
      <c r="CB42" s="50">
        <v>-9.4970639188574998E-2</v>
      </c>
      <c r="CC42" s="50">
        <v>1.0387776933028E-2</v>
      </c>
      <c r="CD42" s="50">
        <v>-6.7655749175281998E-2</v>
      </c>
      <c r="CE42" s="50">
        <v>-4.3002647030887999E-2</v>
      </c>
      <c r="CF42" s="50">
        <v>7.8840239587271002E-2</v>
      </c>
      <c r="CG42" s="50">
        <v>-1.3481617406933001E-2</v>
      </c>
      <c r="CH42" s="50">
        <v>2.6845770141957E-2</v>
      </c>
      <c r="CI42" s="50">
        <v>-7.5874083938730005E-2</v>
      </c>
      <c r="CJ42" s="50">
        <v>-4.0839375679869996E-3</v>
      </c>
      <c r="CK42" s="50">
        <v>1.8990285566737E-2</v>
      </c>
      <c r="CL42" s="50">
        <v>-1.5834596107489E-2</v>
      </c>
      <c r="CM42" s="50">
        <v>-5.2743269959444998E-2</v>
      </c>
      <c r="CN42" s="50">
        <v>2.4209996630912001E-2</v>
      </c>
      <c r="CO42" s="50">
        <v>-2.4262316126132E-2</v>
      </c>
      <c r="CP42" s="50">
        <v>-2.4324593792045001E-2</v>
      </c>
      <c r="CQ42" s="50">
        <v>-1.1584303150066E-2</v>
      </c>
      <c r="CR42" s="50">
        <v>-4.4463163929833002E-2</v>
      </c>
      <c r="CS42" s="50">
        <v>2.6441763866956E-2</v>
      </c>
      <c r="CT42" s="50">
        <v>7.8547115456250004E-3</v>
      </c>
      <c r="CU42" s="50">
        <v>1.9432043197368E-2</v>
      </c>
      <c r="CV42" s="50">
        <v>7.6978956598272003E-2</v>
      </c>
      <c r="CW42" s="50">
        <v>-3.5378542298829998E-3</v>
      </c>
      <c r="CX42" s="50">
        <v>-3.0728068039550999E-2</v>
      </c>
      <c r="CY42" s="50">
        <v>1.2916970735165E-2</v>
      </c>
      <c r="CZ42" s="50">
        <v>3.3722394621071003E-2</v>
      </c>
      <c r="DA42" s="50">
        <v>2.7957918842570002E-2</v>
      </c>
      <c r="DB42" s="50">
        <v>-3.8261899265958001E-2</v>
      </c>
      <c r="DC42" s="50">
        <v>-5.3470875929078003E-2</v>
      </c>
      <c r="DD42" s="50">
        <v>4.8991172223370003E-2</v>
      </c>
      <c r="DE42" s="50">
        <v>-4.3467929965685E-2</v>
      </c>
      <c r="DF42" s="50">
        <v>-1.4602505431173999E-2</v>
      </c>
      <c r="DG42" s="50">
        <v>7.2306311628811001E-2</v>
      </c>
      <c r="DH42" s="50">
        <v>7.8597208383003006E-2</v>
      </c>
      <c r="DI42" s="50">
        <v>4.5202873946454003E-2</v>
      </c>
      <c r="DJ42" s="50">
        <v>-4.9645065179373997E-2</v>
      </c>
      <c r="DK42" s="50">
        <v>2.8998729970250998E-2</v>
      </c>
      <c r="DL42" s="50">
        <v>-3.1088604832136001E-2</v>
      </c>
      <c r="DM42" s="50">
        <v>2.7275996065926001E-2</v>
      </c>
      <c r="DN42" s="50">
        <v>-1.911186372028E-3</v>
      </c>
      <c r="DO42" s="50">
        <v>-3.9462277586575001E-2</v>
      </c>
      <c r="DP42" s="50">
        <v>1.7318836703553001E-2</v>
      </c>
      <c r="DQ42" s="50">
        <v>-3.0747604043757999E-2</v>
      </c>
      <c r="DR42" s="50">
        <v>9.7257334024260008E-3</v>
      </c>
      <c r="DS42" s="50">
        <v>-1.4545967631299001E-2</v>
      </c>
      <c r="DT42" s="50">
        <v>7.9905223988900008E-3</v>
      </c>
      <c r="DU42" s="50">
        <v>-1.003717044801E-2</v>
      </c>
      <c r="DV42" s="50">
        <v>-5.6817139166799001E-2</v>
      </c>
      <c r="DW42" s="50">
        <v>4.7326998020110001E-3</v>
      </c>
      <c r="DX42" s="50">
        <v>1.2052399236728E-2</v>
      </c>
      <c r="DY42" s="50">
        <v>-3.1481935474612997E-2</v>
      </c>
      <c r="DZ42" s="50">
        <v>8.06690494839E-3</v>
      </c>
      <c r="EA42" s="50">
        <v>-2.3715987044972998E-2</v>
      </c>
      <c r="EB42" s="50">
        <v>1.0645128425485E-2</v>
      </c>
      <c r="EC42" s="50">
        <v>8.3539541158374003E-2</v>
      </c>
      <c r="ED42" s="50">
        <v>-1.6682255443913E-2</v>
      </c>
      <c r="EE42" s="50">
        <v>1.1415542604818E-2</v>
      </c>
      <c r="EF42" s="50">
        <v>7.3402855066799998E-4</v>
      </c>
      <c r="EG42" s="50">
        <v>6.5759477899489998E-3</v>
      </c>
      <c r="EH42" s="50">
        <v>7.9418896927639995E-3</v>
      </c>
      <c r="EI42" s="50">
        <v>-2.6033511514653999E-2</v>
      </c>
      <c r="EJ42" s="50">
        <v>-3.0576403872196001E-2</v>
      </c>
      <c r="EK42" s="50">
        <v>5.6828777863169996E-3</v>
      </c>
      <c r="EL42" s="50">
        <v>2.9331633837677999E-2</v>
      </c>
      <c r="EM42" s="50">
        <v>9.5157881451740003E-3</v>
      </c>
      <c r="EN42" s="50">
        <v>1.5198021016253E-2</v>
      </c>
      <c r="EO42" s="50">
        <v>1.1894244293318E-2</v>
      </c>
      <c r="EP42" s="50">
        <v>-4.4580761117436002E-2</v>
      </c>
      <c r="EQ42" s="50">
        <v>3.4167768522011997E-2</v>
      </c>
      <c r="ER42" s="50">
        <v>2.3395385727707E-2</v>
      </c>
      <c r="ES42" s="50">
        <v>9.0553552942139997E-3</v>
      </c>
      <c r="ET42" s="50">
        <v>8.9308985655020007E-3</v>
      </c>
      <c r="EU42" s="50">
        <v>-9.8238565431569991E-3</v>
      </c>
      <c r="EV42" s="50">
        <v>2.6719999081117999E-2</v>
      </c>
      <c r="EW42" s="50">
        <v>2.0423320454984E-2</v>
      </c>
      <c r="EX42" s="50">
        <v>1.4642678474354E-2</v>
      </c>
      <c r="EY42" s="50">
        <v>-2.3555196155414002E-2</v>
      </c>
      <c r="EZ42" s="50">
        <v>-1.011053606788E-2</v>
      </c>
      <c r="FA42" s="50">
        <v>-2.2437056086507999E-2</v>
      </c>
      <c r="FB42" s="50">
        <v>-3.7137969169229999E-3</v>
      </c>
      <c r="FC42" s="50">
        <v>7.1655408891879999E-3</v>
      </c>
      <c r="FD42" s="50">
        <v>5.9284924299105E-2</v>
      </c>
      <c r="FE42" s="50">
        <v>3.7970211915586999E-2</v>
      </c>
      <c r="FF42" s="50">
        <v>-6.0233434238450003E-3</v>
      </c>
      <c r="FG42" s="50">
        <v>-1.7425805906585001E-2</v>
      </c>
      <c r="FH42" s="50">
        <v>-6.0959518108357001E-2</v>
      </c>
      <c r="FI42" s="50">
        <v>1.4086089149622E-2</v>
      </c>
      <c r="FJ42" s="50">
        <v>-1.2942773569240999E-2</v>
      </c>
      <c r="FK42" s="50">
        <v>1.6532149242203E-2</v>
      </c>
      <c r="FL42" s="50">
        <v>-2.4230657616444998E-2</v>
      </c>
      <c r="FM42" s="50">
        <v>-4.7909626060520004E-3</v>
      </c>
      <c r="FN42" s="50">
        <v>7.9542782783657007E-2</v>
      </c>
      <c r="FO42" s="50">
        <v>-3.2969860687107E-2</v>
      </c>
      <c r="FP42" s="50">
        <v>3.5692140034390002E-3</v>
      </c>
      <c r="FQ42" s="50">
        <v>4.8195677073212997E-2</v>
      </c>
      <c r="FR42" s="50">
        <v>4.6138799738012999E-2</v>
      </c>
      <c r="FS42" s="50">
        <v>-5.5072498153841999E-2</v>
      </c>
      <c r="FT42" s="50">
        <v>6.9201553913632002E-2</v>
      </c>
      <c r="FU42" s="50">
        <v>5.7199520613159999E-2</v>
      </c>
      <c r="FV42" s="50">
        <v>-3.0451320719685E-2</v>
      </c>
      <c r="FW42" s="50">
        <v>5.8298363576999003E-2</v>
      </c>
      <c r="FX42" s="50">
        <v>-1.3931433017274999E-2</v>
      </c>
      <c r="FY42" s="50">
        <v>1.1285924766049999E-3</v>
      </c>
      <c r="FZ42" s="50">
        <v>1.680004948697E-3</v>
      </c>
      <c r="GA42" s="50">
        <v>-7.6089721436164007E-2</v>
      </c>
      <c r="GB42" s="50">
        <v>1.0298328724166E-2</v>
      </c>
      <c r="GC42" s="50">
        <v>-0.184741722673396</v>
      </c>
      <c r="GD42" s="50">
        <v>-3.2314612369126999E-2</v>
      </c>
      <c r="GE42" s="50">
        <v>-6.5872045526693998E-2</v>
      </c>
      <c r="GF42" s="50">
        <v>-8.8390571402342993E-2</v>
      </c>
      <c r="GG42" s="50">
        <v>-7.6566739717086996E-2</v>
      </c>
      <c r="GH42" s="50">
        <v>9.4049765682835004E-2</v>
      </c>
      <c r="GI42" s="50">
        <v>-5.6981062215662001E-2</v>
      </c>
      <c r="GJ42" s="50">
        <v>0.103145051808787</v>
      </c>
      <c r="GK42" s="50">
        <v>6.0757045045279998E-2</v>
      </c>
      <c r="GL42" s="50">
        <v>1.2625259096238999E-2</v>
      </c>
      <c r="GM42" s="50">
        <v>3.8904767238579999E-3</v>
      </c>
      <c r="GN42" s="50">
        <v>-6.8808477518916999E-2</v>
      </c>
      <c r="GO42" s="50">
        <v>6.5051406341613993E-2</v>
      </c>
      <c r="GP42" s="50">
        <v>4.5336988888696E-2</v>
      </c>
      <c r="GQ42" s="50">
        <v>-1.1764934974883999E-2</v>
      </c>
      <c r="GR42" s="50">
        <v>4.517534821468E-2</v>
      </c>
      <c r="GS42" s="50">
        <v>7.356620886633E-3</v>
      </c>
      <c r="GT42" s="50">
        <v>2.8934779831285999E-2</v>
      </c>
      <c r="GU42" s="50">
        <v>5.03452027646E-2</v>
      </c>
      <c r="GV42" s="50">
        <v>1.2169863636636E-2</v>
      </c>
      <c r="GW42" s="50">
        <v>2.6226064153371E-2</v>
      </c>
      <c r="GX42" s="50">
        <v>-1.8953715858370999E-2</v>
      </c>
      <c r="GY42" s="50">
        <v>2.9721979222591E-2</v>
      </c>
      <c r="GZ42" s="50">
        <v>6.3521691943997996E-2</v>
      </c>
      <c r="HA42" s="50">
        <v>3.7629196666399999E-4</v>
      </c>
      <c r="HB42" s="50">
        <v>-6.9119854420483004E-2</v>
      </c>
      <c r="HC42" s="50">
        <v>1.2056032172193001E-2</v>
      </c>
      <c r="HD42" s="50">
        <v>2.8110053706393998E-2</v>
      </c>
      <c r="HE42" s="50">
        <v>1.2695180558479E-2</v>
      </c>
      <c r="HF42" s="50">
        <v>-0.328988414514225</v>
      </c>
      <c r="HG42" s="50">
        <v>-0.26991293583919101</v>
      </c>
      <c r="HH42" s="50">
        <v>-0.19129777408687601</v>
      </c>
      <c r="HI42" s="50">
        <v>-4.5691601716259002E-2</v>
      </c>
      <c r="HJ42" s="50">
        <v>-0.105823733117066</v>
      </c>
      <c r="HK42" s="50">
        <v>-0.18935782751781099</v>
      </c>
      <c r="HL42" s="50">
        <v>0.11165302384188</v>
      </c>
      <c r="HM42" s="50">
        <v>1.0641316180838E-2</v>
      </c>
      <c r="HN42" s="50">
        <v>9.8275284970601007E-2</v>
      </c>
      <c r="HO42" s="50">
        <v>-3.1183935794030001E-3</v>
      </c>
      <c r="HP42" s="50">
        <v>7.1881857963210002E-3</v>
      </c>
      <c r="HQ42" s="50">
        <v>-0.174500614929367</v>
      </c>
      <c r="HR42" s="50">
        <v>-0.45628811567910599</v>
      </c>
      <c r="HS42" s="50">
        <v>-0.23149344772268801</v>
      </c>
      <c r="HT42" s="50">
        <v>6.6396173217385002E-2</v>
      </c>
      <c r="HU42" s="50">
        <v>-8.4682802554735995E-2</v>
      </c>
      <c r="HV42" s="50">
        <v>-2.9913183309810002E-3</v>
      </c>
      <c r="HW42" s="50">
        <v>1.3180624324979999E-3</v>
      </c>
      <c r="HX42" s="50">
        <v>9.661484075919E-3</v>
      </c>
      <c r="HY42" s="50">
        <v>-2.2236541575779999E-3</v>
      </c>
      <c r="HZ42" s="50">
        <v>-2.136314632651E-3</v>
      </c>
      <c r="IA42" s="50">
        <v>2.8825770040259999E-3</v>
      </c>
      <c r="IB42" s="50">
        <v>1.9167181913539999E-3</v>
      </c>
      <c r="IC42" s="50">
        <v>-7.018263529785E-3</v>
      </c>
      <c r="ID42" s="50">
        <v>2.6113679819939999E-3</v>
      </c>
      <c r="IE42" s="50">
        <v>3.2524155137699998E-4</v>
      </c>
      <c r="IF42" s="50">
        <v>-5.1794938169207796E-6</v>
      </c>
      <c r="IG42" s="50">
        <v>4.6634376717099003E-2</v>
      </c>
      <c r="IH42" s="50">
        <v>3.4195995913900002E-4</v>
      </c>
      <c r="II42" s="50">
        <v>1.9949319973733301E-15</v>
      </c>
    </row>
    <row r="43" spans="1:243" ht="14.25">
      <c r="A43" s="49" t="s">
        <v>1016</v>
      </c>
      <c r="B43" s="50">
        <v>5.7263394680612999E-2</v>
      </c>
      <c r="C43" s="50">
        <v>-4.1683161777584E-2</v>
      </c>
      <c r="D43" s="50">
        <v>-5.6429895013859997E-3</v>
      </c>
      <c r="E43" s="50">
        <v>-6.3676983371460993E-2</v>
      </c>
      <c r="F43" s="50">
        <v>-0.149084646710578</v>
      </c>
      <c r="G43" s="50">
        <v>-4.3361492929181997E-2</v>
      </c>
      <c r="H43" s="50">
        <v>0.122322965157536</v>
      </c>
      <c r="I43" s="50">
        <v>0.101448617615941</v>
      </c>
      <c r="J43" s="50">
        <v>-1.3132605338054E-2</v>
      </c>
      <c r="K43" s="50">
        <v>-5.8926132069620002E-3</v>
      </c>
      <c r="L43" s="50">
        <v>3.5007805756044001E-2</v>
      </c>
      <c r="M43" s="50">
        <v>8.4008002128901998E-2</v>
      </c>
      <c r="N43" s="50">
        <v>7.5174367860739999E-3</v>
      </c>
      <c r="O43" s="50">
        <v>-5.8211694084914001E-2</v>
      </c>
      <c r="P43" s="50">
        <v>1.0303413757289999E-3</v>
      </c>
      <c r="Q43" s="50">
        <v>1.2630757411376E-2</v>
      </c>
      <c r="R43" s="50">
        <v>3.3958623806253002E-2</v>
      </c>
      <c r="S43" s="50">
        <v>-2.2285360991549E-2</v>
      </c>
      <c r="T43" s="50">
        <v>-2.1937715765088E-2</v>
      </c>
      <c r="U43" s="50">
        <v>-2.2000701965184E-2</v>
      </c>
      <c r="V43" s="50">
        <v>3.5449079494801999E-2</v>
      </c>
      <c r="W43" s="50">
        <v>4.0672707995230003E-3</v>
      </c>
      <c r="X43" s="50">
        <v>1.6177563632628001E-2</v>
      </c>
      <c r="Y43" s="50">
        <v>-2.7976089188409999E-3</v>
      </c>
      <c r="Z43" s="50">
        <v>-6.1246780904570001E-3</v>
      </c>
      <c r="AA43" s="50">
        <v>-5.2428208886659998E-3</v>
      </c>
      <c r="AB43" s="50">
        <v>8.0779173988800002E-4</v>
      </c>
      <c r="AC43" s="50">
        <v>-1.1440618823436E-2</v>
      </c>
      <c r="AD43" s="50">
        <v>7.1214690980199999E-4</v>
      </c>
      <c r="AE43" s="50">
        <v>-6.8298187643970002E-3</v>
      </c>
      <c r="AF43" s="50">
        <v>-9.5154820124959995E-3</v>
      </c>
      <c r="AG43" s="50">
        <v>1.7233982545650998E-2</v>
      </c>
      <c r="AH43" s="50">
        <v>1.3231879854661999E-2</v>
      </c>
      <c r="AI43" s="50">
        <v>-1.8748567833606001E-2</v>
      </c>
      <c r="AJ43" s="50">
        <v>-1.5162100883583E-2</v>
      </c>
      <c r="AK43" s="50">
        <v>-5.5624323464379998E-3</v>
      </c>
      <c r="AL43" s="50">
        <v>-2.6322111243622E-2</v>
      </c>
      <c r="AM43" s="50">
        <v>-2.5147959405476001E-2</v>
      </c>
      <c r="AN43" s="50">
        <v>1.6949643689409999E-3</v>
      </c>
      <c r="AO43" s="50">
        <v>-4.0882041820349997E-3</v>
      </c>
      <c r="AP43" s="50">
        <v>9.3229977751790004E-3</v>
      </c>
      <c r="AQ43" s="50">
        <v>1.6301687799186001E-2</v>
      </c>
      <c r="AR43" s="50">
        <v>5.8285659013478E-2</v>
      </c>
      <c r="AS43" s="50">
        <v>-2.18513831412E-4</v>
      </c>
      <c r="AT43" s="50">
        <v>6.4592041515419999E-3</v>
      </c>
      <c r="AU43" s="50">
        <v>1.3948701114146001E-2</v>
      </c>
      <c r="AV43" s="50">
        <v>-2.3145285316648001E-2</v>
      </c>
      <c r="AW43" s="50">
        <v>1.3221388068372E-2</v>
      </c>
      <c r="AX43" s="50">
        <v>-8.8702896604950007E-3</v>
      </c>
      <c r="AY43" s="50">
        <v>-5.6246230681297998E-2</v>
      </c>
      <c r="AZ43" s="50">
        <v>-4.3199423503940002E-2</v>
      </c>
      <c r="BA43" s="50">
        <v>-1.093182898476E-2</v>
      </c>
      <c r="BB43" s="50">
        <v>-2.8256133838506999E-2</v>
      </c>
      <c r="BC43" s="50">
        <v>3.2788197899121997E-2</v>
      </c>
      <c r="BD43" s="50">
        <v>-1.6506093666855001E-2</v>
      </c>
      <c r="BE43" s="50">
        <v>1.7107609716126002E-2</v>
      </c>
      <c r="BF43" s="50">
        <v>-2.2016544286925999E-2</v>
      </c>
      <c r="BG43" s="50">
        <v>2.2182750511140002E-3</v>
      </c>
      <c r="BH43" s="50">
        <v>-8.7640855686990007E-3</v>
      </c>
      <c r="BI43" s="50">
        <v>-7.6526156229970001E-3</v>
      </c>
      <c r="BJ43" s="50">
        <v>2.6399929428535002E-2</v>
      </c>
      <c r="BK43" s="50">
        <v>-2.0816341795290998E-2</v>
      </c>
      <c r="BL43" s="50">
        <v>2.9815720085118E-2</v>
      </c>
      <c r="BM43" s="50">
        <v>-2.0932086829016001E-2</v>
      </c>
      <c r="BN43" s="50">
        <v>-1.1125182673814999E-2</v>
      </c>
      <c r="BO43" s="50">
        <v>4.7905476956500003E-3</v>
      </c>
      <c r="BP43" s="50">
        <v>4.8983644176710001E-2</v>
      </c>
      <c r="BQ43" s="50">
        <v>6.5004278753480003E-3</v>
      </c>
      <c r="BR43" s="50">
        <v>-1.0793030154834E-2</v>
      </c>
      <c r="BS43" s="50">
        <v>-2.3565290567704001E-2</v>
      </c>
      <c r="BT43" s="50">
        <v>3.0105551325635999E-2</v>
      </c>
      <c r="BU43" s="50">
        <v>-4.3651309208208998E-2</v>
      </c>
      <c r="BV43" s="50">
        <v>0.10902548523021501</v>
      </c>
      <c r="BW43" s="50">
        <v>-4.5511127155275E-2</v>
      </c>
      <c r="BX43" s="50">
        <v>-1.7462422117514E-2</v>
      </c>
      <c r="BY43" s="50">
        <v>2.6847859289596002E-2</v>
      </c>
      <c r="BZ43" s="50">
        <v>2.9325305655983E-2</v>
      </c>
      <c r="CA43" s="50">
        <v>-1.5763353552866999E-2</v>
      </c>
      <c r="CB43" s="50">
        <v>-3.7040541505496002E-2</v>
      </c>
      <c r="CC43" s="50">
        <v>2.651362457186E-3</v>
      </c>
      <c r="CD43" s="50">
        <v>5.8232277995099997E-4</v>
      </c>
      <c r="CE43" s="50">
        <v>-5.246258137661E-3</v>
      </c>
      <c r="CF43" s="50">
        <v>1.2242345634800001E-2</v>
      </c>
      <c r="CG43" s="50">
        <v>-9.8356066979600008E-3</v>
      </c>
      <c r="CH43" s="50">
        <v>1.1289497530731E-2</v>
      </c>
      <c r="CI43" s="50">
        <v>2.0244179936626999E-2</v>
      </c>
      <c r="CJ43" s="50">
        <v>-3.8291892832840002E-3</v>
      </c>
      <c r="CK43" s="50">
        <v>3.7569955959110002E-3</v>
      </c>
      <c r="CL43" s="50">
        <v>-4.0368580087960003E-3</v>
      </c>
      <c r="CM43" s="50">
        <v>-5.5035781792190002E-3</v>
      </c>
      <c r="CN43" s="50">
        <v>2.9801910237013E-2</v>
      </c>
      <c r="CO43" s="50">
        <v>2.7140750099100003E-4</v>
      </c>
      <c r="CP43" s="50">
        <v>-6.0395006466887002E-2</v>
      </c>
      <c r="CQ43" s="50">
        <v>1.8752552826242001E-2</v>
      </c>
      <c r="CR43" s="50">
        <v>-2.2382623578238E-2</v>
      </c>
      <c r="CS43" s="50">
        <v>9.6644450595799996E-3</v>
      </c>
      <c r="CT43" s="50">
        <v>3.6715863068023998E-2</v>
      </c>
      <c r="CU43" s="50">
        <v>-6.7727869612530002E-3</v>
      </c>
      <c r="CV43" s="50">
        <v>2.9054509364572E-2</v>
      </c>
      <c r="CW43" s="50">
        <v>3.5641488972779998E-3</v>
      </c>
      <c r="CX43" s="50">
        <v>1.5030307011114E-2</v>
      </c>
      <c r="CY43" s="50">
        <v>-2.9400098780439001E-2</v>
      </c>
      <c r="CZ43" s="50">
        <v>7.2155641349499998E-3</v>
      </c>
      <c r="DA43" s="50">
        <v>6.9746955005130003E-3</v>
      </c>
      <c r="DB43" s="50">
        <v>2.0327945783805E-2</v>
      </c>
      <c r="DC43" s="50">
        <v>1.326646631157E-3</v>
      </c>
      <c r="DD43" s="50">
        <v>9.4028942502010007E-3</v>
      </c>
      <c r="DE43" s="50">
        <v>1.9277167347859999E-2</v>
      </c>
      <c r="DF43" s="50">
        <v>-1.8251468403784998E-2</v>
      </c>
      <c r="DG43" s="50">
        <v>2.8207817697714001E-2</v>
      </c>
      <c r="DH43" s="50">
        <v>2.7985701101089998E-3</v>
      </c>
      <c r="DI43" s="50">
        <v>8.6311614008440004E-3</v>
      </c>
      <c r="DJ43" s="50">
        <v>-5.5044521466489998E-2</v>
      </c>
      <c r="DK43" s="50">
        <v>-1.720577953126E-3</v>
      </c>
      <c r="DL43" s="50">
        <v>1.1171011765943E-2</v>
      </c>
      <c r="DM43" s="50">
        <v>2.851188691458E-3</v>
      </c>
      <c r="DN43" s="50">
        <v>-2.3550616583489999E-2</v>
      </c>
      <c r="DO43" s="50">
        <v>-3.002449217396E-3</v>
      </c>
      <c r="DP43" s="50">
        <v>-1.6975408454488E-2</v>
      </c>
      <c r="DQ43" s="50">
        <v>3.5492779396190002E-3</v>
      </c>
      <c r="DR43" s="50">
        <v>4.5424795406800002E-4</v>
      </c>
      <c r="DS43" s="50">
        <v>2.9047921507921001E-2</v>
      </c>
      <c r="DT43" s="50">
        <v>-2.1073958814321999E-2</v>
      </c>
      <c r="DU43" s="50">
        <v>3.2264576859600998E-2</v>
      </c>
      <c r="DV43" s="50">
        <v>2.0480025731875E-2</v>
      </c>
      <c r="DW43" s="50">
        <v>4.5037541940626001E-2</v>
      </c>
      <c r="DX43" s="50">
        <v>-2.0266135283096998E-2</v>
      </c>
      <c r="DY43" s="50">
        <v>-2.4643992525823999E-2</v>
      </c>
      <c r="DZ43" s="50">
        <v>-6.9409502927059996E-3</v>
      </c>
      <c r="EA43" s="50">
        <v>-1.2585377895144001E-2</v>
      </c>
      <c r="EB43" s="50">
        <v>-3.4318842656558997E-2</v>
      </c>
      <c r="EC43" s="50">
        <v>-1.1191665488484E-2</v>
      </c>
      <c r="ED43" s="50">
        <v>2.2080310384795E-2</v>
      </c>
      <c r="EE43" s="50">
        <v>6.2912271126539998E-3</v>
      </c>
      <c r="EF43" s="50">
        <v>2.8975722621325001E-2</v>
      </c>
      <c r="EG43" s="50">
        <v>-7.0715270660089997E-3</v>
      </c>
      <c r="EH43" s="50">
        <v>2.5634075577359999E-3</v>
      </c>
      <c r="EI43" s="50">
        <v>7.0313961858360002E-2</v>
      </c>
      <c r="EJ43" s="50">
        <v>9.3069778513870001E-3</v>
      </c>
      <c r="EK43" s="50">
        <v>-2.8662716589308999E-2</v>
      </c>
      <c r="EL43" s="50">
        <v>-1.8872086963922001E-2</v>
      </c>
      <c r="EM43" s="50">
        <v>-7.0541514654241994E-2</v>
      </c>
      <c r="EN43" s="50">
        <v>-2.2820749613121999E-2</v>
      </c>
      <c r="EO43" s="50">
        <v>-6.2265228033466999E-2</v>
      </c>
      <c r="EP43" s="50">
        <v>1.6536303063117E-2</v>
      </c>
      <c r="EQ43" s="50">
        <v>2.1407744516815E-2</v>
      </c>
      <c r="ER43" s="50">
        <v>-3.1430357344154003E-2</v>
      </c>
      <c r="ES43" s="50">
        <v>-5.5381056528597997E-2</v>
      </c>
      <c r="ET43" s="50">
        <v>1.4784326644466E-2</v>
      </c>
      <c r="EU43" s="50">
        <v>-4.4120036611504002E-2</v>
      </c>
      <c r="EV43" s="50">
        <v>4.8732146012602999E-2</v>
      </c>
      <c r="EW43" s="50">
        <v>4.3258086771459002E-2</v>
      </c>
      <c r="EX43" s="50">
        <v>9.4735016348203999E-2</v>
      </c>
      <c r="EY43" s="50">
        <v>3.2904781732079999E-3</v>
      </c>
      <c r="EZ43" s="50">
        <v>4.8291033647999996E-3</v>
      </c>
      <c r="FA43" s="50">
        <v>1.6722019859594001E-2</v>
      </c>
      <c r="FB43" s="50">
        <v>-3.5612683092085998E-2</v>
      </c>
      <c r="FC43" s="50">
        <v>-1.1807828631512E-2</v>
      </c>
      <c r="FD43" s="50">
        <v>-1.568827864139E-3</v>
      </c>
      <c r="FE43" s="50">
        <v>-1.7662347008830001E-2</v>
      </c>
      <c r="FF43" s="50">
        <v>4.1844680273334003E-2</v>
      </c>
      <c r="FG43" s="50">
        <v>-7.4935691288849998E-2</v>
      </c>
      <c r="FH43" s="50">
        <v>3.9456735670689996E-3</v>
      </c>
      <c r="FI43" s="50">
        <v>3.9142524784311003E-2</v>
      </c>
      <c r="FJ43" s="50">
        <v>-4.088140722104E-2</v>
      </c>
      <c r="FK43" s="50">
        <v>5.2748630603256998E-2</v>
      </c>
      <c r="FL43" s="50">
        <v>2.5947091153729E-2</v>
      </c>
      <c r="FM43" s="50">
        <v>-1.4509540596741999E-2</v>
      </c>
      <c r="FN43" s="50">
        <v>-9.3736538665991007E-2</v>
      </c>
      <c r="FO43" s="50">
        <v>1.3225119479232999E-2</v>
      </c>
      <c r="FP43" s="50">
        <v>-1.6376368666261E-2</v>
      </c>
      <c r="FQ43" s="50">
        <v>-4.5897380620306003E-2</v>
      </c>
      <c r="FR43" s="50">
        <v>7.1856844843570002E-3</v>
      </c>
      <c r="FS43" s="50">
        <v>4.8250587858210004E-3</v>
      </c>
      <c r="FT43" s="50">
        <v>-3.0971525975086001E-2</v>
      </c>
      <c r="FU43" s="50">
        <v>-3.6207209689069998E-3</v>
      </c>
      <c r="FV43" s="50">
        <v>7.4355237893893006E-2</v>
      </c>
      <c r="FW43" s="50">
        <v>7.8237606244200994E-2</v>
      </c>
      <c r="FX43" s="50">
        <v>5.7441388040042E-2</v>
      </c>
      <c r="FY43" s="50">
        <v>1.5457384199683E-2</v>
      </c>
      <c r="FZ43" s="50">
        <v>3.6810076805697999E-2</v>
      </c>
      <c r="GA43" s="50">
        <v>2.2966837361839999E-3</v>
      </c>
      <c r="GB43" s="50">
        <v>2.0881843935709999E-3</v>
      </c>
      <c r="GC43" s="50">
        <v>-5.9938009488542998E-2</v>
      </c>
      <c r="GD43" s="50">
        <v>9.0341049534753998E-2</v>
      </c>
      <c r="GE43" s="50">
        <v>2.0436862684803998E-2</v>
      </c>
      <c r="GF43" s="50">
        <v>-4.4111477994275998E-2</v>
      </c>
      <c r="GG43" s="50">
        <v>-5.3730609741904002E-2</v>
      </c>
      <c r="GH43" s="50">
        <v>-5.1712210505036001E-2</v>
      </c>
      <c r="GI43" s="50">
        <v>-2.3671509986542001E-2</v>
      </c>
      <c r="GJ43" s="50">
        <v>-7.1308438043537994E-2</v>
      </c>
      <c r="GK43" s="50">
        <v>0.100582850423582</v>
      </c>
      <c r="GL43" s="50">
        <v>-3.7951659841389998E-2</v>
      </c>
      <c r="GM43" s="50">
        <v>-1.2487146326906E-2</v>
      </c>
      <c r="GN43" s="50">
        <v>4.7180166950455002E-2</v>
      </c>
      <c r="GO43" s="50">
        <v>-2.9619459333898E-2</v>
      </c>
      <c r="GP43" s="50">
        <v>-2.3671376058669999E-3</v>
      </c>
      <c r="GQ43" s="50">
        <v>5.5164833366299001E-2</v>
      </c>
      <c r="GR43" s="50">
        <v>-9.1709721574579992E-3</v>
      </c>
      <c r="GS43" s="50">
        <v>8.4356017394419999E-3</v>
      </c>
      <c r="GT43" s="50">
        <v>0.13727602459376301</v>
      </c>
      <c r="GU43" s="50">
        <v>-1.2767626834102999E-2</v>
      </c>
      <c r="GV43" s="50">
        <v>-1.9017028530122E-2</v>
      </c>
      <c r="GW43" s="50">
        <v>-8.5741144705067995E-2</v>
      </c>
      <c r="GX43" s="50">
        <v>-7.9617030287889995E-3</v>
      </c>
      <c r="GY43" s="50">
        <v>-3.8749038614189998E-3</v>
      </c>
      <c r="GZ43" s="50">
        <v>-2.6261401010032E-2</v>
      </c>
      <c r="HA43" s="50">
        <v>-4.7959074830960001E-3</v>
      </c>
      <c r="HB43" s="50">
        <v>0.189753350091902</v>
      </c>
      <c r="HC43" s="50">
        <v>4.3694962354648002E-2</v>
      </c>
      <c r="HD43" s="50">
        <v>-3.9049018945975997E-2</v>
      </c>
      <c r="HE43" s="50">
        <v>-6.4963323307933002E-2</v>
      </c>
      <c r="HF43" s="50">
        <v>0.242978835294163</v>
      </c>
      <c r="HG43" s="50">
        <v>-9.0243552462760009E-3</v>
      </c>
      <c r="HH43" s="50">
        <v>-4.1244692512190997E-2</v>
      </c>
      <c r="HI43" s="50">
        <v>-3.6870024054989998E-3</v>
      </c>
      <c r="HJ43" s="50">
        <v>-1.6742694121381001E-2</v>
      </c>
      <c r="HK43" s="50">
        <v>8.8578377774146996E-2</v>
      </c>
      <c r="HL43" s="50">
        <v>-7.4118343840053003E-2</v>
      </c>
      <c r="HM43" s="50">
        <v>-1.4122379762623E-2</v>
      </c>
      <c r="HN43" s="50">
        <v>-5.1076495357600003E-3</v>
      </c>
      <c r="HO43" s="50">
        <v>-1.5422704954435E-2</v>
      </c>
      <c r="HP43" s="50">
        <v>-1.896636557139E-2</v>
      </c>
      <c r="HQ43" s="50">
        <v>5.7475062401428002E-2</v>
      </c>
      <c r="HR43" s="50">
        <v>0.14359485221514101</v>
      </c>
      <c r="HS43" s="50">
        <v>-0.481646552360882</v>
      </c>
      <c r="HT43" s="50">
        <v>0.15218471910824799</v>
      </c>
      <c r="HU43" s="50">
        <v>0.52615278986332303</v>
      </c>
      <c r="HV43" s="50">
        <v>-5.179803163561E-3</v>
      </c>
      <c r="HW43" s="50">
        <v>-8.9990081920458001E-2</v>
      </c>
      <c r="HX43" s="50">
        <v>-5.2270448668000004E-4</v>
      </c>
      <c r="HY43" s="50">
        <v>2.2126054108223998E-2</v>
      </c>
      <c r="HZ43" s="50">
        <v>0.137885738094675</v>
      </c>
      <c r="IA43" s="50">
        <v>1.5305155327320001E-3</v>
      </c>
      <c r="IB43" s="50">
        <v>2.0151099182396E-2</v>
      </c>
      <c r="IC43" s="50">
        <v>-5.3392892848459998E-3</v>
      </c>
      <c r="ID43" s="50">
        <v>3.1521122142771002E-2</v>
      </c>
      <c r="IE43" s="50">
        <v>-1.7029460041279999E-3</v>
      </c>
      <c r="IF43" s="50">
        <v>-1.03548823689E-4</v>
      </c>
      <c r="IG43" s="50">
        <v>-5.2659014381200003E-4</v>
      </c>
      <c r="IH43" s="50">
        <v>5.6008473101764003E-2</v>
      </c>
      <c r="II43" s="50">
        <v>1.15428500091497E-14</v>
      </c>
    </row>
    <row r="44" spans="1:243" ht="14.25">
      <c r="A44" s="49" t="s">
        <v>1018</v>
      </c>
      <c r="B44" s="50">
        <v>3.3380958321596002E-2</v>
      </c>
      <c r="C44" s="50">
        <v>7.7998161827446996E-2</v>
      </c>
      <c r="D44" s="50">
        <v>-4.6675200073210001E-2</v>
      </c>
      <c r="E44" s="50">
        <v>-5.9347143697667998E-2</v>
      </c>
      <c r="F44" s="50">
        <v>1.8140429964035001E-2</v>
      </c>
      <c r="G44" s="50">
        <v>-7.0603698250810004E-3</v>
      </c>
      <c r="H44" s="50">
        <v>8.4437479702031998E-2</v>
      </c>
      <c r="I44" s="50">
        <v>-3.0624516666207999E-2</v>
      </c>
      <c r="J44" s="50">
        <v>7.4571659426745998E-2</v>
      </c>
      <c r="K44" s="50">
        <v>-2.5113401130752E-2</v>
      </c>
      <c r="L44" s="50">
        <v>-4.4330685323510002E-3</v>
      </c>
      <c r="M44" s="50">
        <v>-2.0399787228859E-2</v>
      </c>
      <c r="N44" s="50">
        <v>-4.4170190468119999E-2</v>
      </c>
      <c r="O44" s="50">
        <v>-3.2309503246334997E-2</v>
      </c>
      <c r="P44" s="50">
        <v>-4.9056221835371998E-2</v>
      </c>
      <c r="Q44" s="50">
        <v>0.103943249494197</v>
      </c>
      <c r="R44" s="50">
        <v>7.2540827997748997E-2</v>
      </c>
      <c r="S44" s="50">
        <v>-0.10329735484960299</v>
      </c>
      <c r="T44" s="50">
        <v>-7.9993331131593001E-2</v>
      </c>
      <c r="U44" s="50">
        <v>-2.3745854910381999E-2</v>
      </c>
      <c r="V44" s="50">
        <v>-7.1283608144679003E-2</v>
      </c>
      <c r="W44" s="50">
        <v>-3.4456516078254E-2</v>
      </c>
      <c r="X44" s="50">
        <v>-1.6457276069069E-2</v>
      </c>
      <c r="Y44" s="50">
        <v>2.0662196078424001E-2</v>
      </c>
      <c r="Z44" s="50">
        <v>2.1802508271387001E-2</v>
      </c>
      <c r="AA44" s="50">
        <v>-3.7187326448124003E-2</v>
      </c>
      <c r="AB44" s="50">
        <v>1.4659452179412001E-2</v>
      </c>
      <c r="AC44" s="50">
        <v>-3.8576093948314003E-2</v>
      </c>
      <c r="AD44" s="50">
        <v>1.3255925818494999E-2</v>
      </c>
      <c r="AE44" s="50">
        <v>-2.1829494257242999E-2</v>
      </c>
      <c r="AF44" s="50">
        <v>1.3617591638240001E-3</v>
      </c>
      <c r="AG44" s="50">
        <v>2.8359884033335E-2</v>
      </c>
      <c r="AH44" s="50">
        <v>1.5333791792004999E-2</v>
      </c>
      <c r="AI44" s="50">
        <v>2.8836962026786001E-2</v>
      </c>
      <c r="AJ44" s="50">
        <v>-9.2736978297960002E-3</v>
      </c>
      <c r="AK44" s="50">
        <v>4.2918537547608E-2</v>
      </c>
      <c r="AL44" s="50">
        <v>4.4746410870709998E-2</v>
      </c>
      <c r="AM44" s="50">
        <v>2.7183660215193001E-2</v>
      </c>
      <c r="AN44" s="50">
        <v>-3.3286542657224E-2</v>
      </c>
      <c r="AO44" s="50">
        <v>-2.5190165217959999E-3</v>
      </c>
      <c r="AP44" s="50">
        <v>-8.3773731304460003E-2</v>
      </c>
      <c r="AQ44" s="50">
        <v>-8.0715284062390005E-3</v>
      </c>
      <c r="AR44" s="50">
        <v>3.5649851500996997E-2</v>
      </c>
      <c r="AS44" s="50">
        <v>2.1329340385106001E-2</v>
      </c>
      <c r="AT44" s="50">
        <v>2.3624037327579998E-2</v>
      </c>
      <c r="AU44" s="50">
        <v>-8.5544140799017995E-2</v>
      </c>
      <c r="AV44" s="50">
        <v>2.7562049166959E-2</v>
      </c>
      <c r="AW44" s="50">
        <v>-4.2246364667032001E-2</v>
      </c>
      <c r="AX44" s="50">
        <v>9.40829365049696E-6</v>
      </c>
      <c r="AY44" s="50">
        <v>6.6724996922090003E-3</v>
      </c>
      <c r="AZ44" s="50">
        <v>-0.10648540926094199</v>
      </c>
      <c r="BA44" s="50">
        <v>-1.4014820107506E-2</v>
      </c>
      <c r="BB44" s="50">
        <v>-4.2073588947215003E-2</v>
      </c>
      <c r="BC44" s="50">
        <v>-6.3502378608865998E-2</v>
      </c>
      <c r="BD44" s="50">
        <v>-1.3723565470689999E-2</v>
      </c>
      <c r="BE44" s="50">
        <v>-0.213733732680354</v>
      </c>
      <c r="BF44" s="50">
        <v>2.0029053651089999E-2</v>
      </c>
      <c r="BG44" s="50">
        <v>-3.2429524798704999E-2</v>
      </c>
      <c r="BH44" s="50">
        <v>-1.4619660405136001E-2</v>
      </c>
      <c r="BI44" s="50">
        <v>3.3126239448339999E-2</v>
      </c>
      <c r="BJ44" s="50">
        <v>0.12748771224991301</v>
      </c>
      <c r="BK44" s="50">
        <v>2.5712677427002999E-2</v>
      </c>
      <c r="BL44" s="50">
        <v>5.6148935454625001E-2</v>
      </c>
      <c r="BM44" s="50">
        <v>3.2678786748037002E-2</v>
      </c>
      <c r="BN44" s="50">
        <v>2.7253513085638E-2</v>
      </c>
      <c r="BO44" s="50">
        <v>1.4453055152893E-2</v>
      </c>
      <c r="BP44" s="50">
        <v>2.8403628866301999E-2</v>
      </c>
      <c r="BQ44" s="50">
        <v>-0.14511104976403899</v>
      </c>
      <c r="BR44" s="50">
        <v>-4.4790000376308002E-2</v>
      </c>
      <c r="BS44" s="50">
        <v>2.8313899444873999E-2</v>
      </c>
      <c r="BT44" s="50">
        <v>3.2983844097186001E-2</v>
      </c>
      <c r="BU44" s="50">
        <v>5.6472608746824998E-2</v>
      </c>
      <c r="BV44" s="50">
        <v>-6.3333031421040006E-2</v>
      </c>
      <c r="BW44" s="50">
        <v>-0.11575956771369</v>
      </c>
      <c r="BX44" s="50">
        <v>3.4188027929390997E-2</v>
      </c>
      <c r="BY44" s="50">
        <v>1.4119037627344001E-2</v>
      </c>
      <c r="BZ44" s="50">
        <v>-0.12598297077308601</v>
      </c>
      <c r="CA44" s="50">
        <v>0.203998281409282</v>
      </c>
      <c r="CB44" s="50">
        <v>-1.3144380532377001E-2</v>
      </c>
      <c r="CC44" s="50">
        <v>-3.8929216858780001E-2</v>
      </c>
      <c r="CD44" s="50">
        <v>0.12077291465643999</v>
      </c>
      <c r="CE44" s="50">
        <v>1.4139440187961001E-2</v>
      </c>
      <c r="CF44" s="50">
        <v>0.29508206691920202</v>
      </c>
      <c r="CG44" s="50">
        <v>-0.101559186316683</v>
      </c>
      <c r="CH44" s="50">
        <v>-0.15133022889897799</v>
      </c>
      <c r="CI44" s="50">
        <v>3.5588021255529997E-2</v>
      </c>
      <c r="CJ44" s="50">
        <v>5.2749113402619001E-2</v>
      </c>
      <c r="CK44" s="50">
        <v>0.15564418131063601</v>
      </c>
      <c r="CL44" s="50">
        <v>8.1953799389068993E-2</v>
      </c>
      <c r="CM44" s="50">
        <v>7.6308858945615995E-2</v>
      </c>
      <c r="CN44" s="50">
        <v>-8.6830630166257E-2</v>
      </c>
      <c r="CO44" s="50">
        <v>9.8717975145941994E-2</v>
      </c>
      <c r="CP44" s="50">
        <v>0.183969010007658</v>
      </c>
      <c r="CQ44" s="50">
        <v>-5.2918041898040002E-2</v>
      </c>
      <c r="CR44" s="50">
        <v>0.19741829352606899</v>
      </c>
      <c r="CS44" s="50">
        <v>-1.2352909040649999E-2</v>
      </c>
      <c r="CT44" s="50">
        <v>-9.0321604993856996E-2</v>
      </c>
      <c r="CU44" s="50">
        <v>3.4628158855990001E-3</v>
      </c>
      <c r="CV44" s="50">
        <v>0.13286401169939299</v>
      </c>
      <c r="CW44" s="50">
        <v>0.110439652443315</v>
      </c>
      <c r="CX44" s="50">
        <v>-5.7088031731671998E-2</v>
      </c>
      <c r="CY44" s="50">
        <v>0.13744497568399</v>
      </c>
      <c r="CZ44" s="50">
        <v>7.5123502664080993E-2</v>
      </c>
      <c r="DA44" s="50">
        <v>-0.22451532793656101</v>
      </c>
      <c r="DB44" s="50">
        <v>-4.0560133733305997E-2</v>
      </c>
      <c r="DC44" s="50">
        <v>-9.5102387703829994E-3</v>
      </c>
      <c r="DD44" s="50">
        <v>0.139049109793698</v>
      </c>
      <c r="DE44" s="50">
        <v>5.8149231075252002E-2</v>
      </c>
      <c r="DF44" s="50">
        <v>8.6684428697699992E-3</v>
      </c>
      <c r="DG44" s="50">
        <v>6.3033625277407995E-2</v>
      </c>
      <c r="DH44" s="50">
        <v>-0.21281581803477501</v>
      </c>
      <c r="DI44" s="50">
        <v>0.26235735937611299</v>
      </c>
      <c r="DJ44" s="50">
        <v>0.172305274188394</v>
      </c>
      <c r="DK44" s="50">
        <v>-0.144797779515765</v>
      </c>
      <c r="DL44" s="50">
        <v>-0.106536608106386</v>
      </c>
      <c r="DM44" s="50">
        <v>-0.19201812254164</v>
      </c>
      <c r="DN44" s="50">
        <v>-0.131899598401827</v>
      </c>
      <c r="DO44" s="50">
        <v>-3.5310102150260002E-2</v>
      </c>
      <c r="DP44" s="50">
        <v>-3.9790371971719002E-2</v>
      </c>
      <c r="DQ44" s="50">
        <v>-5.2647381057836999E-2</v>
      </c>
      <c r="DR44" s="50">
        <v>4.0195513389945002E-2</v>
      </c>
      <c r="DS44" s="50">
        <v>-6.4408033934973005E-2</v>
      </c>
      <c r="DT44" s="50">
        <v>-1.1345278078602E-2</v>
      </c>
      <c r="DU44" s="50">
        <v>-1.1522145021484E-2</v>
      </c>
      <c r="DV44" s="50">
        <v>-2.1947520829264999E-2</v>
      </c>
      <c r="DW44" s="50">
        <v>1.213097612962E-2</v>
      </c>
      <c r="DX44" s="50">
        <v>-1.4279326786858001E-2</v>
      </c>
      <c r="DY44" s="50">
        <v>1.7142143269892999E-2</v>
      </c>
      <c r="DZ44" s="50">
        <v>-1.6213486703419999E-3</v>
      </c>
      <c r="EA44" s="50">
        <v>-7.0544043495199998E-4</v>
      </c>
      <c r="EB44" s="50">
        <v>-1.3222917421603E-2</v>
      </c>
      <c r="EC44" s="50">
        <v>-6.9398452315865E-2</v>
      </c>
      <c r="ED44" s="50">
        <v>-2.1571346680536001E-2</v>
      </c>
      <c r="EE44" s="50">
        <v>7.6370308379779999E-3</v>
      </c>
      <c r="EF44" s="50">
        <v>2.0490518806491002E-2</v>
      </c>
      <c r="EG44" s="50">
        <v>-1.0385617494786E-2</v>
      </c>
      <c r="EH44" s="50">
        <v>4.2662288713469998E-2</v>
      </c>
      <c r="EI44" s="50">
        <v>1.6322646757138001E-2</v>
      </c>
      <c r="EJ44" s="50">
        <v>2.627688133709E-3</v>
      </c>
      <c r="EK44" s="50">
        <v>5.0780084619991998E-2</v>
      </c>
      <c r="EL44" s="50">
        <v>4.3385838299383001E-2</v>
      </c>
      <c r="EM44" s="50">
        <v>-1.4464217864204E-2</v>
      </c>
      <c r="EN44" s="50">
        <v>3.9096708624299002E-2</v>
      </c>
      <c r="EO44" s="50">
        <v>-1.1767827218755999E-2</v>
      </c>
      <c r="EP44" s="50">
        <v>-1.9770708182825999E-2</v>
      </c>
      <c r="EQ44" s="50">
        <v>3.3997187680267001E-2</v>
      </c>
      <c r="ER44" s="50">
        <v>-6.8203103118646996E-2</v>
      </c>
      <c r="ES44" s="50">
        <v>-5.2192994445234002E-2</v>
      </c>
      <c r="ET44" s="50">
        <v>-1.8995088324419999E-3</v>
      </c>
      <c r="EU44" s="50">
        <v>-9.0393311718769999E-3</v>
      </c>
      <c r="EV44" s="50">
        <v>6.2183751877801001E-2</v>
      </c>
      <c r="EW44" s="50">
        <v>-1.319488887103E-3</v>
      </c>
      <c r="EX44" s="50">
        <v>1.8309569845399999E-4</v>
      </c>
      <c r="EY44" s="50">
        <v>-9.1493087527920007E-3</v>
      </c>
      <c r="EZ44" s="50">
        <v>2.0973354298876E-2</v>
      </c>
      <c r="FA44" s="50">
        <v>-4.858622446715E-3</v>
      </c>
      <c r="FB44" s="50">
        <v>1.6022279153678001E-2</v>
      </c>
      <c r="FC44" s="50">
        <v>-2.2639786722317E-2</v>
      </c>
      <c r="FD44" s="50">
        <v>-7.5330818738810002E-3</v>
      </c>
      <c r="FE44" s="50">
        <v>-2.0838220167951001E-2</v>
      </c>
      <c r="FF44" s="50">
        <v>-5.1787128389899995E-4</v>
      </c>
      <c r="FG44" s="50">
        <v>7.1308896313749997E-3</v>
      </c>
      <c r="FH44" s="50">
        <v>-1.8244175842303999E-2</v>
      </c>
      <c r="FI44" s="50">
        <v>-1.4141046020617E-2</v>
      </c>
      <c r="FJ44" s="50">
        <v>-2.525085729313E-3</v>
      </c>
      <c r="FK44" s="50">
        <v>-2.1368046920886001E-2</v>
      </c>
      <c r="FL44" s="50">
        <v>3.1662112460429999E-2</v>
      </c>
      <c r="FM44" s="50">
        <v>3.684091363288E-3</v>
      </c>
      <c r="FN44" s="50">
        <v>4.3942780780990001E-3</v>
      </c>
      <c r="FO44" s="50">
        <v>-9.8791593663240009E-3</v>
      </c>
      <c r="FP44" s="50">
        <v>-1.4037662074809999E-3</v>
      </c>
      <c r="FQ44" s="50">
        <v>-1.9596569466326E-2</v>
      </c>
      <c r="FR44" s="50">
        <v>-4.9520589922470003E-3</v>
      </c>
      <c r="FS44" s="50">
        <v>7.1801351967759998E-3</v>
      </c>
      <c r="FT44" s="50">
        <v>-1.0965896875182001E-2</v>
      </c>
      <c r="FU44" s="50">
        <v>-8.258564378424E-3</v>
      </c>
      <c r="FV44" s="50">
        <v>8.3266644136399995E-4</v>
      </c>
      <c r="FW44" s="50">
        <v>1.6995308468265E-2</v>
      </c>
      <c r="FX44" s="50">
        <v>1.4321556860214E-2</v>
      </c>
      <c r="FY44" s="50">
        <v>5.9865496009430001E-3</v>
      </c>
      <c r="FZ44" s="50">
        <v>4.8673346763889996E-3</v>
      </c>
      <c r="GA44" s="50">
        <v>-1.9149996674939E-2</v>
      </c>
      <c r="GB44" s="50">
        <v>8.8960510754420002E-3</v>
      </c>
      <c r="GC44" s="50">
        <v>2.151411687247E-3</v>
      </c>
      <c r="GD44" s="50">
        <v>-2.5515054130940001E-2</v>
      </c>
      <c r="GE44" s="50">
        <v>5.2566613168840001E-3</v>
      </c>
      <c r="GF44" s="50">
        <v>1.826443101597E-3</v>
      </c>
      <c r="GG44" s="50">
        <v>8.1362516697299995E-3</v>
      </c>
      <c r="GH44" s="50">
        <v>-1.907972349273E-3</v>
      </c>
      <c r="GI44" s="50">
        <v>-1.084061222783E-3</v>
      </c>
      <c r="GJ44" s="50">
        <v>-3.5257200100869998E-3</v>
      </c>
      <c r="GK44" s="50">
        <v>1.382597796798E-2</v>
      </c>
      <c r="GL44" s="50">
        <v>-1.019257014157E-2</v>
      </c>
      <c r="GM44" s="50">
        <v>-2.9337402163769999E-3</v>
      </c>
      <c r="GN44" s="50">
        <v>4.760158480658E-3</v>
      </c>
      <c r="GO44" s="50">
        <v>1.612110347285E-3</v>
      </c>
      <c r="GP44" s="50">
        <v>3.293959041749E-3</v>
      </c>
      <c r="GQ44" s="50">
        <v>4.263809786755E-3</v>
      </c>
      <c r="GR44" s="50">
        <v>-5.76278782053E-3</v>
      </c>
      <c r="GS44" s="50">
        <v>1.0255079252448999E-2</v>
      </c>
      <c r="GT44" s="50">
        <v>1.4923661457462999E-2</v>
      </c>
      <c r="GU44" s="50">
        <v>-3.953895052757E-3</v>
      </c>
      <c r="GV44" s="50">
        <v>3.1436860359330002E-3</v>
      </c>
      <c r="GW44" s="50">
        <v>-7.9555401709589992E-3</v>
      </c>
      <c r="GX44" s="50">
        <v>1.9833290479389998E-3</v>
      </c>
      <c r="GY44" s="50">
        <v>7.7042292647690001E-3</v>
      </c>
      <c r="GZ44" s="50">
        <v>-4.0125245919360002E-3</v>
      </c>
      <c r="HA44" s="50">
        <v>7.2751408561900002E-4</v>
      </c>
      <c r="HB44" s="50">
        <v>6.3161738904879998E-3</v>
      </c>
      <c r="HC44" s="50">
        <v>-3.80216685352E-3</v>
      </c>
      <c r="HD44" s="50">
        <v>-6.9438634829000001E-3</v>
      </c>
      <c r="HE44" s="50">
        <v>-3.8021433548649998E-3</v>
      </c>
      <c r="HF44" s="50">
        <v>9.8972264392689999E-3</v>
      </c>
      <c r="HG44" s="50">
        <v>-3.3271265663190001E-3</v>
      </c>
      <c r="HH44" s="50">
        <v>-9.7202934055608299E-5</v>
      </c>
      <c r="HI44" s="50">
        <v>-1.661763321921E-3</v>
      </c>
      <c r="HJ44" s="50">
        <v>6.8681050733899996E-4</v>
      </c>
      <c r="HK44" s="50">
        <v>3.4457608886359998E-3</v>
      </c>
      <c r="HL44" s="50">
        <v>-6.7111005363110002E-3</v>
      </c>
      <c r="HM44" s="50">
        <v>-1.013241628521E-3</v>
      </c>
      <c r="HN44" s="50">
        <v>3.217378145482E-3</v>
      </c>
      <c r="HO44" s="50">
        <v>1.365442720181E-3</v>
      </c>
      <c r="HP44" s="50">
        <v>-3.3856800052159998E-3</v>
      </c>
      <c r="HQ44" s="50">
        <v>1.729367998376E-3</v>
      </c>
      <c r="HR44" s="50">
        <v>-2.123294378309E-3</v>
      </c>
      <c r="HS44" s="50">
        <v>-3.5708005842880002E-3</v>
      </c>
      <c r="HT44" s="50">
        <v>1.816317703012E-3</v>
      </c>
      <c r="HU44" s="50">
        <v>1.994168680866E-3</v>
      </c>
      <c r="HV44" s="50">
        <v>6.9433490120999997E-4</v>
      </c>
      <c r="HW44" s="50">
        <v>-1.255592049317E-3</v>
      </c>
      <c r="HX44" s="50">
        <v>-4.3119125132400001E-4</v>
      </c>
      <c r="HY44" s="50">
        <v>2.7041395910200002E-4</v>
      </c>
      <c r="HZ44" s="50">
        <v>1.787224236823E-3</v>
      </c>
      <c r="IA44" s="50">
        <v>5.3439513289099997E-4</v>
      </c>
      <c r="IB44" s="50">
        <v>-1.24171637398834E-5</v>
      </c>
      <c r="IC44" s="50">
        <v>-1.46041503696E-4</v>
      </c>
      <c r="ID44" s="50">
        <v>1.12778000383E-4</v>
      </c>
      <c r="IE44" s="50">
        <v>8.9700807972567007E-2</v>
      </c>
      <c r="IF44" s="50">
        <v>-2.5201035550031799E-5</v>
      </c>
      <c r="IG44" s="50">
        <v>-1.3533664928401901E-5</v>
      </c>
      <c r="IH44" s="50">
        <v>4.3030468052304696E-6</v>
      </c>
      <c r="II44" s="50">
        <v>5.0653925498522797E-16</v>
      </c>
    </row>
    <row r="45" spans="1:243" ht="14.25">
      <c r="A45" s="49" t="s">
        <v>1020</v>
      </c>
      <c r="B45" s="50">
        <v>0.10202756802289201</v>
      </c>
      <c r="C45" s="50">
        <v>3.8285562495853999E-2</v>
      </c>
      <c r="D45" s="50">
        <v>-1.0194209797844E-2</v>
      </c>
      <c r="E45" s="50">
        <v>1.2166293778366E-2</v>
      </c>
      <c r="F45" s="50">
        <v>-7.9972673270041997E-2</v>
      </c>
      <c r="G45" s="50">
        <v>-4.1779775968252997E-2</v>
      </c>
      <c r="H45" s="50">
        <v>0.131866550099103</v>
      </c>
      <c r="I45" s="50">
        <v>8.8542597251252006E-2</v>
      </c>
      <c r="J45" s="50">
        <v>0.123889940263975</v>
      </c>
      <c r="K45" s="50">
        <v>-3.3672420219078E-2</v>
      </c>
      <c r="L45" s="50">
        <v>7.9006017192655001E-2</v>
      </c>
      <c r="M45" s="50">
        <v>8.1774467817408006E-2</v>
      </c>
      <c r="N45" s="50">
        <v>-5.1168096812168003E-2</v>
      </c>
      <c r="O45" s="50">
        <v>-5.3027415490495999E-2</v>
      </c>
      <c r="P45" s="50">
        <v>-2.1877940831964999E-2</v>
      </c>
      <c r="Q45" s="50">
        <v>2.3713579879078999E-2</v>
      </c>
      <c r="R45" s="50">
        <v>2.7218914295207002E-2</v>
      </c>
      <c r="S45" s="50">
        <v>-2.1008905871880999E-2</v>
      </c>
      <c r="T45" s="50">
        <v>-4.5607915647200001E-2</v>
      </c>
      <c r="U45" s="50">
        <v>3.8786633359950001E-3</v>
      </c>
      <c r="V45" s="50">
        <v>8.7612995847769007E-2</v>
      </c>
      <c r="W45" s="50">
        <v>1.135744002979E-2</v>
      </c>
      <c r="X45" s="50">
        <v>2.3133934857425001E-2</v>
      </c>
      <c r="Y45" s="50">
        <v>-2.2766775972013001E-2</v>
      </c>
      <c r="Z45" s="50">
        <v>-1.608126379269E-3</v>
      </c>
      <c r="AA45" s="50">
        <v>9.4719406719330004E-3</v>
      </c>
      <c r="AB45" s="50">
        <v>1.1750608445095999E-2</v>
      </c>
      <c r="AC45" s="50">
        <v>-2.1649750669278E-2</v>
      </c>
      <c r="AD45" s="50">
        <v>-5.01411333588E-4</v>
      </c>
      <c r="AE45" s="50">
        <v>1.0663259257142E-2</v>
      </c>
      <c r="AF45" s="50">
        <v>-1.6277999096968001E-2</v>
      </c>
      <c r="AG45" s="50">
        <v>1.8820810285199999E-2</v>
      </c>
      <c r="AH45" s="50">
        <v>-1.1792086846036999E-2</v>
      </c>
      <c r="AI45" s="50">
        <v>-2.870832521204E-2</v>
      </c>
      <c r="AJ45" s="50">
        <v>-7.4619215020730002E-3</v>
      </c>
      <c r="AK45" s="50">
        <v>1.6208740399282998E-2</v>
      </c>
      <c r="AL45" s="50">
        <v>-5.9304070885540003E-2</v>
      </c>
      <c r="AM45" s="50">
        <v>-3.4417354562485999E-2</v>
      </c>
      <c r="AN45" s="50">
        <v>4.9658644095802999E-2</v>
      </c>
      <c r="AO45" s="50">
        <v>9.5147667714879994E-3</v>
      </c>
      <c r="AP45" s="50">
        <v>5.3189545510755998E-2</v>
      </c>
      <c r="AQ45" s="50">
        <v>-5.9870133683819996E-3</v>
      </c>
      <c r="AR45" s="50">
        <v>4.6971724401619001E-2</v>
      </c>
      <c r="AS45" s="50">
        <v>-7.0701548432889998E-3</v>
      </c>
      <c r="AT45" s="50">
        <v>2.547528500917E-3</v>
      </c>
      <c r="AU45" s="50">
        <v>5.5028677219470003E-3</v>
      </c>
      <c r="AV45" s="50">
        <v>-8.9359246561493993E-2</v>
      </c>
      <c r="AW45" s="50">
        <v>-1.805441096804E-3</v>
      </c>
      <c r="AX45" s="50">
        <v>1.5317918019954999E-2</v>
      </c>
      <c r="AY45" s="50">
        <v>-2.0307073269695001E-2</v>
      </c>
      <c r="AZ45" s="50">
        <v>-1.3111553663115999E-2</v>
      </c>
      <c r="BA45" s="50">
        <v>-3.9546235977139998E-3</v>
      </c>
      <c r="BB45" s="50">
        <v>-1.0178780541923E-2</v>
      </c>
      <c r="BC45" s="50">
        <v>1.1749915297619999E-3</v>
      </c>
      <c r="BD45" s="50">
        <v>-2.112297046432E-2</v>
      </c>
      <c r="BE45" s="50">
        <v>3.9130397398812002E-2</v>
      </c>
      <c r="BF45" s="50">
        <v>-8.6828694254469999E-3</v>
      </c>
      <c r="BG45" s="50">
        <v>-2.688589241117E-3</v>
      </c>
      <c r="BH45" s="50">
        <v>-8.5933043663989992E-3</v>
      </c>
      <c r="BI45" s="50">
        <v>1.9169080152638001E-2</v>
      </c>
      <c r="BJ45" s="50">
        <v>-2.3993398913182001E-2</v>
      </c>
      <c r="BK45" s="50">
        <v>-4.4593734688868E-2</v>
      </c>
      <c r="BL45" s="50">
        <v>6.0017621922707001E-2</v>
      </c>
      <c r="BM45" s="50">
        <v>-3.43945334105E-2</v>
      </c>
      <c r="BN45" s="50">
        <v>3.0675465660069999E-3</v>
      </c>
      <c r="BO45" s="50">
        <v>-9.8843944989810001E-3</v>
      </c>
      <c r="BP45" s="50">
        <v>-1.0180305891033E-2</v>
      </c>
      <c r="BQ45" s="50">
        <v>3.5943505686649002E-2</v>
      </c>
      <c r="BR45" s="50">
        <v>-6.6063655435083996E-2</v>
      </c>
      <c r="BS45" s="50">
        <v>-5.4364056033361002E-2</v>
      </c>
      <c r="BT45" s="50">
        <v>1.8145544646399E-2</v>
      </c>
      <c r="BU45" s="50">
        <v>-4.8043170690520998E-2</v>
      </c>
      <c r="BV45" s="50">
        <v>6.0163653874024003E-2</v>
      </c>
      <c r="BW45" s="50">
        <v>-0.12069594323409299</v>
      </c>
      <c r="BX45" s="50">
        <v>3.6108172511419998E-2</v>
      </c>
      <c r="BY45" s="50">
        <v>6.5391585932205995E-2</v>
      </c>
      <c r="BZ45" s="50">
        <v>-8.2986871795509998E-3</v>
      </c>
      <c r="CA45" s="50">
        <v>-1.0099643415920999E-2</v>
      </c>
      <c r="CB45" s="50">
        <v>8.0035717777147006E-2</v>
      </c>
      <c r="CC45" s="50">
        <v>-1.8328602976667999E-2</v>
      </c>
      <c r="CD45" s="50">
        <v>6.4706614442953003E-2</v>
      </c>
      <c r="CE45" s="50">
        <v>2.9469373144601001E-2</v>
      </c>
      <c r="CF45" s="50">
        <v>-7.1248827892984007E-2</v>
      </c>
      <c r="CG45" s="50">
        <v>-1.0569710089115E-2</v>
      </c>
      <c r="CH45" s="50">
        <v>-4.2821229918882001E-2</v>
      </c>
      <c r="CI45" s="50">
        <v>7.5326960793878003E-2</v>
      </c>
      <c r="CJ45" s="50">
        <v>-1.2963440583597999E-2</v>
      </c>
      <c r="CK45" s="50">
        <v>-1.4710533823505E-2</v>
      </c>
      <c r="CL45" s="50">
        <v>8.9186025741270006E-3</v>
      </c>
      <c r="CM45" s="50">
        <v>3.9445133180141999E-2</v>
      </c>
      <c r="CN45" s="50">
        <v>4.2810266982262001E-2</v>
      </c>
      <c r="CO45" s="50">
        <v>2.2674766080614001E-2</v>
      </c>
      <c r="CP45" s="50">
        <v>-4.9700722303803999E-2</v>
      </c>
      <c r="CQ45" s="50">
        <v>5.2439071535488997E-2</v>
      </c>
      <c r="CR45" s="50">
        <v>2.737176219338E-3</v>
      </c>
      <c r="CS45" s="50">
        <v>9.5982690108539995E-3</v>
      </c>
      <c r="CT45" s="50">
        <v>2.76899929919E-2</v>
      </c>
      <c r="CU45" s="50">
        <v>-1.7479470402769998E-2</v>
      </c>
      <c r="CV45" s="50">
        <v>-3.0667542835012999E-2</v>
      </c>
      <c r="CW45" s="50">
        <v>-2.353459554173E-3</v>
      </c>
      <c r="CX45" s="50">
        <v>9.9616095035915994E-2</v>
      </c>
      <c r="CY45" s="50">
        <v>-2.0026351717581999E-2</v>
      </c>
      <c r="CZ45" s="50">
        <v>1.3468751490064001E-2</v>
      </c>
      <c r="DA45" s="50">
        <v>-7.8378749625929001E-2</v>
      </c>
      <c r="DB45" s="50">
        <v>7.1838212677592994E-2</v>
      </c>
      <c r="DC45" s="50">
        <v>7.4407984769069999E-2</v>
      </c>
      <c r="DD45" s="50">
        <v>-6.6869301374757995E-2</v>
      </c>
      <c r="DE45" s="50">
        <v>7.8798260322001004E-2</v>
      </c>
      <c r="DF45" s="50">
        <v>-1.8964036049479001E-2</v>
      </c>
      <c r="DG45" s="50">
        <v>-4.3948188817426001E-2</v>
      </c>
      <c r="DH45" s="50">
        <v>-3.4135649362166003E-2</v>
      </c>
      <c r="DI45" s="50">
        <v>-5.7085395465805003E-2</v>
      </c>
      <c r="DJ45" s="50">
        <v>-5.3848025606513999E-2</v>
      </c>
      <c r="DK45" s="50">
        <v>-3.9012691710344001E-2</v>
      </c>
      <c r="DL45" s="50">
        <v>2.8139930241949E-2</v>
      </c>
      <c r="DM45" s="50">
        <v>1.920290080023E-3</v>
      </c>
      <c r="DN45" s="50">
        <v>-1.5847871686859E-2</v>
      </c>
      <c r="DO45" s="50">
        <v>4.4280777516639003E-2</v>
      </c>
      <c r="DP45" s="50">
        <v>-7.7510349852160003E-3</v>
      </c>
      <c r="DQ45" s="50">
        <v>-3.8363042966152998E-2</v>
      </c>
      <c r="DR45" s="50">
        <v>2.6945227684139999E-3</v>
      </c>
      <c r="DS45" s="50">
        <v>-1.5375598278050001E-3</v>
      </c>
      <c r="DT45" s="50">
        <v>-1.3798945762889999E-2</v>
      </c>
      <c r="DU45" s="50">
        <v>1.4810497209217999E-2</v>
      </c>
      <c r="DV45" s="50">
        <v>7.1247657815892998E-2</v>
      </c>
      <c r="DW45" s="50">
        <v>2.7580358139304002E-2</v>
      </c>
      <c r="DX45" s="50">
        <v>-1.4522532311314E-2</v>
      </c>
      <c r="DY45" s="50">
        <v>-3.3450173111080998E-2</v>
      </c>
      <c r="DZ45" s="50">
        <v>7.5114074390777996E-2</v>
      </c>
      <c r="EA45" s="50">
        <v>2.7038559325108E-2</v>
      </c>
      <c r="EB45" s="50">
        <v>-6.1659604941097998E-2</v>
      </c>
      <c r="EC45" s="50">
        <v>-1.9843280287231001E-2</v>
      </c>
      <c r="ED45" s="50">
        <v>4.4215869432829999E-2</v>
      </c>
      <c r="EE45" s="50">
        <v>-8.9642177895690005E-3</v>
      </c>
      <c r="EF45" s="50">
        <v>2.0874130809404E-2</v>
      </c>
      <c r="EG45" s="50">
        <v>-2.1768511877630001E-2</v>
      </c>
      <c r="EH45" s="50">
        <v>-4.7523666888690001E-3</v>
      </c>
      <c r="EI45" s="50">
        <v>0.17037325365681899</v>
      </c>
      <c r="EJ45" s="50">
        <v>4.5006528666738002E-2</v>
      </c>
      <c r="EK45" s="50">
        <v>-7.9736809310028994E-2</v>
      </c>
      <c r="EL45" s="50">
        <v>-1.8368036815835001E-2</v>
      </c>
      <c r="EM45" s="50">
        <v>-0.18298846554406401</v>
      </c>
      <c r="EN45" s="50">
        <v>2.2327408714705999E-2</v>
      </c>
      <c r="EO45" s="50">
        <v>-0.13522227776392101</v>
      </c>
      <c r="EP45" s="50">
        <v>3.0535514959838E-2</v>
      </c>
      <c r="EQ45" s="50">
        <v>3.3090777733124001E-2</v>
      </c>
      <c r="ER45" s="50">
        <v>-3.4322853883957997E-2</v>
      </c>
      <c r="ES45" s="50">
        <v>-8.4723147876976004E-2</v>
      </c>
      <c r="ET45" s="50">
        <v>1.6447528546297999E-2</v>
      </c>
      <c r="EU45" s="50">
        <v>-6.6857985753780005E-2</v>
      </c>
      <c r="EV45" s="50">
        <v>6.5795197599503003E-2</v>
      </c>
      <c r="EW45" s="50">
        <v>7.0131400101485997E-2</v>
      </c>
      <c r="EX45" s="50">
        <v>0.14713005614184399</v>
      </c>
      <c r="EY45" s="50">
        <v>-9.867488220883E-3</v>
      </c>
      <c r="EZ45" s="50">
        <v>8.0082223015221998E-2</v>
      </c>
      <c r="FA45" s="50">
        <v>5.3362934503117E-2</v>
      </c>
      <c r="FB45" s="50">
        <v>-7.4330775350543998E-2</v>
      </c>
      <c r="FC45" s="50">
        <v>-5.0709612079029E-2</v>
      </c>
      <c r="FD45" s="50">
        <v>7.7183261778097007E-2</v>
      </c>
      <c r="FE45" s="50">
        <v>5.2029243831964E-2</v>
      </c>
      <c r="FF45" s="50">
        <v>0.136953208057669</v>
      </c>
      <c r="FG45" s="50">
        <v>-0.15451076608084999</v>
      </c>
      <c r="FH45" s="50">
        <v>-9.0697595297299996E-4</v>
      </c>
      <c r="FI45" s="50">
        <v>0.12873723825248801</v>
      </c>
      <c r="FJ45" s="50">
        <v>-0.191361310990603</v>
      </c>
      <c r="FK45" s="50">
        <v>4.4036423162653E-2</v>
      </c>
      <c r="FL45" s="50">
        <v>4.5173888479395997E-2</v>
      </c>
      <c r="FM45" s="50">
        <v>9.1426250654810005E-3</v>
      </c>
      <c r="FN45" s="50">
        <v>-6.4124764032948006E-2</v>
      </c>
      <c r="FO45" s="50">
        <v>1.0710785988124E-2</v>
      </c>
      <c r="FP45" s="50">
        <v>1.0236357148971999E-2</v>
      </c>
      <c r="FQ45" s="50">
        <v>1.2256062077373E-2</v>
      </c>
      <c r="FR45" s="50">
        <v>5.3454439572694003E-2</v>
      </c>
      <c r="FS45" s="50">
        <v>-4.7469431201459999E-3</v>
      </c>
      <c r="FT45" s="50">
        <v>-3.8106468816090998E-2</v>
      </c>
      <c r="FU45" s="50">
        <v>3.6500051510362001E-2</v>
      </c>
      <c r="FV45" s="50">
        <v>0.110069425639425</v>
      </c>
      <c r="FW45" s="50">
        <v>0.169990401837637</v>
      </c>
      <c r="FX45" s="50">
        <v>9.5894759864160004E-2</v>
      </c>
      <c r="FY45" s="50">
        <v>7.9847107601339999E-3</v>
      </c>
      <c r="FZ45" s="50">
        <v>6.4659847936889003E-2</v>
      </c>
      <c r="GA45" s="50">
        <v>4.9490704454119003E-2</v>
      </c>
      <c r="GB45" s="50">
        <v>-2.3657908587589999E-2</v>
      </c>
      <c r="GC45" s="50">
        <v>-2.5392007956395998E-2</v>
      </c>
      <c r="GD45" s="50">
        <v>7.1484919114518E-2</v>
      </c>
      <c r="GE45" s="50">
        <v>4.3323570696572E-2</v>
      </c>
      <c r="GF45" s="50">
        <v>-5.8324267844575998E-2</v>
      </c>
      <c r="GG45" s="50">
        <v>-7.8214682135685998E-2</v>
      </c>
      <c r="GH45" s="50">
        <v>-0.17793026915601601</v>
      </c>
      <c r="GI45" s="50">
        <v>-2.5006910306222999E-2</v>
      </c>
      <c r="GJ45" s="50">
        <v>-0.13600786786708299</v>
      </c>
      <c r="GK45" s="50">
        <v>0.225738532820354</v>
      </c>
      <c r="GL45" s="50">
        <v>-9.3909868588435003E-2</v>
      </c>
      <c r="GM45" s="50">
        <v>-2.0356309816287999E-2</v>
      </c>
      <c r="GN45" s="50">
        <v>0.12110311895699299</v>
      </c>
      <c r="GO45" s="50">
        <v>-5.8784084250201998E-2</v>
      </c>
      <c r="GP45" s="50">
        <v>-2.7296879098508999E-2</v>
      </c>
      <c r="GQ45" s="50">
        <v>7.7114646736049994E-2</v>
      </c>
      <c r="GR45" s="50">
        <v>9.1500408739940003E-3</v>
      </c>
      <c r="GS45" s="50">
        <v>-3.4772621451856001E-2</v>
      </c>
      <c r="GT45" s="50">
        <v>0.209458726030675</v>
      </c>
      <c r="GU45" s="50">
        <v>2.7752078647661001E-2</v>
      </c>
      <c r="GV45" s="50">
        <v>-3.1785452739665002E-2</v>
      </c>
      <c r="GW45" s="50">
        <v>-1.9966807896584001E-2</v>
      </c>
      <c r="GX45" s="50">
        <v>2.6566706828694001E-2</v>
      </c>
      <c r="GY45" s="50">
        <v>7.1820484219059996E-2</v>
      </c>
      <c r="GZ45" s="50">
        <v>-3.3841494893535003E-2</v>
      </c>
      <c r="HA45" s="50">
        <v>-1.6987351191897999E-2</v>
      </c>
      <c r="HB45" s="50">
        <v>-0.17824438779514701</v>
      </c>
      <c r="HC45" s="50">
        <v>-6.8438663488823007E-2</v>
      </c>
      <c r="HD45" s="50">
        <v>1.1404205878889999E-3</v>
      </c>
      <c r="HE45" s="50">
        <v>4.9943224901449E-2</v>
      </c>
      <c r="HF45" s="50">
        <v>-0.10015814063395501</v>
      </c>
      <c r="HG45" s="50">
        <v>1.9003650801758001E-2</v>
      </c>
      <c r="HH45" s="50">
        <v>6.9486003327370004E-3</v>
      </c>
      <c r="HI45" s="50">
        <v>-1.0167355568649001E-2</v>
      </c>
      <c r="HJ45" s="50">
        <v>1.0395651046758001E-2</v>
      </c>
      <c r="HK45" s="50">
        <v>-9.0460413749880002E-3</v>
      </c>
      <c r="HL45" s="50">
        <v>2.3110349201512E-2</v>
      </c>
      <c r="HM45" s="50">
        <v>1.655329197911E-3</v>
      </c>
      <c r="HN45" s="50">
        <v>1.2293312540150999E-2</v>
      </c>
      <c r="HO45" s="50">
        <v>-1.568136194522E-3</v>
      </c>
      <c r="HP45" s="50">
        <v>-1.843909544549E-3</v>
      </c>
      <c r="HQ45" s="50">
        <v>-3.8454220416300998E-2</v>
      </c>
      <c r="HR45" s="50">
        <v>-8.6325557601435995E-2</v>
      </c>
      <c r="HS45" s="50">
        <v>0.22581836492294999</v>
      </c>
      <c r="HT45" s="50">
        <v>-6.9374409150370006E-2</v>
      </c>
      <c r="HU45" s="50">
        <v>-0.26113692867507499</v>
      </c>
      <c r="HV45" s="50">
        <v>2.460118274681E-3</v>
      </c>
      <c r="HW45" s="50">
        <v>4.3354466903003999E-2</v>
      </c>
      <c r="HX45" s="50">
        <v>3.5302279599656201E-5</v>
      </c>
      <c r="HY45" s="50">
        <v>-8.2657290292860001E-3</v>
      </c>
      <c r="HZ45" s="50">
        <v>-5.7405866770225002E-2</v>
      </c>
      <c r="IA45" s="50">
        <v>8.1928235792099997E-4</v>
      </c>
      <c r="IB45" s="50">
        <v>-1.0235424856844999E-2</v>
      </c>
      <c r="IC45" s="50">
        <v>6.0601996392489997E-3</v>
      </c>
      <c r="ID45" s="50">
        <v>-1.5007913704747E-2</v>
      </c>
      <c r="IE45" s="50">
        <v>3.7358808526800002E-4</v>
      </c>
      <c r="IF45" s="50">
        <v>7.2656451119901597E-5</v>
      </c>
      <c r="IG45" s="50">
        <v>1.6020437833275099E-6</v>
      </c>
      <c r="IH45" s="50">
        <v>1.6980790098153302E-5</v>
      </c>
      <c r="II45" s="50">
        <v>-2.1094237467878002E-15</v>
      </c>
    </row>
    <row r="46" spans="1:243" ht="14.25">
      <c r="A46" s="49" t="s">
        <v>12542</v>
      </c>
      <c r="B46" s="50">
        <v>6.202918098477E-3</v>
      </c>
      <c r="C46" s="50">
        <v>-8.6871535077217996E-2</v>
      </c>
      <c r="D46" s="50">
        <v>-8.1751220393299999E-4</v>
      </c>
      <c r="E46" s="50">
        <v>-9.8874113638211997E-2</v>
      </c>
      <c r="F46" s="50">
        <v>-0.150193598907297</v>
      </c>
      <c r="G46" s="50">
        <v>-3.0672342800322001E-2</v>
      </c>
      <c r="H46" s="50">
        <v>7.5802654764108995E-2</v>
      </c>
      <c r="I46" s="50">
        <v>7.9757728331388E-2</v>
      </c>
      <c r="J46" s="50">
        <v>-0.109278540398298</v>
      </c>
      <c r="K46" s="50">
        <v>1.6128787443463001E-2</v>
      </c>
      <c r="L46" s="50">
        <v>-7.9425493802829997E-3</v>
      </c>
      <c r="M46" s="50">
        <v>6.0407696483451997E-2</v>
      </c>
      <c r="N46" s="50">
        <v>4.8475289047754E-2</v>
      </c>
      <c r="O46" s="50">
        <v>-4.2604074339157999E-2</v>
      </c>
      <c r="P46" s="50">
        <v>1.8125797291782E-2</v>
      </c>
      <c r="Q46" s="50">
        <v>4.0897292094299999E-4</v>
      </c>
      <c r="R46" s="50">
        <v>2.8562155417572999E-2</v>
      </c>
      <c r="S46" s="50">
        <v>-1.6879371937346999E-2</v>
      </c>
      <c r="T46" s="50">
        <v>2.0432359256949998E-3</v>
      </c>
      <c r="U46" s="50">
        <v>-3.4956593520131002E-2</v>
      </c>
      <c r="V46" s="50">
        <v>-1.4290904493684999E-2</v>
      </c>
      <c r="W46" s="50">
        <v>-3.4051260659280001E-3</v>
      </c>
      <c r="X46" s="50">
        <v>4.8114444600190001E-3</v>
      </c>
      <c r="Y46" s="50">
        <v>1.2276625239097999E-2</v>
      </c>
      <c r="Z46" s="50">
        <v>-6.206827393299E-3</v>
      </c>
      <c r="AA46" s="50">
        <v>-1.4788979431933E-2</v>
      </c>
      <c r="AB46" s="50">
        <v>-7.9244332276250003E-3</v>
      </c>
      <c r="AC46" s="50">
        <v>-5.5005698148900004E-4</v>
      </c>
      <c r="AD46" s="50">
        <v>1.122101185598E-3</v>
      </c>
      <c r="AE46" s="50">
        <v>-1.7500319809373999E-2</v>
      </c>
      <c r="AF46" s="50">
        <v>-1.404427190808E-3</v>
      </c>
      <c r="AG46" s="50">
        <v>1.0770304358602E-2</v>
      </c>
      <c r="AH46" s="50">
        <v>2.7713852178209E-2</v>
      </c>
      <c r="AI46" s="50">
        <v>-4.9637149443980001E-3</v>
      </c>
      <c r="AJ46" s="50">
        <v>-1.5680029108824E-2</v>
      </c>
      <c r="AK46" s="50">
        <v>-1.9494880289422999E-2</v>
      </c>
      <c r="AL46" s="50">
        <v>6.012059096144E-3</v>
      </c>
      <c r="AM46" s="50">
        <v>-9.8352347701550005E-3</v>
      </c>
      <c r="AN46" s="50">
        <v>-3.2410331746884999E-2</v>
      </c>
      <c r="AO46" s="50">
        <v>-1.2620742127625E-2</v>
      </c>
      <c r="AP46" s="50">
        <v>-2.4181954137504E-2</v>
      </c>
      <c r="AQ46" s="50">
        <v>2.7136854144696E-2</v>
      </c>
      <c r="AR46" s="50">
        <v>4.8136362442086002E-2</v>
      </c>
      <c r="AS46" s="50">
        <v>4.6469621720220001E-3</v>
      </c>
      <c r="AT46" s="50">
        <v>7.3860681434000002E-3</v>
      </c>
      <c r="AU46" s="50">
        <v>1.5919399796451999E-2</v>
      </c>
      <c r="AV46" s="50">
        <v>3.2118677978366997E-2</v>
      </c>
      <c r="AW46" s="50">
        <v>2.0215887580795001E-2</v>
      </c>
      <c r="AX46" s="50">
        <v>-2.4245801069887999E-2</v>
      </c>
      <c r="AY46" s="50">
        <v>-6.442559411354E-2</v>
      </c>
      <c r="AZ46" s="50">
        <v>-5.1554753028314998E-2</v>
      </c>
      <c r="BA46" s="50">
        <v>-1.1945416099486E-2</v>
      </c>
      <c r="BB46" s="50">
        <v>-3.3124454626860998E-2</v>
      </c>
      <c r="BC46" s="50">
        <v>4.5440725488646E-2</v>
      </c>
      <c r="BD46" s="50">
        <v>-6.8715665565990004E-3</v>
      </c>
      <c r="BE46" s="50">
        <v>-4.8330692025050003E-3</v>
      </c>
      <c r="BF46" s="50">
        <v>-2.4310551616495001E-2</v>
      </c>
      <c r="BG46" s="50">
        <v>5.6158379471169997E-3</v>
      </c>
      <c r="BH46" s="50">
        <v>-5.502424777158E-3</v>
      </c>
      <c r="BI46" s="50">
        <v>-2.3916814033995999E-2</v>
      </c>
      <c r="BJ46" s="50">
        <v>5.3914279472353999E-2</v>
      </c>
      <c r="BK46" s="50">
        <v>3.8384710175399998E-3</v>
      </c>
      <c r="BL46" s="50">
        <v>-5.0135636291690003E-3</v>
      </c>
      <c r="BM46" s="50">
        <v>-2.4473051785769999E-3</v>
      </c>
      <c r="BN46" s="50">
        <v>-1.5754326608885E-2</v>
      </c>
      <c r="BO46" s="50">
        <v>1.5011256338714999E-2</v>
      </c>
      <c r="BP46" s="50">
        <v>7.4039546880236007E-2</v>
      </c>
      <c r="BQ46" s="50">
        <v>-1.7335085512940999E-2</v>
      </c>
      <c r="BR46" s="50">
        <v>3.3065489345073001E-2</v>
      </c>
      <c r="BS46" s="50">
        <v>6.5817375103800002E-3</v>
      </c>
      <c r="BT46" s="50">
        <v>2.8385273982088999E-2</v>
      </c>
      <c r="BU46" s="50">
        <v>-2.6885926726603001E-2</v>
      </c>
      <c r="BV46" s="50">
        <v>0.109935423608817</v>
      </c>
      <c r="BW46" s="50">
        <v>2.3270446986196999E-2</v>
      </c>
      <c r="BX46" s="50">
        <v>-5.1401093567321997E-2</v>
      </c>
      <c r="BY46" s="50">
        <v>-7.074150796984E-3</v>
      </c>
      <c r="BZ46" s="50">
        <v>4.7822024038065999E-2</v>
      </c>
      <c r="CA46" s="50">
        <v>-1.5765976789535001E-2</v>
      </c>
      <c r="CB46" s="50">
        <v>-0.11042105074019599</v>
      </c>
      <c r="CC46" s="50">
        <v>1.7041323766420001E-2</v>
      </c>
      <c r="CD46" s="50">
        <v>-4.4719164947952E-2</v>
      </c>
      <c r="CE46" s="50">
        <v>-2.9409400678714E-2</v>
      </c>
      <c r="CF46" s="50">
        <v>7.1579494608966995E-2</v>
      </c>
      <c r="CG46" s="50">
        <v>-8.9142023452999999E-3</v>
      </c>
      <c r="CH46" s="50">
        <v>4.4767756875453001E-2</v>
      </c>
      <c r="CI46" s="50">
        <v>-2.8963095016691E-2</v>
      </c>
      <c r="CJ46" s="50">
        <v>3.8779842307330001E-3</v>
      </c>
      <c r="CK46" s="50">
        <v>1.9445195549738999E-2</v>
      </c>
      <c r="CL46" s="50">
        <v>-1.1738643612582001E-2</v>
      </c>
      <c r="CM46" s="50">
        <v>-3.5600557263033003E-2</v>
      </c>
      <c r="CN46" s="50">
        <v>1.0126645991401E-2</v>
      </c>
      <c r="CO46" s="50">
        <v>-1.8967262798387001E-2</v>
      </c>
      <c r="CP46" s="50">
        <v>-4.3878582573285002E-2</v>
      </c>
      <c r="CQ46" s="50">
        <v>-1.3574874382106999E-2</v>
      </c>
      <c r="CR46" s="50">
        <v>-3.5857009038138002E-2</v>
      </c>
      <c r="CS46" s="50">
        <v>7.0462834352560001E-3</v>
      </c>
      <c r="CT46" s="50">
        <v>3.2154350927977998E-2</v>
      </c>
      <c r="CU46" s="50">
        <v>4.4481145566359999E-3</v>
      </c>
      <c r="CV46" s="50">
        <v>6.5635321426606996E-2</v>
      </c>
      <c r="CW46" s="50">
        <v>6.9030609971199996E-4</v>
      </c>
      <c r="CX46" s="50">
        <v>-4.9603896001657002E-2</v>
      </c>
      <c r="CY46" s="50">
        <v>-3.1082265433109001E-2</v>
      </c>
      <c r="CZ46" s="50">
        <v>-3.9672924910799998E-4</v>
      </c>
      <c r="DA46" s="50">
        <v>6.0179317685354998E-2</v>
      </c>
      <c r="DB46" s="50">
        <v>-2.2292157604516999E-2</v>
      </c>
      <c r="DC46" s="50">
        <v>-5.2870632902358002E-2</v>
      </c>
      <c r="DD46" s="50">
        <v>5.8957819315498997E-2</v>
      </c>
      <c r="DE46" s="50">
        <v>-2.8328453405463999E-2</v>
      </c>
      <c r="DF46" s="50">
        <v>-1.4900888638960001E-2</v>
      </c>
      <c r="DG46" s="50">
        <v>7.1585022374744997E-2</v>
      </c>
      <c r="DH46" s="50">
        <v>2.5255260726827999E-2</v>
      </c>
      <c r="DI46" s="50">
        <v>5.6379050368102999E-2</v>
      </c>
      <c r="DJ46" s="50">
        <v>-3.7913727874016E-2</v>
      </c>
      <c r="DK46" s="50">
        <v>2.0576121867379001E-2</v>
      </c>
      <c r="DL46" s="50">
        <v>-7.6781467356490003E-3</v>
      </c>
      <c r="DM46" s="50">
        <v>1.6918726660369999E-3</v>
      </c>
      <c r="DN46" s="50">
        <v>-2.4799747361462999E-2</v>
      </c>
      <c r="DO46" s="50">
        <v>-3.4495494004629E-2</v>
      </c>
      <c r="DP46" s="50">
        <v>-1.424987833731E-2</v>
      </c>
      <c r="DQ46" s="50">
        <v>3.0947053926881001E-2</v>
      </c>
      <c r="DR46" s="50">
        <v>2.4742829187499998E-4</v>
      </c>
      <c r="DS46" s="50">
        <v>4.4278618508072999E-2</v>
      </c>
      <c r="DT46" s="50">
        <v>-1.6248515871658001E-2</v>
      </c>
      <c r="DU46" s="50">
        <v>3.8450647328049002E-2</v>
      </c>
      <c r="DV46" s="50">
        <v>-2.4306182705161002E-2</v>
      </c>
      <c r="DW46" s="50">
        <v>4.6021907056846001E-2</v>
      </c>
      <c r="DX46" s="50">
        <v>-2.1110216992934999E-2</v>
      </c>
      <c r="DY46" s="50">
        <v>-1.5492813907502E-2</v>
      </c>
      <c r="DZ46" s="50">
        <v>-6.6613921453854003E-2</v>
      </c>
      <c r="EA46" s="50">
        <v>-4.0055130720021002E-2</v>
      </c>
      <c r="EB46" s="50">
        <v>-6.55965247813E-3</v>
      </c>
      <c r="EC46" s="50">
        <v>-3.0717184234999999E-4</v>
      </c>
      <c r="ED46" s="50">
        <v>-4.1605144774399999E-4</v>
      </c>
      <c r="EE46" s="50">
        <v>1.4248500680021E-2</v>
      </c>
      <c r="EF46" s="50">
        <v>2.492521477269E-2</v>
      </c>
      <c r="EG46" s="50">
        <v>2.6388169154149999E-3</v>
      </c>
      <c r="EH46" s="50">
        <v>3.0083682831539998E-3</v>
      </c>
      <c r="EI46" s="50">
        <v>-2.4103420857852002E-2</v>
      </c>
      <c r="EJ46" s="50">
        <v>-1.8446368707505999E-2</v>
      </c>
      <c r="EK46" s="50">
        <v>1.6161913987558001E-2</v>
      </c>
      <c r="EL46" s="50">
        <v>-1.5556466873929999E-2</v>
      </c>
      <c r="EM46" s="50">
        <v>2.7885904806244002E-2</v>
      </c>
      <c r="EN46" s="50">
        <v>-4.8149349969815E-2</v>
      </c>
      <c r="EO46" s="50">
        <v>4.5871233272930002E-3</v>
      </c>
      <c r="EP46" s="50">
        <v>1.9863022341160001E-3</v>
      </c>
      <c r="EQ46" s="50">
        <v>8.2770929044539993E-3</v>
      </c>
      <c r="ER46" s="50">
        <v>-2.0498779817431999E-2</v>
      </c>
      <c r="ES46" s="50">
        <v>-2.6073710898995E-2</v>
      </c>
      <c r="ET46" s="50">
        <v>7.5757673515009999E-3</v>
      </c>
      <c r="EU46" s="50">
        <v>-1.8641511400632998E-2</v>
      </c>
      <c r="EV46" s="50">
        <v>2.0402508746720002E-2</v>
      </c>
      <c r="EW46" s="50">
        <v>1.2948203824476E-2</v>
      </c>
      <c r="EX46" s="50">
        <v>2.8195218475388001E-2</v>
      </c>
      <c r="EY46" s="50">
        <v>7.6760711862750002E-3</v>
      </c>
      <c r="EZ46" s="50">
        <v>-4.9448106127809997E-2</v>
      </c>
      <c r="FA46" s="50">
        <v>-1.6989353093626001E-2</v>
      </c>
      <c r="FB46" s="50">
        <v>3.4960658884059998E-3</v>
      </c>
      <c r="FC46" s="50">
        <v>2.1095314435593999E-2</v>
      </c>
      <c r="FD46" s="50">
        <v>-5.5261798533042999E-2</v>
      </c>
      <c r="FE46" s="50">
        <v>-6.0520307820192999E-2</v>
      </c>
      <c r="FF46" s="50">
        <v>-4.0180238497568001E-2</v>
      </c>
      <c r="FG46" s="50">
        <v>-4.0360482444239997E-3</v>
      </c>
      <c r="FH46" s="50">
        <v>3.1548961051719999E-3</v>
      </c>
      <c r="FI46" s="50">
        <v>-3.8255041941203001E-2</v>
      </c>
      <c r="FJ46" s="50">
        <v>7.5032718375119004E-2</v>
      </c>
      <c r="FK46" s="50">
        <v>4.2058097412145001E-2</v>
      </c>
      <c r="FL46" s="50">
        <v>6.8162844615939997E-3</v>
      </c>
      <c r="FM46" s="50">
        <v>-2.8088908249443999E-2</v>
      </c>
      <c r="FN46" s="50">
        <v>-9.4396989856488006E-2</v>
      </c>
      <c r="FO46" s="50">
        <v>7.2356414374560004E-3</v>
      </c>
      <c r="FP46" s="50">
        <v>-3.6503157826715003E-2</v>
      </c>
      <c r="FQ46" s="50">
        <v>-7.5361601237564996E-2</v>
      </c>
      <c r="FR46" s="50">
        <v>-2.0128484125848001E-2</v>
      </c>
      <c r="FS46" s="50">
        <v>2.2401556278349999E-3</v>
      </c>
      <c r="FT46" s="50">
        <v>-1.7913654152422E-2</v>
      </c>
      <c r="FU46" s="50">
        <v>-3.2183382746505999E-2</v>
      </c>
      <c r="FV46" s="50">
        <v>3.4974218681641002E-2</v>
      </c>
      <c r="FW46" s="50">
        <v>2.2173614785760002E-3</v>
      </c>
      <c r="FX46" s="50">
        <v>2.0100559750625E-2</v>
      </c>
      <c r="FY46" s="50">
        <v>2.2281160496473999E-2</v>
      </c>
      <c r="FZ46" s="50">
        <v>1.5205600438530999E-2</v>
      </c>
      <c r="GA46" s="50">
        <v>-3.2970268654665999E-2</v>
      </c>
      <c r="GB46" s="50">
        <v>1.6417641250755999E-2</v>
      </c>
      <c r="GC46" s="50">
        <v>-8.6628178570069006E-2</v>
      </c>
      <c r="GD46" s="50">
        <v>6.9196910589930993E-2</v>
      </c>
      <c r="GE46" s="50">
        <v>-2.4171002861469999E-3</v>
      </c>
      <c r="GF46" s="50">
        <v>-1.490890846884E-2</v>
      </c>
      <c r="GG46" s="50">
        <v>-1.8296861175814999E-2</v>
      </c>
      <c r="GH46" s="50">
        <v>3.8401193846726002E-2</v>
      </c>
      <c r="GI46" s="50">
        <v>-2.4815231420270999E-2</v>
      </c>
      <c r="GJ46" s="50">
        <v>-2.0580714199995999E-2</v>
      </c>
      <c r="GK46" s="50">
        <v>-1.4943548969230001E-3</v>
      </c>
      <c r="GL46" s="50">
        <v>9.0313834137199997E-3</v>
      </c>
      <c r="GM46" s="50">
        <v>4.3254298806299999E-3</v>
      </c>
      <c r="GN46" s="50">
        <v>-1.4888743845538999E-2</v>
      </c>
      <c r="GO46" s="50">
        <v>-1.0740694169102E-2</v>
      </c>
      <c r="GP46" s="50">
        <v>2.3117274707824001E-2</v>
      </c>
      <c r="GQ46" s="50">
        <v>3.1312440666486002E-2</v>
      </c>
      <c r="GR46" s="50">
        <v>-2.5688862221106001E-2</v>
      </c>
      <c r="GS46" s="50">
        <v>3.7323618564556002E-2</v>
      </c>
      <c r="GT46" s="50">
        <v>6.5338667302172998E-2</v>
      </c>
      <c r="GU46" s="50">
        <v>-3.2335526976301002E-2</v>
      </c>
      <c r="GV46" s="50">
        <v>2.0005443502679999E-3</v>
      </c>
      <c r="GW46" s="50">
        <v>-0.113085502169534</v>
      </c>
      <c r="GX46" s="50">
        <v>-4.0279384701880999E-2</v>
      </c>
      <c r="GY46" s="50">
        <v>-4.3930449550600999E-2</v>
      </c>
      <c r="GZ46" s="50">
        <v>-1.717917002442E-3</v>
      </c>
      <c r="HA46" s="50">
        <v>8.5543936240899999E-4</v>
      </c>
      <c r="HB46" s="50">
        <v>0.39208734403376799</v>
      </c>
      <c r="HC46" s="50">
        <v>9.9291524061346004E-2</v>
      </c>
      <c r="HD46" s="50">
        <v>-2.9620961901492E-2</v>
      </c>
      <c r="HE46" s="50">
        <v>-0.118234179447177</v>
      </c>
      <c r="HF46" s="50">
        <v>0.42374744937930398</v>
      </c>
      <c r="HG46" s="50">
        <v>-5.0907803345279001E-2</v>
      </c>
      <c r="HH46" s="50">
        <v>-6.9590593076460996E-2</v>
      </c>
      <c r="HI46" s="50">
        <v>-2.2588561482409002E-2</v>
      </c>
      <c r="HJ46" s="50">
        <v>-2.7667771054807E-2</v>
      </c>
      <c r="HK46" s="50">
        <v>0.16877926375605901</v>
      </c>
      <c r="HL46" s="50">
        <v>-0.163395476521004</v>
      </c>
      <c r="HM46" s="50">
        <v>-3.4188336680976997E-2</v>
      </c>
      <c r="HN46" s="50">
        <v>9.7043012746689996E-3</v>
      </c>
      <c r="HO46" s="50">
        <v>-1.6193731101113999E-2</v>
      </c>
      <c r="HP46" s="50">
        <v>-3.7362631236282001E-2</v>
      </c>
      <c r="HQ46" s="50">
        <v>-0.107580340336611</v>
      </c>
      <c r="HR46" s="50">
        <v>-4.5554278277383002E-2</v>
      </c>
      <c r="HS46" s="50">
        <v>0.32058694152914402</v>
      </c>
      <c r="HT46" s="50">
        <v>-9.5170522199829993E-2</v>
      </c>
      <c r="HU46" s="50">
        <v>-0.36928006839781502</v>
      </c>
      <c r="HV46" s="50">
        <v>4.2802258694969999E-3</v>
      </c>
      <c r="HW46" s="50">
        <v>6.8553176378192998E-2</v>
      </c>
      <c r="HX46" s="50">
        <v>7.0491341952900002E-4</v>
      </c>
      <c r="HY46" s="50">
        <v>-1.4017918237594001E-2</v>
      </c>
      <c r="HZ46" s="50">
        <v>-9.8601134593374995E-2</v>
      </c>
      <c r="IA46" s="50">
        <v>-6.999675237002E-3</v>
      </c>
      <c r="IB46" s="50">
        <v>-1.3990101351687999E-2</v>
      </c>
      <c r="IC46" s="50">
        <v>7.3405608890109997E-3</v>
      </c>
      <c r="ID46" s="50">
        <v>-2.6057661578350998E-2</v>
      </c>
      <c r="IE46" s="50">
        <v>1.196633006907E-3</v>
      </c>
      <c r="IF46" s="50">
        <v>3.3930494919500001E-4</v>
      </c>
      <c r="IG46" s="50">
        <v>5.0187908250499999E-2</v>
      </c>
      <c r="IH46" s="50">
        <v>4.3206978025800002E-4</v>
      </c>
      <c r="II46" s="50">
        <v>-3.0184188481996399E-16</v>
      </c>
    </row>
    <row r="47" spans="1:243" ht="14.25">
      <c r="A47" s="49" t="s">
        <v>1022</v>
      </c>
      <c r="B47" s="50">
        <v>1.8733510071256999E-2</v>
      </c>
      <c r="C47" s="50">
        <v>-8.6939309809667006E-2</v>
      </c>
      <c r="D47" s="50">
        <v>5.0140373050540997E-2</v>
      </c>
      <c r="E47" s="50">
        <v>-2.7253083312762001E-2</v>
      </c>
      <c r="F47" s="50">
        <v>5.3891088422791E-2</v>
      </c>
      <c r="G47" s="50">
        <v>3.1543070924599999E-4</v>
      </c>
      <c r="H47" s="50">
        <v>1.6324610846086E-2</v>
      </c>
      <c r="I47" s="50">
        <v>1.0916828278861E-2</v>
      </c>
      <c r="J47" s="50">
        <v>5.9416652222449998E-3</v>
      </c>
      <c r="K47" s="50">
        <v>-5.8971542631869999E-3</v>
      </c>
      <c r="L47" s="50">
        <v>1.4169674524802001E-2</v>
      </c>
      <c r="M47" s="50">
        <v>2.4667800536752001E-2</v>
      </c>
      <c r="N47" s="50">
        <v>1.0747965363731E-2</v>
      </c>
      <c r="O47" s="50">
        <v>-1.3905982604871E-2</v>
      </c>
      <c r="P47" s="50">
        <v>5.4524138246247002E-2</v>
      </c>
      <c r="Q47" s="50">
        <v>2.0720716963533999E-2</v>
      </c>
      <c r="R47" s="50">
        <v>1.6960614504417999E-2</v>
      </c>
      <c r="S47" s="50">
        <v>-2.0961295526330001E-3</v>
      </c>
      <c r="T47" s="50">
        <v>-5.0973016881369999E-3</v>
      </c>
      <c r="U47" s="50">
        <v>2.0255818918834E-2</v>
      </c>
      <c r="V47" s="50">
        <v>-1.1311370684495999E-2</v>
      </c>
      <c r="W47" s="50">
        <v>9.5721167138309998E-3</v>
      </c>
      <c r="X47" s="50">
        <v>-1.0689478375853E-2</v>
      </c>
      <c r="Y47" s="50">
        <v>5.5790844958699998E-4</v>
      </c>
      <c r="Z47" s="50">
        <v>-4.9376145092359996E-3</v>
      </c>
      <c r="AA47" s="50">
        <v>3.791710219003E-3</v>
      </c>
      <c r="AB47" s="50">
        <v>-7.9348666543739999E-3</v>
      </c>
      <c r="AC47" s="50">
        <v>-2.9872608255181999E-2</v>
      </c>
      <c r="AD47" s="50">
        <v>1.1307112852381999E-2</v>
      </c>
      <c r="AE47" s="50">
        <v>-8.7851122849619996E-3</v>
      </c>
      <c r="AF47" s="50">
        <v>-5.7043830880449996E-3</v>
      </c>
      <c r="AG47" s="50">
        <v>1.0012866507807E-2</v>
      </c>
      <c r="AH47" s="50">
        <v>-3.136713699312E-3</v>
      </c>
      <c r="AI47" s="50">
        <v>4.1647370238229999E-3</v>
      </c>
      <c r="AJ47" s="50">
        <v>6.3843618217159998E-3</v>
      </c>
      <c r="AK47" s="50">
        <v>1.4014918690669999E-3</v>
      </c>
      <c r="AL47" s="50">
        <v>1.3125375982951999E-2</v>
      </c>
      <c r="AM47" s="50">
        <v>1.2793977679210001E-3</v>
      </c>
      <c r="AN47" s="50">
        <v>-5.503710912446E-3</v>
      </c>
      <c r="AO47" s="50">
        <v>-1.3352525002401E-2</v>
      </c>
      <c r="AP47" s="50">
        <v>-1.0410432320709999E-2</v>
      </c>
      <c r="AQ47" s="50">
        <v>-1.5742404310849001E-2</v>
      </c>
      <c r="AR47" s="50">
        <v>1.5696573032979E-2</v>
      </c>
      <c r="AS47" s="50">
        <v>8.0991430439149997E-3</v>
      </c>
      <c r="AT47" s="50">
        <v>1.1312673663129999E-2</v>
      </c>
      <c r="AU47" s="50">
        <v>-6.3581902516400004E-4</v>
      </c>
      <c r="AV47" s="50">
        <v>-2.436044379887E-3</v>
      </c>
      <c r="AW47" s="50">
        <v>-5.7321193586949998E-3</v>
      </c>
      <c r="AX47" s="50">
        <v>7.7984161191299996E-4</v>
      </c>
      <c r="AY47" s="50">
        <v>3.1714729064320997E-2</v>
      </c>
      <c r="AZ47" s="50">
        <v>-5.9714209064920002E-3</v>
      </c>
      <c r="BA47" s="50">
        <v>1.4609796838708E-2</v>
      </c>
      <c r="BB47" s="50">
        <v>1.3584539377159E-2</v>
      </c>
      <c r="BC47" s="50">
        <v>1.5085888229939999E-3</v>
      </c>
      <c r="BD47" s="50">
        <v>-4.8772457144840003E-3</v>
      </c>
      <c r="BE47" s="50">
        <v>5.6482753468549999E-3</v>
      </c>
      <c r="BF47" s="50">
        <v>-1.8823282419119E-2</v>
      </c>
      <c r="BG47" s="50">
        <v>3.4955647326310002E-3</v>
      </c>
      <c r="BH47" s="50">
        <v>-3.1571866345683999E-2</v>
      </c>
      <c r="BI47" s="50">
        <v>-2.8588748400518001E-2</v>
      </c>
      <c r="BJ47" s="50">
        <v>3.5136128257372001E-2</v>
      </c>
      <c r="BK47" s="50">
        <v>4.6754901661208999E-2</v>
      </c>
      <c r="BL47" s="50">
        <v>2.0007966627253002E-2</v>
      </c>
      <c r="BM47" s="50">
        <v>-1.8932393320275999E-2</v>
      </c>
      <c r="BN47" s="50">
        <v>-1.3750099963172E-2</v>
      </c>
      <c r="BO47" s="50">
        <v>-1.356698933796E-2</v>
      </c>
      <c r="BP47" s="50">
        <v>3.0169831756612999E-2</v>
      </c>
      <c r="BQ47" s="50">
        <v>-2.6932263310879999E-3</v>
      </c>
      <c r="BR47" s="50">
        <v>3.3550927161583997E-2</v>
      </c>
      <c r="BS47" s="50">
        <v>3.124248684594E-3</v>
      </c>
      <c r="BT47" s="50">
        <v>-4.3183578424080002E-3</v>
      </c>
      <c r="BU47" s="50">
        <v>-7.8589380923500003E-3</v>
      </c>
      <c r="BV47" s="50">
        <v>1.2682185527084E-2</v>
      </c>
      <c r="BW47" s="50">
        <v>-2.8532939524870001E-3</v>
      </c>
      <c r="BX47" s="50">
        <v>1.4042311042057E-2</v>
      </c>
      <c r="BY47" s="50">
        <v>-1.8398959236168001E-2</v>
      </c>
      <c r="BZ47" s="50">
        <v>6.6680455186710003E-3</v>
      </c>
      <c r="CA47" s="50">
        <v>1.635727179977E-2</v>
      </c>
      <c r="CB47" s="50">
        <v>-2.6158681581822999E-2</v>
      </c>
      <c r="CC47" s="50">
        <v>1.479699098326E-3</v>
      </c>
      <c r="CD47" s="50">
        <v>2.0152688256030001E-2</v>
      </c>
      <c r="CE47" s="50">
        <v>2.0622940745479998E-3</v>
      </c>
      <c r="CF47" s="50">
        <v>4.7202662106963E-2</v>
      </c>
      <c r="CG47" s="50">
        <v>-2.0894565197471002E-2</v>
      </c>
      <c r="CH47" s="50">
        <v>1.181406699247E-3</v>
      </c>
      <c r="CI47" s="50">
        <v>2.7330930448439998E-3</v>
      </c>
      <c r="CJ47" s="50">
        <v>-1.0440696818754E-2</v>
      </c>
      <c r="CK47" s="50">
        <v>-6.0385922936869998E-3</v>
      </c>
      <c r="CL47" s="50">
        <v>1.4979522262724001E-2</v>
      </c>
      <c r="CM47" s="50">
        <v>6.0669187914770004E-3</v>
      </c>
      <c r="CN47" s="50">
        <v>-1.8008448536670999E-2</v>
      </c>
      <c r="CO47" s="50">
        <v>1.1244086342861E-2</v>
      </c>
      <c r="CP47" s="50">
        <v>-9.7900874557600003E-3</v>
      </c>
      <c r="CQ47" s="50">
        <v>-1.8218350028459999E-2</v>
      </c>
      <c r="CR47" s="50">
        <v>-1.2293058604552E-2</v>
      </c>
      <c r="CS47" s="50">
        <v>-1.2965106760655E-2</v>
      </c>
      <c r="CT47" s="50">
        <v>6.0763788252950002E-3</v>
      </c>
      <c r="CU47" s="50">
        <v>-8.0496108222869994E-3</v>
      </c>
      <c r="CV47" s="50">
        <v>-6.5363863430500002E-4</v>
      </c>
      <c r="CW47" s="50">
        <v>3.7900258977469998E-3</v>
      </c>
      <c r="CX47" s="50">
        <v>1.6558163623659999E-3</v>
      </c>
      <c r="CY47" s="50">
        <v>-2.1846121441105999E-2</v>
      </c>
      <c r="CZ47" s="50">
        <v>-3.5241315654964002E-2</v>
      </c>
      <c r="DA47" s="50">
        <v>-3.6636262755419999E-3</v>
      </c>
      <c r="DB47" s="50">
        <v>2.7240133525700001E-3</v>
      </c>
      <c r="DC47" s="50">
        <v>-1.2124306158956001E-2</v>
      </c>
      <c r="DD47" s="50">
        <v>-7.9004217375305996E-2</v>
      </c>
      <c r="DE47" s="50">
        <v>8.8150293583539995E-3</v>
      </c>
      <c r="DF47" s="50">
        <v>6.9214782270949999E-3</v>
      </c>
      <c r="DG47" s="50">
        <v>-4.2572716644924E-2</v>
      </c>
      <c r="DH47" s="50">
        <v>-3.4252005286222999E-2</v>
      </c>
      <c r="DI47" s="50">
        <v>-2.0516261976703001E-2</v>
      </c>
      <c r="DJ47" s="50">
        <v>9.8140699116240002E-3</v>
      </c>
      <c r="DK47" s="50">
        <v>-2.9440197256700002E-3</v>
      </c>
      <c r="DL47" s="50">
        <v>4.6166692604414999E-2</v>
      </c>
      <c r="DM47" s="50">
        <v>4.2308569578529999E-3</v>
      </c>
      <c r="DN47" s="50">
        <v>2.7489906229989998E-3</v>
      </c>
      <c r="DO47" s="50">
        <v>2.4444982863462E-2</v>
      </c>
      <c r="DP47" s="50">
        <v>-1.7807120662089999E-3</v>
      </c>
      <c r="DQ47" s="50">
        <v>2.4620340923795999E-2</v>
      </c>
      <c r="DR47" s="50">
        <v>-2.5049863592180002E-2</v>
      </c>
      <c r="DS47" s="50">
        <v>6.1368987894439998E-3</v>
      </c>
      <c r="DT47" s="50">
        <v>9.9793961383600003E-4</v>
      </c>
      <c r="DU47" s="50">
        <v>1.6847111674171002E-2</v>
      </c>
      <c r="DV47" s="50">
        <v>7.9938673902220005E-3</v>
      </c>
      <c r="DW47" s="50">
        <v>-1.5845225716929999E-3</v>
      </c>
      <c r="DX47" s="50">
        <v>-7.4088495089009998E-3</v>
      </c>
      <c r="DY47" s="50">
        <v>3.7569605671109998E-3</v>
      </c>
      <c r="DZ47" s="50">
        <v>-4.0919238292438001E-2</v>
      </c>
      <c r="EA47" s="50">
        <v>-7.0816621216545197E-6</v>
      </c>
      <c r="EB47" s="50">
        <v>1.6118631295050001E-3</v>
      </c>
      <c r="EC47" s="50">
        <v>-4.1050333819706998E-2</v>
      </c>
      <c r="ED47" s="50">
        <v>-4.1796481777040002E-3</v>
      </c>
      <c r="EE47" s="50">
        <v>-5.6041468056970004E-3</v>
      </c>
      <c r="EF47" s="50">
        <v>-8.2303770701689996E-3</v>
      </c>
      <c r="EG47" s="50">
        <v>7.2088204241610001E-3</v>
      </c>
      <c r="EH47" s="50">
        <v>5.678236047026E-3</v>
      </c>
      <c r="EI47" s="50">
        <v>-6.0180762123190998E-2</v>
      </c>
      <c r="EJ47" s="50">
        <v>1.1359463499802E-2</v>
      </c>
      <c r="EK47" s="50">
        <v>1.5132996092706E-2</v>
      </c>
      <c r="EL47" s="50">
        <v>-3.8267190957740997E-2</v>
      </c>
      <c r="EM47" s="50">
        <v>3.4453205259651003E-2</v>
      </c>
      <c r="EN47" s="50">
        <v>-6.1396838628387997E-2</v>
      </c>
      <c r="EO47" s="50">
        <v>1.1434062760704E-2</v>
      </c>
      <c r="EP47" s="50">
        <v>3.3834702559939998E-3</v>
      </c>
      <c r="EQ47" s="50">
        <v>-1.6769026522757E-2</v>
      </c>
      <c r="ER47" s="50">
        <v>2.807138147501E-3</v>
      </c>
      <c r="ES47" s="50">
        <v>6.8822771513499996E-4</v>
      </c>
      <c r="ET47" s="50">
        <v>1.4291922762881999E-2</v>
      </c>
      <c r="EU47" s="50">
        <v>1.3822487115250999E-2</v>
      </c>
      <c r="EV47" s="50">
        <v>1.344452484055E-2</v>
      </c>
      <c r="EW47" s="50">
        <v>-1.1608302156607001E-2</v>
      </c>
      <c r="EX47" s="50">
        <v>-5.1732713664509999E-3</v>
      </c>
      <c r="EY47" s="50">
        <v>3.0784747872564001E-2</v>
      </c>
      <c r="EZ47" s="50">
        <v>1.9837598420567999E-2</v>
      </c>
      <c r="FA47" s="50">
        <v>-1.8002832746218E-2</v>
      </c>
      <c r="FB47" s="50">
        <v>1.6249815328252998E-2</v>
      </c>
      <c r="FC47" s="50">
        <v>-5.7209633740579998E-3</v>
      </c>
      <c r="FD47" s="50">
        <v>-3.7328419274793002E-2</v>
      </c>
      <c r="FE47" s="50">
        <v>-3.7367881598542999E-2</v>
      </c>
      <c r="FF47" s="50">
        <v>-1.0792912764448E-2</v>
      </c>
      <c r="FG47" s="50">
        <v>-1.1644398753269E-2</v>
      </c>
      <c r="FH47" s="50">
        <v>3.0611919406750001E-3</v>
      </c>
      <c r="FI47" s="50">
        <v>-5.9976837084641001E-2</v>
      </c>
      <c r="FJ47" s="50">
        <v>5.4136381060759997E-3</v>
      </c>
      <c r="FK47" s="50">
        <v>3.0752506938395999E-2</v>
      </c>
      <c r="FL47" s="50">
        <v>-3.6400651260414002E-2</v>
      </c>
      <c r="FM47" s="50">
        <v>-3.0207525930886998E-2</v>
      </c>
      <c r="FN47" s="50">
        <v>-5.9280635132305998E-2</v>
      </c>
      <c r="FO47" s="50">
        <v>1.9319953490521E-2</v>
      </c>
      <c r="FP47" s="50">
        <v>-2.0474749607156999E-2</v>
      </c>
      <c r="FQ47" s="50">
        <v>-8.1654382877278997E-2</v>
      </c>
      <c r="FR47" s="50">
        <v>-2.0086414230675999E-2</v>
      </c>
      <c r="FS47" s="50">
        <v>3.5932049467957999E-2</v>
      </c>
      <c r="FT47" s="50">
        <v>-2.5304796638678E-2</v>
      </c>
      <c r="FU47" s="50">
        <v>-2.0179133695201999E-2</v>
      </c>
      <c r="FV47" s="50">
        <v>3.7671002672529E-2</v>
      </c>
      <c r="FW47" s="50">
        <v>3.0255297493858E-2</v>
      </c>
      <c r="FX47" s="50">
        <v>3.4447022036124E-2</v>
      </c>
      <c r="FY47" s="50">
        <v>4.0438589245273E-2</v>
      </c>
      <c r="FZ47" s="50">
        <v>4.706517532306E-3</v>
      </c>
      <c r="GA47" s="50">
        <v>3.698049934881E-3</v>
      </c>
      <c r="GB47" s="50">
        <v>3.0190677899569998E-3</v>
      </c>
      <c r="GC47" s="50">
        <v>3.1942642737680001E-3</v>
      </c>
      <c r="GD47" s="50">
        <v>3.337470814711E-3</v>
      </c>
      <c r="GE47" s="50">
        <v>-4.7370436169623997E-2</v>
      </c>
      <c r="GF47" s="50">
        <v>-3.4422963704553E-2</v>
      </c>
      <c r="GG47" s="50">
        <v>-2.0199688415065E-2</v>
      </c>
      <c r="GH47" s="50">
        <v>4.2392581542089998E-3</v>
      </c>
      <c r="GI47" s="50">
        <v>1.3643360053869E-2</v>
      </c>
      <c r="GJ47" s="50">
        <v>-1.8130146386052998E-2</v>
      </c>
      <c r="GK47" s="50">
        <v>-1.5134483382603999E-2</v>
      </c>
      <c r="GL47" s="50">
        <v>1.7129190498551002E-2</v>
      </c>
      <c r="GM47" s="50">
        <v>-8.1367746945599996E-4</v>
      </c>
      <c r="GN47" s="50">
        <v>-1.421173262535E-2</v>
      </c>
      <c r="GO47" s="50">
        <v>-2.0314443609492E-2</v>
      </c>
      <c r="GP47" s="50">
        <v>7.7359898546499998E-4</v>
      </c>
      <c r="GQ47" s="50">
        <v>4.6072030673090002E-3</v>
      </c>
      <c r="GR47" s="50">
        <v>3.7831922043907E-2</v>
      </c>
      <c r="GS47" s="50">
        <v>-4.2389183763840002E-2</v>
      </c>
      <c r="GT47" s="50">
        <v>-6.4178710199805006E-2</v>
      </c>
      <c r="GU47" s="50">
        <v>6.6288784350034005E-2</v>
      </c>
      <c r="GV47" s="50">
        <v>8.8713385399550003E-3</v>
      </c>
      <c r="GW47" s="50">
        <v>7.4713262413013001E-2</v>
      </c>
      <c r="GX47" s="50">
        <v>9.8403922469359993E-3</v>
      </c>
      <c r="GY47" s="50">
        <v>2.395061880033E-2</v>
      </c>
      <c r="GZ47" s="50">
        <v>7.0304090556940002E-3</v>
      </c>
      <c r="HA47" s="50">
        <v>-2.6899382793080001E-3</v>
      </c>
      <c r="HB47" s="50">
        <v>-0.22711599291660101</v>
      </c>
      <c r="HC47" s="50">
        <v>-6.3468842992326996E-2</v>
      </c>
      <c r="HD47" s="50">
        <v>-2.1098839575042001E-2</v>
      </c>
      <c r="HE47" s="50">
        <v>4.1139346839565001E-2</v>
      </c>
      <c r="HF47" s="50">
        <v>0.10042288291889399</v>
      </c>
      <c r="HG47" s="50">
        <v>-0.138029498675759</v>
      </c>
      <c r="HH47" s="50">
        <v>-0.117182463844163</v>
      </c>
      <c r="HI47" s="50">
        <v>-8.5536280908459997E-3</v>
      </c>
      <c r="HJ47" s="50">
        <v>-5.2178056646274E-2</v>
      </c>
      <c r="HK47" s="50">
        <v>0.119275113603463</v>
      </c>
      <c r="HL47" s="50">
        <v>-9.5969035141593995E-2</v>
      </c>
      <c r="HM47" s="50">
        <v>-2.0797398302571001E-2</v>
      </c>
      <c r="HN47" s="50">
        <v>-1.1533627445783999E-2</v>
      </c>
      <c r="HO47" s="50">
        <v>-0.1680711343096</v>
      </c>
      <c r="HP47" s="50">
        <v>0.17331706500195701</v>
      </c>
      <c r="HQ47" s="50">
        <v>0.338038036709776</v>
      </c>
      <c r="HR47" s="50">
        <v>-0.11912549612003701</v>
      </c>
      <c r="HS47" s="50">
        <v>-9.6001491027578004E-2</v>
      </c>
      <c r="HT47" s="50">
        <v>-0.17006864334506699</v>
      </c>
      <c r="HU47" s="50">
        <v>-1.8768744361496999E-2</v>
      </c>
      <c r="HV47" s="50">
        <v>9.3571974501719998E-3</v>
      </c>
      <c r="HW47" s="50">
        <v>0.33808604819501198</v>
      </c>
      <c r="HX47" s="50">
        <v>-0.22100337634921999</v>
      </c>
      <c r="HY47" s="50">
        <v>0.30970486164642502</v>
      </c>
      <c r="HZ47" s="50">
        <v>5.0198633349658003E-2</v>
      </c>
      <c r="IA47" s="50">
        <v>-0.34133529807143898</v>
      </c>
      <c r="IB47" s="50">
        <v>-0.19794122486844501</v>
      </c>
      <c r="IC47" s="50">
        <v>-0.29533984028369298</v>
      </c>
      <c r="ID47" s="50">
        <v>-8.8058230480328001E-2</v>
      </c>
      <c r="IE47" s="50">
        <v>4.6423720922799999E-4</v>
      </c>
      <c r="IF47" s="50">
        <v>-5.3983823110789198E-5</v>
      </c>
      <c r="IG47" s="50">
        <v>-1.1966012809630001E-3</v>
      </c>
      <c r="IH47" s="50">
        <v>9.8148281548052996E-2</v>
      </c>
      <c r="II47" s="50">
        <v>1.3194306758279599E-14</v>
      </c>
    </row>
    <row r="48" spans="1:243" ht="14.25">
      <c r="A48" s="49" t="s">
        <v>1024</v>
      </c>
      <c r="B48" s="50">
        <v>4.2103567679565003E-2</v>
      </c>
      <c r="C48" s="50">
        <v>0.132775262986326</v>
      </c>
      <c r="D48" s="50">
        <v>-0.12791875102154901</v>
      </c>
      <c r="E48" s="50">
        <v>7.0548973012800002E-3</v>
      </c>
      <c r="F48" s="50">
        <v>-2.8216699923065001E-2</v>
      </c>
      <c r="G48" s="50">
        <v>-7.3344561374950002E-3</v>
      </c>
      <c r="H48" s="50">
        <v>6.8332583296861996E-2</v>
      </c>
      <c r="I48" s="50">
        <v>-4.8398726563222999E-2</v>
      </c>
      <c r="J48" s="50">
        <v>8.09201209877E-3</v>
      </c>
      <c r="K48" s="50">
        <v>3.4352836134039998E-3</v>
      </c>
      <c r="L48" s="50">
        <v>6.0583131602719997E-3</v>
      </c>
      <c r="M48" s="50">
        <v>0.103172208828293</v>
      </c>
      <c r="N48" s="50">
        <v>2.6361788519513998E-2</v>
      </c>
      <c r="O48" s="50">
        <v>2.4948734703615999E-2</v>
      </c>
      <c r="P48" s="50">
        <v>3.6004140022834002E-2</v>
      </c>
      <c r="Q48" s="50">
        <v>3.8920493674080001E-2</v>
      </c>
      <c r="R48" s="50">
        <v>1.3547287066502E-2</v>
      </c>
      <c r="S48" s="50">
        <v>4.8347230660668997E-2</v>
      </c>
      <c r="T48" s="50">
        <v>2.2495826875606001E-2</v>
      </c>
      <c r="U48" s="50">
        <v>7.2290276084665997E-2</v>
      </c>
      <c r="V48" s="50">
        <v>-4.1888582325819997E-2</v>
      </c>
      <c r="W48" s="50">
        <v>4.6326250156404E-2</v>
      </c>
      <c r="X48" s="50">
        <v>-1.2611546934099001E-2</v>
      </c>
      <c r="Y48" s="50">
        <v>5.0100811142500003E-4</v>
      </c>
      <c r="Z48" s="50">
        <v>-8.6521938963190007E-3</v>
      </c>
      <c r="AA48" s="50">
        <v>1.9745825877572998E-2</v>
      </c>
      <c r="AB48" s="50">
        <v>-2.2535900563336E-2</v>
      </c>
      <c r="AC48" s="50">
        <v>-4.6163742254782002E-2</v>
      </c>
      <c r="AD48" s="50">
        <v>1.9749155866007999E-2</v>
      </c>
      <c r="AE48" s="50">
        <v>-2.9096753182370001E-3</v>
      </c>
      <c r="AF48" s="50">
        <v>1.2744036217870001E-3</v>
      </c>
      <c r="AG48" s="50">
        <v>-1.4542758255770001E-3</v>
      </c>
      <c r="AH48" s="50">
        <v>-2.6382172479294998E-2</v>
      </c>
      <c r="AI48" s="50">
        <v>4.8214196100471E-2</v>
      </c>
      <c r="AJ48" s="50">
        <v>3.8742456209011997E-2</v>
      </c>
      <c r="AK48" s="50">
        <v>9.94604766012194E-5</v>
      </c>
      <c r="AL48" s="50">
        <v>6.1273461810417998E-2</v>
      </c>
      <c r="AM48" s="50">
        <v>4.8130202875616E-2</v>
      </c>
      <c r="AN48" s="50">
        <v>1.8845620992686E-2</v>
      </c>
      <c r="AO48" s="50">
        <v>2.2441665947949998E-3</v>
      </c>
      <c r="AP48" s="50">
        <v>-3.4320874714479997E-2</v>
      </c>
      <c r="AQ48" s="50">
        <v>2.5140742919449999E-2</v>
      </c>
      <c r="AR48" s="50">
        <v>1.4911642731397E-2</v>
      </c>
      <c r="AS48" s="50">
        <v>1.0598973008391001E-2</v>
      </c>
      <c r="AT48" s="50">
        <v>3.3028469098253001E-2</v>
      </c>
      <c r="AU48" s="50">
        <v>3.643926551274E-3</v>
      </c>
      <c r="AV48" s="50">
        <v>5.1797398790295997E-2</v>
      </c>
      <c r="AW48" s="50">
        <v>3.0114433610571999E-2</v>
      </c>
      <c r="AX48" s="50">
        <v>-4.0978674763799999E-4</v>
      </c>
      <c r="AY48" s="50">
        <v>9.3606568943010005E-2</v>
      </c>
      <c r="AZ48" s="50">
        <v>6.5763204807613995E-2</v>
      </c>
      <c r="BA48" s="50">
        <v>1.2426853278488E-2</v>
      </c>
      <c r="BB48" s="50">
        <v>3.7317513490427001E-2</v>
      </c>
      <c r="BC48" s="50">
        <v>-5.1137266198242999E-2</v>
      </c>
      <c r="BD48" s="50">
        <v>1.8570315604091E-2</v>
      </c>
      <c r="BE48" s="50">
        <v>2.9610906272436999E-2</v>
      </c>
      <c r="BF48" s="50">
        <v>2.2236248779419999E-3</v>
      </c>
      <c r="BG48" s="50">
        <v>1.7415555626066E-2</v>
      </c>
      <c r="BH48" s="50">
        <v>-3.6885040024450998E-2</v>
      </c>
      <c r="BI48" s="50">
        <v>-5.5930208637415997E-2</v>
      </c>
      <c r="BJ48" s="50">
        <v>2.9542517326100002E-3</v>
      </c>
      <c r="BK48" s="50">
        <v>9.0758921765904998E-2</v>
      </c>
      <c r="BL48" s="50">
        <v>-7.8436906278331997E-2</v>
      </c>
      <c r="BM48" s="50">
        <v>1.8186659132953E-2</v>
      </c>
      <c r="BN48" s="50">
        <v>8.5348149063451006E-2</v>
      </c>
      <c r="BO48" s="50">
        <v>3.9638516720548002E-2</v>
      </c>
      <c r="BP48" s="50">
        <v>3.7371147570574997E-2</v>
      </c>
      <c r="BQ48" s="50">
        <v>-0.108446665529477</v>
      </c>
      <c r="BR48" s="50">
        <v>3.8812775515177998E-2</v>
      </c>
      <c r="BS48" s="50">
        <v>4.1826012331814003E-2</v>
      </c>
      <c r="BT48" s="50">
        <v>5.6183775352197998E-2</v>
      </c>
      <c r="BU48" s="50">
        <v>-1.5419632385061E-2</v>
      </c>
      <c r="BV48" s="50">
        <v>5.5075741393669997E-2</v>
      </c>
      <c r="BW48" s="50">
        <v>-0.108346297153983</v>
      </c>
      <c r="BX48" s="50">
        <v>-0.16134670178222801</v>
      </c>
      <c r="BY48" s="50">
        <v>2.2568721478374E-2</v>
      </c>
      <c r="BZ48" s="50">
        <v>-1.6373351512076001E-2</v>
      </c>
      <c r="CA48" s="50">
        <v>-7.8644112512973E-2</v>
      </c>
      <c r="CB48" s="50">
        <v>4.0528728215009999E-3</v>
      </c>
      <c r="CC48" s="50">
        <v>-0.15058922986234199</v>
      </c>
      <c r="CD48" s="50">
        <v>0.208406765754554</v>
      </c>
      <c r="CE48" s="50">
        <v>-0.22203161954912001</v>
      </c>
      <c r="CF48" s="50">
        <v>-6.2832840715332003E-2</v>
      </c>
      <c r="CG48" s="50">
        <v>6.6265604240952E-2</v>
      </c>
      <c r="CH48" s="50">
        <v>0.14310079345208601</v>
      </c>
      <c r="CI48" s="50">
        <v>-0.250739198551376</v>
      </c>
      <c r="CJ48" s="50">
        <v>-0.15332909107459899</v>
      </c>
      <c r="CK48" s="50">
        <v>2.8008178265612999E-2</v>
      </c>
      <c r="CL48" s="50">
        <v>8.9542189422190999E-2</v>
      </c>
      <c r="CM48" s="50">
        <v>9.5890225396364007E-2</v>
      </c>
      <c r="CN48" s="50">
        <v>-7.2542525833709001E-2</v>
      </c>
      <c r="CO48" s="50">
        <v>-3.2342645451688003E-2</v>
      </c>
      <c r="CP48" s="50">
        <v>-0.131957448203816</v>
      </c>
      <c r="CQ48" s="50">
        <v>-0.32650666508662901</v>
      </c>
      <c r="CR48" s="50">
        <v>-7.7645393440161997E-2</v>
      </c>
      <c r="CS48" s="50">
        <v>0.106870066003216</v>
      </c>
      <c r="CT48" s="50">
        <v>-0.14552548843907201</v>
      </c>
      <c r="CU48" s="50">
        <v>1.8963425484566001E-2</v>
      </c>
      <c r="CV48" s="50">
        <v>-0.38540012571535398</v>
      </c>
      <c r="CW48" s="50">
        <v>-0.228959069566608</v>
      </c>
      <c r="CX48" s="50">
        <v>-3.4452444189417002E-2</v>
      </c>
      <c r="CY48" s="50">
        <v>7.8110407448520006E-2</v>
      </c>
      <c r="CZ48" s="50">
        <v>0.14122385930815301</v>
      </c>
      <c r="DA48" s="50">
        <v>-4.1960923897252998E-2</v>
      </c>
      <c r="DB48" s="50">
        <v>3.1491582994711997E-2</v>
      </c>
      <c r="DC48" s="50">
        <v>0.111661862262299</v>
      </c>
      <c r="DD48" s="50">
        <v>0.19963712392330701</v>
      </c>
      <c r="DE48" s="50">
        <v>5.9292768543576999E-2</v>
      </c>
      <c r="DF48" s="50">
        <v>2.726869156935E-3</v>
      </c>
      <c r="DG48" s="50">
        <v>-1.4117595669599E-2</v>
      </c>
      <c r="DH48" s="50">
        <v>9.1515697145290002E-3</v>
      </c>
      <c r="DI48" s="50">
        <v>-6.0899104648458997E-2</v>
      </c>
      <c r="DJ48" s="50">
        <v>-5.1730014547696997E-2</v>
      </c>
      <c r="DK48" s="50">
        <v>7.1039454460360002E-3</v>
      </c>
      <c r="DL48" s="50">
        <v>-5.6674279062752998E-2</v>
      </c>
      <c r="DM48" s="50">
        <v>-5.4218204533284999E-2</v>
      </c>
      <c r="DN48" s="50">
        <v>-9.6051380643194004E-2</v>
      </c>
      <c r="DO48" s="50">
        <v>-2.1342653016247E-2</v>
      </c>
      <c r="DP48" s="50">
        <v>-8.5235791536154001E-2</v>
      </c>
      <c r="DQ48" s="50">
        <v>5.1520711855398998E-2</v>
      </c>
      <c r="DR48" s="50">
        <v>-2.9138285542014999E-2</v>
      </c>
      <c r="DS48" s="50">
        <v>-3.7988790770290999E-2</v>
      </c>
      <c r="DT48" s="50">
        <v>-1.8418411737506999E-2</v>
      </c>
      <c r="DU48" s="50">
        <v>-8.7058716647401002E-2</v>
      </c>
      <c r="DV48" s="50">
        <v>-6.7693557503370003E-3</v>
      </c>
      <c r="DW48" s="50">
        <v>4.0167520246228001E-2</v>
      </c>
      <c r="DX48" s="50">
        <v>2.0320431799587001E-2</v>
      </c>
      <c r="DY48" s="50">
        <v>2.5891882071117998E-2</v>
      </c>
      <c r="DZ48" s="50">
        <v>-5.9227494749363001E-2</v>
      </c>
      <c r="EA48" s="50">
        <v>5.1743120311529998E-3</v>
      </c>
      <c r="EB48" s="50">
        <v>-2.9553833600701001E-2</v>
      </c>
      <c r="EC48" s="50">
        <v>-5.3383383309145001E-2</v>
      </c>
      <c r="ED48" s="50">
        <v>-1.9766494169091001E-2</v>
      </c>
      <c r="EE48" s="50">
        <v>-3.3307083311646002E-2</v>
      </c>
      <c r="EF48" s="50">
        <v>-2.1511525653577002E-2</v>
      </c>
      <c r="EG48" s="50">
        <v>-6.8997399086800004E-3</v>
      </c>
      <c r="EH48" s="50">
        <v>-5.4725321888500001E-4</v>
      </c>
      <c r="EI48" s="50">
        <v>5.3721591205030004E-3</v>
      </c>
      <c r="EJ48" s="50">
        <v>2.6465352205682999E-2</v>
      </c>
      <c r="EK48" s="50">
        <v>-4.6576218465670997E-2</v>
      </c>
      <c r="EL48" s="50">
        <v>-8.0342963960889999E-3</v>
      </c>
      <c r="EM48" s="50">
        <v>-3.6417964915705002E-2</v>
      </c>
      <c r="EN48" s="50">
        <v>-5.8274073550059001E-2</v>
      </c>
      <c r="EO48" s="50">
        <v>-2.5004123023288E-2</v>
      </c>
      <c r="EP48" s="50">
        <v>-1.5889599078925998E-2</v>
      </c>
      <c r="EQ48" s="50">
        <v>2.2763656845069999E-3</v>
      </c>
      <c r="ER48" s="50">
        <v>-1.5044831174275001E-2</v>
      </c>
      <c r="ES48" s="50">
        <v>4.7987662916840002E-3</v>
      </c>
      <c r="ET48" s="50">
        <v>-1.2035949901020001E-3</v>
      </c>
      <c r="EU48" s="50">
        <v>3.6803097859124001E-2</v>
      </c>
      <c r="EV48" s="50">
        <v>2.896744778032E-2</v>
      </c>
      <c r="EW48" s="50">
        <v>-3.4595553531849999E-3</v>
      </c>
      <c r="EX48" s="50">
        <v>2.6924706744150002E-3</v>
      </c>
      <c r="EY48" s="50">
        <v>1.8043294593087001E-2</v>
      </c>
      <c r="EZ48" s="50">
        <v>1.346839390547E-2</v>
      </c>
      <c r="FA48" s="50">
        <v>1.4370084293413E-2</v>
      </c>
      <c r="FB48" s="50">
        <v>1.5088434217068E-2</v>
      </c>
      <c r="FC48" s="50">
        <v>7.0360618468970001E-3</v>
      </c>
      <c r="FD48" s="50">
        <v>-8.3734080290640001E-3</v>
      </c>
      <c r="FE48" s="50">
        <v>-2.1122455265069999E-3</v>
      </c>
      <c r="FF48" s="50">
        <v>-4.7666777115872999E-2</v>
      </c>
      <c r="FG48" s="50">
        <v>1.2904964980494E-2</v>
      </c>
      <c r="FH48" s="50">
        <v>-1.0879324251079001E-2</v>
      </c>
      <c r="FI48" s="50">
        <v>-1.2822891403513E-2</v>
      </c>
      <c r="FJ48" s="50">
        <v>-3.6979698821418001E-2</v>
      </c>
      <c r="FK48" s="50">
        <v>2.4783272993463001E-2</v>
      </c>
      <c r="FL48" s="50">
        <v>-1.1721025096901001E-2</v>
      </c>
      <c r="FM48" s="50">
        <v>1.3402071481684E-2</v>
      </c>
      <c r="FN48" s="50">
        <v>1.9488692222129999E-3</v>
      </c>
      <c r="FO48" s="50">
        <v>2.8822684170600003E-4</v>
      </c>
      <c r="FP48" s="50">
        <v>-2.1013359603584001E-2</v>
      </c>
      <c r="FQ48" s="50">
        <v>-2.7423416215819001E-2</v>
      </c>
      <c r="FR48" s="50">
        <v>6.4097690643990001E-3</v>
      </c>
      <c r="FS48" s="50">
        <v>-1.5158444196924E-2</v>
      </c>
      <c r="FT48" s="50">
        <v>-1.8744651682689999E-2</v>
      </c>
      <c r="FU48" s="50">
        <v>-1.4743308502352E-2</v>
      </c>
      <c r="FV48" s="50">
        <v>9.0440938025099997E-4</v>
      </c>
      <c r="FW48" s="50">
        <v>1.5264976541005001E-2</v>
      </c>
      <c r="FX48" s="50">
        <v>-3.7615996217996502E-5</v>
      </c>
      <c r="FY48" s="50">
        <v>1.6770347486753E-2</v>
      </c>
      <c r="FZ48" s="50">
        <v>1.3570226214275E-2</v>
      </c>
      <c r="GA48" s="50">
        <v>-9.3388186517049995E-3</v>
      </c>
      <c r="GB48" s="50">
        <v>1.0639573340159999E-3</v>
      </c>
      <c r="GC48" s="50">
        <v>-1.8956621807964001E-2</v>
      </c>
      <c r="GD48" s="50">
        <v>-3.0636901406780001E-3</v>
      </c>
      <c r="GE48" s="50">
        <v>-2.0885337083386999E-2</v>
      </c>
      <c r="GF48" s="50">
        <v>-1.9778167169105999E-2</v>
      </c>
      <c r="GG48" s="50">
        <v>3.0111172192749999E-3</v>
      </c>
      <c r="GH48" s="50">
        <v>4.2359941640459997E-3</v>
      </c>
      <c r="GI48" s="50">
        <v>-1.7889322222842001E-2</v>
      </c>
      <c r="GJ48" s="50">
        <v>2.0266126415736E-2</v>
      </c>
      <c r="GK48" s="50">
        <v>4.7183839721119999E-3</v>
      </c>
      <c r="GL48" s="50">
        <v>2.860646401513E-3</v>
      </c>
      <c r="GM48" s="50">
        <v>-4.8736507518709997E-3</v>
      </c>
      <c r="GN48" s="50">
        <v>-2.1544639351878E-2</v>
      </c>
      <c r="GO48" s="50">
        <v>1.8312015134459E-2</v>
      </c>
      <c r="GP48" s="50">
        <v>1.0757384071570001E-3</v>
      </c>
      <c r="GQ48" s="50">
        <v>-1.3033874290810999E-2</v>
      </c>
      <c r="GR48" s="50">
        <v>-2.2216276117650001E-3</v>
      </c>
      <c r="GS48" s="50">
        <v>-1.2887140713260001E-3</v>
      </c>
      <c r="GT48" s="50">
        <v>-1.5754185387999999E-4</v>
      </c>
      <c r="GU48" s="50">
        <v>-3.866567646401E-3</v>
      </c>
      <c r="GV48" s="50">
        <v>1.1454728652744E-2</v>
      </c>
      <c r="GW48" s="50">
        <v>1.3156670222642001E-2</v>
      </c>
      <c r="GX48" s="50">
        <v>-4.1044028992010002E-3</v>
      </c>
      <c r="GY48" s="50">
        <v>8.7249082815689396E-5</v>
      </c>
      <c r="GZ48" s="50">
        <v>6.0259747333169999E-3</v>
      </c>
      <c r="HA48" s="50">
        <v>-1.9149894405899999E-4</v>
      </c>
      <c r="HB48" s="50">
        <v>-5.3221781249019997E-3</v>
      </c>
      <c r="HC48" s="50">
        <v>4.6193601970349997E-3</v>
      </c>
      <c r="HD48" s="50">
        <v>-4.4651370780659999E-3</v>
      </c>
      <c r="HE48" s="50">
        <v>-8.5032953627689999E-3</v>
      </c>
      <c r="HF48" s="50">
        <v>3.8299942394799998E-3</v>
      </c>
      <c r="HG48" s="50">
        <v>5.0126902085350002E-3</v>
      </c>
      <c r="HH48" s="50">
        <v>8.7597892073449993E-3</v>
      </c>
      <c r="HI48" s="50">
        <v>-1.624981452047E-3</v>
      </c>
      <c r="HJ48" s="50">
        <v>6.8250860236649998E-3</v>
      </c>
      <c r="HK48" s="50">
        <v>1.444283223048E-3</v>
      </c>
      <c r="HL48" s="50">
        <v>-1.5374376012210001E-3</v>
      </c>
      <c r="HM48" s="50">
        <v>-1.776325617236E-3</v>
      </c>
      <c r="HN48" s="50">
        <v>-1.875847424861E-3</v>
      </c>
      <c r="HO48" s="50">
        <v>-1.6808717741679999E-3</v>
      </c>
      <c r="HP48" s="50">
        <v>3.0461305431660002E-3</v>
      </c>
      <c r="HQ48" s="50">
        <v>1.9451781805800001E-4</v>
      </c>
      <c r="HR48" s="50">
        <v>-2.6300307833099999E-4</v>
      </c>
      <c r="HS48" s="50">
        <v>-6.3250416215399996E-4</v>
      </c>
      <c r="HT48" s="50">
        <v>-2.8581840675400002E-4</v>
      </c>
      <c r="HU48" s="50">
        <v>6.3329969755899997E-4</v>
      </c>
      <c r="HV48" s="50">
        <v>2.7663251915499999E-4</v>
      </c>
      <c r="HW48" s="50">
        <v>-1.4699902442100001E-4</v>
      </c>
      <c r="HX48" s="50">
        <v>-1.664506770306E-3</v>
      </c>
      <c r="HY48" s="50">
        <v>8.3664180250500001E-4</v>
      </c>
      <c r="HZ48" s="50">
        <v>4.1479965653E-4</v>
      </c>
      <c r="IA48" s="50">
        <v>-1.8805489371919999E-3</v>
      </c>
      <c r="IB48" s="50">
        <v>-5.1513529205400002E-4</v>
      </c>
      <c r="IC48" s="50">
        <v>-1.307062034227E-3</v>
      </c>
      <c r="ID48" s="50">
        <v>-8.6023192894600002E-4</v>
      </c>
      <c r="IE48" s="50">
        <v>0.101704891724791</v>
      </c>
      <c r="IF48" s="50">
        <v>-4.55043584135169E-5</v>
      </c>
      <c r="IG48" s="50">
        <v>-1.7017018713118999E-5</v>
      </c>
      <c r="IH48" s="50">
        <v>9.2776917097262007E-6</v>
      </c>
      <c r="II48" s="50">
        <v>2.3592239273284601E-16</v>
      </c>
    </row>
    <row r="49" spans="1:243" ht="14.25">
      <c r="A49" s="49" t="s">
        <v>1026</v>
      </c>
      <c r="B49" s="50">
        <v>9.3371912622051995E-2</v>
      </c>
      <c r="C49" s="50">
        <v>-2.1633292996460001E-3</v>
      </c>
      <c r="D49" s="50">
        <v>1.6592424834266001E-2</v>
      </c>
      <c r="E49" s="50">
        <v>-6.9766363551535995E-2</v>
      </c>
      <c r="F49" s="50">
        <v>7.4612226932819006E-2</v>
      </c>
      <c r="G49" s="50">
        <v>-6.884038028061E-3</v>
      </c>
      <c r="H49" s="50">
        <v>3.9289922045983E-2</v>
      </c>
      <c r="I49" s="50">
        <v>2.3186660096540999E-2</v>
      </c>
      <c r="J49" s="50">
        <v>0.17034244954825101</v>
      </c>
      <c r="K49" s="50">
        <v>-4.2180141840762998E-2</v>
      </c>
      <c r="L49" s="50">
        <v>8.5374490515033999E-2</v>
      </c>
      <c r="M49" s="50">
        <v>8.9515957988479E-2</v>
      </c>
      <c r="N49" s="50">
        <v>1.6790984800428999E-2</v>
      </c>
      <c r="O49" s="50">
        <v>-8.9432707883573007E-2</v>
      </c>
      <c r="P49" s="50">
        <v>2.8946421950159E-2</v>
      </c>
      <c r="Q49" s="50">
        <v>-2.4709175620537E-2</v>
      </c>
      <c r="R49" s="50">
        <v>1.0464913286869999E-2</v>
      </c>
      <c r="S49" s="50">
        <v>-6.88569896863E-3</v>
      </c>
      <c r="T49" s="50">
        <v>-3.6884399908268001E-2</v>
      </c>
      <c r="U49" s="50">
        <v>1.5132178750498E-2</v>
      </c>
      <c r="V49" s="50">
        <v>4.6721344484090002E-2</v>
      </c>
      <c r="W49" s="50">
        <v>1.1760763884446E-2</v>
      </c>
      <c r="X49" s="50">
        <v>1.7502682045520999E-2</v>
      </c>
      <c r="Y49" s="50">
        <v>-6.8571121778950002E-3</v>
      </c>
      <c r="Z49" s="50">
        <v>-2.9701776808490001E-3</v>
      </c>
      <c r="AA49" s="50">
        <v>-1.0433535852211E-2</v>
      </c>
      <c r="AB49" s="50">
        <v>5.2566535376319997E-3</v>
      </c>
      <c r="AC49" s="50">
        <v>-3.3126952647207997E-2</v>
      </c>
      <c r="AD49" s="50">
        <v>6.7897525280319997E-3</v>
      </c>
      <c r="AE49" s="50">
        <v>-1.061692701663E-3</v>
      </c>
      <c r="AF49" s="50">
        <v>-9.5953009334689993E-3</v>
      </c>
      <c r="AG49" s="50">
        <v>3.0281316301449999E-2</v>
      </c>
      <c r="AH49" s="50">
        <v>-2.6896900187320001E-3</v>
      </c>
      <c r="AI49" s="50">
        <v>-2.2296917912492002E-2</v>
      </c>
      <c r="AJ49" s="50">
        <v>-3.7752094567209999E-3</v>
      </c>
      <c r="AK49" s="50">
        <v>7.3481003377019998E-3</v>
      </c>
      <c r="AL49" s="50">
        <v>-3.2237988886885997E-2</v>
      </c>
      <c r="AM49" s="50">
        <v>-2.2847628529511999E-2</v>
      </c>
      <c r="AN49" s="50">
        <v>-3.4123622307759998E-3</v>
      </c>
      <c r="AO49" s="50">
        <v>-4.7679147811779997E-3</v>
      </c>
      <c r="AP49" s="50">
        <v>-8.9961783063490005E-3</v>
      </c>
      <c r="AQ49" s="50">
        <v>-6.5025490081539999E-3</v>
      </c>
      <c r="AR49" s="50">
        <v>6.5782366462277003E-2</v>
      </c>
      <c r="AS49" s="50">
        <v>-6.4334393776940002E-3</v>
      </c>
      <c r="AT49" s="50">
        <v>-8.8734403279809998E-3</v>
      </c>
      <c r="AU49" s="50">
        <v>9.7796014041830002E-3</v>
      </c>
      <c r="AV49" s="50">
        <v>-5.6197925261272E-2</v>
      </c>
      <c r="AW49" s="50">
        <v>3.9198805352649996E-3</v>
      </c>
      <c r="AX49" s="50">
        <v>5.1210894364489999E-3</v>
      </c>
      <c r="AY49" s="50">
        <v>2.3986162517376002E-2</v>
      </c>
      <c r="AZ49" s="50">
        <v>2.0149192840279999E-3</v>
      </c>
      <c r="BA49" s="50">
        <v>1.4229332053629E-2</v>
      </c>
      <c r="BB49" s="50">
        <v>3.1694461168382003E-2</v>
      </c>
      <c r="BC49" s="50">
        <v>1.1841244858087E-2</v>
      </c>
      <c r="BD49" s="50">
        <v>8.8237073465740005E-3</v>
      </c>
      <c r="BE49" s="50">
        <v>1.5113985343443E-2</v>
      </c>
      <c r="BF49" s="50">
        <v>-1.6334667434601002E-2</v>
      </c>
      <c r="BG49" s="50">
        <v>3.5446914561360001E-3</v>
      </c>
      <c r="BH49" s="50">
        <v>1.4931214911878999E-2</v>
      </c>
      <c r="BI49" s="50">
        <v>-2.1891090136667998E-2</v>
      </c>
      <c r="BJ49" s="50">
        <v>1.0249405145198001E-2</v>
      </c>
      <c r="BK49" s="50">
        <v>-9.3600724829069996E-3</v>
      </c>
      <c r="BL49" s="50">
        <v>-1.4680907405332001E-2</v>
      </c>
      <c r="BM49" s="50">
        <v>2.4578464363242E-2</v>
      </c>
      <c r="BN49" s="50">
        <v>2.1486687249761001E-2</v>
      </c>
      <c r="BO49" s="50">
        <v>1.0163978751933001E-2</v>
      </c>
      <c r="BP49" s="50">
        <v>-3.9523648301742001E-2</v>
      </c>
      <c r="BQ49" s="50">
        <v>1.7766881856971999E-2</v>
      </c>
      <c r="BR49" s="50">
        <v>5.6242832646639998E-3</v>
      </c>
      <c r="BS49" s="50">
        <v>-5.3398521564360004E-3</v>
      </c>
      <c r="BT49" s="50">
        <v>-2.7507798314507999E-2</v>
      </c>
      <c r="BU49" s="50">
        <v>7.8421451890779998E-3</v>
      </c>
      <c r="BV49" s="50">
        <v>-1.798038179194E-3</v>
      </c>
      <c r="BW49" s="50">
        <v>-2.6528593159417E-2</v>
      </c>
      <c r="BX49" s="50">
        <v>-4.4142453616201997E-2</v>
      </c>
      <c r="BY49" s="50">
        <v>-3.5712959144022997E-2</v>
      </c>
      <c r="BZ49" s="50">
        <v>-2.9385197440910001E-2</v>
      </c>
      <c r="CA49" s="50">
        <v>9.2685903738813996E-2</v>
      </c>
      <c r="CB49" s="50">
        <v>-6.0946704689967997E-2</v>
      </c>
      <c r="CC49" s="50">
        <v>-6.8466012769413997E-2</v>
      </c>
      <c r="CD49" s="50">
        <v>-3.3713696182972E-2</v>
      </c>
      <c r="CE49" s="50">
        <v>-0.12537707712417601</v>
      </c>
      <c r="CF49" s="50">
        <v>0.215199227511811</v>
      </c>
      <c r="CG49" s="50">
        <v>3.0317698004501001E-2</v>
      </c>
      <c r="CH49" s="50">
        <v>-4.0677757196487002E-2</v>
      </c>
      <c r="CI49" s="50">
        <v>-0.10651456149838701</v>
      </c>
      <c r="CJ49" s="50">
        <v>-4.750161182669E-2</v>
      </c>
      <c r="CK49" s="50">
        <v>3.5962136792209998E-2</v>
      </c>
      <c r="CL49" s="50">
        <v>-4.7150788966219999E-3</v>
      </c>
      <c r="CM49" s="50">
        <v>1.0109049037993E-2</v>
      </c>
      <c r="CN49" s="50">
        <v>3.1221522680680001E-3</v>
      </c>
      <c r="CO49" s="50">
        <v>4.39576118846E-3</v>
      </c>
      <c r="CP49" s="50">
        <v>1.2205591948781999E-2</v>
      </c>
      <c r="CQ49" s="50">
        <v>-3.2676680422638001E-2</v>
      </c>
      <c r="CR49" s="50">
        <v>-5.4472271239622998E-2</v>
      </c>
      <c r="CS49" s="50">
        <v>3.8663009321833003E-2</v>
      </c>
      <c r="CT49" s="50">
        <v>2.8511732518936E-2</v>
      </c>
      <c r="CU49" s="50">
        <v>-7.7605805064740003E-3</v>
      </c>
      <c r="CV49" s="50">
        <v>6.3060517690882001E-2</v>
      </c>
      <c r="CW49" s="50">
        <v>5.4041724903550001E-3</v>
      </c>
      <c r="CX49" s="50">
        <v>1.2568061370438E-2</v>
      </c>
      <c r="CY49" s="50">
        <v>3.0322006345285001E-2</v>
      </c>
      <c r="CZ49" s="50">
        <v>-4.0697828061269002E-2</v>
      </c>
      <c r="DA49" s="50">
        <v>2.8572328958720002E-3</v>
      </c>
      <c r="DB49" s="50">
        <v>-5.3218520767332002E-2</v>
      </c>
      <c r="DC49" s="50">
        <v>-5.2895645790228998E-2</v>
      </c>
      <c r="DD49" s="50">
        <v>-0.242805755022826</v>
      </c>
      <c r="DE49" s="50">
        <v>-2.1771759928115999E-2</v>
      </c>
      <c r="DF49" s="50">
        <v>7.1730838577590003E-3</v>
      </c>
      <c r="DG49" s="50">
        <v>-8.0065198784665004E-2</v>
      </c>
      <c r="DH49" s="50">
        <v>1.5256259394143001E-2</v>
      </c>
      <c r="DI49" s="50">
        <v>-0.112342876783445</v>
      </c>
      <c r="DJ49" s="50">
        <v>2.433438304926E-2</v>
      </c>
      <c r="DK49" s="50">
        <v>2.1158524561849999E-2</v>
      </c>
      <c r="DL49" s="50">
        <v>0.128394216742102</v>
      </c>
      <c r="DM49" s="50">
        <v>3.6624833630791997E-2</v>
      </c>
      <c r="DN49" s="50">
        <v>5.7136774638932998E-2</v>
      </c>
      <c r="DO49" s="50">
        <v>8.6893555027337005E-2</v>
      </c>
      <c r="DP49" s="50">
        <v>1.7196535063252999E-2</v>
      </c>
      <c r="DQ49" s="50">
        <v>1.4203518528581E-2</v>
      </c>
      <c r="DR49" s="50">
        <v>-1.9585192947356E-2</v>
      </c>
      <c r="DS49" s="50">
        <v>-2.0820713026897E-2</v>
      </c>
      <c r="DT49" s="50">
        <v>-2.8804619901235999E-2</v>
      </c>
      <c r="DU49" s="50">
        <v>7.5353530615620001E-3</v>
      </c>
      <c r="DV49" s="50">
        <v>-9.6128276020669996E-3</v>
      </c>
      <c r="DW49" s="50">
        <v>-6.1876088194291003E-2</v>
      </c>
      <c r="DX49" s="50">
        <v>3.238517228896E-3</v>
      </c>
      <c r="DY49" s="50">
        <v>6.9933425610348002E-2</v>
      </c>
      <c r="DZ49" s="50">
        <v>-4.4949400068469997E-3</v>
      </c>
      <c r="EA49" s="50">
        <v>6.7172277556439997E-3</v>
      </c>
      <c r="EB49" s="50">
        <v>2.0004394785519998E-3</v>
      </c>
      <c r="EC49" s="50">
        <v>-8.3273232128129992E-3</v>
      </c>
      <c r="ED49" s="50">
        <v>-3.1433926548614002E-2</v>
      </c>
      <c r="EE49" s="50">
        <v>-2.1384728347812E-2</v>
      </c>
      <c r="EF49" s="50">
        <v>8.4142590365770004E-3</v>
      </c>
      <c r="EG49" s="50">
        <v>-3.8162986390226E-2</v>
      </c>
      <c r="EH49" s="50">
        <v>7.0759565045184006E-2</v>
      </c>
      <c r="EI49" s="50">
        <v>-0.23901495914858401</v>
      </c>
      <c r="EJ49" s="50">
        <v>-6.7780828973289997E-3</v>
      </c>
      <c r="EK49" s="50">
        <v>5.8170272178440001E-2</v>
      </c>
      <c r="EL49" s="50">
        <v>-5.4802913748515002E-2</v>
      </c>
      <c r="EM49" s="50">
        <v>9.5091652141373995E-2</v>
      </c>
      <c r="EN49" s="50">
        <v>-2.9163446168081999E-2</v>
      </c>
      <c r="EO49" s="50">
        <v>0.148618033893022</v>
      </c>
      <c r="EP49" s="50">
        <v>-6.0484878447406E-2</v>
      </c>
      <c r="EQ49" s="50">
        <v>-3.8513711779775001E-2</v>
      </c>
      <c r="ER49" s="50">
        <v>-2.2787021669589999E-2</v>
      </c>
      <c r="ES49" s="50">
        <v>6.4837324622025003E-2</v>
      </c>
      <c r="ET49" s="50">
        <v>-2.9150593260093002E-2</v>
      </c>
      <c r="EU49" s="50">
        <v>6.9514148984521004E-2</v>
      </c>
      <c r="EV49" s="50">
        <v>-3.4230749440850002E-3</v>
      </c>
      <c r="EW49" s="50">
        <v>-5.5009711130677E-2</v>
      </c>
      <c r="EX49" s="50">
        <v>-8.2600665362252995E-2</v>
      </c>
      <c r="EY49" s="50">
        <v>-8.6354200211102003E-2</v>
      </c>
      <c r="EZ49" s="50">
        <v>0.114587850871777</v>
      </c>
      <c r="FA49" s="50">
        <v>-3.4917858888940001E-2</v>
      </c>
      <c r="FB49" s="50">
        <v>5.8406054041744003E-2</v>
      </c>
      <c r="FC49" s="50">
        <v>-8.8792421021039996E-3</v>
      </c>
      <c r="FD49" s="50">
        <v>-4.4170258217224E-2</v>
      </c>
      <c r="FE49" s="50">
        <v>5.0372733899929998E-3</v>
      </c>
      <c r="FF49" s="50">
        <v>-1.6542033474543E-2</v>
      </c>
      <c r="FG49" s="50">
        <v>4.5634065849624997E-2</v>
      </c>
      <c r="FH49" s="50">
        <v>-4.3717584690059997E-3</v>
      </c>
      <c r="FI49" s="50">
        <v>-2.349781350338E-2</v>
      </c>
      <c r="FJ49" s="50">
        <v>-0.101839928696819</v>
      </c>
      <c r="FK49" s="50">
        <v>8.5904758495409003E-2</v>
      </c>
      <c r="FL49" s="50">
        <v>-0.14739053971176799</v>
      </c>
      <c r="FM49" s="50">
        <v>8.5707680309211998E-2</v>
      </c>
      <c r="FN49" s="50">
        <v>4.7647522203620001E-3</v>
      </c>
      <c r="FO49" s="50">
        <v>4.3439329942787999E-2</v>
      </c>
      <c r="FP49" s="50">
        <v>-8.0323351567975002E-2</v>
      </c>
      <c r="FQ49" s="50">
        <v>-0.20139786438014601</v>
      </c>
      <c r="FR49" s="50">
        <v>4.0693337260758002E-2</v>
      </c>
      <c r="FS49" s="50">
        <v>-1.8004656408398999E-2</v>
      </c>
      <c r="FT49" s="50">
        <v>-0.121542461685099</v>
      </c>
      <c r="FU49" s="50">
        <v>-0.12687301673615101</v>
      </c>
      <c r="FV49" s="50">
        <v>2.2322979879531E-2</v>
      </c>
      <c r="FW49" s="50">
        <v>0.148596267140191</v>
      </c>
      <c r="FX49" s="50">
        <v>0.14535235907907901</v>
      </c>
      <c r="FY49" s="50">
        <v>5.4696095281757999E-2</v>
      </c>
      <c r="FZ49" s="50">
        <v>0.113211073894615</v>
      </c>
      <c r="GA49" s="50">
        <v>-5.7265812173740004E-3</v>
      </c>
      <c r="GB49" s="50">
        <v>1.8706933652261001E-2</v>
      </c>
      <c r="GC49" s="50">
        <v>-1.0413888696254E-2</v>
      </c>
      <c r="GD49" s="50">
        <v>-4.2594150100188001E-2</v>
      </c>
      <c r="GE49" s="50">
        <v>-8.5743744769666994E-2</v>
      </c>
      <c r="GF49" s="50">
        <v>-0.12592181158417101</v>
      </c>
      <c r="GG49" s="50">
        <v>-8.0159604299719994E-2</v>
      </c>
      <c r="GH49" s="50">
        <v>-4.5063313427745E-2</v>
      </c>
      <c r="GI49" s="50">
        <v>2.3372591626177001E-2</v>
      </c>
      <c r="GJ49" s="50">
        <v>-0.12660472281922899</v>
      </c>
      <c r="GK49" s="50">
        <v>6.154641030859E-3</v>
      </c>
      <c r="GL49" s="50">
        <v>-9.7076399623524004E-2</v>
      </c>
      <c r="GM49" s="50">
        <v>1.0433559383581001E-2</v>
      </c>
      <c r="GN49" s="50">
        <v>2.0684806097496001E-2</v>
      </c>
      <c r="GO49" s="50">
        <v>-1.919994370246E-2</v>
      </c>
      <c r="GP49" s="50">
        <v>-8.7789644536779999E-3</v>
      </c>
      <c r="GQ49" s="50">
        <v>0.26633045841423197</v>
      </c>
      <c r="GR49" s="50">
        <v>4.5541229371386001E-2</v>
      </c>
      <c r="GS49" s="50">
        <v>2.2041392956987999E-2</v>
      </c>
      <c r="GT49" s="50">
        <v>-0.14021986574539599</v>
      </c>
      <c r="GU49" s="50">
        <v>-7.5417251882568995E-2</v>
      </c>
      <c r="GV49" s="50">
        <v>0.10050399954797599</v>
      </c>
      <c r="GW49" s="50">
        <v>0.24559841010030101</v>
      </c>
      <c r="GX49" s="50">
        <v>-0.14738900927467799</v>
      </c>
      <c r="GY49" s="50">
        <v>-4.8345420753603999E-2</v>
      </c>
      <c r="GZ49" s="50">
        <v>2.5536390373610999E-2</v>
      </c>
      <c r="HA49" s="50">
        <v>4.4431884125709998E-3</v>
      </c>
      <c r="HB49" s="50">
        <v>-3.4038627940410002E-3</v>
      </c>
      <c r="HC49" s="50">
        <v>0.113665241658875</v>
      </c>
      <c r="HD49" s="50">
        <v>2.7836815971599999E-2</v>
      </c>
      <c r="HE49" s="50">
        <v>1.4076902608454E-2</v>
      </c>
      <c r="HF49" s="50">
        <v>-5.7592481013370002E-3</v>
      </c>
      <c r="HG49" s="50">
        <v>3.0808408507632001E-2</v>
      </c>
      <c r="HH49" s="50">
        <v>1.3266956059594E-2</v>
      </c>
      <c r="HI49" s="50">
        <v>-5.3154288289099997E-4</v>
      </c>
      <c r="HJ49" s="50">
        <v>8.2907754318709993E-3</v>
      </c>
      <c r="HK49" s="50">
        <v>5.8955132590020002E-3</v>
      </c>
      <c r="HL49" s="50">
        <v>4.9051637064800001E-3</v>
      </c>
      <c r="HM49" s="50">
        <v>-1.3769103087899999E-4</v>
      </c>
      <c r="HN49" s="50">
        <v>-2.7914796793880002E-3</v>
      </c>
      <c r="HO49" s="50">
        <v>2.0695710523763001E-2</v>
      </c>
      <c r="HP49" s="50">
        <v>-2.0986732258067999E-2</v>
      </c>
      <c r="HQ49" s="50">
        <v>-1.8438884589374999E-2</v>
      </c>
      <c r="HR49" s="50">
        <v>-3.8703519127179999E-3</v>
      </c>
      <c r="HS49" s="50">
        <v>2.9339552716860999E-2</v>
      </c>
      <c r="HT49" s="50">
        <v>5.5784229217729998E-2</v>
      </c>
      <c r="HU49" s="50">
        <v>5.8353240609499996E-3</v>
      </c>
      <c r="HV49" s="50">
        <v>-1.044776494731E-3</v>
      </c>
      <c r="HW49" s="50">
        <v>-9.9489402917172995E-2</v>
      </c>
      <c r="HX49" s="50">
        <v>6.1226422247251999E-2</v>
      </c>
      <c r="HY49" s="50">
        <v>-8.1572185804847999E-2</v>
      </c>
      <c r="HZ49" s="50">
        <v>-1.3796878320372999E-2</v>
      </c>
      <c r="IA49" s="50">
        <v>8.4255853595243999E-2</v>
      </c>
      <c r="IB49" s="50">
        <v>4.7664271503054002E-2</v>
      </c>
      <c r="IC49" s="50">
        <v>6.5876721036535996E-2</v>
      </c>
      <c r="ID49" s="50">
        <v>1.9114893559304999E-2</v>
      </c>
      <c r="IE49" s="50">
        <v>-2.7064394310200002E-4</v>
      </c>
      <c r="IF49" s="50">
        <v>4.5102351509344504E-6</v>
      </c>
      <c r="IG49" s="50">
        <v>5.2660324330988702E-5</v>
      </c>
      <c r="IH49" s="50">
        <v>7.0189175677415298E-5</v>
      </c>
      <c r="II49" s="50">
        <v>-5.8286708792820699E-16</v>
      </c>
    </row>
    <row r="50" spans="1:243" ht="14.25">
      <c r="A50" s="49" t="s">
        <v>12543</v>
      </c>
      <c r="B50" s="50">
        <v>-9.9044379388380007E-3</v>
      </c>
      <c r="C50" s="50">
        <v>-0.103324686925941</v>
      </c>
      <c r="D50" s="50">
        <v>5.4028490581959999E-2</v>
      </c>
      <c r="E50" s="50">
        <v>-8.2179131061619996E-3</v>
      </c>
      <c r="F50" s="50">
        <v>3.8809720946832001E-2</v>
      </c>
      <c r="G50" s="50">
        <v>2.7582576628880002E-3</v>
      </c>
      <c r="H50" s="50">
        <v>6.020173189028E-3</v>
      </c>
      <c r="I50" s="50">
        <v>5.2275131194030001E-3</v>
      </c>
      <c r="J50" s="50">
        <v>-5.1980196701973E-2</v>
      </c>
      <c r="K50" s="50">
        <v>7.5253813742770003E-3</v>
      </c>
      <c r="L50" s="50">
        <v>-1.252927270612E-2</v>
      </c>
      <c r="M50" s="50">
        <v>-1.355904563752E-3</v>
      </c>
      <c r="N50" s="50">
        <v>7.3184076622080001E-3</v>
      </c>
      <c r="O50" s="50">
        <v>1.426687136636E-2</v>
      </c>
      <c r="P50" s="50">
        <v>5.5105543898944002E-2</v>
      </c>
      <c r="Q50" s="50">
        <v>3.3150041005457001E-2</v>
      </c>
      <c r="R50" s="50">
        <v>1.6405815234340999E-2</v>
      </c>
      <c r="S50" s="50">
        <v>1.7651908229199999E-4</v>
      </c>
      <c r="T50" s="50">
        <v>6.7962153183429999E-3</v>
      </c>
      <c r="U50" s="50">
        <v>1.9172480043171E-2</v>
      </c>
      <c r="V50" s="50">
        <v>-2.9496280024586999E-2</v>
      </c>
      <c r="W50" s="50">
        <v>7.1881041897779996E-3</v>
      </c>
      <c r="X50" s="50">
        <v>-1.8805755795684002E-2</v>
      </c>
      <c r="Y50" s="50">
        <v>3.0600725070490001E-3</v>
      </c>
      <c r="Z50" s="50">
        <v>-4.7610913244289996E-3</v>
      </c>
      <c r="AA50" s="50">
        <v>8.3021176484129999E-3</v>
      </c>
      <c r="AB50" s="50">
        <v>-1.1328850355994E-2</v>
      </c>
      <c r="AC50" s="50">
        <v>-2.4163071769703E-2</v>
      </c>
      <c r="AD50" s="50">
        <v>1.1047667666595E-2</v>
      </c>
      <c r="AE50" s="50">
        <v>-1.0237052578497E-2</v>
      </c>
      <c r="AF50" s="50">
        <v>-3.493670646516E-3</v>
      </c>
      <c r="AG50" s="50">
        <v>1.451747211264E-3</v>
      </c>
      <c r="AH50" s="50">
        <v>-3.198124363453E-3</v>
      </c>
      <c r="AI50" s="50">
        <v>1.2747596326199999E-2</v>
      </c>
      <c r="AJ50" s="50">
        <v>9.5074146026239998E-3</v>
      </c>
      <c r="AK50" s="50">
        <v>-1.1902389357709999E-3</v>
      </c>
      <c r="AL50" s="50">
        <v>2.6600730789959001E-2</v>
      </c>
      <c r="AM50" s="50">
        <v>9.5774680183429994E-3</v>
      </c>
      <c r="AN50" s="50">
        <v>-6.327502669331E-3</v>
      </c>
      <c r="AO50" s="50">
        <v>-1.4108417736907001E-2</v>
      </c>
      <c r="AP50" s="50">
        <v>-9.7604482184010001E-3</v>
      </c>
      <c r="AQ50" s="50">
        <v>-1.6599014100426E-2</v>
      </c>
      <c r="AR50" s="50">
        <v>-3.8224915301620001E-3</v>
      </c>
      <c r="AS50" s="50">
        <v>1.2037484427907001E-2</v>
      </c>
      <c r="AT50" s="50">
        <v>1.6345021362278001E-2</v>
      </c>
      <c r="AU50" s="50">
        <v>-4.3621779044679997E-3</v>
      </c>
      <c r="AV50" s="50">
        <v>1.5388265910957001E-2</v>
      </c>
      <c r="AW50" s="50">
        <v>-8.7030810632910006E-3</v>
      </c>
      <c r="AX50" s="50">
        <v>-8.1259628524100005E-4</v>
      </c>
      <c r="AY50" s="50">
        <v>2.9858167771089E-2</v>
      </c>
      <c r="AZ50" s="50">
        <v>-8.4473426739509992E-3</v>
      </c>
      <c r="BA50" s="50">
        <v>1.2633056107420999E-2</v>
      </c>
      <c r="BB50" s="50">
        <v>4.4190770707609999E-3</v>
      </c>
      <c r="BC50" s="50">
        <v>-2.353328523075E-3</v>
      </c>
      <c r="BD50" s="50">
        <v>-8.9512275572679999E-3</v>
      </c>
      <c r="BE50" s="50">
        <v>1.106996595525E-3</v>
      </c>
      <c r="BF50" s="50">
        <v>-1.6639215211989002E-2</v>
      </c>
      <c r="BG50" s="50">
        <v>2.795714736656E-3</v>
      </c>
      <c r="BH50" s="50">
        <v>-4.2459671582163003E-2</v>
      </c>
      <c r="BI50" s="50">
        <v>-2.5398900514625001E-2</v>
      </c>
      <c r="BJ50" s="50">
        <v>3.8512655755139E-2</v>
      </c>
      <c r="BK50" s="50">
        <v>5.8405660063684001E-2</v>
      </c>
      <c r="BL50" s="50">
        <v>2.9002083955291E-2</v>
      </c>
      <c r="BM50" s="50">
        <v>-3.1689563384439998E-2</v>
      </c>
      <c r="BN50" s="50">
        <v>-2.3557604263473E-2</v>
      </c>
      <c r="BO50" s="50">
        <v>-1.9705838487746999E-2</v>
      </c>
      <c r="BP50" s="50">
        <v>4.8381295388423E-2</v>
      </c>
      <c r="BQ50" s="50">
        <v>-8.4067196263589994E-3</v>
      </c>
      <c r="BR50" s="50">
        <v>3.9264365040129999E-2</v>
      </c>
      <c r="BS50" s="50">
        <v>5.603885873206E-3</v>
      </c>
      <c r="BT50" s="50">
        <v>3.8732580312399998E-3</v>
      </c>
      <c r="BU50" s="50">
        <v>-1.2776059009294001E-2</v>
      </c>
      <c r="BV50" s="50">
        <v>1.6759170443458E-2</v>
      </c>
      <c r="BW50" s="50">
        <v>5.4424929188099996E-3</v>
      </c>
      <c r="BX50" s="50">
        <v>3.1527752470061003E-2</v>
      </c>
      <c r="BY50" s="50">
        <v>-1.0423168960675E-2</v>
      </c>
      <c r="BZ50" s="50">
        <v>1.8125695247303002E-2</v>
      </c>
      <c r="CA50" s="50">
        <v>-1.2384632245954E-2</v>
      </c>
      <c r="CB50" s="50">
        <v>-9.390575559014E-3</v>
      </c>
      <c r="CC50" s="50">
        <v>2.4935746059050998E-2</v>
      </c>
      <c r="CD50" s="50">
        <v>3.6127972511988002E-2</v>
      </c>
      <c r="CE50" s="50">
        <v>4.4081969596117002E-2</v>
      </c>
      <c r="CF50" s="50">
        <v>-1.5973160237903999E-2</v>
      </c>
      <c r="CG50" s="50">
        <v>-3.429205975487E-2</v>
      </c>
      <c r="CH50" s="50">
        <v>1.495420848355E-2</v>
      </c>
      <c r="CI50" s="50">
        <v>3.9545647029109003E-2</v>
      </c>
      <c r="CJ50" s="50">
        <v>3.0400306422690001E-3</v>
      </c>
      <c r="CK50" s="50">
        <v>-1.9298018190767E-2</v>
      </c>
      <c r="CL50" s="50">
        <v>2.1125871540264001E-2</v>
      </c>
      <c r="CM50" s="50">
        <v>4.7422039610620003E-3</v>
      </c>
      <c r="CN50" s="50">
        <v>-2.2479691935019998E-2</v>
      </c>
      <c r="CO50" s="50">
        <v>1.1241110091453999E-2</v>
      </c>
      <c r="CP50" s="50">
        <v>-1.6388070460338001E-2</v>
      </c>
      <c r="CQ50" s="50">
        <v>-1.0506015203072001E-2</v>
      </c>
      <c r="CR50" s="50">
        <v>2.948085660382E-3</v>
      </c>
      <c r="CS50" s="50">
        <v>-2.8991517858098E-2</v>
      </c>
      <c r="CT50" s="50">
        <v>-9.2789910030200004E-4</v>
      </c>
      <c r="CU50" s="50">
        <v>-7.3815380961470001E-3</v>
      </c>
      <c r="CV50" s="50">
        <v>-2.4194791958619E-2</v>
      </c>
      <c r="CW50" s="50">
        <v>-3.8208099017199998E-4</v>
      </c>
      <c r="CX50" s="50">
        <v>-2.2217121245210001E-3</v>
      </c>
      <c r="CY50" s="50">
        <v>-3.7656286950363001E-2</v>
      </c>
      <c r="CZ50" s="50">
        <v>-2.8831053495439001E-2</v>
      </c>
      <c r="DA50" s="50">
        <v>-6.7909177008000001E-3</v>
      </c>
      <c r="DB50" s="50">
        <v>2.2542032002757999E-2</v>
      </c>
      <c r="DC50" s="50">
        <v>4.4088153223869999E-3</v>
      </c>
      <c r="DD50" s="50">
        <v>-1.0873263323646E-2</v>
      </c>
      <c r="DE50" s="50">
        <v>1.8551622236023E-2</v>
      </c>
      <c r="DF50" s="50">
        <v>5.178553574534E-3</v>
      </c>
      <c r="DG50" s="50">
        <v>-2.3592187719418001E-2</v>
      </c>
      <c r="DH50" s="50">
        <v>-4.3526630270230002E-2</v>
      </c>
      <c r="DI50" s="50">
        <v>1.4057334862712999E-2</v>
      </c>
      <c r="DJ50" s="50">
        <v>2.9757373017729998E-3</v>
      </c>
      <c r="DK50" s="50">
        <v>-1.0596040673474E-2</v>
      </c>
      <c r="DL50" s="50">
        <v>1.1762381960076E-2</v>
      </c>
      <c r="DM50" s="50">
        <v>-7.8106072579950002E-3</v>
      </c>
      <c r="DN50" s="50">
        <v>-1.6035696411719001E-2</v>
      </c>
      <c r="DO50" s="50">
        <v>-1.4962032373500001E-4</v>
      </c>
      <c r="DP50" s="50">
        <v>-9.0702005485039996E-3</v>
      </c>
      <c r="DQ50" s="50">
        <v>2.4001915571350001E-2</v>
      </c>
      <c r="DR50" s="50">
        <v>-2.3516036412152001E-2</v>
      </c>
      <c r="DS50" s="50">
        <v>1.2441338182419E-2</v>
      </c>
      <c r="DT50" s="50">
        <v>1.0412842131811E-2</v>
      </c>
      <c r="DU50" s="50">
        <v>1.8110085179904999E-2</v>
      </c>
      <c r="DV50" s="50">
        <v>1.2739966338837999E-2</v>
      </c>
      <c r="DW50" s="50">
        <v>1.8067056881938999E-2</v>
      </c>
      <c r="DX50" s="50">
        <v>-9.9667414753240001E-3</v>
      </c>
      <c r="DY50" s="50">
        <v>-1.8536512691864002E-2</v>
      </c>
      <c r="DZ50" s="50">
        <v>-4.7564733490993001E-2</v>
      </c>
      <c r="EA50" s="50">
        <v>-1.8958970573020001E-3</v>
      </c>
      <c r="EB50" s="50">
        <v>9.6660596415500003E-4</v>
      </c>
      <c r="EC50" s="50">
        <v>-4.8825594391170998E-2</v>
      </c>
      <c r="ED50" s="50">
        <v>6.0892558880739998E-3</v>
      </c>
      <c r="EE50" s="50">
        <v>5.4868419220700001E-4</v>
      </c>
      <c r="EF50" s="50">
        <v>-1.3098553584308E-2</v>
      </c>
      <c r="EG50" s="50">
        <v>2.0690547369161E-2</v>
      </c>
      <c r="EH50" s="50">
        <v>-1.7932447757932998E-2</v>
      </c>
      <c r="EI50" s="50">
        <v>8.0877731183999994E-3</v>
      </c>
      <c r="EJ50" s="50">
        <v>1.5538669934246E-2</v>
      </c>
      <c r="EK50" s="50">
        <v>-2.0303973102220002E-3</v>
      </c>
      <c r="EL50" s="50">
        <v>-2.6157430906742999E-2</v>
      </c>
      <c r="EM50" s="50">
        <v>7.8540369254309992E-3</v>
      </c>
      <c r="EN50" s="50">
        <v>-6.5267602795049007E-2</v>
      </c>
      <c r="EO50" s="50">
        <v>-3.7252445848396001E-2</v>
      </c>
      <c r="EP50" s="50">
        <v>2.4160518045598999E-2</v>
      </c>
      <c r="EQ50" s="50">
        <v>-9.1537259027180008E-3</v>
      </c>
      <c r="ER50" s="50">
        <v>6.603263280567E-3</v>
      </c>
      <c r="ES50" s="50">
        <v>-2.1688937178310001E-2</v>
      </c>
      <c r="ET50" s="50">
        <v>2.6027747969431001E-2</v>
      </c>
      <c r="EU50" s="50">
        <v>-5.3893739170240004E-3</v>
      </c>
      <c r="EV50" s="50">
        <v>1.6796826948168999E-2</v>
      </c>
      <c r="EW50" s="50">
        <v>4.4136677099649996E-3</v>
      </c>
      <c r="EX50" s="50">
        <v>1.8786942700316001E-2</v>
      </c>
      <c r="EY50" s="50">
        <v>6.2084348120080998E-2</v>
      </c>
      <c r="EZ50" s="50">
        <v>-1.401745987874E-2</v>
      </c>
      <c r="FA50" s="50">
        <v>-7.7232032739470002E-3</v>
      </c>
      <c r="FB50" s="50">
        <v>9.6050638728199995E-4</v>
      </c>
      <c r="FC50" s="50">
        <v>-2.2473487323509999E-3</v>
      </c>
      <c r="FD50" s="50">
        <v>-3.3206291596051998E-2</v>
      </c>
      <c r="FE50" s="50">
        <v>-4.6432623511218997E-2</v>
      </c>
      <c r="FF50" s="50">
        <v>-9.5263478046179999E-3</v>
      </c>
      <c r="FG50" s="50">
        <v>-2.6971575234961E-2</v>
      </c>
      <c r="FH50" s="50">
        <v>4.771352750675E-3</v>
      </c>
      <c r="FI50" s="50">
        <v>-6.7605457129150004E-2</v>
      </c>
      <c r="FJ50" s="50">
        <v>3.9362888327498999E-2</v>
      </c>
      <c r="FK50" s="50">
        <v>8.3399489073559992E-3</v>
      </c>
      <c r="FL50" s="50">
        <v>5.5421957756350004E-3</v>
      </c>
      <c r="FM50" s="50">
        <v>-5.8124711282222997E-2</v>
      </c>
      <c r="FN50" s="50">
        <v>-7.2625007258781002E-2</v>
      </c>
      <c r="FO50" s="50">
        <v>1.2239215980978E-2</v>
      </c>
      <c r="FP50" s="50">
        <v>-9.3012898832799996E-4</v>
      </c>
      <c r="FQ50" s="50">
        <v>-3.3699402705461998E-2</v>
      </c>
      <c r="FR50" s="50">
        <v>-3.4921286364619997E-2</v>
      </c>
      <c r="FS50" s="50">
        <v>4.6427076390229999E-2</v>
      </c>
      <c r="FT50" s="50">
        <v>7.2697555542020004E-3</v>
      </c>
      <c r="FU50" s="50">
        <v>1.6722271395402E-2</v>
      </c>
      <c r="FV50" s="50">
        <v>3.7869788713382001E-2</v>
      </c>
      <c r="FW50" s="50">
        <v>-6.5728645748429999E-3</v>
      </c>
      <c r="FX50" s="50">
        <v>-1.442268818042E-3</v>
      </c>
      <c r="FY50" s="50">
        <v>3.5251702491567997E-2</v>
      </c>
      <c r="FZ50" s="50">
        <v>-2.6329573784828999E-2</v>
      </c>
      <c r="GA50" s="50">
        <v>7.5477587339460002E-3</v>
      </c>
      <c r="GB50" s="50">
        <v>-3.5055826081130002E-3</v>
      </c>
      <c r="GC50" s="50">
        <v>6.0210524479050002E-3</v>
      </c>
      <c r="GD50" s="50">
        <v>1.5087037550898999E-2</v>
      </c>
      <c r="GE50" s="50">
        <v>-2.8904645573899001E-2</v>
      </c>
      <c r="GF50" s="50">
        <v>-6.7864673924710002E-3</v>
      </c>
      <c r="GG50" s="50">
        <v>3.643828504941E-3</v>
      </c>
      <c r="GH50" s="50">
        <v>1.6187318680886E-2</v>
      </c>
      <c r="GI50" s="50">
        <v>5.3097599698230004E-3</v>
      </c>
      <c r="GJ50" s="50">
        <v>1.8243770448977001E-2</v>
      </c>
      <c r="GK50" s="50">
        <v>-2.0216090860043001E-2</v>
      </c>
      <c r="GL50" s="50">
        <v>4.4911658609891998E-2</v>
      </c>
      <c r="GM50" s="50">
        <v>-3.6027432871180002E-3</v>
      </c>
      <c r="GN50" s="50">
        <v>-1.8763769105855001E-2</v>
      </c>
      <c r="GO50" s="50">
        <v>-2.1669784681014999E-2</v>
      </c>
      <c r="GP50" s="50">
        <v>4.6066546713300002E-3</v>
      </c>
      <c r="GQ50" s="50">
        <v>-6.7023518446323996E-2</v>
      </c>
      <c r="GR50" s="50">
        <v>3.6666163724704E-2</v>
      </c>
      <c r="GS50" s="50">
        <v>-5.5894990617998998E-2</v>
      </c>
      <c r="GT50" s="50">
        <v>-3.6734173444441999E-2</v>
      </c>
      <c r="GU50" s="50">
        <v>0.10176992425509</v>
      </c>
      <c r="GV50" s="50">
        <v>-7.8743750337229995E-3</v>
      </c>
      <c r="GW50" s="50">
        <v>3.3091711316488998E-2</v>
      </c>
      <c r="GX50" s="50">
        <v>4.3007101643778002E-2</v>
      </c>
      <c r="GY50" s="50">
        <v>3.8956631226819E-2</v>
      </c>
      <c r="GZ50" s="50">
        <v>3.096700055538E-3</v>
      </c>
      <c r="HA50" s="50">
        <v>-4.794328238414E-3</v>
      </c>
      <c r="HB50" s="50">
        <v>-0.26708880837954402</v>
      </c>
      <c r="HC50" s="50">
        <v>-0.104687961682735</v>
      </c>
      <c r="HD50" s="50">
        <v>-2.8666484246049999E-2</v>
      </c>
      <c r="HE50" s="50">
        <v>4.2462113208316998E-2</v>
      </c>
      <c r="HF50" s="50">
        <v>0.12862542749684</v>
      </c>
      <c r="HG50" s="50">
        <v>-0.17067137917547301</v>
      </c>
      <c r="HH50" s="50">
        <v>-0.13502592500784599</v>
      </c>
      <c r="HI50" s="50">
        <v>-1.9422179362366E-2</v>
      </c>
      <c r="HJ50" s="50">
        <v>-5.5248012187171E-2</v>
      </c>
      <c r="HK50" s="50">
        <v>0.14574680870678999</v>
      </c>
      <c r="HL50" s="50">
        <v>-0.11763124037716199</v>
      </c>
      <c r="HM50" s="50">
        <v>-2.7498008987626998E-2</v>
      </c>
      <c r="HN50" s="50">
        <v>1.720567875652E-3</v>
      </c>
      <c r="HO50" s="50">
        <v>-0.21670327414997301</v>
      </c>
      <c r="HP50" s="50">
        <v>0.22845377154397201</v>
      </c>
      <c r="HQ50" s="50">
        <v>0.35557770072700501</v>
      </c>
      <c r="HR50" s="50">
        <v>-0.18428325473412999</v>
      </c>
      <c r="HS50" s="50">
        <v>0.10767182051842</v>
      </c>
      <c r="HT50" s="50">
        <v>0.13956558583510401</v>
      </c>
      <c r="HU50" s="50">
        <v>1.49018131478E-2</v>
      </c>
      <c r="HV50" s="50">
        <v>-2.919607250615E-3</v>
      </c>
      <c r="HW50" s="50">
        <v>-0.27802143054149098</v>
      </c>
      <c r="HX50" s="50">
        <v>0.189408368114654</v>
      </c>
      <c r="HY50" s="50">
        <v>-0.262747233858727</v>
      </c>
      <c r="HZ50" s="50">
        <v>-2.3389002861568E-2</v>
      </c>
      <c r="IA50" s="50">
        <v>0.29779243506153102</v>
      </c>
      <c r="IB50" s="50">
        <v>0.17614332641241001</v>
      </c>
      <c r="IC50" s="50">
        <v>0.24315623960424801</v>
      </c>
      <c r="ID50" s="50">
        <v>7.9799901114236002E-2</v>
      </c>
      <c r="IE50" s="50">
        <v>-8.4946071812200003E-4</v>
      </c>
      <c r="IF50" s="50">
        <v>4.9444345207461699E-5</v>
      </c>
      <c r="IG50" s="50">
        <v>0.10385855433799</v>
      </c>
      <c r="IH50" s="50">
        <v>1.1687009329260001E-3</v>
      </c>
      <c r="II50" s="50">
        <v>6.0021432268797502E-15</v>
      </c>
    </row>
    <row r="51" spans="1:243" ht="14.25">
      <c r="A51" s="49" t="s">
        <v>1027</v>
      </c>
      <c r="B51" s="50">
        <v>4.2629208732693998E-2</v>
      </c>
      <c r="C51" s="50">
        <v>-5.6362028772749997E-2</v>
      </c>
      <c r="D51" s="50">
        <v>8.4200479002299999E-3</v>
      </c>
      <c r="E51" s="50">
        <v>-5.9309940225090001E-2</v>
      </c>
      <c r="F51" s="50">
        <v>-6.0859984316431998E-2</v>
      </c>
      <c r="G51" s="50">
        <v>-2.4921550235900002E-2</v>
      </c>
      <c r="H51" s="50">
        <v>7.6484803751423996E-2</v>
      </c>
      <c r="I51" s="50">
        <v>5.9335063904349998E-2</v>
      </c>
      <c r="J51" s="50">
        <v>-1.403555530616E-2</v>
      </c>
      <c r="K51" s="50">
        <v>-3.5371051987809999E-3</v>
      </c>
      <c r="L51" s="50">
        <v>1.8485850443722002E-2</v>
      </c>
      <c r="M51" s="50">
        <v>7.9377674638266005E-2</v>
      </c>
      <c r="N51" s="50">
        <v>1.1903991819455E-2</v>
      </c>
      <c r="O51" s="50">
        <v>-2.6937107509378E-2</v>
      </c>
      <c r="P51" s="50">
        <v>2.4723909853408998E-2</v>
      </c>
      <c r="Q51" s="50">
        <v>3.3011405876894002E-2</v>
      </c>
      <c r="R51" s="50">
        <v>3.7891696920151999E-2</v>
      </c>
      <c r="S51" s="50">
        <v>-2.2397425520763001E-2</v>
      </c>
      <c r="T51" s="50">
        <v>-2.0219159649278E-2</v>
      </c>
      <c r="U51" s="50">
        <v>-3.0530363443779999E-3</v>
      </c>
      <c r="V51" s="50">
        <v>2.1504885877268998E-2</v>
      </c>
      <c r="W51" s="50">
        <v>2.2366135732560001E-3</v>
      </c>
      <c r="X51" s="50">
        <v>2.8998070219350002E-3</v>
      </c>
      <c r="Y51" s="50">
        <v>-5.2570271166749996E-3</v>
      </c>
      <c r="Z51" s="50">
        <v>2.3153388108260002E-3</v>
      </c>
      <c r="AA51" s="50">
        <v>-9.4239628388980007E-3</v>
      </c>
      <c r="AB51" s="50">
        <v>-8.2169970370399997E-4</v>
      </c>
      <c r="AC51" s="50">
        <v>-1.7007534754997999E-2</v>
      </c>
      <c r="AD51" s="50">
        <v>5.7116391192050002E-3</v>
      </c>
      <c r="AE51" s="50">
        <v>-4.0355678780059998E-3</v>
      </c>
      <c r="AF51" s="50">
        <v>-4.0817934108400003E-3</v>
      </c>
      <c r="AG51" s="50">
        <v>1.9174267250731E-2</v>
      </c>
      <c r="AH51" s="50">
        <v>1.1137834356711E-2</v>
      </c>
      <c r="AI51" s="50">
        <v>-8.6143813340359993E-3</v>
      </c>
      <c r="AJ51" s="50">
        <v>-9.8757563692140008E-3</v>
      </c>
      <c r="AK51" s="50">
        <v>8.27087675286E-3</v>
      </c>
      <c r="AL51" s="50">
        <v>-1.6992977195999001E-2</v>
      </c>
      <c r="AM51" s="50">
        <v>-1.6104385645044E-2</v>
      </c>
      <c r="AN51" s="50">
        <v>-2.743200349188E-3</v>
      </c>
      <c r="AO51" s="50">
        <v>-7.9016809619750009E-3</v>
      </c>
      <c r="AP51" s="50">
        <v>4.1958264097270003E-3</v>
      </c>
      <c r="AQ51" s="50">
        <v>-2.803304470251E-3</v>
      </c>
      <c r="AR51" s="50">
        <v>3.9025884548021E-2</v>
      </c>
      <c r="AS51" s="50">
        <v>6.6011128361099999E-3</v>
      </c>
      <c r="AT51" s="50">
        <v>1.3677194620425E-2</v>
      </c>
      <c r="AU51" s="50">
        <v>-6.7011526431740003E-3</v>
      </c>
      <c r="AV51" s="50">
        <v>-1.9326234596526E-2</v>
      </c>
      <c r="AW51" s="50">
        <v>5.9368305414969997E-3</v>
      </c>
      <c r="AX51" s="50">
        <v>3.6691979606539998E-3</v>
      </c>
      <c r="AY51" s="50">
        <v>-2.995009076035E-2</v>
      </c>
      <c r="AZ51" s="50">
        <v>-2.9175524491264E-2</v>
      </c>
      <c r="BA51" s="50">
        <v>4.6844912683410003E-3</v>
      </c>
      <c r="BB51" s="50">
        <v>7.2095671420689999E-3</v>
      </c>
      <c r="BC51" s="50">
        <v>1.3596991747732001E-2</v>
      </c>
      <c r="BD51" s="50">
        <v>-8.5988473800620007E-3</v>
      </c>
      <c r="BE51" s="50">
        <v>7.2074357019359997E-3</v>
      </c>
      <c r="BF51" s="50">
        <v>-2.8289628144533001E-2</v>
      </c>
      <c r="BG51" s="50">
        <v>1.5445955773750001E-2</v>
      </c>
      <c r="BH51" s="50">
        <v>-2.3298568906030999E-2</v>
      </c>
      <c r="BI51" s="50">
        <v>-2.9267490537651999E-2</v>
      </c>
      <c r="BJ51" s="50">
        <v>2.6242988706955999E-2</v>
      </c>
      <c r="BK51" s="50">
        <v>1.7013350947004E-2</v>
      </c>
      <c r="BL51" s="50">
        <v>2.1205124489837E-2</v>
      </c>
      <c r="BM51" s="50">
        <v>-1.4395125180587E-2</v>
      </c>
      <c r="BN51" s="50">
        <v>-2.9145963152619001E-2</v>
      </c>
      <c r="BO51" s="50">
        <v>-6.1256610217809999E-3</v>
      </c>
      <c r="BP51" s="50">
        <v>4.9496560568075998E-2</v>
      </c>
      <c r="BQ51" s="50">
        <v>-1.00777284993E-4</v>
      </c>
      <c r="BR51" s="50">
        <v>1.3650048836933999E-2</v>
      </c>
      <c r="BS51" s="50">
        <v>-3.6514491775279999E-3</v>
      </c>
      <c r="BT51" s="50">
        <v>7.572693219642E-3</v>
      </c>
      <c r="BU51" s="50">
        <v>-1.0840901718592E-2</v>
      </c>
      <c r="BV51" s="50">
        <v>7.0236920973291997E-2</v>
      </c>
      <c r="BW51" s="50">
        <v>-2.2231892994250001E-2</v>
      </c>
      <c r="BX51" s="50">
        <v>8.2693578499799993E-3</v>
      </c>
      <c r="BY51" s="50">
        <v>-8.1161211201589995E-3</v>
      </c>
      <c r="BZ51" s="50">
        <v>6.1614758189524998E-2</v>
      </c>
      <c r="CA51" s="50">
        <v>-5.7309416507254997E-2</v>
      </c>
      <c r="CB51" s="50">
        <v>-1.6743023223173999E-2</v>
      </c>
      <c r="CC51" s="50">
        <v>1.5728628545778001E-2</v>
      </c>
      <c r="CD51" s="50">
        <v>1.7207238996358998E-2</v>
      </c>
      <c r="CE51" s="50">
        <v>-1.2922370688443E-2</v>
      </c>
      <c r="CF51" s="50">
        <v>3.1851597886310999E-2</v>
      </c>
      <c r="CG51" s="50">
        <v>1.5105163161008E-2</v>
      </c>
      <c r="CH51" s="50">
        <v>2.4171359683962002E-2</v>
      </c>
      <c r="CI51" s="50">
        <v>-4.9204884292E-3</v>
      </c>
      <c r="CJ51" s="50">
        <v>-1.1587104863998001E-2</v>
      </c>
      <c r="CK51" s="50">
        <v>7.2493966113089999E-3</v>
      </c>
      <c r="CL51" s="50">
        <v>7.8551658832560003E-3</v>
      </c>
      <c r="CM51" s="50">
        <v>-9.1933031559850008E-3</v>
      </c>
      <c r="CN51" s="50">
        <v>1.6757149414074E-2</v>
      </c>
      <c r="CO51" s="50">
        <v>1.7847284584789999E-2</v>
      </c>
      <c r="CP51" s="50">
        <v>-2.6219822344016999E-2</v>
      </c>
      <c r="CQ51" s="50">
        <v>5.7696602752469999E-3</v>
      </c>
      <c r="CR51" s="50">
        <v>3.0520423055207E-2</v>
      </c>
      <c r="CS51" s="50">
        <v>5.595808576176E-3</v>
      </c>
      <c r="CT51" s="50">
        <v>2.1340988988385001E-2</v>
      </c>
      <c r="CU51" s="50">
        <v>2.5438244635950001E-3</v>
      </c>
      <c r="CV51" s="50">
        <v>4.0061584267223997E-2</v>
      </c>
      <c r="CW51" s="50">
        <v>1.998237386151E-2</v>
      </c>
      <c r="CX51" s="50">
        <v>1.5758741877951999E-2</v>
      </c>
      <c r="CY51" s="50">
        <v>-6.3849413377759998E-3</v>
      </c>
      <c r="CZ51" s="50">
        <v>-2.427478674802E-2</v>
      </c>
      <c r="DA51" s="50">
        <v>-1.0026533204108E-2</v>
      </c>
      <c r="DB51" s="50">
        <v>1.8944257135964E-2</v>
      </c>
      <c r="DC51" s="50">
        <v>5.9940175340250004E-3</v>
      </c>
      <c r="DD51" s="50">
        <v>-2.6144769382815E-2</v>
      </c>
      <c r="DE51" s="50">
        <v>3.0304908949489999E-2</v>
      </c>
      <c r="DF51" s="50">
        <v>-1.4096853803235001E-2</v>
      </c>
      <c r="DG51" s="50">
        <v>-1.2701312410942999E-2</v>
      </c>
      <c r="DH51" s="50">
        <v>-6.7801580853035004E-2</v>
      </c>
      <c r="DI51" s="50">
        <v>-2.1197624069112998E-2</v>
      </c>
      <c r="DJ51" s="50">
        <v>1.4428723465978E-2</v>
      </c>
      <c r="DK51" s="50">
        <v>-3.5558875637605999E-2</v>
      </c>
      <c r="DL51" s="50">
        <v>-2.5836751629939999E-3</v>
      </c>
      <c r="DM51" s="50">
        <v>1.150525061779E-3</v>
      </c>
      <c r="DN51" s="50">
        <v>-3.3242864483541003E-2</v>
      </c>
      <c r="DO51" s="50">
        <v>1.4086523427370001E-3</v>
      </c>
      <c r="DP51" s="50">
        <v>-1.3661751667290001E-2</v>
      </c>
      <c r="DQ51" s="50">
        <v>7.5896163587278007E-2</v>
      </c>
      <c r="DR51" s="50">
        <v>1.7173876991650001E-3</v>
      </c>
      <c r="DS51" s="50">
        <v>8.3664735988351002E-2</v>
      </c>
      <c r="DT51" s="50">
        <v>-1.3661441177088E-2</v>
      </c>
      <c r="DU51" s="50">
        <v>5.2786117951711002E-2</v>
      </c>
      <c r="DV51" s="50">
        <v>-1.7609756696279E-2</v>
      </c>
      <c r="DW51" s="50">
        <v>5.6871082244349003E-2</v>
      </c>
      <c r="DX51" s="50">
        <v>-4.0215025839503003E-2</v>
      </c>
      <c r="DY51" s="50">
        <v>-1.5270047913306E-2</v>
      </c>
      <c r="DZ51" s="50">
        <v>-6.8668512086435998E-2</v>
      </c>
      <c r="EA51" s="50">
        <v>-4.6409329467463997E-2</v>
      </c>
      <c r="EB51" s="50">
        <v>-2.2744134581608001E-2</v>
      </c>
      <c r="EC51" s="50">
        <v>1.6305488260183999E-2</v>
      </c>
      <c r="ED51" s="50">
        <v>2.1491403836266999E-2</v>
      </c>
      <c r="EE51" s="50">
        <v>-7.8942416454799995E-4</v>
      </c>
      <c r="EF51" s="50">
        <v>2.9126611889055999E-2</v>
      </c>
      <c r="EG51" s="50">
        <v>5.6151628349680001E-3</v>
      </c>
      <c r="EH51" s="50">
        <v>-3.2441256482015998E-2</v>
      </c>
      <c r="EI51" s="50">
        <v>8.1930677612817998E-2</v>
      </c>
      <c r="EJ51" s="50">
        <v>4.1218639959899996E-3</v>
      </c>
      <c r="EK51" s="50">
        <v>-5.8033555904678E-2</v>
      </c>
      <c r="EL51" s="50">
        <v>-5.1814668941200003E-3</v>
      </c>
      <c r="EM51" s="50">
        <v>-1.3471700840260001E-3</v>
      </c>
      <c r="EN51" s="50">
        <v>-7.1518556623407004E-2</v>
      </c>
      <c r="EO51" s="50">
        <v>-4.1455407050883998E-2</v>
      </c>
      <c r="EP51" s="50">
        <v>4.4824161006160997E-2</v>
      </c>
      <c r="EQ51" s="50">
        <v>-2.0804960704918999E-2</v>
      </c>
      <c r="ER51" s="50">
        <v>9.1733725288319998E-3</v>
      </c>
      <c r="ES51" s="50">
        <v>-1.7063176676415999E-2</v>
      </c>
      <c r="ET51" s="50">
        <v>1.2974101094649999E-3</v>
      </c>
      <c r="EU51" s="50">
        <v>-2.1666517404877E-2</v>
      </c>
      <c r="EV51" s="50">
        <v>-2.6011208830917999E-2</v>
      </c>
      <c r="EW51" s="50">
        <v>7.3370225795610002E-3</v>
      </c>
      <c r="EX51" s="50">
        <v>1.7935420890201999E-2</v>
      </c>
      <c r="EY51" s="50">
        <v>4.6209076679802001E-2</v>
      </c>
      <c r="EZ51" s="50">
        <v>-5.2024370956009001E-2</v>
      </c>
      <c r="FA51" s="50">
        <v>1.6594312184764998E-2</v>
      </c>
      <c r="FB51" s="50">
        <v>-7.9647439677849995E-3</v>
      </c>
      <c r="FC51" s="50">
        <v>1.2831602410417E-2</v>
      </c>
      <c r="FD51" s="50">
        <v>-7.4717074306206999E-2</v>
      </c>
      <c r="FE51" s="50">
        <v>-6.9456474240564003E-2</v>
      </c>
      <c r="FF51" s="50">
        <v>-5.0740435145143002E-2</v>
      </c>
      <c r="FG51" s="50">
        <v>8.2661483318439994E-3</v>
      </c>
      <c r="FH51" s="50">
        <v>3.9696283811365002E-2</v>
      </c>
      <c r="FI51" s="50">
        <v>-2.0135432965753999E-2</v>
      </c>
      <c r="FJ51" s="50">
        <v>3.220968391305E-2</v>
      </c>
      <c r="FK51" s="50">
        <v>1.1059088905755E-2</v>
      </c>
      <c r="FL51" s="50">
        <v>6.5269244004241E-2</v>
      </c>
      <c r="FM51" s="50">
        <v>-7.6062645291124997E-2</v>
      </c>
      <c r="FN51" s="50">
        <v>-0.10951050421132499</v>
      </c>
      <c r="FO51" s="50">
        <v>6.522513710097E-3</v>
      </c>
      <c r="FP51" s="50">
        <v>7.8706787706940007E-3</v>
      </c>
      <c r="FQ51" s="50">
        <v>-1.0307132137514E-2</v>
      </c>
      <c r="FR51" s="50">
        <v>-5.9327761272708002E-2</v>
      </c>
      <c r="FS51" s="50">
        <v>6.7535491559349001E-2</v>
      </c>
      <c r="FT51" s="50">
        <v>-5.000167191174E-3</v>
      </c>
      <c r="FU51" s="50">
        <v>-4.6747599203031003E-2</v>
      </c>
      <c r="FV51" s="50">
        <v>1.2831499007227E-2</v>
      </c>
      <c r="FW51" s="50">
        <v>-4.0847026548814003E-2</v>
      </c>
      <c r="FX51" s="50">
        <v>7.2562723711530001E-3</v>
      </c>
      <c r="FY51" s="50">
        <v>5.3708249473899003E-2</v>
      </c>
      <c r="FZ51" s="50">
        <v>-6.0415913960394002E-2</v>
      </c>
      <c r="GA51" s="50">
        <v>2.4277507955727001E-2</v>
      </c>
      <c r="GB51" s="50">
        <v>-6.9218095346830003E-3</v>
      </c>
      <c r="GC51" s="50">
        <v>7.0734800040801002E-2</v>
      </c>
      <c r="GD51" s="50">
        <v>-3.8045506249496E-2</v>
      </c>
      <c r="GE51" s="50">
        <v>-3.4227500748845001E-2</v>
      </c>
      <c r="GF51" s="50">
        <v>3.9783898904042998E-2</v>
      </c>
      <c r="GG51" s="50">
        <v>7.2626799549333002E-2</v>
      </c>
      <c r="GH51" s="50">
        <v>-1.3340258173180001E-2</v>
      </c>
      <c r="GI51" s="50">
        <v>-4.1473253458802997E-2</v>
      </c>
      <c r="GJ51" s="50">
        <v>-1.9305698414231999E-2</v>
      </c>
      <c r="GK51" s="50">
        <v>-6.3651074668457E-2</v>
      </c>
      <c r="GL51" s="50">
        <v>-1.3326450774683999E-2</v>
      </c>
      <c r="GM51" s="50">
        <v>1.8260581189785002E-2</v>
      </c>
      <c r="GN51" s="50">
        <v>-6.7601945683004996E-2</v>
      </c>
      <c r="GO51" s="50">
        <v>4.3650737890807E-2</v>
      </c>
      <c r="GP51" s="50">
        <v>4.7770697750990999E-2</v>
      </c>
      <c r="GQ51" s="50">
        <v>2.6477486795849999E-3</v>
      </c>
      <c r="GR51" s="50">
        <v>-3.7140788085185998E-2</v>
      </c>
      <c r="GS51" s="50">
        <v>3.4079476565585999E-2</v>
      </c>
      <c r="GT51" s="50">
        <v>-8.8925434815723001E-2</v>
      </c>
      <c r="GU51" s="50">
        <v>-7.4584837536620999E-2</v>
      </c>
      <c r="GV51" s="50">
        <v>1.1718041726103001E-2</v>
      </c>
      <c r="GW51" s="50">
        <v>3.5467206059439003E-2</v>
      </c>
      <c r="GX51" s="50">
        <v>-3.8204962240870999E-2</v>
      </c>
      <c r="GY51" s="50">
        <v>-4.6195133888672003E-2</v>
      </c>
      <c r="GZ51" s="50">
        <v>-5.9992257056400004E-4</v>
      </c>
      <c r="HA51" s="50">
        <v>7.6299479229680004E-3</v>
      </c>
      <c r="HB51" s="50">
        <v>7.4357466593158006E-2</v>
      </c>
      <c r="HC51" s="50">
        <v>3.6632291795375999E-2</v>
      </c>
      <c r="HD51" s="50">
        <v>7.6940615377490001E-3</v>
      </c>
      <c r="HE51" s="50">
        <v>2.0098562325893E-2</v>
      </c>
      <c r="HF51" s="50">
        <v>-0.159895070904435</v>
      </c>
      <c r="HG51" s="50">
        <v>0.16191795664669101</v>
      </c>
      <c r="HH51" s="50">
        <v>0.140860510226263</v>
      </c>
      <c r="HI51" s="50">
        <v>3.3089253471838997E-2</v>
      </c>
      <c r="HJ51" s="50">
        <v>6.6680031278727001E-2</v>
      </c>
      <c r="HK51" s="50">
        <v>-0.177966668153514</v>
      </c>
      <c r="HL51" s="50">
        <v>0.15504907646578001</v>
      </c>
      <c r="HM51" s="50">
        <v>5.0091135172341997E-2</v>
      </c>
      <c r="HN51" s="50">
        <v>-0.1560597534946</v>
      </c>
      <c r="HO51" s="50">
        <v>-5.8205288122583999E-2</v>
      </c>
      <c r="HP51" s="50">
        <v>6.8025896094968993E-2</v>
      </c>
      <c r="HQ51" s="50">
        <v>0.126458736794343</v>
      </c>
      <c r="HR51" s="50">
        <v>-6.3345682905210001E-3</v>
      </c>
      <c r="HS51" s="50">
        <v>-8.8608213491580004E-2</v>
      </c>
      <c r="HT51" s="50">
        <v>-7.6849447162299998E-3</v>
      </c>
      <c r="HU51" s="50">
        <v>4.0928322741531999E-2</v>
      </c>
      <c r="HV51" s="50">
        <v>-1.7103643395659999E-3</v>
      </c>
      <c r="HW51" s="50">
        <v>0.19845833501131799</v>
      </c>
      <c r="HX51" s="50">
        <v>0.13808727655863401</v>
      </c>
      <c r="HY51" s="50">
        <v>-0.34495119274772101</v>
      </c>
      <c r="HZ51" s="50">
        <v>-0.49231943778860898</v>
      </c>
      <c r="IA51" s="50">
        <v>-0.225783008548713</v>
      </c>
      <c r="IB51" s="50">
        <v>0.231780990419896</v>
      </c>
      <c r="IC51" s="50">
        <v>-0.151361465946031</v>
      </c>
      <c r="ID51" s="50">
        <v>4.3536580262090001E-3</v>
      </c>
      <c r="IE51" s="50">
        <v>2.1267919895080001E-3</v>
      </c>
      <c r="IF51" s="50">
        <v>-3.0789720638599999E-4</v>
      </c>
      <c r="IG51" s="50">
        <v>-5.1003344657199999E-4</v>
      </c>
      <c r="IH51" s="50">
        <v>6.9546899926270001E-2</v>
      </c>
      <c r="II51" s="50">
        <v>1.30971622436249E-14</v>
      </c>
    </row>
    <row r="52" spans="1:243" ht="14.25">
      <c r="A52" s="49" t="s">
        <v>1028</v>
      </c>
      <c r="B52" s="50">
        <v>3.4210958633736001E-2</v>
      </c>
      <c r="C52" s="50">
        <v>8.6911880714518996E-2</v>
      </c>
      <c r="D52" s="50">
        <v>-6.0687720419092997E-2</v>
      </c>
      <c r="E52" s="50">
        <v>-2.3323568412572E-2</v>
      </c>
      <c r="F52" s="50">
        <v>1.4629243791267999E-2</v>
      </c>
      <c r="G52" s="50">
        <v>-2.034600050421E-3</v>
      </c>
      <c r="H52" s="50">
        <v>5.7006477564146001E-2</v>
      </c>
      <c r="I52" s="50">
        <v>-3.3904339154512998E-2</v>
      </c>
      <c r="J52" s="50">
        <v>3.8530702549093999E-2</v>
      </c>
      <c r="K52" s="50">
        <v>-1.3060618774895E-2</v>
      </c>
      <c r="L52" s="50">
        <v>8.8731166773039997E-3</v>
      </c>
      <c r="M52" s="50">
        <v>-2.9830701587541999E-2</v>
      </c>
      <c r="N52" s="50">
        <v>-1.4692177791955001E-2</v>
      </c>
      <c r="O52" s="50">
        <v>-5.4025719811538003E-2</v>
      </c>
      <c r="P52" s="50">
        <v>-5.4628744309207999E-2</v>
      </c>
      <c r="Q52" s="50">
        <v>1.9995962204085001E-2</v>
      </c>
      <c r="R52" s="50">
        <v>2.4826294910629998E-3</v>
      </c>
      <c r="S52" s="50">
        <v>5.4749188315779997E-3</v>
      </c>
      <c r="T52" s="50">
        <v>4.4771303584440003E-3</v>
      </c>
      <c r="U52" s="50">
        <v>2.5499621605524998E-2</v>
      </c>
      <c r="V52" s="50">
        <v>-4.0136784164044002E-2</v>
      </c>
      <c r="W52" s="50">
        <v>3.1630333059089999E-3</v>
      </c>
      <c r="X52" s="50">
        <v>-2.1103935660013999E-2</v>
      </c>
      <c r="Y52" s="50">
        <v>-7.4437366158400004E-4</v>
      </c>
      <c r="Z52" s="50">
        <v>-5.6322033585490001E-3</v>
      </c>
      <c r="AA52" s="50">
        <v>3.1898110110699998E-3</v>
      </c>
      <c r="AB52" s="50">
        <v>6.364659462996E-3</v>
      </c>
      <c r="AC52" s="50">
        <v>-1.7299247165853002E-2</v>
      </c>
      <c r="AD52" s="50">
        <v>7.8002255226700004E-4</v>
      </c>
      <c r="AE52" s="50">
        <v>-1.3207166270797E-2</v>
      </c>
      <c r="AF52" s="50">
        <v>8.2167496496219992E-3</v>
      </c>
      <c r="AG52" s="50">
        <v>9.1026072858899996E-3</v>
      </c>
      <c r="AH52" s="50">
        <v>-3.6764631304360001E-3</v>
      </c>
      <c r="AI52" s="50">
        <v>1.8722962844041999E-2</v>
      </c>
      <c r="AJ52" s="50">
        <v>6.0680572264179998E-3</v>
      </c>
      <c r="AK52" s="50">
        <v>1.7577445526883E-2</v>
      </c>
      <c r="AL52" s="50">
        <v>3.3774597583452998E-2</v>
      </c>
      <c r="AM52" s="50">
        <v>1.2093676662698999E-2</v>
      </c>
      <c r="AN52" s="50">
        <v>-4.1552866555440004E-3</v>
      </c>
      <c r="AO52" s="50">
        <v>-1.9523581075429002E-2</v>
      </c>
      <c r="AP52" s="50">
        <v>-5.6318551826814001E-2</v>
      </c>
      <c r="AQ52" s="50">
        <v>-2.8390239719197002E-2</v>
      </c>
      <c r="AR52" s="50">
        <v>1.8270955951520001E-3</v>
      </c>
      <c r="AS52" s="50">
        <v>1.6338743596162001E-2</v>
      </c>
      <c r="AT52" s="50">
        <v>-1.0147120530392E-2</v>
      </c>
      <c r="AU52" s="50">
        <v>-2.2952718110612998E-2</v>
      </c>
      <c r="AV52" s="50">
        <v>-1.7499707376962999E-2</v>
      </c>
      <c r="AW52" s="50">
        <v>-5.3077292470672999E-2</v>
      </c>
      <c r="AX52" s="50">
        <v>-4.2800384460649999E-3</v>
      </c>
      <c r="AY52" s="50">
        <v>9.0923550523593993E-2</v>
      </c>
      <c r="AZ52" s="50">
        <v>-7.4953473967497006E-2</v>
      </c>
      <c r="BA52" s="50">
        <v>1.9012260858800999E-2</v>
      </c>
      <c r="BB52" s="50">
        <v>-0.12898197708957701</v>
      </c>
      <c r="BC52" s="50">
        <v>-3.2567116542218999E-2</v>
      </c>
      <c r="BD52" s="50">
        <v>-3.3597583069814002E-2</v>
      </c>
      <c r="BE52" s="50">
        <v>-4.9617598839883002E-2</v>
      </c>
      <c r="BF52" s="50">
        <v>3.9469829704670001E-3</v>
      </c>
      <c r="BG52" s="50">
        <v>-2.7552544762109998E-2</v>
      </c>
      <c r="BH52" s="50">
        <v>4.6592543894684001E-2</v>
      </c>
      <c r="BI52" s="50">
        <v>7.7079868253796993E-2</v>
      </c>
      <c r="BJ52" s="50">
        <v>0.20365939127279201</v>
      </c>
      <c r="BK52" s="50">
        <v>-6.8049620592602E-2</v>
      </c>
      <c r="BL52" s="50">
        <v>8.6740179022121999E-2</v>
      </c>
      <c r="BM52" s="50">
        <v>3.3674518847950002E-2</v>
      </c>
      <c r="BN52" s="50">
        <v>7.1407915134134997E-2</v>
      </c>
      <c r="BO52" s="50">
        <v>2.5445829113831999E-2</v>
      </c>
      <c r="BP52" s="50">
        <v>3.5521780997109002E-2</v>
      </c>
      <c r="BQ52" s="50">
        <v>-0.16604927867362801</v>
      </c>
      <c r="BR52" s="50">
        <v>-6.7951139591721998E-2</v>
      </c>
      <c r="BS52" s="50">
        <v>8.0594338132342999E-2</v>
      </c>
      <c r="BT52" s="50">
        <v>1.1581477067979001E-2</v>
      </c>
      <c r="BU52" s="50">
        <v>3.8759103637188E-2</v>
      </c>
      <c r="BV52" s="50">
        <v>-8.0525376417443006E-2</v>
      </c>
      <c r="BW52" s="50">
        <v>-5.4097980507046999E-2</v>
      </c>
      <c r="BX52" s="50">
        <v>-7.029983629922E-3</v>
      </c>
      <c r="BY52" s="50">
        <v>7.2928549702867995E-2</v>
      </c>
      <c r="BZ52" s="50">
        <v>-6.7991399568256006E-2</v>
      </c>
      <c r="CA52" s="50">
        <v>0.10953341119513001</v>
      </c>
      <c r="CB52" s="50">
        <v>0.10060315285533</v>
      </c>
      <c r="CC52" s="50">
        <v>1.6277549338654999E-2</v>
      </c>
      <c r="CD52" s="50">
        <v>5.8524208558227001E-2</v>
      </c>
      <c r="CE52" s="50">
        <v>6.5625910275100993E-2</v>
      </c>
      <c r="CF52" s="50">
        <v>0.27797133140133601</v>
      </c>
      <c r="CG52" s="50">
        <v>-0.20994759851900099</v>
      </c>
      <c r="CH52" s="50">
        <v>-6.0419743828055997E-2</v>
      </c>
      <c r="CI52" s="50">
        <v>0.13812773885282401</v>
      </c>
      <c r="CJ52" s="50">
        <v>2.0218751513415002E-2</v>
      </c>
      <c r="CK52" s="50">
        <v>4.3815799557003002E-2</v>
      </c>
      <c r="CL52" s="50">
        <v>4.2819009796538E-2</v>
      </c>
      <c r="CM52" s="50">
        <v>6.6791412873497005E-2</v>
      </c>
      <c r="CN52" s="50">
        <v>1.4413112566183E-2</v>
      </c>
      <c r="CO52" s="50">
        <v>-8.4635773222527994E-2</v>
      </c>
      <c r="CP52" s="50">
        <v>3.1253802506508999E-2</v>
      </c>
      <c r="CQ52" s="50">
        <v>-1.4294116476410001E-2</v>
      </c>
      <c r="CR52" s="50">
        <v>-0.121740242608344</v>
      </c>
      <c r="CS52" s="50">
        <v>2.5014348058655999E-2</v>
      </c>
      <c r="CT52" s="50">
        <v>0.208768168533914</v>
      </c>
      <c r="CU52" s="50">
        <v>-4.7694033826388003E-2</v>
      </c>
      <c r="CV52" s="50">
        <v>-5.6294689795449999E-2</v>
      </c>
      <c r="CW52" s="50">
        <v>-0.11062071416935799</v>
      </c>
      <c r="CX52" s="50">
        <v>-6.8418377038155995E-2</v>
      </c>
      <c r="CY52" s="50">
        <v>-0.30100012310352198</v>
      </c>
      <c r="CZ52" s="50">
        <v>8.5289644368023998E-2</v>
      </c>
      <c r="DA52" s="50">
        <v>0.198885702650058</v>
      </c>
      <c r="DB52" s="50">
        <v>0.155773888102896</v>
      </c>
      <c r="DC52" s="50">
        <v>0.18625984833100301</v>
      </c>
      <c r="DD52" s="50">
        <v>-3.5087064742439999E-3</v>
      </c>
      <c r="DE52" s="50">
        <v>-1.5135688444377999E-2</v>
      </c>
      <c r="DF52" s="50">
        <v>2.3061497925331E-2</v>
      </c>
      <c r="DG52" s="50">
        <v>9.0254231895273998E-2</v>
      </c>
      <c r="DH52" s="50">
        <v>0.133982589494965</v>
      </c>
      <c r="DI52" s="50">
        <v>-0.26751074714511702</v>
      </c>
      <c r="DJ52" s="50">
        <v>5.8210588801933999E-2</v>
      </c>
      <c r="DK52" s="50">
        <v>0.16777647784454799</v>
      </c>
      <c r="DL52" s="50">
        <v>6.4458669798698007E-2</v>
      </c>
      <c r="DM52" s="50">
        <v>9.1927360733002006E-2</v>
      </c>
      <c r="DN52" s="50">
        <v>0.14019150798992699</v>
      </c>
      <c r="DO52" s="50">
        <v>-4.1074982893516E-2</v>
      </c>
      <c r="DP52" s="50">
        <v>5.4884763150499997E-4</v>
      </c>
      <c r="DQ52" s="50">
        <v>0.1189159928061</v>
      </c>
      <c r="DR52" s="50">
        <v>5.0078264322825E-2</v>
      </c>
      <c r="DS52" s="50">
        <v>0.10682048304043899</v>
      </c>
      <c r="DT52" s="50">
        <v>0.16805964477659399</v>
      </c>
      <c r="DU52" s="50">
        <v>-0.13442262731704099</v>
      </c>
      <c r="DV52" s="50">
        <v>-2.923726260669E-3</v>
      </c>
      <c r="DW52" s="50">
        <v>6.5667759495551994E-2</v>
      </c>
      <c r="DX52" s="50">
        <v>-2.5182951748891999E-2</v>
      </c>
      <c r="DY52" s="50">
        <v>1.7849634612920998E-2</v>
      </c>
      <c r="DZ52" s="50">
        <v>-4.33706807589E-2</v>
      </c>
      <c r="EA52" s="50">
        <v>-1.8232901881899001E-2</v>
      </c>
      <c r="EB52" s="50">
        <v>0.136124172350021</v>
      </c>
      <c r="EC52" s="50">
        <v>6.9925025199443006E-2</v>
      </c>
      <c r="ED52" s="50">
        <v>3.9697264347612997E-2</v>
      </c>
      <c r="EE52" s="50">
        <v>-1.0350591850655001E-2</v>
      </c>
      <c r="EF52" s="50">
        <v>1.0574898469097999E-2</v>
      </c>
      <c r="EG52" s="50">
        <v>6.6630883762417006E-2</v>
      </c>
      <c r="EH52" s="50">
        <v>-4.1906497740374998E-2</v>
      </c>
      <c r="EI52" s="50">
        <v>7.8064277461582995E-2</v>
      </c>
      <c r="EJ52" s="50">
        <v>-3.1248429917100002E-3</v>
      </c>
      <c r="EK52" s="50">
        <v>2.8822642529052998E-2</v>
      </c>
      <c r="EL52" s="50">
        <v>-4.4833542571696999E-2</v>
      </c>
      <c r="EM52" s="50">
        <v>1.3858838257385001E-2</v>
      </c>
      <c r="EN52" s="50">
        <v>-2.6345151667174001E-2</v>
      </c>
      <c r="EO52" s="50">
        <v>-4.2335027744399997E-2</v>
      </c>
      <c r="EP52" s="50">
        <v>6.4490823509033998E-2</v>
      </c>
      <c r="EQ52" s="50">
        <v>-2.0935625993431999E-2</v>
      </c>
      <c r="ER52" s="50">
        <v>3.8300338386855003E-2</v>
      </c>
      <c r="ES52" s="50">
        <v>1.5686479796126002E-2</v>
      </c>
      <c r="ET52" s="50">
        <v>1.2621822244949E-2</v>
      </c>
      <c r="EU52" s="50">
        <v>-1.1543835014577E-2</v>
      </c>
      <c r="EV52" s="50">
        <v>-7.2774026773668996E-2</v>
      </c>
      <c r="EW52" s="50">
        <v>1.4411759549909999E-2</v>
      </c>
      <c r="EX52" s="50">
        <v>-6.7846023249079996E-3</v>
      </c>
      <c r="EY52" s="50">
        <v>-1.0684076153601001E-2</v>
      </c>
      <c r="EZ52" s="50">
        <v>-4.8266913074403998E-2</v>
      </c>
      <c r="FA52" s="50">
        <v>1.6303301186128001E-2</v>
      </c>
      <c r="FB52" s="50">
        <v>-6.307422331318E-3</v>
      </c>
      <c r="FC52" s="50">
        <v>2.9008745881679999E-3</v>
      </c>
      <c r="FD52" s="50">
        <v>-3.5061297227680002E-3</v>
      </c>
      <c r="FE52" s="50">
        <v>5.1045061745549998E-3</v>
      </c>
      <c r="FF52" s="50">
        <v>-2.5394917560231E-2</v>
      </c>
      <c r="FG52" s="50">
        <v>2.7954633851969999E-3</v>
      </c>
      <c r="FH52" s="50">
        <v>7.3230167136440594E-5</v>
      </c>
      <c r="FI52" s="50">
        <v>1.2695385699861001E-2</v>
      </c>
      <c r="FJ52" s="50">
        <v>3.3796741201821003E-2</v>
      </c>
      <c r="FK52" s="50">
        <v>-4.4148850712071003E-2</v>
      </c>
      <c r="FL52" s="50">
        <v>2.3920481714433998E-2</v>
      </c>
      <c r="FM52" s="50">
        <v>2.85587633836E-3</v>
      </c>
      <c r="FN52" s="50">
        <v>-4.4114202663669997E-3</v>
      </c>
      <c r="FO52" s="50">
        <v>-8.8909021818259996E-3</v>
      </c>
      <c r="FP52" s="50">
        <v>1.8385138751721E-2</v>
      </c>
      <c r="FQ52" s="50">
        <v>2.3725112763911999E-2</v>
      </c>
      <c r="FR52" s="50">
        <v>-3.331009131183E-3</v>
      </c>
      <c r="FS52" s="50">
        <v>-3.5316303911729998E-3</v>
      </c>
      <c r="FT52" s="50">
        <v>1.255338167448E-2</v>
      </c>
      <c r="FU52" s="50">
        <v>2.6474920701101998E-2</v>
      </c>
      <c r="FV52" s="50">
        <v>-2.0013921167380002E-3</v>
      </c>
      <c r="FW52" s="50">
        <v>-3.481151375206E-3</v>
      </c>
      <c r="FX52" s="50">
        <v>-1.7657543685553001E-2</v>
      </c>
      <c r="FY52" s="50">
        <v>-1.2128922044471999E-2</v>
      </c>
      <c r="FZ52" s="50">
        <v>-8.0480779991779997E-3</v>
      </c>
      <c r="GA52" s="50">
        <v>3.4880741526079999E-3</v>
      </c>
      <c r="GB52" s="50">
        <v>-2.7975105166959998E-3</v>
      </c>
      <c r="GC52" s="50">
        <v>-1.1998754614149999E-3</v>
      </c>
      <c r="GD52" s="50">
        <v>2.1086546983643002E-2</v>
      </c>
      <c r="GE52" s="50">
        <v>2.6111839007920998E-2</v>
      </c>
      <c r="GF52" s="50">
        <v>2.4959740208080001E-3</v>
      </c>
      <c r="GG52" s="50">
        <v>-5.3939949428470002E-3</v>
      </c>
      <c r="GH52" s="50">
        <v>1.3329194382729E-2</v>
      </c>
      <c r="GI52" s="50">
        <v>-2.107156880246E-3</v>
      </c>
      <c r="GJ52" s="50">
        <v>1.9054352727320999E-2</v>
      </c>
      <c r="GK52" s="50">
        <v>8.8558138523780004E-3</v>
      </c>
      <c r="GL52" s="50">
        <v>6.4776636078200001E-4</v>
      </c>
      <c r="GM52" s="50">
        <v>-4.7714586507599998E-3</v>
      </c>
      <c r="GN52" s="50">
        <v>6.9744732615409999E-3</v>
      </c>
      <c r="GO52" s="50">
        <v>1.2285955884040001E-3</v>
      </c>
      <c r="GP52" s="50">
        <v>9.5209604964530004E-3</v>
      </c>
      <c r="GQ52" s="50">
        <v>-2.9715161029900002E-3</v>
      </c>
      <c r="GR52" s="50">
        <v>1.0037749057378E-2</v>
      </c>
      <c r="GS52" s="50">
        <v>-3.437296825675E-3</v>
      </c>
      <c r="GT52" s="50">
        <v>-1.8547280215095999E-2</v>
      </c>
      <c r="GU52" s="50">
        <v>-7.4577765353199999E-4</v>
      </c>
      <c r="GV52" s="50">
        <v>3.4756590094560001E-3</v>
      </c>
      <c r="GW52" s="50">
        <v>1.1548996375888E-2</v>
      </c>
      <c r="GX52" s="50">
        <v>-5.7714882200700004E-3</v>
      </c>
      <c r="GY52" s="50">
        <v>-5.3441134813430003E-3</v>
      </c>
      <c r="GZ52" s="50">
        <v>1.0024963651238001E-2</v>
      </c>
      <c r="HA52" s="50">
        <v>2.678530069123E-3</v>
      </c>
      <c r="HB52" s="50">
        <v>3.177919080375E-3</v>
      </c>
      <c r="HC52" s="50">
        <v>1.0105332221546E-2</v>
      </c>
      <c r="HD52" s="50">
        <v>-2.7163970461329999E-3</v>
      </c>
      <c r="HE52" s="50">
        <v>5.1701542155289998E-3</v>
      </c>
      <c r="HF52" s="50">
        <v>4.7400602940759996E-3</v>
      </c>
      <c r="HG52" s="50">
        <v>1.474689295423E-3</v>
      </c>
      <c r="HH52" s="50">
        <v>2.0860531622739998E-3</v>
      </c>
      <c r="HI52" s="50">
        <v>2.435104912723E-3</v>
      </c>
      <c r="HJ52" s="50">
        <v>1.6440428294500001E-3</v>
      </c>
      <c r="HK52" s="50">
        <v>-4.7941073484159998E-3</v>
      </c>
      <c r="HL52" s="50">
        <v>4.5141639525259998E-3</v>
      </c>
      <c r="HM52" s="50">
        <v>7.7061665963300003E-4</v>
      </c>
      <c r="HN52" s="50">
        <v>-5.1088840313209998E-3</v>
      </c>
      <c r="HO52" s="50">
        <v>1.03811626286E-3</v>
      </c>
      <c r="HP52" s="50">
        <v>-6.2049265508600003E-3</v>
      </c>
      <c r="HQ52" s="50">
        <v>5.2670017808099999E-4</v>
      </c>
      <c r="HR52" s="50">
        <v>6.0666672029000002E-4</v>
      </c>
      <c r="HS52" s="50">
        <v>1.6943869302E-4</v>
      </c>
      <c r="HT52" s="50">
        <v>-2.3709970866370002E-3</v>
      </c>
      <c r="HU52" s="50">
        <v>-6.5784594149500002E-4</v>
      </c>
      <c r="HV52" s="50">
        <v>9.6729797480000004E-4</v>
      </c>
      <c r="HW52" s="50">
        <v>6.4790223857200005E-4</v>
      </c>
      <c r="HX52" s="50">
        <v>-8.3917102957200001E-4</v>
      </c>
      <c r="HY52" s="50">
        <v>-2.3951775969289998E-3</v>
      </c>
      <c r="HZ52" s="50">
        <v>-1.9284785065289999E-3</v>
      </c>
      <c r="IA52" s="50">
        <v>-8.2412737635599999E-4</v>
      </c>
      <c r="IB52" s="50">
        <v>1.445514524328E-3</v>
      </c>
      <c r="IC52" s="50">
        <v>-3.86726466486E-4</v>
      </c>
      <c r="ID52" s="50">
        <v>-2.26384256119E-4</v>
      </c>
      <c r="IE52" s="50">
        <v>0.102933548684787</v>
      </c>
      <c r="IF52" s="50">
        <v>-1.06147905915E-4</v>
      </c>
      <c r="IG52" s="50">
        <v>-2.46911493763241E-5</v>
      </c>
      <c r="IH52" s="50">
        <v>6.7124124208603502E-8</v>
      </c>
      <c r="II52" s="50">
        <v>3.6776137690708301E-16</v>
      </c>
    </row>
    <row r="53" spans="1:243" ht="14.25">
      <c r="A53" s="49" t="s">
        <v>1030</v>
      </c>
      <c r="B53" s="50">
        <v>9.9268928256180999E-2</v>
      </c>
      <c r="C53" s="50">
        <v>4.1747542267057999E-2</v>
      </c>
      <c r="D53" s="50">
        <v>-2.6225764611302001E-2</v>
      </c>
      <c r="E53" s="50">
        <v>-2.6337203117043E-2</v>
      </c>
      <c r="F53" s="50">
        <v>-3.6025823020003997E-2</v>
      </c>
      <c r="G53" s="50">
        <v>-3.1557721038937003E-2</v>
      </c>
      <c r="H53" s="50">
        <v>9.7359009814144998E-2</v>
      </c>
      <c r="I53" s="50">
        <v>6.5754661263811007E-2</v>
      </c>
      <c r="J53" s="50">
        <v>0.122965158347765</v>
      </c>
      <c r="K53" s="50">
        <v>-3.1511995781525998E-2</v>
      </c>
      <c r="L53" s="50">
        <v>6.8976448477382005E-2</v>
      </c>
      <c r="M53" s="50">
        <v>0.125843460351522</v>
      </c>
      <c r="N53" s="50">
        <v>-2.7172509169931001E-2</v>
      </c>
      <c r="O53" s="50">
        <v>-3.5278127388766997E-2</v>
      </c>
      <c r="P53" s="50">
        <v>-8.1144663789630006E-3</v>
      </c>
      <c r="Q53" s="50">
        <v>3.2008310794044002E-2</v>
      </c>
      <c r="R53" s="50">
        <v>3.3093207785164003E-2</v>
      </c>
      <c r="S53" s="50">
        <v>-3.1158740510749999E-2</v>
      </c>
      <c r="T53" s="50">
        <v>-5.1346451962130002E-2</v>
      </c>
      <c r="U53" s="50">
        <v>6.8974146196629999E-3</v>
      </c>
      <c r="V53" s="50">
        <v>7.4963609374172999E-2</v>
      </c>
      <c r="W53" s="50">
        <v>6.398049623192E-3</v>
      </c>
      <c r="X53" s="50">
        <v>1.8838878311990999E-2</v>
      </c>
      <c r="Y53" s="50">
        <v>-2.0191084761622999E-2</v>
      </c>
      <c r="Z53" s="50">
        <v>7.3379856103060002E-3</v>
      </c>
      <c r="AA53" s="50">
        <v>-3.8589791156360001E-3</v>
      </c>
      <c r="AB53" s="50">
        <v>9.9484882853099997E-3</v>
      </c>
      <c r="AC53" s="50">
        <v>-2.1423425366908999E-2</v>
      </c>
      <c r="AD53" s="50">
        <v>1.091298970874E-3</v>
      </c>
      <c r="AE53" s="50">
        <v>1.1393610923346001E-2</v>
      </c>
      <c r="AF53" s="50">
        <v>-1.4843162711272E-2</v>
      </c>
      <c r="AG53" s="50">
        <v>2.3197945244737998E-2</v>
      </c>
      <c r="AH53" s="50">
        <v>-9.2321776968370007E-3</v>
      </c>
      <c r="AI53" s="50">
        <v>-2.2251312810077001E-2</v>
      </c>
      <c r="AJ53" s="50">
        <v>-1.3605935436683E-2</v>
      </c>
      <c r="AK53" s="50">
        <v>3.0708561093129E-2</v>
      </c>
      <c r="AL53" s="50">
        <v>-5.7216622847162002E-2</v>
      </c>
      <c r="AM53" s="50">
        <v>-3.3227758582044999E-2</v>
      </c>
      <c r="AN53" s="50">
        <v>3.6110955073584E-2</v>
      </c>
      <c r="AO53" s="50">
        <v>7.1990196278900001E-4</v>
      </c>
      <c r="AP53" s="50">
        <v>4.0733840908586998E-2</v>
      </c>
      <c r="AQ53" s="50">
        <v>-1.8620859556334999E-2</v>
      </c>
      <c r="AR53" s="50">
        <v>3.6468526802989003E-2</v>
      </c>
      <c r="AS53" s="50">
        <v>-5.6720605281650001E-3</v>
      </c>
      <c r="AT53" s="50">
        <v>5.2026171705150002E-3</v>
      </c>
      <c r="AU53" s="50">
        <v>-1.2308719383533E-2</v>
      </c>
      <c r="AV53" s="50">
        <v>-7.7651258587006999E-2</v>
      </c>
      <c r="AW53" s="50">
        <v>-6.6714125691120004E-3</v>
      </c>
      <c r="AX53" s="50">
        <v>2.0947881642581E-2</v>
      </c>
      <c r="AY53" s="50">
        <v>-1.1687833844280999E-2</v>
      </c>
      <c r="AZ53" s="50">
        <v>-1.0620013816843001E-2</v>
      </c>
      <c r="BA53" s="50">
        <v>9.4510038486370004E-3</v>
      </c>
      <c r="BB53" s="50">
        <v>2.7303628842614999E-2</v>
      </c>
      <c r="BC53" s="50">
        <v>-1.3769651888509999E-3</v>
      </c>
      <c r="BD53" s="50">
        <v>-5.4701026187280004E-3</v>
      </c>
      <c r="BE53" s="50">
        <v>1.6186946030455E-2</v>
      </c>
      <c r="BF53" s="50">
        <v>-1.7375504630352E-2</v>
      </c>
      <c r="BG53" s="50">
        <v>1.4918862599704E-2</v>
      </c>
      <c r="BH53" s="50">
        <v>-1.9557866353200001E-4</v>
      </c>
      <c r="BI53" s="50">
        <v>-2.9986698065905999E-2</v>
      </c>
      <c r="BJ53" s="50">
        <v>-1.3599777334559001E-2</v>
      </c>
      <c r="BK53" s="50">
        <v>-3.1258919790633E-2</v>
      </c>
      <c r="BL53" s="50">
        <v>5.3576208054010997E-2</v>
      </c>
      <c r="BM53" s="50">
        <v>3.7292370315660001E-3</v>
      </c>
      <c r="BN53" s="50">
        <v>-2.6406042954927999E-2</v>
      </c>
      <c r="BO53" s="50">
        <v>-8.5070395577E-3</v>
      </c>
      <c r="BP53" s="50">
        <v>-1.7740320313896E-2</v>
      </c>
      <c r="BQ53" s="50">
        <v>7.4604708374120003E-3</v>
      </c>
      <c r="BR53" s="50">
        <v>-6.2970675966397993E-2</v>
      </c>
      <c r="BS53" s="50">
        <v>-2.4862639866481E-2</v>
      </c>
      <c r="BT53" s="50">
        <v>-2.3415971751845E-2</v>
      </c>
      <c r="BU53" s="50">
        <v>1.0432946119372E-2</v>
      </c>
      <c r="BV53" s="50">
        <v>5.1210073081349998E-2</v>
      </c>
      <c r="BW53" s="50">
        <v>-7.0087218361716996E-2</v>
      </c>
      <c r="BX53" s="50">
        <v>3.1528353149871999E-2</v>
      </c>
      <c r="BY53" s="50">
        <v>4.3184699419020001E-3</v>
      </c>
      <c r="BZ53" s="50">
        <v>5.9705990943870003E-2</v>
      </c>
      <c r="CA53" s="50">
        <v>-7.5772398374994998E-2</v>
      </c>
      <c r="CB53" s="50">
        <v>6.8920609134137001E-2</v>
      </c>
      <c r="CC53" s="50">
        <v>-3.7070272956609999E-3</v>
      </c>
      <c r="CD53" s="50">
        <v>3.6559069716626001E-2</v>
      </c>
      <c r="CE53" s="50">
        <v>-4.2882459823790998E-2</v>
      </c>
      <c r="CF53" s="50">
        <v>1.9279864043482E-2</v>
      </c>
      <c r="CG53" s="50">
        <v>4.5107322377468999E-2</v>
      </c>
      <c r="CH53" s="50">
        <v>1.8854099393833999E-2</v>
      </c>
      <c r="CI53" s="50">
        <v>-2.2570096813027001E-2</v>
      </c>
      <c r="CJ53" s="50">
        <v>-2.8626660325321001E-2</v>
      </c>
      <c r="CK53" s="50">
        <v>2.0060936103510001E-2</v>
      </c>
      <c r="CL53" s="50">
        <v>-7.5368128239210004E-3</v>
      </c>
      <c r="CM53" s="50">
        <v>1.7854566970657001E-2</v>
      </c>
      <c r="CN53" s="50">
        <v>5.5989204084037E-2</v>
      </c>
      <c r="CO53" s="50">
        <v>2.754294291122E-2</v>
      </c>
      <c r="CP53" s="50">
        <v>-6.0805150696410003E-3</v>
      </c>
      <c r="CQ53" s="50">
        <v>4.0729217116831001E-2</v>
      </c>
      <c r="CR53" s="50">
        <v>5.5983667386551E-2</v>
      </c>
      <c r="CS53" s="50">
        <v>3.9722630651878997E-2</v>
      </c>
      <c r="CT53" s="50">
        <v>8.9087831713580007E-3</v>
      </c>
      <c r="CU53" s="50">
        <v>1.7609314330724001E-2</v>
      </c>
      <c r="CV53" s="50">
        <v>7.0971661416215998E-2</v>
      </c>
      <c r="CW53" s="50">
        <v>6.0141280283339997E-3</v>
      </c>
      <c r="CX53" s="50">
        <v>0.119616302913589</v>
      </c>
      <c r="CY53" s="50">
        <v>3.3823737798364999E-2</v>
      </c>
      <c r="CZ53" s="50">
        <v>3.9004285393190001E-3</v>
      </c>
      <c r="DA53" s="50">
        <v>-0.107961086460943</v>
      </c>
      <c r="DB53" s="50">
        <v>3.5992395875864003E-2</v>
      </c>
      <c r="DC53" s="50">
        <v>3.2971991611718002E-2</v>
      </c>
      <c r="DD53" s="50">
        <v>-0.14661819431572001</v>
      </c>
      <c r="DE53" s="50">
        <v>7.2458745609392999E-2</v>
      </c>
      <c r="DF53" s="50">
        <v>-2.7809880710537999E-2</v>
      </c>
      <c r="DG53" s="50">
        <v>-8.6326966187163998E-2</v>
      </c>
      <c r="DH53" s="50">
        <v>-0.10524799500772</v>
      </c>
      <c r="DI53" s="50">
        <v>-0.120667727525042</v>
      </c>
      <c r="DJ53" s="50">
        <v>2.3650658677666001E-2</v>
      </c>
      <c r="DK53" s="50">
        <v>-0.101123052526108</v>
      </c>
      <c r="DL53" s="50">
        <v>-1.6436326574352001E-2</v>
      </c>
      <c r="DM53" s="50">
        <v>4.4152996712528002E-2</v>
      </c>
      <c r="DN53" s="50">
        <v>-4.3301646154791998E-2</v>
      </c>
      <c r="DO53" s="50">
        <v>8.5615781075352004E-2</v>
      </c>
      <c r="DP53" s="50">
        <v>4.0439889742716999E-2</v>
      </c>
      <c r="DQ53" s="50">
        <v>5.1334368221161997E-2</v>
      </c>
      <c r="DR53" s="50">
        <v>2.6535292495523999E-2</v>
      </c>
      <c r="DS53" s="50">
        <v>7.7355937954819001E-2</v>
      </c>
      <c r="DT53" s="50">
        <v>2.6273354330244001E-2</v>
      </c>
      <c r="DU53" s="50">
        <v>5.2370462915241001E-2</v>
      </c>
      <c r="DV53" s="50">
        <v>-6.0765245326754001E-2</v>
      </c>
      <c r="DW53" s="50">
        <v>6.6396013120341005E-2</v>
      </c>
      <c r="DX53" s="50">
        <v>-5.1362716993171999E-2</v>
      </c>
      <c r="DY53" s="50">
        <v>-5.5889734435702998E-2</v>
      </c>
      <c r="DZ53" s="50">
        <v>-3.1520897776660999E-2</v>
      </c>
      <c r="EA53" s="50">
        <v>-6.3143711052773999E-2</v>
      </c>
      <c r="EB53" s="50">
        <v>-5.4781863367243999E-2</v>
      </c>
      <c r="EC53" s="50">
        <v>0.12152723156084801</v>
      </c>
      <c r="ED53" s="50">
        <v>6.3283867083880002E-3</v>
      </c>
      <c r="EE53" s="50">
        <v>-3.1055304852407001E-2</v>
      </c>
      <c r="EF53" s="50">
        <v>3.4978555645468E-2</v>
      </c>
      <c r="EG53" s="50">
        <v>-1.6572160730722998E-2</v>
      </c>
      <c r="EH53" s="50">
        <v>-6.7829305852809996E-2</v>
      </c>
      <c r="EI53" s="50">
        <v>0.19551523790292399</v>
      </c>
      <c r="EJ53" s="50">
        <v>3.9064828996912E-2</v>
      </c>
      <c r="EK53" s="50">
        <v>-0.14838254910830201</v>
      </c>
      <c r="EL53" s="50">
        <v>4.8228945599282001E-2</v>
      </c>
      <c r="EM53" s="50">
        <v>-8.4047545182342004E-2</v>
      </c>
      <c r="EN53" s="50">
        <v>-2.0997192134629999E-2</v>
      </c>
      <c r="EO53" s="50">
        <v>-0.115692166718404</v>
      </c>
      <c r="EP53" s="50">
        <v>5.5662677677737998E-2</v>
      </c>
      <c r="EQ53" s="50">
        <v>1.5249252632671E-2</v>
      </c>
      <c r="ER53" s="50">
        <v>2.4662489555199001E-2</v>
      </c>
      <c r="ES53" s="50">
        <v>-4.2668039481643001E-2</v>
      </c>
      <c r="ET53" s="50">
        <v>-5.995157417068E-3</v>
      </c>
      <c r="EU53" s="50">
        <v>-4.0097782217136002E-2</v>
      </c>
      <c r="EV53" s="50">
        <v>-3.1750922436064997E-2</v>
      </c>
      <c r="EW53" s="50">
        <v>4.5705769392932E-2</v>
      </c>
      <c r="EX53" s="50">
        <v>6.1474248443556999E-2</v>
      </c>
      <c r="EY53" s="50">
        <v>8.3751865954936E-2</v>
      </c>
      <c r="EZ53" s="50">
        <v>-4.0189573182515002E-2</v>
      </c>
      <c r="FA53" s="50">
        <v>3.3361448992103998E-2</v>
      </c>
      <c r="FB53" s="50">
        <v>-2.8145920492848E-2</v>
      </c>
      <c r="FC53" s="50">
        <v>5.3420198750620002E-3</v>
      </c>
      <c r="FD53" s="50">
        <v>-1.5203145576465E-2</v>
      </c>
      <c r="FE53" s="50">
        <v>1.5450951898189E-2</v>
      </c>
      <c r="FF53" s="50">
        <v>-8.4941300197770006E-2</v>
      </c>
      <c r="FG53" s="50">
        <v>1.9067904982472E-2</v>
      </c>
      <c r="FH53" s="50">
        <v>1.1043327540935E-2</v>
      </c>
      <c r="FI53" s="50">
        <v>3.6765383996233997E-2</v>
      </c>
      <c r="FJ53" s="50">
        <v>-3.7704569572491999E-2</v>
      </c>
      <c r="FK53" s="50">
        <v>-7.4352633791274006E-2</v>
      </c>
      <c r="FL53" s="50">
        <v>5.833245291114E-3</v>
      </c>
      <c r="FM53" s="50">
        <v>-2.4801157084584999E-2</v>
      </c>
      <c r="FN53" s="50">
        <v>-1.2905274332436999E-2</v>
      </c>
      <c r="FO53" s="50">
        <v>-1.0034387652361001E-2</v>
      </c>
      <c r="FP53" s="50">
        <v>4.3055683520805001E-2</v>
      </c>
      <c r="FQ53" s="50">
        <v>8.7842338366187003E-2</v>
      </c>
      <c r="FR53" s="50">
        <v>-1.6082348768274E-2</v>
      </c>
      <c r="FS53" s="50">
        <v>8.3076829738350007E-3</v>
      </c>
      <c r="FT53" s="50">
        <v>0.147042353713524</v>
      </c>
      <c r="FU53" s="50">
        <v>2.3435620379449001E-2</v>
      </c>
      <c r="FV53" s="50">
        <v>-5.3450002775059E-2</v>
      </c>
      <c r="FW53" s="50">
        <v>-8.8182855813579E-2</v>
      </c>
      <c r="FX53" s="50">
        <v>-5.5693190714280999E-2</v>
      </c>
      <c r="FY53" s="50">
        <v>-9.4910356813909993E-3</v>
      </c>
      <c r="FZ53" s="50">
        <v>-9.3338738788774994E-2</v>
      </c>
      <c r="GA53" s="50">
        <v>-6.8881779705495999E-2</v>
      </c>
      <c r="GB53" s="50">
        <v>2.9215620101643001E-2</v>
      </c>
      <c r="GC53" s="50">
        <v>5.5196035301674003E-2</v>
      </c>
      <c r="GD53" s="50">
        <v>-0.18844838269476399</v>
      </c>
      <c r="GE53" s="50">
        <v>-0.17732855129901201</v>
      </c>
      <c r="GF53" s="50">
        <v>2.1581869823599002E-2</v>
      </c>
      <c r="GG53" s="50">
        <v>0.17009429426520101</v>
      </c>
      <c r="GH53" s="50">
        <v>0.110468055247141</v>
      </c>
      <c r="GI53" s="50">
        <v>-3.2120228012850999E-2</v>
      </c>
      <c r="GJ53" s="50">
        <v>0.156882207557095</v>
      </c>
      <c r="GK53" s="50">
        <v>-0.152544596811866</v>
      </c>
      <c r="GL53" s="50">
        <v>-2.9728926439748001E-2</v>
      </c>
      <c r="GM53" s="50">
        <v>2.7391794979238E-2</v>
      </c>
      <c r="GN53" s="50">
        <v>-0.16543301093188101</v>
      </c>
      <c r="GO53" s="50">
        <v>0.15954457271226599</v>
      </c>
      <c r="GP53" s="50">
        <v>0.12033840044347099</v>
      </c>
      <c r="GQ53" s="50">
        <v>-7.1353127599179996E-3</v>
      </c>
      <c r="GR53" s="50">
        <v>1.4670036688171E-2</v>
      </c>
      <c r="GS53" s="50">
        <v>0.110355026726336</v>
      </c>
      <c r="GT53" s="50">
        <v>-0.27512195748462598</v>
      </c>
      <c r="GU53" s="50">
        <v>3.4507246491933999E-2</v>
      </c>
      <c r="GV53" s="50">
        <v>8.2861405859182002E-2</v>
      </c>
      <c r="GW53" s="50">
        <v>0.14292812542099101</v>
      </c>
      <c r="GX53" s="50">
        <v>-7.9582316274493997E-2</v>
      </c>
      <c r="GY53" s="50">
        <v>-8.5129709799965994E-2</v>
      </c>
      <c r="GZ53" s="50">
        <v>2.6954930309998001E-2</v>
      </c>
      <c r="HA53" s="50">
        <v>6.9258821184480001E-3</v>
      </c>
      <c r="HB53" s="50">
        <v>7.1542410520082006E-2</v>
      </c>
      <c r="HC53" s="50">
        <v>5.3103946652969997E-2</v>
      </c>
      <c r="HD53" s="50">
        <v>7.9769170091679997E-3</v>
      </c>
      <c r="HE53" s="50">
        <v>-2.6474270604360001E-2</v>
      </c>
      <c r="HF53" s="50">
        <v>5.9999486908007001E-2</v>
      </c>
      <c r="HG53" s="50">
        <v>-3.8025002363372001E-2</v>
      </c>
      <c r="HH53" s="50">
        <v>-2.1395328266067E-2</v>
      </c>
      <c r="HI53" s="50">
        <v>-3.240102036729E-3</v>
      </c>
      <c r="HJ53" s="50">
        <v>-2.0504522631399999E-2</v>
      </c>
      <c r="HK53" s="50">
        <v>4.0845547814541999E-2</v>
      </c>
      <c r="HL53" s="50">
        <v>-4.6817468167026997E-2</v>
      </c>
      <c r="HM53" s="50">
        <v>-1.6400777050752002E-2</v>
      </c>
      <c r="HN53" s="50">
        <v>3.1800992664004997E-2</v>
      </c>
      <c r="HO53" s="50">
        <v>9.2665911109720001E-3</v>
      </c>
      <c r="HP53" s="50">
        <v>-5.0104954709570002E-3</v>
      </c>
      <c r="HQ53" s="50">
        <v>-2.8530437246864E-2</v>
      </c>
      <c r="HR53" s="50">
        <v>-2.4050765641520002E-3</v>
      </c>
      <c r="HS53" s="50">
        <v>5.5357647807191997E-2</v>
      </c>
      <c r="HT53" s="50">
        <v>8.8250240030919996E-3</v>
      </c>
      <c r="HU53" s="50">
        <v>-2.5510652172785E-2</v>
      </c>
      <c r="HV53" s="50">
        <v>2.9908256983499998E-4</v>
      </c>
      <c r="HW53" s="50">
        <v>-9.5586156562415994E-2</v>
      </c>
      <c r="HX53" s="50">
        <v>-6.5680744954506001E-2</v>
      </c>
      <c r="HY53" s="50">
        <v>0.149516740690328</v>
      </c>
      <c r="HZ53" s="50">
        <v>0.20336171341249101</v>
      </c>
      <c r="IA53" s="50">
        <v>8.9529728225636998E-2</v>
      </c>
      <c r="IB53" s="50">
        <v>-9.9531399781398994E-2</v>
      </c>
      <c r="IC53" s="50">
        <v>5.8682932144270998E-2</v>
      </c>
      <c r="ID53" s="50">
        <v>-5.5942717055000001E-3</v>
      </c>
      <c r="IE53" s="50">
        <v>-3.9107811957500002E-4</v>
      </c>
      <c r="IF53" s="50">
        <v>1.4943634787899999E-4</v>
      </c>
      <c r="IG53" s="50">
        <v>-5.90989458741226E-5</v>
      </c>
      <c r="IH53" s="50">
        <v>-1.62662737240998E-5</v>
      </c>
      <c r="II53" s="50">
        <v>-1.5126788710517799E-15</v>
      </c>
    </row>
    <row r="54" spans="1:243" ht="14.25">
      <c r="A54" s="49" t="s">
        <v>12544</v>
      </c>
      <c r="B54" s="50">
        <v>-1.8455666206419999E-3</v>
      </c>
      <c r="C54" s="50">
        <v>-9.9105545739940001E-2</v>
      </c>
      <c r="D54" s="50">
        <v>2.6375314287817999E-2</v>
      </c>
      <c r="E54" s="50">
        <v>-6.3179675287253004E-2</v>
      </c>
      <c r="F54" s="50">
        <v>-5.8786293786897002E-2</v>
      </c>
      <c r="G54" s="50">
        <v>-1.4588039169466001E-2</v>
      </c>
      <c r="H54" s="50">
        <v>4.4593310589225998E-2</v>
      </c>
      <c r="I54" s="50">
        <v>4.0174560406782002E-2</v>
      </c>
      <c r="J54" s="50">
        <v>-9.0531673267864002E-2</v>
      </c>
      <c r="K54" s="50">
        <v>1.3981927394252001E-2</v>
      </c>
      <c r="L54" s="50">
        <v>-1.5146358252886001E-2</v>
      </c>
      <c r="M54" s="50">
        <v>3.1590401243666001E-2</v>
      </c>
      <c r="N54" s="50">
        <v>3.1848009621756997E-2</v>
      </c>
      <c r="O54" s="50">
        <v>-1.457830323868E-2</v>
      </c>
      <c r="P54" s="50">
        <v>3.8579377131095001E-2</v>
      </c>
      <c r="Q54" s="50">
        <v>2.4547272896358999E-2</v>
      </c>
      <c r="R54" s="50">
        <v>3.0709962366819998E-2</v>
      </c>
      <c r="S54" s="50">
        <v>-1.0995108671827E-2</v>
      </c>
      <c r="T54" s="50">
        <v>3.8617766440780001E-3</v>
      </c>
      <c r="U54" s="50">
        <v>-8.4605018949699996E-3</v>
      </c>
      <c r="V54" s="50">
        <v>-1.6240995549794E-2</v>
      </c>
      <c r="W54" s="50">
        <v>-4.48331127259E-4</v>
      </c>
      <c r="X54" s="50">
        <v>-7.5372045343389997E-3</v>
      </c>
      <c r="Y54" s="50">
        <v>4.794965431669E-3</v>
      </c>
      <c r="Z54" s="50">
        <v>-1.033438965279E-3</v>
      </c>
      <c r="AA54" s="50">
        <v>-1.0115129649193E-2</v>
      </c>
      <c r="AB54" s="50">
        <v>-7.2735794893880002E-3</v>
      </c>
      <c r="AC54" s="50">
        <v>-9.9978467938220007E-3</v>
      </c>
      <c r="AD54" s="50">
        <v>6.7940328157660001E-3</v>
      </c>
      <c r="AE54" s="50">
        <v>-1.1992801626852E-2</v>
      </c>
      <c r="AF54" s="50">
        <v>3.5837124355E-3</v>
      </c>
      <c r="AG54" s="50">
        <v>1.1588385053974E-2</v>
      </c>
      <c r="AH54" s="50">
        <v>2.0089931997763998E-2</v>
      </c>
      <c r="AI54" s="50">
        <v>1.933074671041E-3</v>
      </c>
      <c r="AJ54" s="50">
        <v>-5.0927591601460003E-3</v>
      </c>
      <c r="AK54" s="50">
        <v>-7.0528869256560002E-3</v>
      </c>
      <c r="AL54" s="50">
        <v>1.0440662776478E-2</v>
      </c>
      <c r="AM54" s="50">
        <v>-1.8816981224350001E-3</v>
      </c>
      <c r="AN54" s="50">
        <v>-2.3911305928809998E-2</v>
      </c>
      <c r="AO54" s="50">
        <v>-1.0555823643188999E-2</v>
      </c>
      <c r="AP54" s="50">
        <v>-1.7441517250636002E-2</v>
      </c>
      <c r="AQ54" s="50">
        <v>7.6051244718970002E-3</v>
      </c>
      <c r="AR54" s="50">
        <v>3.02070213967E-2</v>
      </c>
      <c r="AS54" s="50">
        <v>1.1556566990292999E-2</v>
      </c>
      <c r="AT54" s="50">
        <v>1.4757308962181E-2</v>
      </c>
      <c r="AU54" s="50">
        <v>-1.565705689822E-3</v>
      </c>
      <c r="AV54" s="50">
        <v>1.9332974560272002E-2</v>
      </c>
      <c r="AW54" s="50">
        <v>1.1664410353611E-2</v>
      </c>
      <c r="AX54" s="50">
        <v>-7.4891240783800002E-3</v>
      </c>
      <c r="AY54" s="50">
        <v>-3.3154757761799998E-2</v>
      </c>
      <c r="AZ54" s="50">
        <v>-3.2547271389271E-2</v>
      </c>
      <c r="BA54" s="50">
        <v>5.8521637724500005E-4</v>
      </c>
      <c r="BB54" s="50">
        <v>-7.3068319095709999E-3</v>
      </c>
      <c r="BC54" s="50">
        <v>1.9285908749957999E-2</v>
      </c>
      <c r="BD54" s="50">
        <v>-7.5947534593729998E-3</v>
      </c>
      <c r="BE54" s="50">
        <v>-4.8409339058300003E-4</v>
      </c>
      <c r="BF54" s="50">
        <v>-2.6798483750672002E-2</v>
      </c>
      <c r="BG54" s="50">
        <v>1.1244943022105E-2</v>
      </c>
      <c r="BH54" s="50">
        <v>-3.0173403271593E-2</v>
      </c>
      <c r="BI54" s="50">
        <v>-2.1025004358001E-2</v>
      </c>
      <c r="BJ54" s="50">
        <v>4.2708085809068E-2</v>
      </c>
      <c r="BK54" s="50">
        <v>4.1748577139541998E-2</v>
      </c>
      <c r="BL54" s="50">
        <v>-3.9771316154809996E-3</v>
      </c>
      <c r="BM54" s="50">
        <v>-2.0952614785826999E-2</v>
      </c>
      <c r="BN54" s="50">
        <v>-2.1935929453893999E-2</v>
      </c>
      <c r="BO54" s="50">
        <v>-2.6470810165669999E-3</v>
      </c>
      <c r="BP54" s="50">
        <v>7.4665770323068995E-2</v>
      </c>
      <c r="BQ54" s="50">
        <v>-5.2778055614799996E-3</v>
      </c>
      <c r="BR54" s="50">
        <v>5.5136489198930001E-2</v>
      </c>
      <c r="BS54" s="50">
        <v>9.9734754524360009E-3</v>
      </c>
      <c r="BT54" s="50">
        <v>2.2842089157945E-2</v>
      </c>
      <c r="BU54" s="50">
        <v>-2.0155080621526999E-2</v>
      </c>
      <c r="BV54" s="50">
        <v>6.1727387562493997E-2</v>
      </c>
      <c r="BW54" s="50">
        <v>1.2997739501547E-2</v>
      </c>
      <c r="BX54" s="50">
        <v>-6.7858240535470004E-3</v>
      </c>
      <c r="BY54" s="50">
        <v>-1.1677381535188E-2</v>
      </c>
      <c r="BZ54" s="50">
        <v>4.6804133766283E-2</v>
      </c>
      <c r="CA54" s="50">
        <v>-3.1484821123386998E-2</v>
      </c>
      <c r="CB54" s="50">
        <v>-6.1666737393182E-2</v>
      </c>
      <c r="CC54" s="50">
        <v>2.4392397578738002E-2</v>
      </c>
      <c r="CD54" s="50">
        <v>5.4624898087299995E-4</v>
      </c>
      <c r="CE54" s="50">
        <v>8.722031065037E-3</v>
      </c>
      <c r="CF54" s="50">
        <v>3.2551803970788003E-2</v>
      </c>
      <c r="CG54" s="50">
        <v>-7.9833415650929999E-3</v>
      </c>
      <c r="CH54" s="50">
        <v>2.1295479815869999E-2</v>
      </c>
      <c r="CI54" s="50">
        <v>5.1890359910489996E-3</v>
      </c>
      <c r="CJ54" s="50">
        <v>9.2133612429200001E-4</v>
      </c>
      <c r="CK54" s="50">
        <v>-1.643147228454E-3</v>
      </c>
      <c r="CL54" s="50">
        <v>1.5048735690934E-2</v>
      </c>
      <c r="CM54" s="50">
        <v>-2.2325409083793001E-2</v>
      </c>
      <c r="CN54" s="50">
        <v>-9.9522254592109994E-3</v>
      </c>
      <c r="CO54" s="50">
        <v>5.0713102618410002E-3</v>
      </c>
      <c r="CP54" s="50">
        <v>-2.8579768558485999E-2</v>
      </c>
      <c r="CQ54" s="50">
        <v>-1.6127463051785002E-2</v>
      </c>
      <c r="CR54" s="50">
        <v>6.31427382171E-3</v>
      </c>
      <c r="CS54" s="50">
        <v>-1.5103598208421E-2</v>
      </c>
      <c r="CT54" s="50">
        <v>2.3646455819703999E-2</v>
      </c>
      <c r="CU54" s="50">
        <v>-6.2282743347689996E-3</v>
      </c>
      <c r="CV54" s="50">
        <v>1.2314607701054E-2</v>
      </c>
      <c r="CW54" s="50">
        <v>2.0216330320395999E-2</v>
      </c>
      <c r="CX54" s="50">
        <v>-4.9986621369093001E-2</v>
      </c>
      <c r="CY54" s="50">
        <v>-3.1358368954976998E-2</v>
      </c>
      <c r="CZ54" s="50">
        <v>-3.3339345030698998E-2</v>
      </c>
      <c r="DA54" s="50">
        <v>4.8426708716819998E-2</v>
      </c>
      <c r="DB54" s="50">
        <v>6.3549005470579997E-3</v>
      </c>
      <c r="DC54" s="50">
        <v>-1.2108530847244999E-2</v>
      </c>
      <c r="DD54" s="50">
        <v>4.8898284907481E-2</v>
      </c>
      <c r="DE54" s="50">
        <v>-1.412207114192E-3</v>
      </c>
      <c r="DF54" s="50">
        <v>-3.1050308906949999E-3</v>
      </c>
      <c r="DG54" s="50">
        <v>3.4228258217314997E-2</v>
      </c>
      <c r="DH54" s="50">
        <v>-2.7472402719519999E-2</v>
      </c>
      <c r="DI54" s="50">
        <v>4.1357720734310002E-2</v>
      </c>
      <c r="DJ54" s="50">
        <v>6.1693367206729997E-3</v>
      </c>
      <c r="DK54" s="50">
        <v>1.3390581307066E-2</v>
      </c>
      <c r="DL54" s="50">
        <v>6.3282551766089996E-3</v>
      </c>
      <c r="DM54" s="50">
        <v>-2.2073121875512001E-2</v>
      </c>
      <c r="DN54" s="50">
        <v>-1.8113266674878999E-2</v>
      </c>
      <c r="DO54" s="50">
        <v>-4.5682886329305998E-2</v>
      </c>
      <c r="DP54" s="50">
        <v>-4.1056972762028E-2</v>
      </c>
      <c r="DQ54" s="50">
        <v>7.0246566749386993E-2</v>
      </c>
      <c r="DR54" s="50">
        <v>-1.2726942903296E-2</v>
      </c>
      <c r="DS54" s="50">
        <v>6.6518309121242999E-2</v>
      </c>
      <c r="DT54" s="50">
        <v>-2.9835702807582999E-2</v>
      </c>
      <c r="DU54" s="50">
        <v>3.7215984047595997E-2</v>
      </c>
      <c r="DV54" s="50">
        <v>1.1836216261500001E-2</v>
      </c>
      <c r="DW54" s="50">
        <v>3.5699487966583003E-2</v>
      </c>
      <c r="DX54" s="50">
        <v>-2.3009963199489999E-2</v>
      </c>
      <c r="DY54" s="50">
        <v>1.0586846318443E-2</v>
      </c>
      <c r="DZ54" s="50">
        <v>-7.3947784129844998E-2</v>
      </c>
      <c r="EA54" s="50">
        <v>-2.4857138803161E-2</v>
      </c>
      <c r="EB54" s="50">
        <v>1.3479103567620001E-3</v>
      </c>
      <c r="EC54" s="50">
        <v>-4.9302966364783998E-2</v>
      </c>
      <c r="ED54" s="50">
        <v>2.4235508256624998E-2</v>
      </c>
      <c r="EE54" s="50">
        <v>1.7221646624056001E-2</v>
      </c>
      <c r="EF54" s="50">
        <v>1.5391999716564001E-2</v>
      </c>
      <c r="EG54" s="50">
        <v>1.7401192655677002E-2</v>
      </c>
      <c r="EH54" s="50">
        <v>-5.7796590552380003E-3</v>
      </c>
      <c r="EI54" s="50">
        <v>-5.812226958652E-3</v>
      </c>
      <c r="EJ54" s="50">
        <v>-1.8777444049360999E-2</v>
      </c>
      <c r="EK54" s="50">
        <v>9.0683881832359994E-3</v>
      </c>
      <c r="EL54" s="50">
        <v>-3.6051266300793E-2</v>
      </c>
      <c r="EM54" s="50">
        <v>4.5554828765493001E-2</v>
      </c>
      <c r="EN54" s="50">
        <v>-8.3880082827138006E-2</v>
      </c>
      <c r="EO54" s="50">
        <v>9.201873827142E-3</v>
      </c>
      <c r="EP54" s="50">
        <v>2.7277064669573001E-2</v>
      </c>
      <c r="EQ54" s="50">
        <v>-3.3235935784219003E-2</v>
      </c>
      <c r="ER54" s="50">
        <v>-1.16481735044E-3</v>
      </c>
      <c r="ES54" s="50">
        <v>1.31703492015E-4</v>
      </c>
      <c r="ET54" s="50">
        <v>4.9258473462369997E-3</v>
      </c>
      <c r="EU54" s="50">
        <v>-4.2300937638019998E-3</v>
      </c>
      <c r="EV54" s="50">
        <v>-1.8755172435102999E-2</v>
      </c>
      <c r="EW54" s="50">
        <v>-1.6556258107530999E-2</v>
      </c>
      <c r="EX54" s="50">
        <v>-1.3736676244923999E-2</v>
      </c>
      <c r="EY54" s="50">
        <v>1.3446502700182999E-2</v>
      </c>
      <c r="EZ54" s="50">
        <v>-5.1601032177521003E-2</v>
      </c>
      <c r="FA54" s="50">
        <v>1.937122891047E-3</v>
      </c>
      <c r="FB54" s="50">
        <v>4.23248059184E-3</v>
      </c>
      <c r="FC54" s="50">
        <v>1.5515818565263999E-2</v>
      </c>
      <c r="FD54" s="50">
        <v>-9.0217583895492004E-2</v>
      </c>
      <c r="FE54" s="50">
        <v>-0.1017728139082</v>
      </c>
      <c r="FF54" s="50">
        <v>-2.2698117559445001E-2</v>
      </c>
      <c r="FG54" s="50">
        <v>-1.638243376574E-3</v>
      </c>
      <c r="FH54" s="50">
        <v>4.1891246156701999E-2</v>
      </c>
      <c r="FI54" s="50">
        <v>-5.0908646664752998E-2</v>
      </c>
      <c r="FJ54" s="50">
        <v>6.4629099622052003E-2</v>
      </c>
      <c r="FK54" s="50">
        <v>5.6217227986146999E-2</v>
      </c>
      <c r="FL54" s="50">
        <v>8.5099280576574995E-2</v>
      </c>
      <c r="FM54" s="50">
        <v>-8.7092359435920003E-2</v>
      </c>
      <c r="FN54" s="50">
        <v>-0.14330784515505801</v>
      </c>
      <c r="FO54" s="50">
        <v>1.4704572576050999E-2</v>
      </c>
      <c r="FP54" s="50">
        <v>-1.7066705176730999E-2</v>
      </c>
      <c r="FQ54" s="50">
        <v>-6.6762887051735997E-2</v>
      </c>
      <c r="FR54" s="50">
        <v>-6.7928701248752998E-2</v>
      </c>
      <c r="FS54" s="50">
        <v>8.1616291143562003E-2</v>
      </c>
      <c r="FT54" s="50">
        <v>-8.4805518355291001E-2</v>
      </c>
      <c r="FU54" s="50">
        <v>-7.3427712871617007E-2</v>
      </c>
      <c r="FV54" s="50">
        <v>4.6174269110746E-2</v>
      </c>
      <c r="FW54" s="50">
        <v>-3.6816450015919999E-3</v>
      </c>
      <c r="FX54" s="50">
        <v>4.1945134903925999E-2</v>
      </c>
      <c r="FY54" s="50">
        <v>7.6328966985717006E-2</v>
      </c>
      <c r="FZ54" s="50">
        <v>-2.6648589733977001E-2</v>
      </c>
      <c r="GA54" s="50">
        <v>6.9134919352859994E-2</v>
      </c>
      <c r="GB54" s="50">
        <v>-2.9864927662139999E-2</v>
      </c>
      <c r="GC54" s="50">
        <v>5.8121439940337E-2</v>
      </c>
      <c r="GD54" s="50">
        <v>5.4062296156840002E-2</v>
      </c>
      <c r="GE54" s="50">
        <v>5.4173106370676002E-2</v>
      </c>
      <c r="GF54" s="50">
        <v>4.4073626085597999E-2</v>
      </c>
      <c r="GG54" s="50">
        <v>6.5077696863559999E-3</v>
      </c>
      <c r="GH54" s="50">
        <v>-8.3250533324400994E-2</v>
      </c>
      <c r="GI54" s="50">
        <v>-4.4191878363983E-2</v>
      </c>
      <c r="GJ54" s="50">
        <v>-0.11611860879140901</v>
      </c>
      <c r="GK54" s="50">
        <v>-4.6310639195910001E-3</v>
      </c>
      <c r="GL54" s="50">
        <v>-2.7960198801159999E-3</v>
      </c>
      <c r="GM54" s="50">
        <v>1.2889074204983E-2</v>
      </c>
      <c r="GN54" s="50">
        <v>2.598077360953E-3</v>
      </c>
      <c r="GO54" s="50">
        <v>-3.0535565820711999E-2</v>
      </c>
      <c r="GP54" s="50">
        <v>-1.0815793904729999E-3</v>
      </c>
      <c r="GQ54" s="50">
        <v>8.3436700142129998E-3</v>
      </c>
      <c r="GR54" s="50">
        <v>-5.8908052167792997E-2</v>
      </c>
      <c r="GS54" s="50">
        <v>-1.3288030746170999E-2</v>
      </c>
      <c r="GT54" s="50">
        <v>2.4753263830199001E-2</v>
      </c>
      <c r="GU54" s="50">
        <v>-0.109840892251719</v>
      </c>
      <c r="GV54" s="50">
        <v>-2.4266256886199E-2</v>
      </c>
      <c r="GW54" s="50">
        <v>-2.4380296208215999E-2</v>
      </c>
      <c r="GX54" s="50">
        <v>-9.7128887916569998E-3</v>
      </c>
      <c r="GY54" s="50">
        <v>-1.4643537212991E-2</v>
      </c>
      <c r="GZ54" s="50">
        <v>-1.1461933902638E-2</v>
      </c>
      <c r="HA54" s="50">
        <v>6.2173621483379996E-3</v>
      </c>
      <c r="HB54" s="50">
        <v>6.4482053980856005E-2</v>
      </c>
      <c r="HC54" s="50">
        <v>1.6891647764766E-2</v>
      </c>
      <c r="HD54" s="50">
        <v>1.8982922925503999E-2</v>
      </c>
      <c r="HE54" s="50">
        <v>4.5345462192956001E-2</v>
      </c>
      <c r="HF54" s="50">
        <v>-0.237821127514172</v>
      </c>
      <c r="HG54" s="50">
        <v>0.22450129282141201</v>
      </c>
      <c r="HH54" s="50">
        <v>0.203753934477474</v>
      </c>
      <c r="HI54" s="50">
        <v>4.0509170289684003E-2</v>
      </c>
      <c r="HJ54" s="50">
        <v>0.10480287999919401</v>
      </c>
      <c r="HK54" s="50">
        <v>-0.242557009305819</v>
      </c>
      <c r="HL54" s="50">
        <v>0.213081368098193</v>
      </c>
      <c r="HM54" s="50">
        <v>7.1228633671071004E-2</v>
      </c>
      <c r="HN54" s="50">
        <v>-0.23303830509828</v>
      </c>
      <c r="HO54" s="50">
        <v>-6.5395702183883006E-2</v>
      </c>
      <c r="HP54" s="50">
        <v>7.5059044144066001E-2</v>
      </c>
      <c r="HQ54" s="50">
        <v>0.104880991067191</v>
      </c>
      <c r="HR54" s="50">
        <v>-0.11378721554379401</v>
      </c>
      <c r="HS54" s="50">
        <v>0.107286075333916</v>
      </c>
      <c r="HT54" s="50">
        <v>-1.5885350300402001E-2</v>
      </c>
      <c r="HU54" s="50">
        <v>-3.8163105786882E-2</v>
      </c>
      <c r="HV54" s="50">
        <v>2.5709537783800002E-3</v>
      </c>
      <c r="HW54" s="50">
        <v>-0.14983422089652201</v>
      </c>
      <c r="HX54" s="50">
        <v>-0.10520484251553</v>
      </c>
      <c r="HY54" s="50">
        <v>0.257974441160778</v>
      </c>
      <c r="HZ54" s="50">
        <v>0.37793982697866402</v>
      </c>
      <c r="IA54" s="50">
        <v>0.179360713997711</v>
      </c>
      <c r="IB54" s="50">
        <v>-0.17665595499821099</v>
      </c>
      <c r="IC54" s="50">
        <v>0.11033845550723501</v>
      </c>
      <c r="ID54" s="50">
        <v>-4.8757036900589999E-3</v>
      </c>
      <c r="IE54" s="50">
        <v>-1.5573993680020001E-3</v>
      </c>
      <c r="IF54" s="50">
        <v>3.6383339467599998E-4</v>
      </c>
      <c r="IG54" s="50">
        <v>6.6174797104987998E-2</v>
      </c>
      <c r="IH54" s="50">
        <v>6.6813613199499995E-4</v>
      </c>
      <c r="II54" s="50">
        <v>1.42941214420489E-15</v>
      </c>
    </row>
    <row r="55" spans="1:243" ht="14.25">
      <c r="A55" s="49" t="s">
        <v>1032</v>
      </c>
      <c r="B55" s="50">
        <v>1.3017091923142E-2</v>
      </c>
      <c r="C55" s="50">
        <v>-9.5288486586686996E-2</v>
      </c>
      <c r="D55" s="50">
        <v>6.0544211847859998E-2</v>
      </c>
      <c r="E55" s="50">
        <v>1.3936966262786E-2</v>
      </c>
      <c r="F55" s="50">
        <v>7.4443750917127002E-2</v>
      </c>
      <c r="G55" s="50">
        <v>8.5241040404449991E-3</v>
      </c>
      <c r="H55" s="50">
        <v>-8.6034902530669997E-3</v>
      </c>
      <c r="I55" s="50">
        <v>-6.8507859785919998E-3</v>
      </c>
      <c r="J55" s="50">
        <v>-1.3491965348315999E-2</v>
      </c>
      <c r="K55" s="50">
        <v>7.3029626403700002E-4</v>
      </c>
      <c r="L55" s="50">
        <v>-2.5939246881760002E-3</v>
      </c>
      <c r="M55" s="50">
        <v>1.5288296043652E-2</v>
      </c>
      <c r="N55" s="50">
        <v>9.9727419487299993E-4</v>
      </c>
      <c r="O55" s="50">
        <v>1.0802805943089E-2</v>
      </c>
      <c r="P55" s="50">
        <v>6.4887191621004994E-2</v>
      </c>
      <c r="Q55" s="50">
        <v>1.9840409798598999E-2</v>
      </c>
      <c r="R55" s="50">
        <v>6.6954160846099996E-3</v>
      </c>
      <c r="S55" s="50">
        <v>-1.4654248532180001E-3</v>
      </c>
      <c r="T55" s="50">
        <v>-6.2264314614069996E-3</v>
      </c>
      <c r="U55" s="50">
        <v>2.8335458491471E-2</v>
      </c>
      <c r="V55" s="50">
        <v>-4.4355640320360001E-3</v>
      </c>
      <c r="W55" s="50">
        <v>5.9657184818219999E-3</v>
      </c>
      <c r="X55" s="50">
        <v>-1.3839399748301E-2</v>
      </c>
      <c r="Y55" s="50">
        <v>-2.8016521211490001E-3</v>
      </c>
      <c r="Z55" s="50">
        <v>5.1824985787500002E-4</v>
      </c>
      <c r="AA55" s="50">
        <v>3.186026342934E-3</v>
      </c>
      <c r="AB55" s="50">
        <v>1.857776247836E-3</v>
      </c>
      <c r="AC55" s="50">
        <v>-1.1778412178788E-2</v>
      </c>
      <c r="AD55" s="50">
        <v>4.0547018588290001E-3</v>
      </c>
      <c r="AE55" s="50">
        <v>4.4638063661499999E-4</v>
      </c>
      <c r="AF55" s="50">
        <v>9.8647847008999996E-4</v>
      </c>
      <c r="AG55" s="50">
        <v>3.7252346338280001E-3</v>
      </c>
      <c r="AH55" s="50">
        <v>-1.6954725977987001E-2</v>
      </c>
      <c r="AI55" s="50">
        <v>2.1461868669962001E-2</v>
      </c>
      <c r="AJ55" s="50">
        <v>2.5219979677020998E-2</v>
      </c>
      <c r="AK55" s="50">
        <v>6.390038972837E-3</v>
      </c>
      <c r="AL55" s="50">
        <v>8.008968602189E-3</v>
      </c>
      <c r="AM55" s="50">
        <v>5.9590714049470002E-3</v>
      </c>
      <c r="AN55" s="50">
        <v>-2.0665147509354002E-2</v>
      </c>
      <c r="AO55" s="50">
        <v>1.3988295029807E-2</v>
      </c>
      <c r="AP55" s="50">
        <v>-1.4510059407191E-2</v>
      </c>
      <c r="AQ55" s="50">
        <v>-2.4036870475268E-2</v>
      </c>
      <c r="AR55" s="50">
        <v>-7.5065255898199999E-4</v>
      </c>
      <c r="AS55" s="50">
        <v>2.3633271857250001E-2</v>
      </c>
      <c r="AT55" s="50">
        <v>2.8291333879558001E-2</v>
      </c>
      <c r="AU55" s="50">
        <v>-3.1663614815506003E-2</v>
      </c>
      <c r="AV55" s="50">
        <v>-7.8858420741449997E-3</v>
      </c>
      <c r="AW55" s="50">
        <v>4.1782978351509997E-3</v>
      </c>
      <c r="AX55" s="50">
        <v>1.2983739784583E-2</v>
      </c>
      <c r="AY55" s="50">
        <v>2.9093562427317001E-2</v>
      </c>
      <c r="AZ55" s="50">
        <v>-1.4245570963368001E-2</v>
      </c>
      <c r="BA55" s="50">
        <v>1.4523398654725E-2</v>
      </c>
      <c r="BB55" s="50">
        <v>3.1399277520775003E-2</v>
      </c>
      <c r="BC55" s="50">
        <v>3.1953327281860002E-3</v>
      </c>
      <c r="BD55" s="50">
        <v>-1.445149975926E-2</v>
      </c>
      <c r="BE55" s="50">
        <v>1.9889987283413998E-2</v>
      </c>
      <c r="BF55" s="50">
        <v>-3.0121633515138E-2</v>
      </c>
      <c r="BG55" s="50">
        <v>8.1584717872500005E-4</v>
      </c>
      <c r="BH55" s="50">
        <v>-2.0339219131028999E-2</v>
      </c>
      <c r="BI55" s="50">
        <v>-1.8317200931471E-2</v>
      </c>
      <c r="BJ55" s="50">
        <v>6.8972842115616995E-2</v>
      </c>
      <c r="BK55" s="50">
        <v>7.1478897094296001E-2</v>
      </c>
      <c r="BL55" s="50">
        <v>1.2506962721431999E-2</v>
      </c>
      <c r="BM55" s="50">
        <v>-2.4535565530175E-2</v>
      </c>
      <c r="BN55" s="50">
        <v>-2.6268117864995999E-2</v>
      </c>
      <c r="BO55" s="50">
        <v>-2.8466480898560999E-2</v>
      </c>
      <c r="BP55" s="50">
        <v>5.0248515310938997E-2</v>
      </c>
      <c r="BQ55" s="50">
        <v>1.194715697947E-2</v>
      </c>
      <c r="BR55" s="50">
        <v>4.8846445104441E-2</v>
      </c>
      <c r="BS55" s="50">
        <v>1.4979642732918999E-2</v>
      </c>
      <c r="BT55" s="50">
        <v>-2.1379808273575999E-2</v>
      </c>
      <c r="BU55" s="50">
        <v>1.0069166666236E-2</v>
      </c>
      <c r="BV55" s="50">
        <v>-2.1721211568109999E-3</v>
      </c>
      <c r="BW55" s="50">
        <v>-5.1719761954670002E-3</v>
      </c>
      <c r="BX55" s="50">
        <v>1.5108062709625E-2</v>
      </c>
      <c r="BY55" s="50">
        <v>-2.6755234863279999E-2</v>
      </c>
      <c r="BZ55" s="50">
        <v>5.2002299154789997E-3</v>
      </c>
      <c r="CA55" s="50">
        <v>3.8772511402330001E-3</v>
      </c>
      <c r="CB55" s="50">
        <v>2.7002199127559999E-3</v>
      </c>
      <c r="CC55" s="50">
        <v>-2.512943081455E-3</v>
      </c>
      <c r="CD55" s="50">
        <v>1.9462369840687999E-2</v>
      </c>
      <c r="CE55" s="50">
        <v>2.862618162619E-2</v>
      </c>
      <c r="CF55" s="50">
        <v>-1.5165148291256E-2</v>
      </c>
      <c r="CG55" s="50">
        <v>-3.2018832538335998E-2</v>
      </c>
      <c r="CH55" s="50">
        <v>-3.2816527882590001E-3</v>
      </c>
      <c r="CI55" s="50">
        <v>1.4561159757294001E-2</v>
      </c>
      <c r="CJ55" s="50">
        <v>-1.682060951843E-3</v>
      </c>
      <c r="CK55" s="50">
        <v>-1.1286685433619E-2</v>
      </c>
      <c r="CL55" s="50">
        <v>9.0378095463030002E-3</v>
      </c>
      <c r="CM55" s="50">
        <v>2.3823233337699999E-3</v>
      </c>
      <c r="CN55" s="50">
        <v>-1.3350258046398E-2</v>
      </c>
      <c r="CO55" s="50">
        <v>2.7020926736000001E-4</v>
      </c>
      <c r="CP55" s="50">
        <v>-3.0823134662589999E-3</v>
      </c>
      <c r="CQ55" s="50">
        <v>-1.4582746913811E-2</v>
      </c>
      <c r="CR55" s="50">
        <v>-4.9072629908160003E-3</v>
      </c>
      <c r="CS55" s="50">
        <v>-1.0474119596002999E-2</v>
      </c>
      <c r="CT55" s="50">
        <v>-1.8724805197335999E-2</v>
      </c>
      <c r="CU55" s="50">
        <v>-2.7651141330360001E-3</v>
      </c>
      <c r="CV55" s="50">
        <v>-2.8090131447833001E-2</v>
      </c>
      <c r="CW55" s="50">
        <v>-1.279044746237E-2</v>
      </c>
      <c r="CX55" s="50">
        <v>8.8271668687880007E-3</v>
      </c>
      <c r="CY55" s="50">
        <v>-1.7395654860323E-2</v>
      </c>
      <c r="CZ55" s="50">
        <v>1.9627777821910001E-3</v>
      </c>
      <c r="DA55" s="50">
        <v>-5.1970612093380003E-3</v>
      </c>
      <c r="DB55" s="50">
        <v>6.3488254810229999E-3</v>
      </c>
      <c r="DC55" s="50">
        <v>-1.1732500170119999E-3</v>
      </c>
      <c r="DD55" s="50">
        <v>8.0091884760569998E-3</v>
      </c>
      <c r="DE55" s="50">
        <v>-4.0317076555200001E-3</v>
      </c>
      <c r="DF55" s="50">
        <v>4.274720311329E-3</v>
      </c>
      <c r="DG55" s="50">
        <v>-1.171116139878E-2</v>
      </c>
      <c r="DH55" s="50">
        <v>-5.767699488712E-3</v>
      </c>
      <c r="DI55" s="50">
        <v>-1.5130318708181999E-2</v>
      </c>
      <c r="DJ55" s="50">
        <v>1.6085067311500001E-2</v>
      </c>
      <c r="DK55" s="50">
        <v>-6.4214090681629999E-3</v>
      </c>
      <c r="DL55" s="50">
        <v>-3.240819921381E-3</v>
      </c>
      <c r="DM55" s="50">
        <v>1.444009773466E-3</v>
      </c>
      <c r="DN55" s="50">
        <v>9.1010202441679997E-3</v>
      </c>
      <c r="DO55" s="50">
        <v>2.9328271127457999E-2</v>
      </c>
      <c r="DP55" s="50">
        <v>2.2426618117771E-2</v>
      </c>
      <c r="DQ55" s="50">
        <v>-1.0742180416842001E-2</v>
      </c>
      <c r="DR55" s="50">
        <v>2.9447450180878E-2</v>
      </c>
      <c r="DS55" s="50">
        <v>-1.8275570073499999E-4</v>
      </c>
      <c r="DT55" s="50">
        <v>4.8696320308160004E-3</v>
      </c>
      <c r="DU55" s="50">
        <v>-1.7682773702814999E-2</v>
      </c>
      <c r="DV55" s="50">
        <v>-1.0769650189377001E-2</v>
      </c>
      <c r="DW55" s="50">
        <v>-4.1347267772608099E-5</v>
      </c>
      <c r="DX55" s="50">
        <v>-3.1416350974040001E-3</v>
      </c>
      <c r="DY55" s="50">
        <v>-5.0131022344999997E-4</v>
      </c>
      <c r="DZ55" s="50">
        <v>1.0340741370468001E-2</v>
      </c>
      <c r="EA55" s="50">
        <v>6.2452504616439999E-3</v>
      </c>
      <c r="EB55" s="50">
        <v>-1.8350047715610999E-2</v>
      </c>
      <c r="EC55" s="50">
        <v>2.2623555561511001E-2</v>
      </c>
      <c r="ED55" s="50">
        <v>8.2760310145080004E-3</v>
      </c>
      <c r="EE55" s="50">
        <v>-1.0449239884205E-2</v>
      </c>
      <c r="EF55" s="50">
        <v>1.8564488880749999E-3</v>
      </c>
      <c r="EG55" s="50">
        <v>-1.9936165706066E-2</v>
      </c>
      <c r="EH55" s="50">
        <v>2.6526628798379998E-3</v>
      </c>
      <c r="EI55" s="50">
        <v>4.6843547377940003E-3</v>
      </c>
      <c r="EJ55" s="50">
        <v>5.1379969526090001E-3</v>
      </c>
      <c r="EK55" s="50">
        <v>-1.3901759094513E-2</v>
      </c>
      <c r="EL55" s="50">
        <v>3.5128353593130001E-3</v>
      </c>
      <c r="EM55" s="50">
        <v>-3.2579649175879001E-2</v>
      </c>
      <c r="EN55" s="50">
        <v>5.8986662130151003E-2</v>
      </c>
      <c r="EO55" s="50">
        <v>5.1984241531099996E-4</v>
      </c>
      <c r="EP55" s="50">
        <v>6.3207624643499998E-4</v>
      </c>
      <c r="EQ55" s="50">
        <v>2.4876070671011E-2</v>
      </c>
      <c r="ER55" s="50">
        <v>1.3127103238103999E-2</v>
      </c>
      <c r="ES55" s="50">
        <v>-4.7302685625489997E-3</v>
      </c>
      <c r="ET55" s="50">
        <v>1.2877416099199999E-3</v>
      </c>
      <c r="EU55" s="50">
        <v>-2.1341875758402001E-2</v>
      </c>
      <c r="EV55" s="50">
        <v>5.967725601842E-3</v>
      </c>
      <c r="EW55" s="50">
        <v>-1.0378262495979E-2</v>
      </c>
      <c r="EX55" s="50">
        <v>-3.47760166715E-3</v>
      </c>
      <c r="EY55" s="50">
        <v>-4.0111689972850001E-3</v>
      </c>
      <c r="EZ55" s="50">
        <v>1.8529882724437001E-2</v>
      </c>
      <c r="FA55" s="50">
        <v>2.6778856456671999E-2</v>
      </c>
      <c r="FB55" s="50">
        <v>1.5335804979599999E-3</v>
      </c>
      <c r="FC55" s="50">
        <v>6.1346284201090001E-3</v>
      </c>
      <c r="FD55" s="50">
        <v>2.2197244426622E-2</v>
      </c>
      <c r="FE55" s="50">
        <v>4.0278338360947998E-2</v>
      </c>
      <c r="FF55" s="50">
        <v>1.3759073836432E-2</v>
      </c>
      <c r="FG55" s="50">
        <v>1.1284284142219001E-2</v>
      </c>
      <c r="FH55" s="50">
        <v>-1.4871981183625E-2</v>
      </c>
      <c r="FI55" s="50">
        <v>3.2558559577961999E-2</v>
      </c>
      <c r="FJ55" s="50">
        <v>-2.0462676083306E-2</v>
      </c>
      <c r="FK55" s="50">
        <v>-2.4673453740980001E-2</v>
      </c>
      <c r="FL55" s="50">
        <v>-2.4543031055249E-2</v>
      </c>
      <c r="FM55" s="50">
        <v>4.7403580015403998E-2</v>
      </c>
      <c r="FN55" s="50">
        <v>3.0513009359135E-2</v>
      </c>
      <c r="FO55" s="50">
        <v>2.2162616703740999E-2</v>
      </c>
      <c r="FP55" s="50">
        <v>-8.3864537603890003E-3</v>
      </c>
      <c r="FQ55" s="50">
        <v>-1.4109145082973999E-2</v>
      </c>
      <c r="FR55" s="50">
        <v>9.6548487000660006E-3</v>
      </c>
      <c r="FS55" s="50">
        <v>-2.5045992148251001E-2</v>
      </c>
      <c r="FT55" s="50">
        <v>-3.3251346915405003E-2</v>
      </c>
      <c r="FU55" s="50">
        <v>-4.0083059059867997E-2</v>
      </c>
      <c r="FV55" s="50">
        <v>-4.1637003844771002E-2</v>
      </c>
      <c r="FW55" s="50">
        <v>-4.2748608745275002E-2</v>
      </c>
      <c r="FX55" s="50">
        <v>-5.9478903123520001E-3</v>
      </c>
      <c r="FY55" s="50">
        <v>4.266437574625E-3</v>
      </c>
      <c r="FZ55" s="50">
        <v>7.311769946487E-3</v>
      </c>
      <c r="GA55" s="50">
        <v>4.0313858974312999E-2</v>
      </c>
      <c r="GB55" s="50">
        <v>-1.6132538900446001E-2</v>
      </c>
      <c r="GC55" s="50">
        <v>6.8565638983472996E-2</v>
      </c>
      <c r="GD55" s="50">
        <v>-2.4823428317564001E-2</v>
      </c>
      <c r="GE55" s="50">
        <v>4.7332245092095E-2</v>
      </c>
      <c r="GF55" s="50">
        <v>5.4372010321851003E-2</v>
      </c>
      <c r="GG55" s="50">
        <v>4.8526374861819002E-2</v>
      </c>
      <c r="GH55" s="50">
        <v>-3.8492704748154999E-2</v>
      </c>
      <c r="GI55" s="50">
        <v>-2.016095999596E-3</v>
      </c>
      <c r="GJ55" s="50">
        <v>4.9105865406199999E-3</v>
      </c>
      <c r="GK55" s="50">
        <v>3.2240765043579998E-2</v>
      </c>
      <c r="GL55" s="50">
        <v>-6.3842090509246996E-2</v>
      </c>
      <c r="GM55" s="50">
        <v>-3.688727926696E-3</v>
      </c>
      <c r="GN55" s="50">
        <v>1.9554202440175E-2</v>
      </c>
      <c r="GO55" s="50">
        <v>2.7095655866083999E-2</v>
      </c>
      <c r="GP55" s="50">
        <v>3.4705955132519999E-3</v>
      </c>
      <c r="GQ55" s="50">
        <v>4.4413159341310002E-2</v>
      </c>
      <c r="GR55" s="50">
        <v>-2.8183148895881999E-2</v>
      </c>
      <c r="GS55" s="50">
        <v>4.6622787350057003E-2</v>
      </c>
      <c r="GT55" s="50">
        <v>1.73570639264E-4</v>
      </c>
      <c r="GU55" s="50">
        <v>-1.5938349164341999E-2</v>
      </c>
      <c r="GV55" s="50">
        <v>-4.4842439595235997E-2</v>
      </c>
      <c r="GW55" s="50">
        <v>-3.6734986711621002E-2</v>
      </c>
      <c r="GX55" s="50">
        <v>2.8623055509456E-2</v>
      </c>
      <c r="GY55" s="50">
        <v>3.6092233338907001E-2</v>
      </c>
      <c r="GZ55" s="50">
        <v>3.2231589946635997E-2</v>
      </c>
      <c r="HA55" s="50">
        <v>8.0261200197499999E-4</v>
      </c>
      <c r="HB55" s="50">
        <v>0.13241662741167301</v>
      </c>
      <c r="HC55" s="50">
        <v>8.8674486843540998E-2</v>
      </c>
      <c r="HD55" s="50">
        <v>1.6922217236666998E-2</v>
      </c>
      <c r="HE55" s="50">
        <v>-1.2426580293680999E-2</v>
      </c>
      <c r="HF55" s="50">
        <v>-0.20396926086151601</v>
      </c>
      <c r="HG55" s="50">
        <v>-8.9924054132145007E-2</v>
      </c>
      <c r="HH55" s="50">
        <v>-4.2819204531774999E-2</v>
      </c>
      <c r="HI55" s="50">
        <v>1.2584141954052001E-2</v>
      </c>
      <c r="HJ55" s="50">
        <v>-2.3719088297309E-2</v>
      </c>
      <c r="HK55" s="50">
        <v>0.13503562586568901</v>
      </c>
      <c r="HL55" s="50">
        <v>-0.108087647740785</v>
      </c>
      <c r="HM55" s="50">
        <v>-1.3833673829879999E-2</v>
      </c>
      <c r="HN55" s="50">
        <v>-9.9859482349359999E-2</v>
      </c>
      <c r="HO55" s="50">
        <v>-0.19645746818797999</v>
      </c>
      <c r="HP55" s="50">
        <v>-0.320404305409065</v>
      </c>
      <c r="HQ55" s="50">
        <v>6.5973181518988996E-2</v>
      </c>
      <c r="HR55" s="50">
        <v>2.36589539701E-4</v>
      </c>
      <c r="HS55" s="50">
        <v>-6.9109876250548E-2</v>
      </c>
      <c r="HT55" s="50">
        <v>-0.16654359798885801</v>
      </c>
      <c r="HU55" s="50">
        <v>-3.9807941601525003E-2</v>
      </c>
      <c r="HV55" s="50">
        <v>1.0909356580163E-2</v>
      </c>
      <c r="HW55" s="50">
        <v>-5.2853786263E-3</v>
      </c>
      <c r="HX55" s="50">
        <v>0.28898109307997699</v>
      </c>
      <c r="HY55" s="50">
        <v>0.40004122842349499</v>
      </c>
      <c r="HZ55" s="50">
        <v>-3.0783068594451998E-2</v>
      </c>
      <c r="IA55" s="50">
        <v>0.22141236438810899</v>
      </c>
      <c r="IB55" s="50">
        <v>0.44771031945895801</v>
      </c>
      <c r="IC55" s="50">
        <v>-0.14579209361918199</v>
      </c>
      <c r="ID55" s="50">
        <v>-0.229905662710394</v>
      </c>
      <c r="IE55" s="50">
        <v>3.1055904137130001E-3</v>
      </c>
      <c r="IF55" s="50">
        <v>8.6383789032000002E-4</v>
      </c>
      <c r="IG55" s="50">
        <v>-1.13288161285E-3</v>
      </c>
      <c r="IH55" s="50">
        <v>0.10534209286770101</v>
      </c>
      <c r="II55" s="50">
        <v>1.3742479376688301E-14</v>
      </c>
    </row>
    <row r="56" spans="1:243" ht="14.25">
      <c r="A56" s="49" t="s">
        <v>1033</v>
      </c>
      <c r="B56" s="50">
        <v>3.0473177785313998E-2</v>
      </c>
      <c r="C56" s="50">
        <v>0.11265739038068399</v>
      </c>
      <c r="D56" s="50">
        <v>-0.10961247845321399</v>
      </c>
      <c r="E56" s="50">
        <v>6.8710057761740995E-2</v>
      </c>
      <c r="F56" s="50">
        <v>-4.0028403066472998E-2</v>
      </c>
      <c r="G56" s="50">
        <v>-1.6846524820239999E-3</v>
      </c>
      <c r="H56" s="50">
        <v>2.7904519608880001E-2</v>
      </c>
      <c r="I56" s="50">
        <v>-1.8156768741024999E-2</v>
      </c>
      <c r="J56" s="50">
        <v>-4.1092223970148001E-2</v>
      </c>
      <c r="K56" s="50">
        <v>7.0467813636959998E-3</v>
      </c>
      <c r="L56" s="50">
        <v>-1.0944985763990001E-2</v>
      </c>
      <c r="M56" s="50">
        <v>6.1678902083733E-2</v>
      </c>
      <c r="N56" s="50">
        <v>1.0579680603582E-2</v>
      </c>
      <c r="O56" s="50">
        <v>3.4690062263476998E-2</v>
      </c>
      <c r="P56" s="50">
        <v>-1.5873294694835002E-2</v>
      </c>
      <c r="Q56" s="50">
        <v>2.9854202046648001E-2</v>
      </c>
      <c r="R56" s="50">
        <v>9.0404623833439997E-3</v>
      </c>
      <c r="S56" s="50">
        <v>2.2748399062287001E-2</v>
      </c>
      <c r="T56" s="50">
        <v>2.0233423594011E-2</v>
      </c>
      <c r="U56" s="50">
        <v>2.4135140339814998E-2</v>
      </c>
      <c r="V56" s="50">
        <v>-1.0523110545127E-2</v>
      </c>
      <c r="W56" s="50">
        <v>1.3134031484847E-2</v>
      </c>
      <c r="X56" s="50">
        <v>1.0547302986706E-2</v>
      </c>
      <c r="Y56" s="50">
        <v>-3.7698365728970002E-3</v>
      </c>
      <c r="Z56" s="50">
        <v>-9.7556553168140006E-3</v>
      </c>
      <c r="AA56" s="50">
        <v>1.7008909290338999E-2</v>
      </c>
      <c r="AB56" s="50">
        <v>2.0246954477249998E-3</v>
      </c>
      <c r="AC56" s="50">
        <v>-1.5961047302361999E-2</v>
      </c>
      <c r="AD56" s="50">
        <v>-4.6720871075049998E-3</v>
      </c>
      <c r="AE56" s="50">
        <v>-1.0905681152075001E-2</v>
      </c>
      <c r="AF56" s="50">
        <v>-1.066447407462E-2</v>
      </c>
      <c r="AG56" s="50">
        <v>-2.5267817201640001E-3</v>
      </c>
      <c r="AH56" s="50">
        <v>-2.2286289806046002E-2</v>
      </c>
      <c r="AI56" s="50">
        <v>9.6980769005149993E-3</v>
      </c>
      <c r="AJ56" s="50">
        <v>2.3024718302196E-2</v>
      </c>
      <c r="AK56" s="50">
        <v>-2.7383166377527E-2</v>
      </c>
      <c r="AL56" s="50">
        <v>2.8458659409961999E-2</v>
      </c>
      <c r="AM56" s="50">
        <v>-1.3914742530939999E-3</v>
      </c>
      <c r="AN56" s="50">
        <v>-4.4494397541018998E-2</v>
      </c>
      <c r="AO56" s="50">
        <v>-1.1244530820019E-2</v>
      </c>
      <c r="AP56" s="50">
        <v>-2.4960043841789001E-2</v>
      </c>
      <c r="AQ56" s="50">
        <v>1.1182014252652001E-2</v>
      </c>
      <c r="AR56" s="50">
        <v>3.2756135813891002E-2</v>
      </c>
      <c r="AS56" s="50">
        <v>-1.8267047546374E-2</v>
      </c>
      <c r="AT56" s="50">
        <v>-1.2587560695388999E-2</v>
      </c>
      <c r="AU56" s="50">
        <v>4.1951934304236001E-2</v>
      </c>
      <c r="AV56" s="50">
        <v>1.317598518098E-2</v>
      </c>
      <c r="AW56" s="50">
        <v>5.815960079173E-3</v>
      </c>
      <c r="AX56" s="50">
        <v>-2.7203969555987001E-2</v>
      </c>
      <c r="AY56" s="50">
        <v>3.2652913735902997E-2</v>
      </c>
      <c r="AZ56" s="50">
        <v>-3.3820132937516997E-2</v>
      </c>
      <c r="BA56" s="50">
        <v>3.0788480819358002E-2</v>
      </c>
      <c r="BB56" s="50">
        <v>-6.0277220849114001E-2</v>
      </c>
      <c r="BC56" s="50">
        <v>9.4127352636688005E-2</v>
      </c>
      <c r="BD56" s="50">
        <v>-1.2244182837906001E-2</v>
      </c>
      <c r="BE56" s="50">
        <v>0.19555972193642099</v>
      </c>
      <c r="BF56" s="50">
        <v>3.1394768027430998E-2</v>
      </c>
      <c r="BG56" s="50">
        <v>-0.106269957676975</v>
      </c>
      <c r="BH56" s="50">
        <v>-7.2881077192063007E-2</v>
      </c>
      <c r="BI56" s="50">
        <v>-3.4277575006096003E-2</v>
      </c>
      <c r="BJ56" s="50">
        <v>-3.2734017742635999E-2</v>
      </c>
      <c r="BK56" s="50">
        <v>-5.2728080596048998E-2</v>
      </c>
      <c r="BL56" s="50">
        <v>0.105099329546472</v>
      </c>
      <c r="BM56" s="50">
        <v>-4.1444116283237999E-2</v>
      </c>
      <c r="BN56" s="50">
        <v>-9.6366826910799994E-3</v>
      </c>
      <c r="BO56" s="50">
        <v>-1.6479061569134999E-2</v>
      </c>
      <c r="BP56" s="50">
        <v>-1.0580392968950001E-3</v>
      </c>
      <c r="BQ56" s="50">
        <v>-1.6629219758222999E-2</v>
      </c>
      <c r="BR56" s="50">
        <v>2.2151661495106001E-2</v>
      </c>
      <c r="BS56" s="50">
        <v>-2.9202946955710001E-2</v>
      </c>
      <c r="BT56" s="50">
        <v>-9.6677101477299996E-3</v>
      </c>
      <c r="BU56" s="50">
        <v>-0.104846558739533</v>
      </c>
      <c r="BV56" s="50">
        <v>3.3188814525381E-2</v>
      </c>
      <c r="BW56" s="50">
        <v>0.213128818932594</v>
      </c>
      <c r="BX56" s="50">
        <v>-0.11679313204264399</v>
      </c>
      <c r="BY56" s="50">
        <v>4.1164541990137998E-2</v>
      </c>
      <c r="BZ56" s="50">
        <v>5.5985772897760001E-2</v>
      </c>
      <c r="CA56" s="50">
        <v>-6.1995038367066997E-2</v>
      </c>
      <c r="CB56" s="50">
        <v>-0.14758359269076499</v>
      </c>
      <c r="CC56" s="50">
        <v>-3.0487673067007E-2</v>
      </c>
      <c r="CD56" s="50">
        <v>-6.4124169940366002E-2</v>
      </c>
      <c r="CE56" s="50">
        <v>4.2893228564507002E-2</v>
      </c>
      <c r="CF56" s="50">
        <v>-0.13369706585468499</v>
      </c>
      <c r="CG56" s="50">
        <v>-6.5641363357511001E-2</v>
      </c>
      <c r="CH56" s="50">
        <v>-9.5075967152706997E-2</v>
      </c>
      <c r="CI56" s="50">
        <v>-7.2307064442730995E-2</v>
      </c>
      <c r="CJ56" s="50">
        <v>1.2321293650506999E-2</v>
      </c>
      <c r="CK56" s="50">
        <v>-2.8962148802160002E-2</v>
      </c>
      <c r="CL56" s="50">
        <v>-0.202748956054847</v>
      </c>
      <c r="CM56" s="50">
        <v>7.0382018866344001E-2</v>
      </c>
      <c r="CN56" s="50">
        <v>2.9014280079299001E-2</v>
      </c>
      <c r="CO56" s="50">
        <v>-0.14511017932171899</v>
      </c>
      <c r="CP56" s="50">
        <v>4.4844620219063998E-2</v>
      </c>
      <c r="CQ56" s="50">
        <v>-7.6109389669029998E-2</v>
      </c>
      <c r="CR56" s="50">
        <v>-1.1933733632110999E-2</v>
      </c>
      <c r="CS56" s="50">
        <v>6.7427989427672003E-2</v>
      </c>
      <c r="CT56" s="50">
        <v>-7.9551519108624E-2</v>
      </c>
      <c r="CU56" s="50">
        <v>9.4697877150331997E-2</v>
      </c>
      <c r="CV56" s="50">
        <v>0.128843656335969</v>
      </c>
      <c r="CW56" s="50">
        <v>7.9691559678596993E-2</v>
      </c>
      <c r="CX56" s="50">
        <v>-0.210878693588926</v>
      </c>
      <c r="CY56" s="50">
        <v>-2.9662018341252001E-2</v>
      </c>
      <c r="CZ56" s="50">
        <v>0.14283071315483101</v>
      </c>
      <c r="DA56" s="50">
        <v>-7.5329937606886999E-2</v>
      </c>
      <c r="DB56" s="50">
        <v>8.9386057909608005E-2</v>
      </c>
      <c r="DC56" s="50">
        <v>5.8985417924161003E-2</v>
      </c>
      <c r="DD56" s="50">
        <v>-0.116925767940596</v>
      </c>
      <c r="DE56" s="50">
        <v>7.6406022902172993E-2</v>
      </c>
      <c r="DF56" s="50">
        <v>8.7847213320486006E-2</v>
      </c>
      <c r="DG56" s="50">
        <v>-4.4485997759009001E-2</v>
      </c>
      <c r="DH56" s="50">
        <v>-0.18921149438019599</v>
      </c>
      <c r="DI56" s="50">
        <v>7.9263098574021001E-2</v>
      </c>
      <c r="DJ56" s="50">
        <v>0.216239766552139</v>
      </c>
      <c r="DK56" s="50">
        <v>8.8621730939340004E-3</v>
      </c>
      <c r="DL56" s="50">
        <v>5.5680181354386002E-2</v>
      </c>
      <c r="DM56" s="50">
        <v>5.2850278794136001E-2</v>
      </c>
      <c r="DN56" s="50">
        <v>-9.2496217906405997E-2</v>
      </c>
      <c r="DO56" s="50">
        <v>0.1234294084829</v>
      </c>
      <c r="DP56" s="50">
        <v>5.3016488931206002E-2</v>
      </c>
      <c r="DQ56" s="50">
        <v>0.11001781469018999</v>
      </c>
      <c r="DR56" s="50">
        <v>-0.22599672770689699</v>
      </c>
      <c r="DS56" s="50">
        <v>-9.0605348677918002E-2</v>
      </c>
      <c r="DT56" s="50">
        <v>0.38991546366258001</v>
      </c>
      <c r="DU56" s="50">
        <v>-7.8439396655799007E-2</v>
      </c>
      <c r="DV56" s="50">
        <v>7.1213295220613995E-2</v>
      </c>
      <c r="DW56" s="50">
        <v>5.2768242066012001E-2</v>
      </c>
      <c r="DX56" s="50">
        <v>-6.2574473215916998E-2</v>
      </c>
      <c r="DY56" s="50">
        <v>-4.1598214185091999E-2</v>
      </c>
      <c r="DZ56" s="50">
        <v>4.0419559060207E-2</v>
      </c>
      <c r="EA56" s="50">
        <v>4.0049847032841E-2</v>
      </c>
      <c r="EB56" s="50">
        <v>8.8921880481599997E-4</v>
      </c>
      <c r="EC56" s="50">
        <v>-8.0191513078879006E-2</v>
      </c>
      <c r="ED56" s="50">
        <v>4.4526056650560003E-2</v>
      </c>
      <c r="EE56" s="50">
        <v>-2.4815766124023E-2</v>
      </c>
      <c r="EF56" s="50">
        <v>-1.3960619474882001E-2</v>
      </c>
      <c r="EG56" s="50">
        <v>2.0102698203677001E-2</v>
      </c>
      <c r="EH56" s="50">
        <v>3.7399461142739003E-2</v>
      </c>
      <c r="EI56" s="50">
        <v>-3.4853904994089999E-3</v>
      </c>
      <c r="EJ56" s="50">
        <v>5.9687165447608E-2</v>
      </c>
      <c r="EK56" s="50">
        <v>-1.8669331079387001E-2</v>
      </c>
      <c r="EL56" s="50">
        <v>3.3091330426768997E-2</v>
      </c>
      <c r="EM56" s="50">
        <v>3.7771582246619001E-2</v>
      </c>
      <c r="EN56" s="50">
        <v>7.5030190468845001E-2</v>
      </c>
      <c r="EO56" s="50">
        <v>7.4568688057548002E-2</v>
      </c>
      <c r="EP56" s="50">
        <v>1.1933331582361E-2</v>
      </c>
      <c r="EQ56" s="50">
        <v>-5.6102050501232001E-2</v>
      </c>
      <c r="ER56" s="50">
        <v>4.3959547910227E-2</v>
      </c>
      <c r="ES56" s="50">
        <v>-8.0976614387899999E-3</v>
      </c>
      <c r="ET56" s="50">
        <v>4.095295304533E-3</v>
      </c>
      <c r="EU56" s="50">
        <v>-0.128946692754424</v>
      </c>
      <c r="EV56" s="50">
        <v>-6.6987829003150007E-2</v>
      </c>
      <c r="EW56" s="50">
        <v>-4.6913465309830003E-2</v>
      </c>
      <c r="EX56" s="50">
        <v>-6.1404419805502E-2</v>
      </c>
      <c r="EY56" s="50">
        <v>-4.4219845834850002E-2</v>
      </c>
      <c r="EZ56" s="50">
        <v>1.8189193231681999E-2</v>
      </c>
      <c r="FA56" s="50">
        <v>1.2056498659495001E-2</v>
      </c>
      <c r="FB56" s="50">
        <v>-2.6277107831768998E-2</v>
      </c>
      <c r="FC56" s="50">
        <v>-1.3425820452566E-2</v>
      </c>
      <c r="FD56" s="50">
        <v>6.1537123338400003E-3</v>
      </c>
      <c r="FE56" s="50">
        <v>5.7097875547179999E-3</v>
      </c>
      <c r="FF56" s="50">
        <v>0.12413689052389</v>
      </c>
      <c r="FG56" s="50">
        <v>-5.3284887907398999E-2</v>
      </c>
      <c r="FH56" s="50">
        <v>5.75558295382E-3</v>
      </c>
      <c r="FI56" s="50">
        <v>-9.3541089714690006E-3</v>
      </c>
      <c r="FJ56" s="50">
        <v>6.6505569909344003E-2</v>
      </c>
      <c r="FK56" s="50">
        <v>3.3009693969995001E-2</v>
      </c>
      <c r="FL56" s="50">
        <v>-1.5993236854981E-2</v>
      </c>
      <c r="FM56" s="50">
        <v>-1.899567187159E-2</v>
      </c>
      <c r="FN56" s="50">
        <v>8.7550810726113901E-5</v>
      </c>
      <c r="FO56" s="50">
        <v>-1.8666014534085399E-5</v>
      </c>
      <c r="FP56" s="50">
        <v>4.7570483106620003E-3</v>
      </c>
      <c r="FQ56" s="50">
        <v>-1.7533798669748999E-2</v>
      </c>
      <c r="FR56" s="50">
        <v>-1.6002753585619999E-3</v>
      </c>
      <c r="FS56" s="50">
        <v>1.1780470461026E-2</v>
      </c>
      <c r="FT56" s="50">
        <v>1.4077093365412E-2</v>
      </c>
      <c r="FU56" s="50">
        <v>1.2436219101788E-2</v>
      </c>
      <c r="FV56" s="50">
        <v>3.758882271113E-3</v>
      </c>
      <c r="FW56" s="50">
        <v>1.5992070834627E-2</v>
      </c>
      <c r="FX56" s="50">
        <v>3.8372372713835999E-2</v>
      </c>
      <c r="FY56" s="50">
        <v>1.7720280311708001E-2</v>
      </c>
      <c r="FZ56" s="50">
        <v>6.3820041118379999E-3</v>
      </c>
      <c r="GA56" s="50">
        <v>-2.8652848107610001E-3</v>
      </c>
      <c r="GB56" s="50">
        <v>1.1244556773847E-2</v>
      </c>
      <c r="GC56" s="50">
        <v>-7.1521700102209996E-3</v>
      </c>
      <c r="GD56" s="50">
        <v>-2.6615674614687002E-2</v>
      </c>
      <c r="GE56" s="50">
        <v>-1.2425860436215E-2</v>
      </c>
      <c r="GF56" s="50">
        <v>5.1376460162230004E-3</v>
      </c>
      <c r="GG56" s="50">
        <v>1.8661948734295001E-2</v>
      </c>
      <c r="GH56" s="50">
        <v>-6.1292437796189999E-3</v>
      </c>
      <c r="GI56" s="50">
        <v>-1.704716260061E-2</v>
      </c>
      <c r="GJ56" s="50">
        <v>1.5180492983750999E-2</v>
      </c>
      <c r="GK56" s="50">
        <v>8.7947638681659997E-3</v>
      </c>
      <c r="GL56" s="50">
        <v>-8.636694332372E-3</v>
      </c>
      <c r="GM56" s="50">
        <v>-7.3267951550779996E-3</v>
      </c>
      <c r="GN56" s="50">
        <v>9.6941908933049995E-3</v>
      </c>
      <c r="GO56" s="50">
        <v>-1.3483102909196E-2</v>
      </c>
      <c r="GP56" s="50">
        <v>-3.6260161722099999E-3</v>
      </c>
      <c r="GQ56" s="50">
        <v>-1.879060696046E-3</v>
      </c>
      <c r="GR56" s="50">
        <v>2.2214102640655001E-2</v>
      </c>
      <c r="GS56" s="50">
        <v>-2.7875025390870002E-3</v>
      </c>
      <c r="GT56" s="50">
        <v>3.3849863739319999E-3</v>
      </c>
      <c r="GU56" s="50">
        <v>-3.4430048892489999E-3</v>
      </c>
      <c r="GV56" s="50">
        <v>-5.0732057489640001E-3</v>
      </c>
      <c r="GW56" s="50">
        <v>-1.8942635502778998E-2</v>
      </c>
      <c r="GX56" s="50">
        <v>1.981511242765E-3</v>
      </c>
      <c r="GY56" s="50">
        <v>5.37726770364E-4</v>
      </c>
      <c r="GZ56" s="50">
        <v>3.041904320564E-3</v>
      </c>
      <c r="HA56" s="50">
        <v>-2.4522890548000001E-4</v>
      </c>
      <c r="HB56" s="50">
        <v>2.0367216355787001E-2</v>
      </c>
      <c r="HC56" s="50">
        <v>7.313988215714E-3</v>
      </c>
      <c r="HD56" s="50">
        <v>8.7781716407180008E-3</v>
      </c>
      <c r="HE56" s="50">
        <v>-7.075011124059E-3</v>
      </c>
      <c r="HF56" s="50">
        <v>-2.3684956740073999E-2</v>
      </c>
      <c r="HG56" s="50">
        <v>-9.6541000428799996E-4</v>
      </c>
      <c r="HH56" s="50">
        <v>2.3162789872930001E-3</v>
      </c>
      <c r="HI56" s="50">
        <v>-2.227733788652E-3</v>
      </c>
      <c r="HJ56" s="50">
        <v>8.6136234974529997E-3</v>
      </c>
      <c r="HK56" s="50">
        <v>5.9185784980759996E-3</v>
      </c>
      <c r="HL56" s="50">
        <v>-1.289472963718E-3</v>
      </c>
      <c r="HM56" s="50">
        <v>-1.00858835078E-4</v>
      </c>
      <c r="HN56" s="50">
        <v>6.5172452232300001E-3</v>
      </c>
      <c r="HO56" s="50">
        <v>-1.4012494550591999E-2</v>
      </c>
      <c r="HP56" s="50">
        <v>-2.4160282638139999E-3</v>
      </c>
      <c r="HQ56" s="50">
        <v>-6.09669144415E-4</v>
      </c>
      <c r="HR56" s="50">
        <v>2.6755996009209999E-3</v>
      </c>
      <c r="HS56" s="50">
        <v>-2.5658309154970001E-3</v>
      </c>
      <c r="HT56" s="50">
        <v>-2.4849679369320001E-3</v>
      </c>
      <c r="HU56" s="50">
        <v>6.3683714515099996E-4</v>
      </c>
      <c r="HV56" s="50">
        <v>-4.2994740666700001E-4</v>
      </c>
      <c r="HW56" s="50">
        <v>-1.629390981063E-3</v>
      </c>
      <c r="HX56" s="50">
        <v>2.6603431945389998E-3</v>
      </c>
      <c r="HY56" s="50">
        <v>-3.5359575871E-4</v>
      </c>
      <c r="HZ56" s="50">
        <v>1.7276591705860001E-3</v>
      </c>
      <c r="IA56" s="50">
        <v>4.7120310119199999E-4</v>
      </c>
      <c r="IB56" s="50">
        <v>2.9309246795589999E-3</v>
      </c>
      <c r="IC56" s="50">
        <v>-6.9752572437399997E-4</v>
      </c>
      <c r="ID56" s="50">
        <v>-1.9030899119289999E-3</v>
      </c>
      <c r="IE56" s="50">
        <v>0.115357366234884</v>
      </c>
      <c r="IF56" s="50">
        <v>-3.3247130202618403E-5</v>
      </c>
      <c r="IG56" s="50">
        <v>-1.4689683076718499E-5</v>
      </c>
      <c r="IH56" s="50">
        <v>4.6043193623751499E-6</v>
      </c>
      <c r="II56" s="50">
        <v>3.81639164714898E-16</v>
      </c>
    </row>
    <row r="57" spans="1:243" ht="14.25">
      <c r="A57" s="49" t="s">
        <v>1034</v>
      </c>
      <c r="B57" s="50">
        <v>7.3839261370025E-2</v>
      </c>
      <c r="C57" s="50">
        <v>-4.2948641910745003E-2</v>
      </c>
      <c r="D57" s="50">
        <v>5.2239766532629003E-2</v>
      </c>
      <c r="E57" s="50">
        <v>3.9965022770770998E-2</v>
      </c>
      <c r="F57" s="50">
        <v>0.14236422814185401</v>
      </c>
      <c r="G57" s="50">
        <v>1.4044099680229001E-2</v>
      </c>
      <c r="H57" s="50">
        <v>-2.3392450399609001E-2</v>
      </c>
      <c r="I57" s="50">
        <v>-2.2770626026215001E-2</v>
      </c>
      <c r="J57" s="50">
        <v>9.7552220373265996E-2</v>
      </c>
      <c r="K57" s="50">
        <v>-1.9075035918948002E-2</v>
      </c>
      <c r="L57" s="50">
        <v>3.5183693298533998E-2</v>
      </c>
      <c r="M57" s="50">
        <v>7.0671230814323999E-2</v>
      </c>
      <c r="N57" s="50">
        <v>-1.3160474660943999E-2</v>
      </c>
      <c r="O57" s="50">
        <v>-1.06724069695E-3</v>
      </c>
      <c r="P57" s="50">
        <v>5.6212610226567997E-2</v>
      </c>
      <c r="Q57" s="50">
        <v>2.9435334260030002E-3</v>
      </c>
      <c r="R57" s="50">
        <v>8.0486520953000004E-3</v>
      </c>
      <c r="S57" s="50">
        <v>2.413863803384E-3</v>
      </c>
      <c r="T57" s="50">
        <v>-1.5829163375243999E-2</v>
      </c>
      <c r="U57" s="50">
        <v>3.3528537435104998E-2</v>
      </c>
      <c r="V57" s="50">
        <v>4.5467703307764E-2</v>
      </c>
      <c r="W57" s="50">
        <v>1.7357587077918998E-2</v>
      </c>
      <c r="X57" s="50">
        <v>1.6113566040402E-2</v>
      </c>
      <c r="Y57" s="50">
        <v>-7.5870013460119998E-3</v>
      </c>
      <c r="Z57" s="50">
        <v>1.0891404171044001E-2</v>
      </c>
      <c r="AA57" s="50">
        <v>-1.1211706329911E-2</v>
      </c>
      <c r="AB57" s="50">
        <v>2.8522253428599001E-2</v>
      </c>
      <c r="AC57" s="50">
        <v>1.2969004204484999E-2</v>
      </c>
      <c r="AD57" s="50">
        <v>-1.4891576489897E-2</v>
      </c>
      <c r="AE57" s="50">
        <v>1.5766197788401999E-2</v>
      </c>
      <c r="AF57" s="50">
        <v>1.916128276631E-3</v>
      </c>
      <c r="AG57" s="50">
        <v>9.5833803851149996E-3</v>
      </c>
      <c r="AH57" s="50">
        <v>-4.8051220682028002E-2</v>
      </c>
      <c r="AI57" s="50">
        <v>1.8028909785297999E-2</v>
      </c>
      <c r="AJ57" s="50">
        <v>4.3571387303693997E-2</v>
      </c>
      <c r="AK57" s="50">
        <v>1.5126675977526E-2</v>
      </c>
      <c r="AL57" s="50">
        <v>-2.6977313731473E-2</v>
      </c>
      <c r="AM57" s="50">
        <v>3.0632883165180001E-3</v>
      </c>
      <c r="AN57" s="50">
        <v>-5.5633258362949002E-2</v>
      </c>
      <c r="AO57" s="50">
        <v>6.3552088569111001E-2</v>
      </c>
      <c r="AP57" s="50">
        <v>-3.3385789184163003E-2</v>
      </c>
      <c r="AQ57" s="50">
        <v>-1.8733616841504E-2</v>
      </c>
      <c r="AR57" s="50">
        <v>2.2017222983461E-2</v>
      </c>
      <c r="AS57" s="50">
        <v>1.062866908026E-2</v>
      </c>
      <c r="AT57" s="50">
        <v>3.4522476658519E-2</v>
      </c>
      <c r="AU57" s="50">
        <v>-3.5666477200781997E-2</v>
      </c>
      <c r="AV57" s="50">
        <v>-6.3257866303080001E-2</v>
      </c>
      <c r="AW57" s="50">
        <v>3.5877678095195001E-2</v>
      </c>
      <c r="AX57" s="50">
        <v>3.6386206183939E-2</v>
      </c>
      <c r="AY57" s="50">
        <v>2.5477193883789999E-3</v>
      </c>
      <c r="AZ57" s="50">
        <v>-9.3198232918070001E-3</v>
      </c>
      <c r="BA57" s="50">
        <v>9.9190425646459995E-3</v>
      </c>
      <c r="BB57" s="50">
        <v>5.0104846843727999E-2</v>
      </c>
      <c r="BC57" s="50">
        <v>2.5018843738556999E-2</v>
      </c>
      <c r="BD57" s="50">
        <v>-1.5918069807725001E-2</v>
      </c>
      <c r="BE57" s="50">
        <v>9.9937993540343995E-2</v>
      </c>
      <c r="BF57" s="50">
        <v>-4.1232529286980998E-2</v>
      </c>
      <c r="BG57" s="50">
        <v>-4.2791115952580004E-3</v>
      </c>
      <c r="BH57" s="50">
        <v>-1.4577742878789999E-3</v>
      </c>
      <c r="BI57" s="50">
        <v>-1.4526153051928999E-2</v>
      </c>
      <c r="BJ57" s="50">
        <v>8.1101336919793002E-2</v>
      </c>
      <c r="BK57" s="50">
        <v>1.7635465209066E-2</v>
      </c>
      <c r="BL57" s="50">
        <v>-2.2092202657582001E-2</v>
      </c>
      <c r="BM57" s="50">
        <v>3.799728591562E-3</v>
      </c>
      <c r="BN57" s="50">
        <v>-1.3780042310098E-2</v>
      </c>
      <c r="BO57" s="50">
        <v>-2.0645840209773E-2</v>
      </c>
      <c r="BP57" s="50">
        <v>3.9209423875004E-2</v>
      </c>
      <c r="BQ57" s="50">
        <v>3.1147560616698999E-2</v>
      </c>
      <c r="BR57" s="50">
        <v>8.0187072574627996E-2</v>
      </c>
      <c r="BS57" s="50">
        <v>4.2681533693160002E-2</v>
      </c>
      <c r="BT57" s="50">
        <v>-4.9298638454083998E-2</v>
      </c>
      <c r="BU57" s="50">
        <v>4.7866920921326002E-2</v>
      </c>
      <c r="BV57" s="50">
        <v>-4.8212339058969003E-2</v>
      </c>
      <c r="BW57" s="50">
        <v>5.3143811847854001E-2</v>
      </c>
      <c r="BX57" s="50">
        <v>-6.6221837566507E-2</v>
      </c>
      <c r="BY57" s="50">
        <v>-8.9061684566898003E-2</v>
      </c>
      <c r="BZ57" s="50">
        <v>-1.9334930949381001E-2</v>
      </c>
      <c r="CA57" s="50">
        <v>1.8369657712318001E-2</v>
      </c>
      <c r="CB57" s="50">
        <v>-6.4779641420929998E-3</v>
      </c>
      <c r="CC57" s="50">
        <v>-8.2335774655812002E-2</v>
      </c>
      <c r="CD57" s="50">
        <v>-9.5410731396628007E-2</v>
      </c>
      <c r="CE57" s="50">
        <v>-3.1909530077870001E-3</v>
      </c>
      <c r="CF57" s="50">
        <v>-2.9579051997879E-2</v>
      </c>
      <c r="CG57" s="50">
        <v>-1.5809141144523E-2</v>
      </c>
      <c r="CH57" s="50">
        <v>1.8328336453516999E-2</v>
      </c>
      <c r="CI57" s="50">
        <v>1.2092057750272001E-2</v>
      </c>
      <c r="CJ57" s="50">
        <v>1.1528465460805E-2</v>
      </c>
      <c r="CK57" s="50">
        <v>1.9988655057337001E-2</v>
      </c>
      <c r="CL57" s="50">
        <v>-1.5537697321239999E-2</v>
      </c>
      <c r="CM57" s="50">
        <v>9.1155371135050005E-3</v>
      </c>
      <c r="CN57" s="50">
        <v>-2.0454874622100001E-4</v>
      </c>
      <c r="CO57" s="50">
        <v>-2.8226262209398001E-2</v>
      </c>
      <c r="CP57" s="50">
        <v>2.8187397305346001E-2</v>
      </c>
      <c r="CQ57" s="50">
        <v>7.683591962272E-3</v>
      </c>
      <c r="CR57" s="50">
        <v>-1.9474829856362001E-2</v>
      </c>
      <c r="CS57" s="50">
        <v>-9.0081633083779998E-3</v>
      </c>
      <c r="CT57" s="50">
        <v>-2.7600112817360001E-3</v>
      </c>
      <c r="CU57" s="50">
        <v>8.0574098474800009E-3</v>
      </c>
      <c r="CV57" s="50">
        <v>2.9956926003818E-2</v>
      </c>
      <c r="CW57" s="50">
        <v>-3.6366619501087001E-2</v>
      </c>
      <c r="CX57" s="50">
        <v>-4.9436932483613999E-2</v>
      </c>
      <c r="CY57" s="50">
        <v>-3.6874601408200001E-2</v>
      </c>
      <c r="CZ57" s="50">
        <v>2.5926924069340001E-3</v>
      </c>
      <c r="DA57" s="50">
        <v>4.6752641066808001E-2</v>
      </c>
      <c r="DB57" s="50">
        <v>-2.1826127714098E-2</v>
      </c>
      <c r="DC57" s="50">
        <v>-2.5298689646727001E-2</v>
      </c>
      <c r="DD57" s="50">
        <v>0.128332623210418</v>
      </c>
      <c r="DE57" s="50">
        <v>-4.1887918771655999E-2</v>
      </c>
      <c r="DF57" s="50">
        <v>9.718425451528E-3</v>
      </c>
      <c r="DG57" s="50">
        <v>5.9109995896782001E-2</v>
      </c>
      <c r="DH57" s="50">
        <v>3.8894439314035002E-2</v>
      </c>
      <c r="DI57" s="50">
        <v>6.5872443733635003E-2</v>
      </c>
      <c r="DJ57" s="50">
        <v>1.1683145170704999E-2</v>
      </c>
      <c r="DK57" s="50">
        <v>6.4668379154329998E-3</v>
      </c>
      <c r="DL57" s="50">
        <v>-7.4676074501498005E-2</v>
      </c>
      <c r="DM57" s="50">
        <v>-4.6841427835470004E-3</v>
      </c>
      <c r="DN57" s="50">
        <v>-9.4596572153510007E-3</v>
      </c>
      <c r="DO57" s="50">
        <v>1.6879291203626998E-2</v>
      </c>
      <c r="DP57" s="50">
        <v>2.7318780444212001E-2</v>
      </c>
      <c r="DQ57" s="50">
        <v>-1.7717094291144E-2</v>
      </c>
      <c r="DR57" s="50">
        <v>8.5767344364922005E-2</v>
      </c>
      <c r="DS57" s="50">
        <v>5.7165346379307001E-2</v>
      </c>
      <c r="DT57" s="50">
        <v>4.4934411212300003E-4</v>
      </c>
      <c r="DU57" s="50">
        <v>1.6519078069070998E-2</v>
      </c>
      <c r="DV57" s="50">
        <v>-0.11106709631025399</v>
      </c>
      <c r="DW57" s="50">
        <v>9.9569660241394006E-2</v>
      </c>
      <c r="DX57" s="50">
        <v>-3.6967900444722E-2</v>
      </c>
      <c r="DY57" s="50">
        <v>-6.4888661688646002E-2</v>
      </c>
      <c r="DZ57" s="50">
        <v>-7.7289197122922995E-2</v>
      </c>
      <c r="EA57" s="50">
        <v>-3.6766731180610003E-2</v>
      </c>
      <c r="EB57" s="50">
        <v>-3.7001026715365003E-2</v>
      </c>
      <c r="EC57" s="50">
        <v>8.1893119614813006E-2</v>
      </c>
      <c r="ED57" s="50">
        <v>1.6303731865056001E-2</v>
      </c>
      <c r="EE57" s="50">
        <v>-5.6068222147859998E-3</v>
      </c>
      <c r="EF57" s="50">
        <v>4.4086037370527E-2</v>
      </c>
      <c r="EG57" s="50">
        <v>-2.4917218304661998E-2</v>
      </c>
      <c r="EH57" s="50">
        <v>1.8383691125042002E-2</v>
      </c>
      <c r="EI57" s="50">
        <v>3.5603861040077997E-2</v>
      </c>
      <c r="EJ57" s="50">
        <v>-2.8516284375965002E-2</v>
      </c>
      <c r="EK57" s="50">
        <v>-1.0133693270029E-2</v>
      </c>
      <c r="EL57" s="50">
        <v>-5.696781456834E-3</v>
      </c>
      <c r="EM57" s="50">
        <v>-6.5814925412813002E-2</v>
      </c>
      <c r="EN57" s="50">
        <v>8.0362097770671007E-2</v>
      </c>
      <c r="EO57" s="50">
        <v>-3.7875330313903999E-2</v>
      </c>
      <c r="EP57" s="50">
        <v>1.3134941051141999E-2</v>
      </c>
      <c r="EQ57" s="50">
        <v>2.7654015295018999E-2</v>
      </c>
      <c r="ER57" s="50">
        <v>4.6596296970665002E-2</v>
      </c>
      <c r="ES57" s="50">
        <v>-3.0600368732419999E-3</v>
      </c>
      <c r="ET57" s="50">
        <v>4.1421818552050002E-2</v>
      </c>
      <c r="EU57" s="50">
        <v>-0.12150448276742599</v>
      </c>
      <c r="EV57" s="50">
        <v>4.020043182099E-2</v>
      </c>
      <c r="EW57" s="50">
        <v>2.9851259907299001E-2</v>
      </c>
      <c r="EX57" s="50">
        <v>0.108186081953106</v>
      </c>
      <c r="EY57" s="50">
        <v>6.2208096751136997E-2</v>
      </c>
      <c r="EZ57" s="50">
        <v>1.1946933673840001E-3</v>
      </c>
      <c r="FA57" s="50">
        <v>3.6386476726198998E-2</v>
      </c>
      <c r="FB57" s="50">
        <v>2.4735565713261999E-2</v>
      </c>
      <c r="FC57" s="50">
        <v>3.5968075075207002E-2</v>
      </c>
      <c r="FD57" s="50">
        <v>4.5859830172420998E-2</v>
      </c>
      <c r="FE57" s="50">
        <v>7.0597377114077001E-2</v>
      </c>
      <c r="FF57" s="50">
        <v>8.1333896842060993E-2</v>
      </c>
      <c r="FG57" s="50">
        <v>1.4608866305847E-2</v>
      </c>
      <c r="FH57" s="50">
        <v>-5.8866123890992002E-2</v>
      </c>
      <c r="FI57" s="50">
        <v>-4.1619736912679997E-3</v>
      </c>
      <c r="FJ57" s="50">
        <v>0.104730025462141</v>
      </c>
      <c r="FK57" s="50">
        <v>-1.291325629924E-3</v>
      </c>
      <c r="FL57" s="50">
        <v>-0.130838430867704</v>
      </c>
      <c r="FM57" s="50">
        <v>4.6340674672357002E-2</v>
      </c>
      <c r="FN57" s="50">
        <v>9.5065894833492995E-2</v>
      </c>
      <c r="FO57" s="50">
        <v>4.141517393412E-3</v>
      </c>
      <c r="FP57" s="50">
        <v>-5.6468439542825002E-2</v>
      </c>
      <c r="FQ57" s="50">
        <v>-0.18364721539692699</v>
      </c>
      <c r="FR57" s="50">
        <v>-4.3711243741430001E-3</v>
      </c>
      <c r="FS57" s="50">
        <v>-3.5545888394928997E-2</v>
      </c>
      <c r="FT57" s="50">
        <v>-0.17153669415914599</v>
      </c>
      <c r="FU57" s="50">
        <v>-0.12271523001317799</v>
      </c>
      <c r="FV57" s="50">
        <v>-9.2952063027593998E-2</v>
      </c>
      <c r="FW57" s="50">
        <v>-0.10238347823347101</v>
      </c>
      <c r="FX57" s="50">
        <v>1.7400148495013E-2</v>
      </c>
      <c r="FY57" s="50">
        <v>0.107675401818134</v>
      </c>
      <c r="FZ57" s="50">
        <v>3.6155869001638002E-2</v>
      </c>
      <c r="GA57" s="50">
        <v>8.1320587540853001E-2</v>
      </c>
      <c r="GB57" s="50">
        <v>-5.9020332430437999E-2</v>
      </c>
      <c r="GC57" s="50">
        <v>7.8851992087139E-2</v>
      </c>
      <c r="GD57" s="50">
        <v>-1.3065293152359001E-2</v>
      </c>
      <c r="GE57" s="50">
        <v>6.1284939500569999E-2</v>
      </c>
      <c r="GF57" s="50">
        <v>6.2444857884724002E-2</v>
      </c>
      <c r="GG57" s="50">
        <v>5.6661740014292999E-2</v>
      </c>
      <c r="GH57" s="50">
        <v>-5.3280110811331001E-2</v>
      </c>
      <c r="GI57" s="50">
        <v>-7.6168831212842E-2</v>
      </c>
      <c r="GJ57" s="50">
        <v>0.12420008390579</v>
      </c>
      <c r="GK57" s="50">
        <v>0.15133397065774501</v>
      </c>
      <c r="GL57" s="50">
        <v>-0.18384393462846799</v>
      </c>
      <c r="GM57" s="50">
        <v>-7.1904877581530002E-3</v>
      </c>
      <c r="GN57" s="50">
        <v>-1.8893137785426999E-2</v>
      </c>
      <c r="GO57" s="50">
        <v>0.117059188980947</v>
      </c>
      <c r="GP57" s="50">
        <v>4.6069630577701998E-2</v>
      </c>
      <c r="GQ57" s="50">
        <v>4.9396971095893999E-2</v>
      </c>
      <c r="GR57" s="50">
        <v>-4.9514141277380002E-3</v>
      </c>
      <c r="GS57" s="50">
        <v>5.3631250313640001E-2</v>
      </c>
      <c r="GT57" s="50">
        <v>-3.8835776475627998E-2</v>
      </c>
      <c r="GU57" s="50">
        <v>0.15320963102250701</v>
      </c>
      <c r="GV57" s="50">
        <v>-0.22212583384520099</v>
      </c>
      <c r="GW57" s="50">
        <v>0.13379149680785399</v>
      </c>
      <c r="GX57" s="50">
        <v>0.28654748011043202</v>
      </c>
      <c r="GY57" s="50">
        <v>0.28401212405242499</v>
      </c>
      <c r="GZ57" s="50">
        <v>0.20356576373292801</v>
      </c>
      <c r="HA57" s="50">
        <v>2.3387188348651999E-2</v>
      </c>
      <c r="HB57" s="50">
        <v>5.5262747813133999E-2</v>
      </c>
      <c r="HC57" s="50">
        <v>0.10173535176090701</v>
      </c>
      <c r="HD57" s="50">
        <v>-0.11428781086025699</v>
      </c>
      <c r="HE57" s="50">
        <v>3.2383048666421999E-2</v>
      </c>
      <c r="HF57" s="50">
        <v>2.2535124476500999E-2</v>
      </c>
      <c r="HG57" s="50">
        <v>1.4905143161419001E-2</v>
      </c>
      <c r="HH57" s="50">
        <v>6.7769563239679998E-3</v>
      </c>
      <c r="HI57" s="50">
        <v>-1.1344296853798E-2</v>
      </c>
      <c r="HJ57" s="50">
        <v>1.5113562013695001E-2</v>
      </c>
      <c r="HK57" s="50">
        <v>-2.2451694019717999E-2</v>
      </c>
      <c r="HL57" s="50">
        <v>1.6054824086367998E-2</v>
      </c>
      <c r="HM57" s="50">
        <v>2.6378424532690001E-3</v>
      </c>
      <c r="HN57" s="50">
        <v>5.3895381552699999E-4</v>
      </c>
      <c r="HO57" s="50">
        <v>1.2786039621779999E-3</v>
      </c>
      <c r="HP57" s="50">
        <v>9.1388177930479993E-3</v>
      </c>
      <c r="HQ57" s="50">
        <v>-2.0195412257349998E-3</v>
      </c>
      <c r="HR57" s="50">
        <v>-1.1088090443572E-2</v>
      </c>
      <c r="HS57" s="50">
        <v>3.3091283123736E-2</v>
      </c>
      <c r="HT57" s="50">
        <v>6.7161028075564996E-2</v>
      </c>
      <c r="HU57" s="50">
        <v>1.6738224300938E-2</v>
      </c>
      <c r="HV57" s="50">
        <v>-5.3576992346080002E-3</v>
      </c>
      <c r="HW57" s="50">
        <v>1.87036045461E-3</v>
      </c>
      <c r="HX57" s="50">
        <v>-9.6809421594079001E-2</v>
      </c>
      <c r="HY57" s="50">
        <v>-0.123687193329416</v>
      </c>
      <c r="HZ57" s="50">
        <v>1.2118258959821E-2</v>
      </c>
      <c r="IA57" s="50">
        <v>-6.1958542358583002E-2</v>
      </c>
      <c r="IB57" s="50">
        <v>-0.12543543812997601</v>
      </c>
      <c r="IC57" s="50">
        <v>4.1089057818883001E-2</v>
      </c>
      <c r="ID57" s="50">
        <v>5.5411540426701003E-2</v>
      </c>
      <c r="IE57" s="50">
        <v>-9.1874822313400004E-4</v>
      </c>
      <c r="IF57" s="50">
        <v>-2.5388360546E-4</v>
      </c>
      <c r="IG57" s="50">
        <v>2.2086899619105899E-5</v>
      </c>
      <c r="IH57" s="50">
        <v>3.8058609544033798E-5</v>
      </c>
      <c r="II57" s="50">
        <v>1.00613961606655E-16</v>
      </c>
    </row>
    <row r="58" spans="1:243" ht="14.25">
      <c r="A58" s="49" t="s">
        <v>12545</v>
      </c>
      <c r="B58" s="50">
        <v>-1.4068735123835E-2</v>
      </c>
      <c r="C58" s="50">
        <v>-0.106606092630406</v>
      </c>
      <c r="D58" s="50">
        <v>5.6883817873167E-2</v>
      </c>
      <c r="E58" s="50">
        <v>2.053030348652E-3</v>
      </c>
      <c r="F58" s="50">
        <v>3.7494432517076001E-2</v>
      </c>
      <c r="G58" s="50">
        <v>5.152432981762E-3</v>
      </c>
      <c r="H58" s="50">
        <v>-9.5882004722999995E-4</v>
      </c>
      <c r="I58" s="50">
        <v>5.00999891302E-4</v>
      </c>
      <c r="J58" s="50">
        <v>-5.9055591169331997E-2</v>
      </c>
      <c r="K58" s="50">
        <v>9.0059925718489996E-3</v>
      </c>
      <c r="L58" s="50">
        <v>-1.8463676482786E-2</v>
      </c>
      <c r="M58" s="50">
        <v>-9.5001804573090001E-3</v>
      </c>
      <c r="N58" s="50">
        <v>6.8103238273140004E-3</v>
      </c>
      <c r="O58" s="50">
        <v>1.4778943628864E-2</v>
      </c>
      <c r="P58" s="50">
        <v>6.1341438227461E-2</v>
      </c>
      <c r="Q58" s="50">
        <v>2.4962782961907001E-2</v>
      </c>
      <c r="R58" s="50">
        <v>5.2776353172089997E-3</v>
      </c>
      <c r="S58" s="50">
        <v>-3.3380337729790001E-3</v>
      </c>
      <c r="T58" s="50">
        <v>-1.80918465759E-3</v>
      </c>
      <c r="U58" s="50">
        <v>2.2795978875257999E-2</v>
      </c>
      <c r="V58" s="50">
        <v>-2.4506032183622999E-2</v>
      </c>
      <c r="W58" s="50">
        <v>1.83159827136E-4</v>
      </c>
      <c r="X58" s="50">
        <v>-2.4960249107038E-2</v>
      </c>
      <c r="Y58" s="50">
        <v>-5.1156646350600005E-4</v>
      </c>
      <c r="Z58" s="50">
        <v>-3.7819124901560001E-3</v>
      </c>
      <c r="AA58" s="50">
        <v>9.1304409122710001E-3</v>
      </c>
      <c r="AB58" s="50">
        <v>-9.2377347437170004E-3</v>
      </c>
      <c r="AC58" s="50">
        <v>-2.1159967916454001E-2</v>
      </c>
      <c r="AD58" s="50">
        <v>1.1677883853511E-2</v>
      </c>
      <c r="AE58" s="50">
        <v>-5.8388237388579999E-3</v>
      </c>
      <c r="AF58" s="50">
        <v>5.6124227562500003E-4</v>
      </c>
      <c r="AG58" s="50">
        <v>8.6412753257699999E-4</v>
      </c>
      <c r="AH58" s="50">
        <v>-1.7584461692239999E-3</v>
      </c>
      <c r="AI58" s="50">
        <v>2.0566107407837E-2</v>
      </c>
      <c r="AJ58" s="50">
        <v>1.4781484397729999E-2</v>
      </c>
      <c r="AK58" s="50">
        <v>1.832779990761E-3</v>
      </c>
      <c r="AL58" s="50">
        <v>2.1746820022046E-2</v>
      </c>
      <c r="AM58" s="50">
        <v>6.3969944231700004E-3</v>
      </c>
      <c r="AN58" s="50">
        <v>-3.9963851503850003E-3</v>
      </c>
      <c r="AO58" s="50">
        <v>-8.5043997437089999E-3</v>
      </c>
      <c r="AP58" s="50">
        <v>-4.5599553120070002E-3</v>
      </c>
      <c r="AQ58" s="50">
        <v>-2.3336634332771E-2</v>
      </c>
      <c r="AR58" s="50">
        <v>-9.9946660321480005E-3</v>
      </c>
      <c r="AS58" s="50">
        <v>2.6579473917534999E-2</v>
      </c>
      <c r="AT58" s="50">
        <v>2.2648749008573998E-2</v>
      </c>
      <c r="AU58" s="50">
        <v>-2.6889600911878E-2</v>
      </c>
      <c r="AV58" s="50">
        <v>1.5615597907351999E-2</v>
      </c>
      <c r="AW58" s="50">
        <v>-9.68503026956E-3</v>
      </c>
      <c r="AX58" s="50">
        <v>2.261141846993E-3</v>
      </c>
      <c r="AY58" s="50">
        <v>3.6452599787648997E-2</v>
      </c>
      <c r="AZ58" s="50">
        <v>-1.5229190815479E-2</v>
      </c>
      <c r="BA58" s="50">
        <v>1.4701739933066E-2</v>
      </c>
      <c r="BB58" s="50">
        <v>1.9249170584912999E-2</v>
      </c>
      <c r="BC58" s="50">
        <v>-6.7035467575590002E-3</v>
      </c>
      <c r="BD58" s="50">
        <v>-1.222491731535E-2</v>
      </c>
      <c r="BE58" s="50">
        <v>-1.6510896892146E-2</v>
      </c>
      <c r="BF58" s="50">
        <v>-2.1354755524008999E-2</v>
      </c>
      <c r="BG58" s="50">
        <v>2.3679603536910002E-3</v>
      </c>
      <c r="BH58" s="50">
        <v>-2.6554577937380999E-2</v>
      </c>
      <c r="BI58" s="50">
        <v>-1.6885329995821E-2</v>
      </c>
      <c r="BJ58" s="50">
        <v>5.5202294167227002E-2</v>
      </c>
      <c r="BK58" s="50">
        <v>8.5634450244342006E-2</v>
      </c>
      <c r="BL58" s="50">
        <v>2.6717762347121001E-2</v>
      </c>
      <c r="BM58" s="50">
        <v>-3.5515378013631999E-2</v>
      </c>
      <c r="BN58" s="50">
        <v>-2.8950073559772999E-2</v>
      </c>
      <c r="BO58" s="50">
        <v>-2.9027671224830999E-2</v>
      </c>
      <c r="BP58" s="50">
        <v>4.8984698095744003E-2</v>
      </c>
      <c r="BQ58" s="50">
        <v>4.4992488282800001E-3</v>
      </c>
      <c r="BR58" s="50">
        <v>3.2187527470032999E-2</v>
      </c>
      <c r="BS58" s="50">
        <v>1.71207182468E-3</v>
      </c>
      <c r="BT58" s="50">
        <v>-8.0189476829769998E-3</v>
      </c>
      <c r="BU58" s="50">
        <v>-8.1559671785970001E-3</v>
      </c>
      <c r="BV58" s="50">
        <v>1.7751655340357001E-2</v>
      </c>
      <c r="BW58" s="50">
        <v>-2.7370261766272001E-2</v>
      </c>
      <c r="BX58" s="50">
        <v>4.7286887196231003E-2</v>
      </c>
      <c r="BY58" s="50">
        <v>1.842819299812E-3</v>
      </c>
      <c r="BZ58" s="50">
        <v>1.4740286022936E-2</v>
      </c>
      <c r="CA58" s="50">
        <v>-2.5854669209770002E-3</v>
      </c>
      <c r="CB58" s="50">
        <v>4.6191851069919999E-3</v>
      </c>
      <c r="CC58" s="50">
        <v>3.0761680077537001E-2</v>
      </c>
      <c r="CD58" s="50">
        <v>6.5421991842398997E-2</v>
      </c>
      <c r="CE58" s="50">
        <v>3.8777408631394998E-2</v>
      </c>
      <c r="CF58" s="50">
        <v>-8.3811184348439993E-3</v>
      </c>
      <c r="CG58" s="50">
        <v>-3.5219875704568998E-2</v>
      </c>
      <c r="CH58" s="50">
        <v>-1.2928112582076001E-2</v>
      </c>
      <c r="CI58" s="50">
        <v>1.4264501859822001E-2</v>
      </c>
      <c r="CJ58" s="50">
        <v>-7.1163116856409999E-3</v>
      </c>
      <c r="CK58" s="50">
        <v>-2.4019531440546998E-2</v>
      </c>
      <c r="CL58" s="50">
        <v>1.8722786412328999E-2</v>
      </c>
      <c r="CM58" s="50">
        <v>3.2934521325699999E-4</v>
      </c>
      <c r="CN58" s="50">
        <v>-1.7821757201444001E-2</v>
      </c>
      <c r="CO58" s="50">
        <v>1.1199680115710001E-2</v>
      </c>
      <c r="CP58" s="50">
        <v>-1.6720887168386999E-2</v>
      </c>
      <c r="CQ58" s="50">
        <v>-2.3406912980164001E-2</v>
      </c>
      <c r="CR58" s="50">
        <v>1.8347058365240001E-3</v>
      </c>
      <c r="CS58" s="50">
        <v>-1.0345101016886999E-2</v>
      </c>
      <c r="CT58" s="50">
        <v>-2.1454415772463001E-2</v>
      </c>
      <c r="CU58" s="50">
        <v>-6.9783022469459997E-3</v>
      </c>
      <c r="CV58" s="50">
        <v>-5.0488090507984001E-2</v>
      </c>
      <c r="CW58" s="50">
        <v>-2.0087791714200001E-4</v>
      </c>
      <c r="CX58" s="50">
        <v>2.9753782401652999E-2</v>
      </c>
      <c r="CY58" s="50">
        <v>-1.1102046586646999E-2</v>
      </c>
      <c r="CZ58" s="50">
        <v>3.003242734914E-3</v>
      </c>
      <c r="DA58" s="50">
        <v>-2.6809891511289E-2</v>
      </c>
      <c r="DB58" s="50">
        <v>1.9779420011840999E-2</v>
      </c>
      <c r="DC58" s="50">
        <v>1.0873320028333E-2</v>
      </c>
      <c r="DD58" s="50">
        <v>-4.3587320105577997E-2</v>
      </c>
      <c r="DE58" s="50">
        <v>1.2304157921586E-2</v>
      </c>
      <c r="DF58" s="50">
        <v>3.9535789797050004E-3</v>
      </c>
      <c r="DG58" s="50">
        <v>-4.1022417350922998E-2</v>
      </c>
      <c r="DH58" s="50">
        <v>-2.3902127263609001E-2</v>
      </c>
      <c r="DI58" s="50">
        <v>-4.5236153447889997E-2</v>
      </c>
      <c r="DJ58" s="50">
        <v>2.0514883860407E-2</v>
      </c>
      <c r="DK58" s="50">
        <v>-9.4030865779359991E-3</v>
      </c>
      <c r="DL58" s="50">
        <v>2.8872858792119E-2</v>
      </c>
      <c r="DM58" s="50">
        <v>2.1819443261880001E-3</v>
      </c>
      <c r="DN58" s="50">
        <v>1.4874845488644E-2</v>
      </c>
      <c r="DO58" s="50">
        <v>3.2378062258067997E-2</v>
      </c>
      <c r="DP58" s="50">
        <v>1.7751255396984002E-2</v>
      </c>
      <c r="DQ58" s="50">
        <v>-4.8416180627980001E-3</v>
      </c>
      <c r="DR58" s="50">
        <v>6.3931348122899998E-4</v>
      </c>
      <c r="DS58" s="50">
        <v>-2.6298200189035E-2</v>
      </c>
      <c r="DT58" s="50">
        <v>7.9124938985880005E-3</v>
      </c>
      <c r="DU58" s="50">
        <v>-2.9295123870706E-2</v>
      </c>
      <c r="DV58" s="50">
        <v>3.0037761328032E-2</v>
      </c>
      <c r="DW58" s="50">
        <v>-4.0658240199807003E-2</v>
      </c>
      <c r="DX58" s="50">
        <v>1.0630988507631001E-2</v>
      </c>
      <c r="DY58" s="50">
        <v>2.5809566229844001E-2</v>
      </c>
      <c r="DZ58" s="50">
        <v>4.3820788612893999E-2</v>
      </c>
      <c r="EA58" s="50">
        <v>2.3196027848335E-2</v>
      </c>
      <c r="EB58" s="50">
        <v>-8.1692605164390003E-3</v>
      </c>
      <c r="EC58" s="50">
        <v>-4.347794958995E-3</v>
      </c>
      <c r="ED58" s="50">
        <v>3.4647241939860002E-3</v>
      </c>
      <c r="EE58" s="50">
        <v>-8.5876331186359994E-3</v>
      </c>
      <c r="EF58" s="50">
        <v>-1.5965571795288999E-2</v>
      </c>
      <c r="EG58" s="50">
        <v>-1.3179998497391999E-2</v>
      </c>
      <c r="EH58" s="50">
        <v>-5.0213183361210003E-3</v>
      </c>
      <c r="EI58" s="50">
        <v>-1.0783715394364001E-2</v>
      </c>
      <c r="EJ58" s="50">
        <v>1.8965762838385001E-2</v>
      </c>
      <c r="EK58" s="50">
        <v>-1.5022221287856999E-2</v>
      </c>
      <c r="EL58" s="50">
        <v>6.8049912468799998E-3</v>
      </c>
      <c r="EM58" s="50">
        <v>-1.4120126528542E-2</v>
      </c>
      <c r="EN58" s="50">
        <v>4.0674642706237003E-2</v>
      </c>
      <c r="EO58" s="50">
        <v>1.8026684201147E-2</v>
      </c>
      <c r="EP58" s="50">
        <v>-4.8304710926339997E-3</v>
      </c>
      <c r="EQ58" s="50">
        <v>1.9031686439622001E-2</v>
      </c>
      <c r="ER58" s="50">
        <v>-3.4106806323509998E-3</v>
      </c>
      <c r="ES58" s="50">
        <v>-7.0471086194070004E-3</v>
      </c>
      <c r="ET58" s="50">
        <v>-1.5310149715409E-2</v>
      </c>
      <c r="EU58" s="50">
        <v>1.8838152554941E-2</v>
      </c>
      <c r="EV58" s="50">
        <v>-6.7683057532400004E-3</v>
      </c>
      <c r="EW58" s="50">
        <v>-2.3066799055243999E-2</v>
      </c>
      <c r="EX58" s="50">
        <v>-4.5601578478320998E-2</v>
      </c>
      <c r="EY58" s="50">
        <v>-3.0689856947568001E-2</v>
      </c>
      <c r="EZ58" s="50">
        <v>2.8015805887232001E-2</v>
      </c>
      <c r="FA58" s="50">
        <v>1.9702418184540001E-2</v>
      </c>
      <c r="FB58" s="50">
        <v>-8.3716346712180006E-3</v>
      </c>
      <c r="FC58" s="50">
        <v>-6.4009497863919997E-3</v>
      </c>
      <c r="FD58" s="50">
        <v>1.0043194816877999E-2</v>
      </c>
      <c r="FE58" s="50">
        <v>2.5022647122819999E-2</v>
      </c>
      <c r="FF58" s="50">
        <v>-1.0265664257584E-2</v>
      </c>
      <c r="FG58" s="50">
        <v>5.1145624349650002E-3</v>
      </c>
      <c r="FH58" s="50">
        <v>2.8914756159429999E-3</v>
      </c>
      <c r="FI58" s="50">
        <v>4.2832240956688999E-2</v>
      </c>
      <c r="FJ58" s="50">
        <v>-6.8746228736997997E-2</v>
      </c>
      <c r="FK58" s="50">
        <v>-3.0136841288595E-2</v>
      </c>
      <c r="FL58" s="50">
        <v>2.0943999135132001E-2</v>
      </c>
      <c r="FM58" s="50">
        <v>4.3038187448317E-2</v>
      </c>
      <c r="FN58" s="50">
        <v>-2.6917180452000001E-4</v>
      </c>
      <c r="FO58" s="50">
        <v>2.7456917809658001E-2</v>
      </c>
      <c r="FP58" s="50">
        <v>1.0245781745703E-2</v>
      </c>
      <c r="FQ58" s="50">
        <v>5.6132474528134003E-2</v>
      </c>
      <c r="FR58" s="50">
        <v>1.565267948011E-2</v>
      </c>
      <c r="FS58" s="50">
        <v>-1.9185013327485002E-2</v>
      </c>
      <c r="FT58" s="50">
        <v>2.5646592367902E-2</v>
      </c>
      <c r="FU58" s="50">
        <v>-1.321568187904E-3</v>
      </c>
      <c r="FV58" s="50">
        <v>-1.7003000908229999E-2</v>
      </c>
      <c r="FW58" s="50">
        <v>-1.6400417184824E-2</v>
      </c>
      <c r="FX58" s="50">
        <v>-1.5073696200006001E-2</v>
      </c>
      <c r="FY58" s="50">
        <v>-3.9775257320365E-2</v>
      </c>
      <c r="FZ58" s="50">
        <v>-1.7070557880690001E-3</v>
      </c>
      <c r="GA58" s="50">
        <v>2.1473069943766999E-2</v>
      </c>
      <c r="GB58" s="50">
        <v>2.1159569519570002E-3</v>
      </c>
      <c r="GC58" s="50">
        <v>5.8259579765117003E-2</v>
      </c>
      <c r="GD58" s="50">
        <v>-3.3676422613871E-2</v>
      </c>
      <c r="GE58" s="50">
        <v>3.8665857188573002E-2</v>
      </c>
      <c r="GF58" s="50">
        <v>4.9510234119292E-2</v>
      </c>
      <c r="GG58" s="50">
        <v>4.4059320660786001E-2</v>
      </c>
      <c r="GH58" s="50">
        <v>-3.5242625195807002E-2</v>
      </c>
      <c r="GI58" s="50">
        <v>2.4602165518216999E-2</v>
      </c>
      <c r="GJ58" s="50">
        <v>-4.6408580421013E-2</v>
      </c>
      <c r="GK58" s="50">
        <v>-2.0542704908299E-2</v>
      </c>
      <c r="GL58" s="50">
        <v>-1.0564536755875001E-2</v>
      </c>
      <c r="GM58" s="50">
        <v>9.6017594527000004E-4</v>
      </c>
      <c r="GN58" s="50">
        <v>3.3033186860574999E-2</v>
      </c>
      <c r="GO58" s="50">
        <v>-9.338075591749E-3</v>
      </c>
      <c r="GP58" s="50">
        <v>-1.4282725208271001E-2</v>
      </c>
      <c r="GQ58" s="50">
        <v>3.5818270574240002E-2</v>
      </c>
      <c r="GR58" s="50">
        <v>-3.5286776268994E-2</v>
      </c>
      <c r="GS58" s="50">
        <v>4.0359052832412E-2</v>
      </c>
      <c r="GT58" s="50">
        <v>1.9730954163560001E-2</v>
      </c>
      <c r="GU58" s="50">
        <v>-8.0700138676578007E-2</v>
      </c>
      <c r="GV58" s="50">
        <v>2.5261027916806001E-2</v>
      </c>
      <c r="GW58" s="50">
        <v>-9.2166920137011998E-2</v>
      </c>
      <c r="GX58" s="50">
        <v>-6.3027800687649002E-2</v>
      </c>
      <c r="GY58" s="50">
        <v>-5.6722312978023999E-2</v>
      </c>
      <c r="GZ58" s="50">
        <v>-3.1570138584685999E-2</v>
      </c>
      <c r="HA58" s="50">
        <v>-3.9795656284029998E-3</v>
      </c>
      <c r="HB58" s="50">
        <v>0.15912106964408801</v>
      </c>
      <c r="HC58" s="50">
        <v>7.5471536776305997E-2</v>
      </c>
      <c r="HD58" s="50">
        <v>6.8918975772299995E-2</v>
      </c>
      <c r="HE58" s="50">
        <v>-2.6697754646550002E-2</v>
      </c>
      <c r="HF58" s="50">
        <v>-0.28932242000325997</v>
      </c>
      <c r="HG58" s="50">
        <v>-0.129255113433208</v>
      </c>
      <c r="HH58" s="50">
        <v>-6.2046480156442999E-2</v>
      </c>
      <c r="HI58" s="50">
        <v>4.6614676629899996E-3</v>
      </c>
      <c r="HJ58" s="50">
        <v>-2.4399275673527E-2</v>
      </c>
      <c r="HK58" s="50">
        <v>0.19047685918166801</v>
      </c>
      <c r="HL58" s="50">
        <v>-0.16197000848532001</v>
      </c>
      <c r="HM58" s="50">
        <v>-1.8651810973903001E-2</v>
      </c>
      <c r="HN58" s="50">
        <v>-0.13924301211932999</v>
      </c>
      <c r="HO58" s="50">
        <v>-0.28621769762803401</v>
      </c>
      <c r="HP58" s="50">
        <v>-0.42746335687968201</v>
      </c>
      <c r="HQ58" s="50">
        <v>6.7469794669397995E-2</v>
      </c>
      <c r="HR58" s="50">
        <v>-3.5713475985439003E-2</v>
      </c>
      <c r="HS58" s="50">
        <v>6.3420582721798999E-2</v>
      </c>
      <c r="HT58" s="50">
        <v>0.15577636157281699</v>
      </c>
      <c r="HU58" s="50">
        <v>3.5486020162404999E-2</v>
      </c>
      <c r="HV58" s="50">
        <v>-2.0767496624283E-2</v>
      </c>
      <c r="HW58" s="50">
        <v>3.8100950304659998E-3</v>
      </c>
      <c r="HX58" s="50">
        <v>-0.205718769345687</v>
      </c>
      <c r="HY58" s="50">
        <v>-0.30739707986863402</v>
      </c>
      <c r="HZ58" s="50">
        <v>3.5001425324476997E-2</v>
      </c>
      <c r="IA58" s="50">
        <v>-0.171440155797625</v>
      </c>
      <c r="IB58" s="50">
        <v>-0.32069274376655998</v>
      </c>
      <c r="IC58" s="50">
        <v>9.5625427390121004E-2</v>
      </c>
      <c r="ID58" s="50">
        <v>0.15350033964364199</v>
      </c>
      <c r="IE58" s="50">
        <v>-2.5285855238389998E-3</v>
      </c>
      <c r="IF58" s="50">
        <v>9.5874305474635507E-5</v>
      </c>
      <c r="IG58" s="50">
        <v>0.10133994926148</v>
      </c>
      <c r="IH58" s="50">
        <v>1.102117391334E-3</v>
      </c>
      <c r="II58" s="50">
        <v>4.8711035205428704E-15</v>
      </c>
    </row>
    <row r="59" spans="1:243" ht="14.25">
      <c r="A59" s="49" t="s">
        <v>1036</v>
      </c>
      <c r="B59" s="50">
        <v>2.4703678158510999E-2</v>
      </c>
      <c r="C59" s="50">
        <v>-8.6311007976502999E-2</v>
      </c>
      <c r="D59" s="50">
        <v>4.9285357233126E-2</v>
      </c>
      <c r="E59" s="50">
        <v>1.3860681092813E-2</v>
      </c>
      <c r="F59" s="50">
        <v>2.7788793211326001E-2</v>
      </c>
      <c r="G59" s="50">
        <v>-1.115840595859E-3</v>
      </c>
      <c r="H59" s="50">
        <v>1.2985378389646999E-2</v>
      </c>
      <c r="I59" s="50">
        <v>1.2476261441138E-2</v>
      </c>
      <c r="J59" s="50">
        <v>-2.1768371403728001E-2</v>
      </c>
      <c r="K59" s="50">
        <v>1.919034817026E-3</v>
      </c>
      <c r="L59" s="50">
        <v>2.824242346418E-3</v>
      </c>
      <c r="M59" s="50">
        <v>3.0892288962838001E-2</v>
      </c>
      <c r="N59" s="50">
        <v>1.2139765291E-3</v>
      </c>
      <c r="O59" s="50">
        <v>5.145224990881E-3</v>
      </c>
      <c r="P59" s="50">
        <v>5.1636129554219999E-2</v>
      </c>
      <c r="Q59" s="50">
        <v>1.9488692849316001E-2</v>
      </c>
      <c r="R59" s="50">
        <v>1.3323021271824999E-2</v>
      </c>
      <c r="S59" s="50">
        <v>-4.0247417933370003E-3</v>
      </c>
      <c r="T59" s="50">
        <v>-6.7327416554829999E-3</v>
      </c>
      <c r="U59" s="50">
        <v>1.7011987921935999E-2</v>
      </c>
      <c r="V59" s="50">
        <v>8.4947849941650003E-3</v>
      </c>
      <c r="W59" s="50">
        <v>5.9782692381799996E-3</v>
      </c>
      <c r="X59" s="50">
        <v>-9.3670984595099998E-4</v>
      </c>
      <c r="Y59" s="50">
        <v>-2.7283196651390002E-3</v>
      </c>
      <c r="Z59" s="50">
        <v>-1.065678969524E-3</v>
      </c>
      <c r="AA59" s="50">
        <v>1.421438833831E-3</v>
      </c>
      <c r="AB59" s="50">
        <v>6.4464503254440001E-3</v>
      </c>
      <c r="AC59" s="50">
        <v>-4.5155955800280003E-3</v>
      </c>
      <c r="AD59" s="50">
        <v>-2.7785269560910001E-3</v>
      </c>
      <c r="AE59" s="50">
        <v>1.17727193214E-4</v>
      </c>
      <c r="AF59" s="50">
        <v>-3.592100947986E-3</v>
      </c>
      <c r="AG59" s="50">
        <v>3.9356019673459997E-3</v>
      </c>
      <c r="AH59" s="50">
        <v>-1.9909234869510999E-2</v>
      </c>
      <c r="AI59" s="50">
        <v>1.4298048772639E-2</v>
      </c>
      <c r="AJ59" s="50">
        <v>2.0620372194732998E-2</v>
      </c>
      <c r="AK59" s="50">
        <v>5.6009335677880004E-3</v>
      </c>
      <c r="AL59" s="50">
        <v>-8.4936874566299996E-4</v>
      </c>
      <c r="AM59" s="50">
        <v>-1.499901865686E-3</v>
      </c>
      <c r="AN59" s="50">
        <v>-2.6868817143783998E-2</v>
      </c>
      <c r="AO59" s="50">
        <v>1.7676441933223999E-2</v>
      </c>
      <c r="AP59" s="50">
        <v>-1.5618993992235999E-2</v>
      </c>
      <c r="AQ59" s="50">
        <v>-1.5104492225356999E-2</v>
      </c>
      <c r="AR59" s="50">
        <v>9.7490354319560001E-3</v>
      </c>
      <c r="AS59" s="50">
        <v>2.0851735304515E-2</v>
      </c>
      <c r="AT59" s="50">
        <v>2.4374890478917E-2</v>
      </c>
      <c r="AU59" s="50">
        <v>-2.9998591977091999E-2</v>
      </c>
      <c r="AV59" s="50">
        <v>-1.0396261218002001E-2</v>
      </c>
      <c r="AW59" s="50">
        <v>5.3808444269440002E-3</v>
      </c>
      <c r="AX59" s="50">
        <v>7.7829818606490004E-3</v>
      </c>
      <c r="AY59" s="50">
        <v>9.5616055532489995E-3</v>
      </c>
      <c r="AZ59" s="50">
        <v>-2.7984731848615E-2</v>
      </c>
      <c r="BA59" s="50">
        <v>9.1295767618289995E-3</v>
      </c>
      <c r="BB59" s="50">
        <v>1.6536787357473E-2</v>
      </c>
      <c r="BC59" s="50">
        <v>2.4697183638947001E-2</v>
      </c>
      <c r="BD59" s="50">
        <v>-1.5299357434197001E-2</v>
      </c>
      <c r="BE59" s="50">
        <v>2.2272247254629E-2</v>
      </c>
      <c r="BF59" s="50">
        <v>-3.0863772734088999E-2</v>
      </c>
      <c r="BG59" s="50">
        <v>-4.451173277174E-3</v>
      </c>
      <c r="BH59" s="50">
        <v>-1.4170959911345E-2</v>
      </c>
      <c r="BI59" s="50">
        <v>-2.8254980756318E-2</v>
      </c>
      <c r="BJ59" s="50">
        <v>6.1968841315341E-2</v>
      </c>
      <c r="BK59" s="50">
        <v>5.9225267319633998E-2</v>
      </c>
      <c r="BL59" s="50">
        <v>2.6841104316308002E-2</v>
      </c>
      <c r="BM59" s="50">
        <v>-3.3257948830173002E-2</v>
      </c>
      <c r="BN59" s="50">
        <v>-3.4232964467396002E-2</v>
      </c>
      <c r="BO59" s="50">
        <v>-2.7756764340269999E-2</v>
      </c>
      <c r="BP59" s="50">
        <v>5.5362602553463001E-2</v>
      </c>
      <c r="BQ59" s="50">
        <v>1.3597839430722E-2</v>
      </c>
      <c r="BR59" s="50">
        <v>4.7902809219287003E-2</v>
      </c>
      <c r="BS59" s="50">
        <v>9.9739980947389992E-3</v>
      </c>
      <c r="BT59" s="50">
        <v>-2.4959222124942001E-2</v>
      </c>
      <c r="BU59" s="50">
        <v>2.65441664515E-3</v>
      </c>
      <c r="BV59" s="50">
        <v>9.4488929912240009E-3</v>
      </c>
      <c r="BW59" s="50">
        <v>1.8076562025094001E-2</v>
      </c>
      <c r="BX59" s="50">
        <v>1.7676852827274998E-2</v>
      </c>
      <c r="BY59" s="50">
        <v>-2.8012468959876E-2</v>
      </c>
      <c r="BZ59" s="50">
        <v>2.1432875192081001E-2</v>
      </c>
      <c r="CA59" s="50">
        <v>-6.5526597956720002E-3</v>
      </c>
      <c r="CB59" s="50">
        <v>-2.6681333166459001E-2</v>
      </c>
      <c r="CC59" s="50">
        <v>-1.3493130692500001E-4</v>
      </c>
      <c r="CD59" s="50">
        <v>1.121647090284E-2</v>
      </c>
      <c r="CE59" s="50">
        <v>7.3783383958159997E-3</v>
      </c>
      <c r="CF59" s="50">
        <v>-2.0679672524147E-2</v>
      </c>
      <c r="CG59" s="50">
        <v>-1.0548095809488E-2</v>
      </c>
      <c r="CH59" s="50">
        <v>-6.4462972991329998E-3</v>
      </c>
      <c r="CI59" s="50">
        <v>3.3855007544011002E-2</v>
      </c>
      <c r="CJ59" s="50">
        <v>4.6789703438999998E-3</v>
      </c>
      <c r="CK59" s="50">
        <v>-2.44990865271E-3</v>
      </c>
      <c r="CL59" s="50">
        <v>1.4245343253258E-2</v>
      </c>
      <c r="CM59" s="50">
        <v>1.6772132886860001E-2</v>
      </c>
      <c r="CN59" s="50">
        <v>-1.3686409600666E-2</v>
      </c>
      <c r="CO59" s="50">
        <v>-8.6231481934580002E-3</v>
      </c>
      <c r="CP59" s="50">
        <v>8.2480702857800001E-3</v>
      </c>
      <c r="CQ59" s="50">
        <v>-1.4363980629301E-2</v>
      </c>
      <c r="CR59" s="50">
        <v>-6.2773328846829997E-3</v>
      </c>
      <c r="CS59" s="50">
        <v>-7.4475101450249999E-3</v>
      </c>
      <c r="CT59" s="50">
        <v>-1.8065224151181E-2</v>
      </c>
      <c r="CU59" s="50">
        <v>2.543655189964E-3</v>
      </c>
      <c r="CV59" s="50">
        <v>-2.7991651408577001E-2</v>
      </c>
      <c r="CW59" s="50">
        <v>-3.882711555783E-3</v>
      </c>
      <c r="CX59" s="50">
        <v>-1.0223114298341E-2</v>
      </c>
      <c r="CY59" s="50">
        <v>-1.7765042551835999E-2</v>
      </c>
      <c r="CZ59" s="50">
        <v>4.4354502059139003E-2</v>
      </c>
      <c r="DA59" s="50">
        <v>-1.1394017807125E-2</v>
      </c>
      <c r="DB59" s="50">
        <v>1.4422115199160999E-2</v>
      </c>
      <c r="DC59" s="50">
        <v>1.0023208969743E-2</v>
      </c>
      <c r="DD59" s="50">
        <v>2.1699657259149002E-2</v>
      </c>
      <c r="DE59" s="50">
        <v>-4.3608260059969997E-3</v>
      </c>
      <c r="DF59" s="50">
        <v>1.7857255494112999E-2</v>
      </c>
      <c r="DG59" s="50">
        <v>-4.6918364966069999E-3</v>
      </c>
      <c r="DH59" s="50">
        <v>2.8887460450419998E-3</v>
      </c>
      <c r="DI59" s="50">
        <v>2.7251482304280002E-3</v>
      </c>
      <c r="DJ59" s="50">
        <v>2.3089598042100999E-2</v>
      </c>
      <c r="DK59" s="50">
        <v>-4.3378038377440004E-3</v>
      </c>
      <c r="DL59" s="50">
        <v>5.4821225665029998E-3</v>
      </c>
      <c r="DM59" s="50">
        <v>3.9769518723100001E-4</v>
      </c>
      <c r="DN59" s="50">
        <v>-1.6508514038530001E-2</v>
      </c>
      <c r="DO59" s="50">
        <v>4.6397166919272002E-2</v>
      </c>
      <c r="DP59" s="50">
        <v>3.2240028074828002E-2</v>
      </c>
      <c r="DQ59" s="50">
        <v>-1.6593567602801999E-2</v>
      </c>
      <c r="DR59" s="50">
        <v>2.9214007752114999E-2</v>
      </c>
      <c r="DS59" s="50">
        <v>-8.5972738445289996E-3</v>
      </c>
      <c r="DT59" s="50">
        <v>3.0682604949561001E-2</v>
      </c>
      <c r="DU59" s="50">
        <v>-6.3878411509579999E-2</v>
      </c>
      <c r="DV59" s="50">
        <v>-4.8184293429803002E-2</v>
      </c>
      <c r="DW59" s="50">
        <v>-8.3221425319790002E-3</v>
      </c>
      <c r="DX59" s="50">
        <v>4.1117228622619996E-3</v>
      </c>
      <c r="DY59" s="50">
        <v>1.0192198310822E-2</v>
      </c>
      <c r="DZ59" s="50">
        <v>6.1022402575279999E-3</v>
      </c>
      <c r="EA59" s="50">
        <v>5.7493188962569998E-3</v>
      </c>
      <c r="EB59" s="50">
        <v>-1.0021870595595001E-2</v>
      </c>
      <c r="EC59" s="50">
        <v>7.4043808051204002E-2</v>
      </c>
      <c r="ED59" s="50">
        <v>-5.5870556504670002E-3</v>
      </c>
      <c r="EE59" s="50">
        <v>-1.1262420681291E-2</v>
      </c>
      <c r="EF59" s="50">
        <v>1.7246659307789E-2</v>
      </c>
      <c r="EG59" s="50">
        <v>-2.950886112432E-2</v>
      </c>
      <c r="EH59" s="50">
        <v>1.9901581732952998E-2</v>
      </c>
      <c r="EI59" s="50">
        <v>-7.5826292968479998E-3</v>
      </c>
      <c r="EJ59" s="50">
        <v>-6.7073997487060001E-3</v>
      </c>
      <c r="EK59" s="50">
        <v>-1.6630577727672E-2</v>
      </c>
      <c r="EL59" s="50">
        <v>1.0894034785060999E-2</v>
      </c>
      <c r="EM59" s="50">
        <v>-2.2190256162615999E-2</v>
      </c>
      <c r="EN59" s="50">
        <v>4.3553721599398E-2</v>
      </c>
      <c r="EO59" s="50">
        <v>1.6750683754851E-2</v>
      </c>
      <c r="EP59" s="50">
        <v>-2.1076396345107998E-2</v>
      </c>
      <c r="EQ59" s="50">
        <v>1.7198485023726999E-2</v>
      </c>
      <c r="ER59" s="50">
        <v>5.8745239209079996E-3</v>
      </c>
      <c r="ES59" s="50">
        <v>2.6584815827123E-2</v>
      </c>
      <c r="ET59" s="50">
        <v>-1.8386452874588999E-2</v>
      </c>
      <c r="EU59" s="50">
        <v>5.0328541645246999E-2</v>
      </c>
      <c r="EV59" s="50">
        <v>-1.7021819639402001E-2</v>
      </c>
      <c r="EW59" s="50">
        <v>-1.6263353792111E-2</v>
      </c>
      <c r="EX59" s="50">
        <v>-7.7502923146900004E-3</v>
      </c>
      <c r="EY59" s="50">
        <v>4.3341910470350003E-3</v>
      </c>
      <c r="EZ59" s="50">
        <v>1.4333770113880999E-2</v>
      </c>
      <c r="FA59" s="50">
        <v>4.3478080878921001E-2</v>
      </c>
      <c r="FB59" s="50">
        <v>-2.22639656741E-4</v>
      </c>
      <c r="FC59" s="50">
        <v>-4.2391523813310001E-3</v>
      </c>
      <c r="FD59" s="50">
        <v>2.3167654175338E-2</v>
      </c>
      <c r="FE59" s="50">
        <v>3.1308155099139E-2</v>
      </c>
      <c r="FF59" s="50">
        <v>-1.2388463190159E-2</v>
      </c>
      <c r="FG59" s="50">
        <v>8.6256807936479999E-3</v>
      </c>
      <c r="FH59" s="50">
        <v>-5.5471655459099999E-4</v>
      </c>
      <c r="FI59" s="50">
        <v>5.4223597520300003E-2</v>
      </c>
      <c r="FJ59" s="50">
        <v>-9.3130859156524998E-2</v>
      </c>
      <c r="FK59" s="50">
        <v>-4.6273964371143998E-2</v>
      </c>
      <c r="FL59" s="50">
        <v>1.1394475283477999E-2</v>
      </c>
      <c r="FM59" s="50">
        <v>6.7763089306795005E-2</v>
      </c>
      <c r="FN59" s="50">
        <v>9.5658162984269997E-3</v>
      </c>
      <c r="FO59" s="50">
        <v>3.4960355596922003E-2</v>
      </c>
      <c r="FP59" s="50">
        <v>1.2800569715320001E-2</v>
      </c>
      <c r="FQ59" s="50">
        <v>1.7764038705599999E-3</v>
      </c>
      <c r="FR59" s="50">
        <v>1.2122805147965E-2</v>
      </c>
      <c r="FS59" s="50">
        <v>-1.6620141278572E-2</v>
      </c>
      <c r="FT59" s="50">
        <v>-2.1353726977689998E-2</v>
      </c>
      <c r="FU59" s="50">
        <v>-5.5544255082370002E-3</v>
      </c>
      <c r="FV59" s="50">
        <v>-2.3734177724292999E-2</v>
      </c>
      <c r="FW59" s="50">
        <v>-2.7648170395356001E-2</v>
      </c>
      <c r="FX59" s="50">
        <v>-1.1370235416094001E-2</v>
      </c>
      <c r="FY59" s="50">
        <v>-7.2119831674350002E-2</v>
      </c>
      <c r="FZ59" s="50">
        <v>1.3831594222934E-2</v>
      </c>
      <c r="GA59" s="50">
        <v>4.4172945428537003E-2</v>
      </c>
      <c r="GB59" s="50">
        <v>-2.082291440057E-3</v>
      </c>
      <c r="GC59" s="50">
        <v>0.135145672089095</v>
      </c>
      <c r="GD59" s="50">
        <v>1.5477593994859E-2</v>
      </c>
      <c r="GE59" s="50">
        <v>8.2106156515852E-2</v>
      </c>
      <c r="GF59" s="50">
        <v>8.2028754668495005E-2</v>
      </c>
      <c r="GG59" s="50">
        <v>6.7137274798577007E-2</v>
      </c>
      <c r="GH59" s="50">
        <v>-3.2771326698733998E-2</v>
      </c>
      <c r="GI59" s="50">
        <v>8.7285309269305E-2</v>
      </c>
      <c r="GJ59" s="50">
        <v>-4.2933739569814999E-2</v>
      </c>
      <c r="GK59" s="50">
        <v>-4.7024400228490998E-2</v>
      </c>
      <c r="GL59" s="50">
        <v>-1.0185018297497E-2</v>
      </c>
      <c r="GM59" s="50">
        <v>8.5777170152920006E-3</v>
      </c>
      <c r="GN59" s="50">
        <v>2.6356580211954E-2</v>
      </c>
      <c r="GO59" s="50">
        <v>-3.1187435340170001E-3</v>
      </c>
      <c r="GP59" s="50">
        <v>-1.0244406524957001E-2</v>
      </c>
      <c r="GQ59" s="50">
        <v>4.0735092088905002E-2</v>
      </c>
      <c r="GR59" s="50">
        <v>-6.5075326436952005E-2</v>
      </c>
      <c r="GS59" s="50">
        <v>5.2023634211489998E-2</v>
      </c>
      <c r="GT59" s="50">
        <v>6.6369949641367998E-2</v>
      </c>
      <c r="GU59" s="50">
        <v>-4.6107048355712998E-2</v>
      </c>
      <c r="GV59" s="50">
        <v>4.9619861177573998E-2</v>
      </c>
      <c r="GW59" s="50">
        <v>1.2843945404070001E-3</v>
      </c>
      <c r="GX59" s="50">
        <v>-4.3599530649343E-2</v>
      </c>
      <c r="GY59" s="50">
        <v>-6.2202821621460999E-2</v>
      </c>
      <c r="GZ59" s="50">
        <v>-8.5946086260194995E-2</v>
      </c>
      <c r="HA59" s="50">
        <v>-2.8657357696670002E-3</v>
      </c>
      <c r="HB59" s="50">
        <v>1.6745719083038998E-2</v>
      </c>
      <c r="HC59" s="50">
        <v>8.35606370816E-4</v>
      </c>
      <c r="HD59" s="50">
        <v>1.9691805117507E-2</v>
      </c>
      <c r="HE59" s="50">
        <v>-1.2024468810633E-2</v>
      </c>
      <c r="HF59" s="50">
        <v>2.872577932091E-2</v>
      </c>
      <c r="HG59" s="50">
        <v>-0.164314567526159</v>
      </c>
      <c r="HH59" s="50">
        <v>-9.8143919648056993E-2</v>
      </c>
      <c r="HI59" s="50">
        <v>-1.3095513123894001E-2</v>
      </c>
      <c r="HJ59" s="50">
        <v>-5.9033993068262999E-2</v>
      </c>
      <c r="HK59" s="50">
        <v>-3.5332759926465E-2</v>
      </c>
      <c r="HL59" s="50">
        <v>1.4641928898463E-2</v>
      </c>
      <c r="HM59" s="50">
        <v>2.2358215183922E-2</v>
      </c>
      <c r="HN59" s="50">
        <v>-0.18768509768539601</v>
      </c>
      <c r="HO59" s="50">
        <v>0.30315323001975703</v>
      </c>
      <c r="HP59" s="50">
        <v>0.16911476555758101</v>
      </c>
      <c r="HQ59" s="50">
        <v>1.2739789736784E-2</v>
      </c>
      <c r="HR59" s="50">
        <v>1.2440942269831E-2</v>
      </c>
      <c r="HS59" s="50">
        <v>-5.0338294769112002E-2</v>
      </c>
      <c r="HT59" s="50">
        <v>-4.1431991765083998E-2</v>
      </c>
      <c r="HU59" s="50">
        <v>-1.8628428081039001E-2</v>
      </c>
      <c r="HV59" s="50">
        <v>1.3818328554466E-2</v>
      </c>
      <c r="HW59" s="50">
        <v>3.5464300486369997E-2</v>
      </c>
      <c r="HX59" s="50">
        <v>3.8017283719489002E-2</v>
      </c>
      <c r="HY59" s="50">
        <v>0.249187374232926</v>
      </c>
      <c r="HZ59" s="50">
        <v>-0.26865824975298702</v>
      </c>
      <c r="IA59" s="50">
        <v>0.200909397729085</v>
      </c>
      <c r="IB59" s="50">
        <v>-0.12873111189637501</v>
      </c>
      <c r="IC59" s="50">
        <v>-3.3824216207108002E-2</v>
      </c>
      <c r="ID59" s="50">
        <v>0.62844383325806696</v>
      </c>
      <c r="IE59" s="50">
        <v>2.7998381434679999E-3</v>
      </c>
      <c r="IF59" s="50">
        <v>-2.3111401141980002E-3</v>
      </c>
      <c r="IG59" s="50">
        <v>-9.7713183310899998E-4</v>
      </c>
      <c r="IH59" s="50">
        <v>9.0035492968511002E-2</v>
      </c>
      <c r="II59" s="50">
        <v>1.44710632365985E-14</v>
      </c>
    </row>
    <row r="60" spans="1:243" ht="14.25">
      <c r="A60" s="49" t="s">
        <v>1037</v>
      </c>
      <c r="B60" s="50">
        <v>2.5812137515768999E-2</v>
      </c>
      <c r="C60" s="50">
        <v>9.6427887903512005E-2</v>
      </c>
      <c r="D60" s="50">
        <v>-7.7373724300168006E-2</v>
      </c>
      <c r="E60" s="50">
        <v>6.7479488428928994E-2</v>
      </c>
      <c r="F60" s="50">
        <v>3.8893916123640001E-3</v>
      </c>
      <c r="G60" s="50">
        <v>6.7921906705140003E-3</v>
      </c>
      <c r="H60" s="50">
        <v>3.7395628512671003E-2</v>
      </c>
      <c r="I60" s="50">
        <v>-4.5068521676076001E-2</v>
      </c>
      <c r="J60" s="50">
        <v>1.0721555144377001E-2</v>
      </c>
      <c r="K60" s="50">
        <v>-1.0746313118759E-2</v>
      </c>
      <c r="L60" s="50">
        <v>-1.2050683831216999E-2</v>
      </c>
      <c r="M60" s="50">
        <v>-1.2420450317182001E-2</v>
      </c>
      <c r="N60" s="50">
        <v>1.1299635238333E-2</v>
      </c>
      <c r="O60" s="50">
        <v>-1.189434807851E-2</v>
      </c>
      <c r="P60" s="50">
        <v>-3.6585651745634003E-2</v>
      </c>
      <c r="Q60" s="50">
        <v>2.5301802517685001E-2</v>
      </c>
      <c r="R60" s="50">
        <v>2.5725488698449999E-3</v>
      </c>
      <c r="S60" s="50">
        <v>-3.5847286066910001E-3</v>
      </c>
      <c r="T60" s="50">
        <v>3.2689590576670002E-3</v>
      </c>
      <c r="U60" s="50">
        <v>1.0777819036676E-2</v>
      </c>
      <c r="V60" s="50">
        <v>-5.2899019741930002E-2</v>
      </c>
      <c r="W60" s="50">
        <v>-1.0739779059709E-2</v>
      </c>
      <c r="X60" s="50">
        <v>-9.4453955288220006E-3</v>
      </c>
      <c r="Y60" s="50">
        <v>-2.4404832016759999E-3</v>
      </c>
      <c r="Z60" s="50">
        <v>8.6167967140399996E-4</v>
      </c>
      <c r="AA60" s="50">
        <v>1.8599553696367E-2</v>
      </c>
      <c r="AB60" s="50">
        <v>-6.5327572752000001E-4</v>
      </c>
      <c r="AC60" s="50">
        <v>-4.8198541537528998E-2</v>
      </c>
      <c r="AD60" s="50">
        <v>3.1618758816199998E-3</v>
      </c>
      <c r="AE60" s="50">
        <v>-2.3634657496792999E-2</v>
      </c>
      <c r="AF60" s="50">
        <v>1.5184313563470001E-3</v>
      </c>
      <c r="AG60" s="50">
        <v>1.2923962123644E-2</v>
      </c>
      <c r="AH60" s="50">
        <v>-1.3180854613287E-2</v>
      </c>
      <c r="AI60" s="50">
        <v>1.7102831860245998E-2</v>
      </c>
      <c r="AJ60" s="50">
        <v>2.7513740370627E-2</v>
      </c>
      <c r="AK60" s="50">
        <v>-1.9553420761526E-2</v>
      </c>
      <c r="AL60" s="50">
        <v>5.0160735340819003E-2</v>
      </c>
      <c r="AM60" s="50">
        <v>-4.1217945743310001E-3</v>
      </c>
      <c r="AN60" s="50">
        <v>-4.6492187779947E-2</v>
      </c>
      <c r="AO60" s="50">
        <v>-4.6914979214339E-2</v>
      </c>
      <c r="AP60" s="50">
        <v>-3.6770234940227998E-2</v>
      </c>
      <c r="AQ60" s="50">
        <v>1.2674073393993001E-2</v>
      </c>
      <c r="AR60" s="50">
        <v>3.2550099349728003E-2</v>
      </c>
      <c r="AS60" s="50">
        <v>-3.4769148432573997E-2</v>
      </c>
      <c r="AT60" s="50">
        <v>-5.0281623030685001E-2</v>
      </c>
      <c r="AU60" s="50">
        <v>1.6618494535921E-2</v>
      </c>
      <c r="AV60" s="50">
        <v>-3.0928768755905001E-2</v>
      </c>
      <c r="AW60" s="50">
        <v>-3.2572661601644001E-2</v>
      </c>
      <c r="AX60" s="50">
        <v>-1.1581447708244E-2</v>
      </c>
      <c r="AY60" s="50">
        <v>8.9670703422039005E-2</v>
      </c>
      <c r="AZ60" s="50">
        <v>-6.1392740519523002E-2</v>
      </c>
      <c r="BA60" s="50">
        <v>4.8844905609066999E-2</v>
      </c>
      <c r="BB60" s="50">
        <v>-5.5888146285631997E-2</v>
      </c>
      <c r="BC60" s="50">
        <v>7.1448913865062996E-2</v>
      </c>
      <c r="BD60" s="50">
        <v>-7.75246283293E-3</v>
      </c>
      <c r="BE60" s="50">
        <v>0.141056171684597</v>
      </c>
      <c r="BF60" s="50">
        <v>2.7211181262667999E-2</v>
      </c>
      <c r="BG60" s="50">
        <v>-8.2047825620265996E-2</v>
      </c>
      <c r="BH60" s="50">
        <v>-8.3393398709010001E-3</v>
      </c>
      <c r="BI60" s="50">
        <v>-1.2952363197839999E-2</v>
      </c>
      <c r="BJ60" s="50">
        <v>4.4632398288515E-2</v>
      </c>
      <c r="BK60" s="50">
        <v>-0.125936880244639</v>
      </c>
      <c r="BL60" s="50">
        <v>0.16083741525233899</v>
      </c>
      <c r="BM60" s="50">
        <v>5.5167133916800004E-3</v>
      </c>
      <c r="BN60" s="50">
        <v>-8.8205715434310009E-3</v>
      </c>
      <c r="BO60" s="50">
        <v>-1.5765306113327E-2</v>
      </c>
      <c r="BP60" s="50">
        <v>-0.126523067951095</v>
      </c>
      <c r="BQ60" s="50">
        <v>-2.9863340217172001E-2</v>
      </c>
      <c r="BR60" s="50">
        <v>7.4998607732603001E-2</v>
      </c>
      <c r="BS60" s="50">
        <v>-6.505572856479E-3</v>
      </c>
      <c r="BT60" s="50">
        <v>-6.1959371263839999E-3</v>
      </c>
      <c r="BU60" s="50">
        <v>-0.148277188145891</v>
      </c>
      <c r="BV60" s="50">
        <v>4.6537419108835999E-2</v>
      </c>
      <c r="BW60" s="50">
        <v>0.24931027572418099</v>
      </c>
      <c r="BX60" s="50">
        <v>-0.25276358129950699</v>
      </c>
      <c r="BY60" s="50">
        <v>3.6291294065016001E-2</v>
      </c>
      <c r="BZ60" s="50">
        <v>-2.3950207171295999E-2</v>
      </c>
      <c r="CA60" s="50">
        <v>1.5025911190626001E-2</v>
      </c>
      <c r="CB60" s="50">
        <v>-0.156152948612795</v>
      </c>
      <c r="CC60" s="50">
        <v>8.7889975336909992E-3</v>
      </c>
      <c r="CD60" s="50">
        <v>7.0554668519045002E-2</v>
      </c>
      <c r="CE60" s="50">
        <v>0.15999147737665301</v>
      </c>
      <c r="CF60" s="50">
        <v>3.6483005192205001E-2</v>
      </c>
      <c r="CG60" s="50">
        <v>-0.13987352071724901</v>
      </c>
      <c r="CH60" s="50">
        <v>2.8271419743322E-2</v>
      </c>
      <c r="CI60" s="50">
        <v>8.9402831472467997E-2</v>
      </c>
      <c r="CJ60" s="50">
        <v>1.6423833483137001E-2</v>
      </c>
      <c r="CK60" s="50">
        <v>-6.4559421624223998E-2</v>
      </c>
      <c r="CL60" s="50">
        <v>-3.6526487740580001E-3</v>
      </c>
      <c r="CM60" s="50">
        <v>-1.1303988247919E-2</v>
      </c>
      <c r="CN60" s="50">
        <v>-5.5610250167930003E-2</v>
      </c>
      <c r="CO60" s="50">
        <v>-6.6644749992214994E-2</v>
      </c>
      <c r="CP60" s="50">
        <v>-0.14117945501722801</v>
      </c>
      <c r="CQ60" s="50">
        <v>-0.15614345203522101</v>
      </c>
      <c r="CR60" s="50">
        <v>-5.8658971114024003E-2</v>
      </c>
      <c r="CS60" s="50">
        <v>-2.3294665459287E-2</v>
      </c>
      <c r="CT60" s="50">
        <v>-0.128160218510732</v>
      </c>
      <c r="CU60" s="50">
        <v>9.252125893289E-3</v>
      </c>
      <c r="CV60" s="50">
        <v>-1.54893312146E-2</v>
      </c>
      <c r="CW60" s="50">
        <v>0.215710027446433</v>
      </c>
      <c r="CX60" s="50">
        <v>0.19481770336971699</v>
      </c>
      <c r="CY60" s="50">
        <v>-2.0304717997614002E-2</v>
      </c>
      <c r="CZ60" s="50">
        <v>-0.26458877610315001</v>
      </c>
      <c r="DA60" s="50">
        <v>-6.4284279324215002E-2</v>
      </c>
      <c r="DB60" s="50">
        <v>1.6866741601054999E-2</v>
      </c>
      <c r="DC60" s="50">
        <v>-4.7729336694346002E-2</v>
      </c>
      <c r="DD60" s="50">
        <v>-0.14984186760295201</v>
      </c>
      <c r="DE60" s="50">
        <v>6.3258877196549004E-2</v>
      </c>
      <c r="DF60" s="50">
        <v>-0.109846386591026</v>
      </c>
      <c r="DG60" s="50">
        <v>-1.5698378582954E-2</v>
      </c>
      <c r="DH60" s="50">
        <v>2.1257871460721001E-2</v>
      </c>
      <c r="DI60" s="50">
        <v>-8.0202614982317996E-2</v>
      </c>
      <c r="DJ60" s="50">
        <v>-3.3469511466992001E-2</v>
      </c>
      <c r="DK60" s="50">
        <v>-0.100396136799696</v>
      </c>
      <c r="DL60" s="50">
        <v>-0.34134337630471501</v>
      </c>
      <c r="DM60" s="50">
        <v>-6.3700998247589E-2</v>
      </c>
      <c r="DN60" s="50">
        <v>8.9072038510837004E-2</v>
      </c>
      <c r="DO60" s="50">
        <v>-0.219624748362199</v>
      </c>
      <c r="DP60" s="50">
        <v>-0.10558630548454601</v>
      </c>
      <c r="DQ60" s="50">
        <v>3.1839988353770002E-3</v>
      </c>
      <c r="DR60" s="50">
        <v>0.141414446507935</v>
      </c>
      <c r="DS60" s="50">
        <v>6.8202192766510003E-2</v>
      </c>
      <c r="DT60" s="50">
        <v>-0.187689993353365</v>
      </c>
      <c r="DU60" s="50">
        <v>-2.0288298730722E-2</v>
      </c>
      <c r="DV60" s="50">
        <v>1.4078451169569999E-2</v>
      </c>
      <c r="DW60" s="50">
        <v>-2.6370515163012E-2</v>
      </c>
      <c r="DX60" s="50">
        <v>2.8219736905922999E-2</v>
      </c>
      <c r="DY60" s="50">
        <v>3.9309581165405998E-2</v>
      </c>
      <c r="DZ60" s="50">
        <v>-2.6790823621395999E-2</v>
      </c>
      <c r="EA60" s="50">
        <v>-2.2172569122270998E-2</v>
      </c>
      <c r="EB60" s="50">
        <v>2.7853203422260001E-3</v>
      </c>
      <c r="EC60" s="50">
        <v>5.6213515126505E-2</v>
      </c>
      <c r="ED60" s="50">
        <v>-5.9646216477057999E-2</v>
      </c>
      <c r="EE60" s="50">
        <v>-2.3878263708651998E-2</v>
      </c>
      <c r="EF60" s="50">
        <v>2.7093536252890001E-3</v>
      </c>
      <c r="EG60" s="50">
        <v>-5.4322660040137E-2</v>
      </c>
      <c r="EH60" s="50">
        <v>-2.9455196635985999E-2</v>
      </c>
      <c r="EI60" s="50">
        <v>-3.1938874400755997E-2</v>
      </c>
      <c r="EJ60" s="50">
        <v>3.0867266249350002E-3</v>
      </c>
      <c r="EK60" s="50">
        <v>3.5532784417567E-2</v>
      </c>
      <c r="EL60" s="50">
        <v>-1.5539974179218E-2</v>
      </c>
      <c r="EM60" s="50">
        <v>-2.783937694127E-3</v>
      </c>
      <c r="EN60" s="50">
        <v>-9.6720317577770002E-3</v>
      </c>
      <c r="EO60" s="50">
        <v>-3.9057606256354002E-2</v>
      </c>
      <c r="EP60" s="50">
        <v>3.5777958806071999E-2</v>
      </c>
      <c r="EQ60" s="50">
        <v>2.5111459709513E-2</v>
      </c>
      <c r="ER60" s="50">
        <v>-1.3350642486897E-2</v>
      </c>
      <c r="ES60" s="50">
        <v>2.7472454160060002E-3</v>
      </c>
      <c r="ET60" s="50">
        <v>6.5069297116209998E-3</v>
      </c>
      <c r="EU60" s="50">
        <v>5.3257585110498003E-2</v>
      </c>
      <c r="EV60" s="50">
        <v>-1.3234063449342E-2</v>
      </c>
      <c r="EW60" s="50">
        <v>-3.2931749787899998E-3</v>
      </c>
      <c r="EX60" s="50">
        <v>-3.4654333902420002E-2</v>
      </c>
      <c r="EY60" s="50">
        <v>1.0220452704643E-2</v>
      </c>
      <c r="EZ60" s="50">
        <v>1.6649991120945999E-2</v>
      </c>
      <c r="FA60" s="50">
        <v>-7.3049173863670002E-3</v>
      </c>
      <c r="FB60" s="50">
        <v>1.7126624040000001E-4</v>
      </c>
      <c r="FC60" s="50">
        <v>-7.8624853824180007E-3</v>
      </c>
      <c r="FD60" s="50">
        <v>4.5867705226222001E-2</v>
      </c>
      <c r="FE60" s="50">
        <v>3.5884230299537002E-2</v>
      </c>
      <c r="FF60" s="50">
        <v>-3.0077951856134998E-2</v>
      </c>
      <c r="FG60" s="50">
        <v>1.7898239194086001E-2</v>
      </c>
      <c r="FH60" s="50">
        <v>-2.6001220847769999E-2</v>
      </c>
      <c r="FI60" s="50">
        <v>4.9250530002152001E-2</v>
      </c>
      <c r="FJ60" s="50">
        <v>-4.9129953748833E-2</v>
      </c>
      <c r="FK60" s="50">
        <v>1.9265791882658999E-2</v>
      </c>
      <c r="FL60" s="50">
        <v>-1.1601958875858E-2</v>
      </c>
      <c r="FM60" s="50">
        <v>9.2902781500920004E-3</v>
      </c>
      <c r="FN60" s="50">
        <v>-1.0978502844961E-2</v>
      </c>
      <c r="FO60" s="50">
        <v>8.8123124643350002E-3</v>
      </c>
      <c r="FP60" s="50">
        <v>-1.0466056991734E-2</v>
      </c>
      <c r="FQ60" s="50">
        <v>-1.6565894605632001E-2</v>
      </c>
      <c r="FR60" s="50">
        <v>-1.704303534921E-3</v>
      </c>
      <c r="FS60" s="50">
        <v>-1.1693331817117E-2</v>
      </c>
      <c r="FT60" s="50">
        <v>-7.1047758222759997E-3</v>
      </c>
      <c r="FU60" s="50">
        <v>-1.4525748268838E-2</v>
      </c>
      <c r="FV60" s="50">
        <v>-1.6118807188151001E-2</v>
      </c>
      <c r="FW60" s="50">
        <v>-3.5621906071934002E-2</v>
      </c>
      <c r="FX60" s="50">
        <v>-2.6410899903532001E-2</v>
      </c>
      <c r="FY60" s="50">
        <v>-8.4777679909430002E-3</v>
      </c>
      <c r="FZ60" s="50">
        <v>-3.8823375888900002E-4</v>
      </c>
      <c r="GA60" s="50">
        <v>4.3030436617369997E-3</v>
      </c>
      <c r="GB60" s="50">
        <v>-1.0281473596919E-2</v>
      </c>
      <c r="GC60" s="50">
        <v>6.6232683016099999E-3</v>
      </c>
      <c r="GD60" s="50">
        <v>8.1539482891170006E-3</v>
      </c>
      <c r="GE60" s="50">
        <v>2.3419710349416999E-2</v>
      </c>
      <c r="GF60" s="50">
        <v>-5.8321885887399995E-4</v>
      </c>
      <c r="GG60" s="50">
        <v>-3.5507659526260002E-3</v>
      </c>
      <c r="GH60" s="50">
        <v>4.2990187654319998E-3</v>
      </c>
      <c r="GI60" s="50">
        <v>1.0695135971268E-2</v>
      </c>
      <c r="GJ60" s="50">
        <v>-1.4015097280820001E-3</v>
      </c>
      <c r="GK60" s="50">
        <v>-1.1997956975839E-2</v>
      </c>
      <c r="GL60" s="50">
        <v>-1.0467571111386E-2</v>
      </c>
      <c r="GM60" s="50">
        <v>2.7991200247050002E-3</v>
      </c>
      <c r="GN60" s="50">
        <v>-8.0965613427520008E-3</v>
      </c>
      <c r="GO60" s="50">
        <v>2.2154476149963999E-2</v>
      </c>
      <c r="GP60" s="50">
        <v>6.9035463044959996E-3</v>
      </c>
      <c r="GQ60" s="50">
        <v>-2.6859829520619999E-3</v>
      </c>
      <c r="GR60" s="50">
        <v>-6.2366116576109999E-3</v>
      </c>
      <c r="GS60" s="50">
        <v>9.6798763869619994E-3</v>
      </c>
      <c r="GT60" s="50">
        <v>8.1840719346200005E-3</v>
      </c>
      <c r="GU60" s="50">
        <v>3.796667909236E-3</v>
      </c>
      <c r="GV60" s="50">
        <v>-2.8334273495520001E-3</v>
      </c>
      <c r="GW60" s="50">
        <v>-4.919313029673E-3</v>
      </c>
      <c r="GX60" s="50">
        <v>-1.1100079571323E-2</v>
      </c>
      <c r="GY60" s="50">
        <v>3.1783319771400002E-4</v>
      </c>
      <c r="GZ60" s="50">
        <v>1.423871336167E-3</v>
      </c>
      <c r="HA60" s="50">
        <v>4.52238351348E-4</v>
      </c>
      <c r="HB60" s="50">
        <v>-3.7385779083069998E-3</v>
      </c>
      <c r="HC60" s="50">
        <v>-7.4900964896319998E-3</v>
      </c>
      <c r="HD60" s="50">
        <v>3.9649907297979996E-3</v>
      </c>
      <c r="HE60" s="50">
        <v>7.3681540439589997E-3</v>
      </c>
      <c r="HF60" s="50">
        <v>-7.0859403132890004E-3</v>
      </c>
      <c r="HG60" s="50">
        <v>-1.2932341652708E-2</v>
      </c>
      <c r="HH60" s="50">
        <v>-3.318385607843E-3</v>
      </c>
      <c r="HI60" s="50">
        <v>-3.7769180127010002E-3</v>
      </c>
      <c r="HJ60" s="50">
        <v>1.9229413416730001E-3</v>
      </c>
      <c r="HK60" s="50">
        <v>-6.0110118289410002E-3</v>
      </c>
      <c r="HL60" s="50">
        <v>2.424748838979E-3</v>
      </c>
      <c r="HM60" s="50">
        <v>3.0776125043820001E-3</v>
      </c>
      <c r="HN60" s="50">
        <v>-9.1080504055649995E-3</v>
      </c>
      <c r="HO60" s="50">
        <v>8.4559994470089998E-3</v>
      </c>
      <c r="HP60" s="50">
        <v>9.6264986769199995E-4</v>
      </c>
      <c r="HQ60" s="50">
        <v>1.7858133718609999E-3</v>
      </c>
      <c r="HR60" s="50">
        <v>-2.9274199350100001E-4</v>
      </c>
      <c r="HS60" s="50">
        <v>1.1860115642120001E-3</v>
      </c>
      <c r="HT60" s="50">
        <v>9.911586093810001E-4</v>
      </c>
      <c r="HU60" s="50">
        <v>-9.2502858982226904E-5</v>
      </c>
      <c r="HV60" s="50">
        <v>1.114543108892E-3</v>
      </c>
      <c r="HW60" s="50">
        <v>-6.6564136844799999E-4</v>
      </c>
      <c r="HX60" s="50">
        <v>-8.43351575717E-4</v>
      </c>
      <c r="HY60" s="50">
        <v>-7.9472150394742396E-5</v>
      </c>
      <c r="HZ60" s="50">
        <v>2.42827641012E-4</v>
      </c>
      <c r="IA60" s="50">
        <v>5.0129099715700003E-4</v>
      </c>
      <c r="IB60" s="50">
        <v>-5.5139249128699996E-4</v>
      </c>
      <c r="IC60" s="50">
        <v>1.2730902196700001E-4</v>
      </c>
      <c r="ID60" s="50">
        <v>2.3949317418760002E-3</v>
      </c>
      <c r="IE60" s="50">
        <v>9.1874468390711006E-2</v>
      </c>
      <c r="IF60" s="50">
        <v>-2.77520503493548E-5</v>
      </c>
      <c r="IG60" s="50">
        <v>-1.7272485940050799E-5</v>
      </c>
      <c r="IH60" s="50">
        <v>1.5990540965932199E-6</v>
      </c>
      <c r="II60" s="50">
        <v>3.7123082385903701E-16</v>
      </c>
    </row>
    <row r="61" spans="1:243" ht="14.25">
      <c r="A61" s="49" t="s">
        <v>1038</v>
      </c>
      <c r="B61" s="50">
        <v>8.3660962522161E-2</v>
      </c>
      <c r="C61" s="50">
        <v>-2.3302277394049001E-2</v>
      </c>
      <c r="D61" s="50">
        <v>3.7140176933991E-2</v>
      </c>
      <c r="E61" s="50">
        <v>7.4238421131664997E-2</v>
      </c>
      <c r="F61" s="50">
        <v>7.9552733020819999E-2</v>
      </c>
      <c r="G61" s="50">
        <v>-9.0855630238499999E-4</v>
      </c>
      <c r="H61" s="50">
        <v>2.3358609712889E-2</v>
      </c>
      <c r="I61" s="50">
        <v>-1.274702152007E-3</v>
      </c>
      <c r="J61" s="50">
        <v>8.9835742031400004E-2</v>
      </c>
      <c r="K61" s="50">
        <v>-1.7308319597617999E-2</v>
      </c>
      <c r="L61" s="50">
        <v>4.6712517505966E-2</v>
      </c>
      <c r="M61" s="50">
        <v>8.1499049023333006E-2</v>
      </c>
      <c r="N61" s="50">
        <v>-2.2463423447039998E-2</v>
      </c>
      <c r="O61" s="50">
        <v>3.0919963871640001E-3</v>
      </c>
      <c r="P61" s="50">
        <v>4.7998786220708002E-2</v>
      </c>
      <c r="Q61" s="50">
        <v>1.1389356725355E-2</v>
      </c>
      <c r="R61" s="50">
        <v>1.7316927337569E-2</v>
      </c>
      <c r="S61" s="50">
        <v>1.5189287263947001E-2</v>
      </c>
      <c r="T61" s="50">
        <v>-2.1437391691150002E-3</v>
      </c>
      <c r="U61" s="50">
        <v>2.9812316361125999E-2</v>
      </c>
      <c r="V61" s="50">
        <v>5.8129157283682002E-2</v>
      </c>
      <c r="W61" s="50">
        <v>2.2898436367796999E-2</v>
      </c>
      <c r="X61" s="50">
        <v>3.1980772184807001E-2</v>
      </c>
      <c r="Y61" s="50">
        <v>-8.5219819902990004E-3</v>
      </c>
      <c r="Z61" s="50">
        <v>8.3566810379339992E-3</v>
      </c>
      <c r="AA61" s="50">
        <v>-9.1176511752140005E-3</v>
      </c>
      <c r="AB61" s="50">
        <v>2.6867100189699001E-2</v>
      </c>
      <c r="AC61" s="50">
        <v>1.0261396900725001E-2</v>
      </c>
      <c r="AD61" s="50">
        <v>-1.7195478602202E-2</v>
      </c>
      <c r="AE61" s="50">
        <v>1.8605236238867999E-2</v>
      </c>
      <c r="AF61" s="50">
        <v>-1.0758456521557999E-2</v>
      </c>
      <c r="AG61" s="50">
        <v>4.6626362386210001E-3</v>
      </c>
      <c r="AH61" s="50">
        <v>-5.3662935217094997E-2</v>
      </c>
      <c r="AI61" s="50">
        <v>1.0319494569877E-2</v>
      </c>
      <c r="AJ61" s="50">
        <v>3.5824571658237998E-2</v>
      </c>
      <c r="AK61" s="50">
        <v>6.8984779339060004E-3</v>
      </c>
      <c r="AL61" s="50">
        <v>-2.9102228115120001E-2</v>
      </c>
      <c r="AM61" s="50">
        <v>-1.759663799779E-3</v>
      </c>
      <c r="AN61" s="50">
        <v>-5.4330229303483003E-2</v>
      </c>
      <c r="AO61" s="50">
        <v>6.3957137468550002E-2</v>
      </c>
      <c r="AP61" s="50">
        <v>-3.0689341391378001E-2</v>
      </c>
      <c r="AQ61" s="50">
        <v>-9.6667027083550006E-3</v>
      </c>
      <c r="AR61" s="50">
        <v>2.5117237423542001E-2</v>
      </c>
      <c r="AS61" s="50">
        <v>-1.19315177952E-4</v>
      </c>
      <c r="AT61" s="50">
        <v>2.4300067529263E-2</v>
      </c>
      <c r="AU61" s="50">
        <v>-1.8869051672785998E-2</v>
      </c>
      <c r="AV61" s="50">
        <v>-5.6922753916221001E-2</v>
      </c>
      <c r="AW61" s="50">
        <v>2.9722161589584999E-2</v>
      </c>
      <c r="AX61" s="50">
        <v>2.4045728106585999E-2</v>
      </c>
      <c r="AY61" s="50">
        <v>3.597355001784E-3</v>
      </c>
      <c r="AZ61" s="50">
        <v>-3.7978202615410002E-3</v>
      </c>
      <c r="BA61" s="50">
        <v>4.509324843777E-3</v>
      </c>
      <c r="BB61" s="50">
        <v>4.6996939253255002E-2</v>
      </c>
      <c r="BC61" s="50">
        <v>6.4653460031362006E-2</v>
      </c>
      <c r="BD61" s="50">
        <v>-1.1310268903848999E-2</v>
      </c>
      <c r="BE61" s="50">
        <v>9.8149762364489995E-2</v>
      </c>
      <c r="BF61" s="50">
        <v>-4.5291878925922999E-2</v>
      </c>
      <c r="BG61" s="50">
        <v>2.89125607265E-4</v>
      </c>
      <c r="BH61" s="50">
        <v>2.6457483597830001E-3</v>
      </c>
      <c r="BI61" s="50">
        <v>-4.0633079436318997E-2</v>
      </c>
      <c r="BJ61" s="50">
        <v>3.7548915703753002E-2</v>
      </c>
      <c r="BK61" s="50">
        <v>9.5071540506930004E-3</v>
      </c>
      <c r="BL61" s="50">
        <v>2.5529555982983999E-2</v>
      </c>
      <c r="BM61" s="50">
        <v>-2.3425545006480999E-2</v>
      </c>
      <c r="BN61" s="50">
        <v>-2.8970167760454999E-2</v>
      </c>
      <c r="BO61" s="50">
        <v>-2.9448695205213E-2</v>
      </c>
      <c r="BP61" s="50">
        <v>1.1058107450277001E-2</v>
      </c>
      <c r="BQ61" s="50">
        <v>5.6634630875556001E-2</v>
      </c>
      <c r="BR61" s="50">
        <v>5.6963399706248002E-2</v>
      </c>
      <c r="BS61" s="50">
        <v>7.4664699219009999E-3</v>
      </c>
      <c r="BT61" s="50">
        <v>-6.4082176800715998E-2</v>
      </c>
      <c r="BU61" s="50">
        <v>1.9002361001965999E-2</v>
      </c>
      <c r="BV61" s="50">
        <v>-4.5356461753649997E-2</v>
      </c>
      <c r="BW61" s="50">
        <v>6.3478662304128006E-2</v>
      </c>
      <c r="BX61" s="50">
        <v>-7.1201889302820003E-3</v>
      </c>
      <c r="BY61" s="50">
        <v>-6.2499140574118997E-2</v>
      </c>
      <c r="BZ61" s="50">
        <v>6.762027773379E-3</v>
      </c>
      <c r="CA61" s="50">
        <v>-6.0812065247170003E-3</v>
      </c>
      <c r="CB61" s="50">
        <v>-2.1344961208566E-2</v>
      </c>
      <c r="CC61" s="50">
        <v>-6.8875385073601997E-2</v>
      </c>
      <c r="CD61" s="50">
        <v>-4.5475485320123001E-2</v>
      </c>
      <c r="CE61" s="50">
        <v>-2.2539490807146002E-2</v>
      </c>
      <c r="CF61" s="50">
        <v>-6.7879589016601002E-2</v>
      </c>
      <c r="CG61" s="50">
        <v>3.3305021353750002E-3</v>
      </c>
      <c r="CH61" s="50">
        <v>8.1256645218439998E-3</v>
      </c>
      <c r="CI61" s="50">
        <v>0.14347448774193</v>
      </c>
      <c r="CJ61" s="50">
        <v>3.8442252861359001E-2</v>
      </c>
      <c r="CK61" s="50">
        <v>2.4111561362981E-2</v>
      </c>
      <c r="CL61" s="50">
        <v>1.4319268353374E-2</v>
      </c>
      <c r="CM61" s="50">
        <v>3.9275299417881999E-2</v>
      </c>
      <c r="CN61" s="50">
        <v>-1.8842341824858999E-2</v>
      </c>
      <c r="CO61" s="50">
        <v>-5.5713902978950002E-3</v>
      </c>
      <c r="CP61" s="50">
        <v>5.6595477004791998E-2</v>
      </c>
      <c r="CQ61" s="50">
        <v>2.1559421726726001E-2</v>
      </c>
      <c r="CR61" s="50">
        <v>2.3364747648034E-2</v>
      </c>
      <c r="CS61" s="50">
        <v>-1.7544361397464001E-2</v>
      </c>
      <c r="CT61" s="50">
        <v>-2.2166121530988001E-2</v>
      </c>
      <c r="CU61" s="50">
        <v>7.4233866997719996E-3</v>
      </c>
      <c r="CV61" s="50">
        <v>-1.7701711140681999E-2</v>
      </c>
      <c r="CW61" s="50">
        <v>5.6503183846599997E-3</v>
      </c>
      <c r="CX61" s="50">
        <v>-6.4174042035303996E-2</v>
      </c>
      <c r="CY61" s="50">
        <v>-5.2902802391421998E-2</v>
      </c>
      <c r="CZ61" s="50">
        <v>9.5130593304082994E-2</v>
      </c>
      <c r="DA61" s="50">
        <v>3.8886324427159003E-2</v>
      </c>
      <c r="DB61" s="50">
        <v>9.5535081291480001E-3</v>
      </c>
      <c r="DC61" s="50">
        <v>-1.5654551562955001E-2</v>
      </c>
      <c r="DD61" s="50">
        <v>0.112863564424678</v>
      </c>
      <c r="DE61" s="50">
        <v>-1.6531074823161001E-2</v>
      </c>
      <c r="DF61" s="50">
        <v>3.7631829949776999E-2</v>
      </c>
      <c r="DG61" s="50">
        <v>3.4807175396097997E-2</v>
      </c>
      <c r="DH61" s="50">
        <v>-9.1020615830377001E-5</v>
      </c>
      <c r="DI61" s="50">
        <v>8.3687413049516005E-2</v>
      </c>
      <c r="DJ61" s="50">
        <v>7.9301126889389992E-3</v>
      </c>
      <c r="DK61" s="50">
        <v>-1.192934039916E-2</v>
      </c>
      <c r="DL61" s="50">
        <v>-3.1801486222874001E-2</v>
      </c>
      <c r="DM61" s="50">
        <v>-2.1250431114713E-2</v>
      </c>
      <c r="DN61" s="50">
        <v>-5.1333236595241999E-2</v>
      </c>
      <c r="DO61" s="50">
        <v>5.5080594758648002E-2</v>
      </c>
      <c r="DP61" s="50">
        <v>3.2757344736326001E-2</v>
      </c>
      <c r="DQ61" s="50">
        <v>-5.3542120088370003E-3</v>
      </c>
      <c r="DR61" s="50">
        <v>9.7198768049343007E-2</v>
      </c>
      <c r="DS61" s="50">
        <v>5.1233861387689997E-2</v>
      </c>
      <c r="DT61" s="50">
        <v>3.7801073765612002E-2</v>
      </c>
      <c r="DU61" s="50">
        <v>-8.1872790849140994E-2</v>
      </c>
      <c r="DV61" s="50">
        <v>-0.20035536728831199</v>
      </c>
      <c r="DW61" s="50">
        <v>0.102148637970486</v>
      </c>
      <c r="DX61" s="50">
        <v>-4.0031922845911998E-2</v>
      </c>
      <c r="DY61" s="50">
        <v>-3.2617035035674001E-2</v>
      </c>
      <c r="DZ61" s="50">
        <v>-0.122654434048084</v>
      </c>
      <c r="EA61" s="50">
        <v>-5.3275538355690003E-2</v>
      </c>
      <c r="EB61" s="50">
        <v>-4.0590503829347001E-2</v>
      </c>
      <c r="EC61" s="50">
        <v>0.21009232483613699</v>
      </c>
      <c r="ED61" s="50">
        <v>-1.666702039914E-3</v>
      </c>
      <c r="EE61" s="50">
        <v>-1.3437478669035E-2</v>
      </c>
      <c r="EF61" s="50">
        <v>6.4856762020120001E-2</v>
      </c>
      <c r="EG61" s="50">
        <v>-4.7441954649132999E-2</v>
      </c>
      <c r="EH61" s="50">
        <v>4.4077073064697998E-2</v>
      </c>
      <c r="EI61" s="50">
        <v>-5.7014668528288001E-2</v>
      </c>
      <c r="EJ61" s="50">
        <v>-4.6549596552806001E-2</v>
      </c>
      <c r="EK61" s="50">
        <v>-2.9519763644737001E-2</v>
      </c>
      <c r="EL61" s="50">
        <v>-2.4833699135460002E-3</v>
      </c>
      <c r="EM61" s="50">
        <v>-6.5574826952369998E-3</v>
      </c>
      <c r="EN61" s="50">
        <v>1.647370686734E-2</v>
      </c>
      <c r="EO61" s="50">
        <v>2.9895783237660001E-2</v>
      </c>
      <c r="EP61" s="50">
        <v>-6.7323739945288993E-2</v>
      </c>
      <c r="EQ61" s="50">
        <v>5.1061913900838002E-2</v>
      </c>
      <c r="ER61" s="50">
        <v>4.8262581036414003E-2</v>
      </c>
      <c r="ES61" s="50">
        <v>5.5950872161597998E-2</v>
      </c>
      <c r="ET61" s="50">
        <v>-2.1768641495614E-2</v>
      </c>
      <c r="EU61" s="50">
        <v>7.0732668181486005E-2</v>
      </c>
      <c r="EV61" s="50">
        <v>-1.7894150979447E-2</v>
      </c>
      <c r="EW61" s="50">
        <v>-1.1190763341E-4</v>
      </c>
      <c r="EX61" s="50">
        <v>3.0360374648408E-2</v>
      </c>
      <c r="EY61" s="50">
        <v>-1.2274882359415E-2</v>
      </c>
      <c r="EZ61" s="50">
        <v>-2.0948216323478999E-2</v>
      </c>
      <c r="FA61" s="50">
        <v>4.6552308282816E-2</v>
      </c>
      <c r="FB61" s="50">
        <v>9.3917367146459999E-3</v>
      </c>
      <c r="FC61" s="50">
        <v>1.6684518309187001E-2</v>
      </c>
      <c r="FD61" s="50">
        <v>2.4890035922313002E-2</v>
      </c>
      <c r="FE61" s="50">
        <v>2.9296868752679999E-3</v>
      </c>
      <c r="FF61" s="50">
        <v>-4.8810056905822997E-2</v>
      </c>
      <c r="FG61" s="50">
        <v>-2.9616015114198001E-2</v>
      </c>
      <c r="FH61" s="50">
        <v>-7.0316770218957006E-2</v>
      </c>
      <c r="FI61" s="50">
        <v>5.2104031518509002E-2</v>
      </c>
      <c r="FJ61" s="50">
        <v>-9.7128798639796995E-2</v>
      </c>
      <c r="FK61" s="50">
        <v>8.0496982838049996E-3</v>
      </c>
      <c r="FL61" s="50">
        <v>4.4256514093232002E-2</v>
      </c>
      <c r="FM61" s="50">
        <v>4.4629074132967003E-2</v>
      </c>
      <c r="FN61" s="50">
        <v>-3.5179164914071998E-2</v>
      </c>
      <c r="FO61" s="50">
        <v>3.21355812416E-2</v>
      </c>
      <c r="FP61" s="50">
        <v>1.9757921741593E-2</v>
      </c>
      <c r="FQ61" s="50">
        <v>-9.9645707159204996E-2</v>
      </c>
      <c r="FR61" s="50">
        <v>1.4889199560290001E-2</v>
      </c>
      <c r="FS61" s="50">
        <v>-2.7767736645651998E-2</v>
      </c>
      <c r="FT61" s="50">
        <v>-7.1946294966898999E-2</v>
      </c>
      <c r="FU61" s="50">
        <v>1.605610555938E-3</v>
      </c>
      <c r="FV61" s="50">
        <v>-9.5749032967600001E-4</v>
      </c>
      <c r="FW61" s="50">
        <v>9.4128470129645994E-2</v>
      </c>
      <c r="FX61" s="50">
        <v>4.3804415882935002E-2</v>
      </c>
      <c r="FY61" s="50">
        <v>-1.7255621953663001E-2</v>
      </c>
      <c r="FZ61" s="50">
        <v>2.3741704204203001E-2</v>
      </c>
      <c r="GA61" s="50">
        <v>-4.7659337093649999E-3</v>
      </c>
      <c r="GB61" s="50">
        <v>-1.195240207548E-2</v>
      </c>
      <c r="GC61" s="50">
        <v>-1.5677280379252999E-2</v>
      </c>
      <c r="GD61" s="50">
        <v>0.19902699397001999</v>
      </c>
      <c r="GE61" s="50">
        <v>0.185187366557479</v>
      </c>
      <c r="GF61" s="50">
        <v>8.0542170086568998E-2</v>
      </c>
      <c r="GG61" s="50">
        <v>1.0397602733499999E-4</v>
      </c>
      <c r="GH61" s="50">
        <v>0.14133935710867601</v>
      </c>
      <c r="GI61" s="50">
        <v>7.4396550080871995E-2</v>
      </c>
      <c r="GJ61" s="50">
        <v>0.123404664889807</v>
      </c>
      <c r="GK61" s="50">
        <v>-0.14214405964201501</v>
      </c>
      <c r="GL61" s="50">
        <v>0.16371757971787801</v>
      </c>
      <c r="GM61" s="50">
        <v>2.8400557544403002E-2</v>
      </c>
      <c r="GN61" s="50">
        <v>-0.16074518164825699</v>
      </c>
      <c r="GO61" s="50">
        <v>5.7513325177040997E-2</v>
      </c>
      <c r="GP61" s="50">
        <v>7.2934523703469006E-2</v>
      </c>
      <c r="GQ61" s="50">
        <v>5.8554954419207002E-2</v>
      </c>
      <c r="GR61" s="50">
        <v>-6.3216113838765006E-2</v>
      </c>
      <c r="GS61" s="50">
        <v>8.6397125754508003E-2</v>
      </c>
      <c r="GT61" s="50">
        <v>0.27899455132720702</v>
      </c>
      <c r="GU61" s="50">
        <v>-3.5549053498587002E-2</v>
      </c>
      <c r="GV61" s="50">
        <v>0.17600458926524801</v>
      </c>
      <c r="GW61" s="50">
        <v>5.7465796778560004E-3</v>
      </c>
      <c r="GX61" s="50">
        <v>-0.194349966537152</v>
      </c>
      <c r="GY61" s="50">
        <v>-0.20827408296504199</v>
      </c>
      <c r="GZ61" s="50">
        <v>-0.18235907853757699</v>
      </c>
      <c r="HA61" s="50">
        <v>-1.5808028741075002E-2</v>
      </c>
      <c r="HB61" s="50">
        <v>-0.14107969427331199</v>
      </c>
      <c r="HC61" s="50">
        <v>-0.12062468303323499</v>
      </c>
      <c r="HD61" s="50">
        <v>8.3269271493657995E-2</v>
      </c>
      <c r="HE61" s="50">
        <v>2.8963543324647002E-2</v>
      </c>
      <c r="HF61" s="50">
        <v>2.0538219284429999E-3</v>
      </c>
      <c r="HG61" s="50">
        <v>4.0948182705159E-2</v>
      </c>
      <c r="HH61" s="50">
        <v>3.4252609924582997E-2</v>
      </c>
      <c r="HI61" s="50">
        <v>2.2058198978189E-2</v>
      </c>
      <c r="HJ61" s="50">
        <v>-2.0046255218409002E-2</v>
      </c>
      <c r="HK61" s="50">
        <v>1.6232093818129002E-2</v>
      </c>
      <c r="HL61" s="50">
        <v>-1.4877519724311001E-2</v>
      </c>
      <c r="HM61" s="50">
        <v>-3.8328095026810001E-3</v>
      </c>
      <c r="HN61" s="50">
        <v>3.0674863504001001E-2</v>
      </c>
      <c r="HO61" s="50">
        <v>-1.5625829053366999E-2</v>
      </c>
      <c r="HP61" s="50">
        <v>2.1293606202979999E-3</v>
      </c>
      <c r="HQ61" s="50">
        <v>-1.000325123554E-2</v>
      </c>
      <c r="HR61" s="50">
        <v>-3.7742460025020001E-3</v>
      </c>
      <c r="HS61" s="50">
        <v>1.8889833053541E-2</v>
      </c>
      <c r="HT61" s="50">
        <v>1.8767490437126E-2</v>
      </c>
      <c r="HU61" s="50">
        <v>3.6894960520120002E-3</v>
      </c>
      <c r="HV61" s="50">
        <v>-2.3323913559219998E-3</v>
      </c>
      <c r="HW61" s="50">
        <v>-1.7891987875251002E-2</v>
      </c>
      <c r="HX61" s="50">
        <v>-1.631783162643E-2</v>
      </c>
      <c r="HY61" s="50">
        <v>-9.3043490062027001E-2</v>
      </c>
      <c r="HZ61" s="50">
        <v>9.9587402086155005E-2</v>
      </c>
      <c r="IA61" s="50">
        <v>-7.8213782908769999E-2</v>
      </c>
      <c r="IB61" s="50">
        <v>4.2530102960436002E-2</v>
      </c>
      <c r="IC61" s="50">
        <v>1.2452219764053E-2</v>
      </c>
      <c r="ID61" s="50">
        <v>-0.20852708309253301</v>
      </c>
      <c r="IE61" s="50">
        <v>-1.4054324295950001E-3</v>
      </c>
      <c r="IF61" s="50">
        <v>7.5004081725200001E-4</v>
      </c>
      <c r="IG61" s="50">
        <v>9.0467456373949793E-5</v>
      </c>
      <c r="IH61" s="50">
        <v>-7.6183959753090003E-6</v>
      </c>
      <c r="II61" s="50">
        <v>-1.18655085756814E-15</v>
      </c>
    </row>
    <row r="62" spans="1:243" ht="14.25">
      <c r="A62" s="49" t="s">
        <v>12546</v>
      </c>
      <c r="B62" s="50">
        <v>-7.8181247186060003E-3</v>
      </c>
      <c r="C62" s="50">
        <v>-0.10441908326985</v>
      </c>
      <c r="D62" s="50">
        <v>4.7981234884144998E-2</v>
      </c>
      <c r="E62" s="50">
        <v>-1.7516887383415999E-2</v>
      </c>
      <c r="F62" s="50">
        <v>-1.5390616692950001E-3</v>
      </c>
      <c r="G62" s="50">
        <v>-1.216526214953E-3</v>
      </c>
      <c r="H62" s="50">
        <v>6.6512783705539999E-3</v>
      </c>
      <c r="I62" s="50">
        <v>1.7265157896247E-2</v>
      </c>
      <c r="J62" s="50">
        <v>-7.2577110755508004E-2</v>
      </c>
      <c r="K62" s="50">
        <v>1.0944243737771E-2</v>
      </c>
      <c r="L62" s="50">
        <v>-1.8732755743604002E-2</v>
      </c>
      <c r="M62" s="50">
        <v>1.7193517361499999E-3</v>
      </c>
      <c r="N62" s="50">
        <v>1.282863198452E-2</v>
      </c>
      <c r="O62" s="50">
        <v>5.4538403877090001E-3</v>
      </c>
      <c r="P62" s="50">
        <v>4.6114029519975001E-2</v>
      </c>
      <c r="Q62" s="50">
        <v>2.0161452786039001E-2</v>
      </c>
      <c r="R62" s="50">
        <v>9.3719040654340006E-3</v>
      </c>
      <c r="S62" s="50">
        <v>-1.3439146147972999E-2</v>
      </c>
      <c r="T62" s="50">
        <v>-8.4392862715410005E-3</v>
      </c>
      <c r="U62" s="50">
        <v>7.9502255915109999E-3</v>
      </c>
      <c r="V62" s="50">
        <v>-1.6779054387061999E-2</v>
      </c>
      <c r="W62" s="50">
        <v>-3.5277459409499999E-3</v>
      </c>
      <c r="X62" s="50">
        <v>-1.6757938387007999E-2</v>
      </c>
      <c r="Y62" s="50">
        <v>6.5248348561699999E-4</v>
      </c>
      <c r="Z62" s="50">
        <v>-5.4682006400380003E-3</v>
      </c>
      <c r="AA62" s="50">
        <v>6.6490438887520003E-3</v>
      </c>
      <c r="AB62" s="50">
        <v>-4.5106757599989999E-3</v>
      </c>
      <c r="AC62" s="50">
        <v>-1.1512019686727E-2</v>
      </c>
      <c r="AD62" s="50">
        <v>4.6181275357899997E-3</v>
      </c>
      <c r="AE62" s="50">
        <v>-9.0550121234010007E-3</v>
      </c>
      <c r="AF62" s="50">
        <v>1.2132345699E-4</v>
      </c>
      <c r="AG62" s="50">
        <v>3.1781364465280001E-3</v>
      </c>
      <c r="AH62" s="50">
        <v>-1.8755107120700001E-4</v>
      </c>
      <c r="AI62" s="50">
        <v>1.4386386077824999E-2</v>
      </c>
      <c r="AJ62" s="50">
        <v>1.050335531991E-2</v>
      </c>
      <c r="AK62" s="50">
        <v>3.8616016767790001E-3</v>
      </c>
      <c r="AL62" s="50">
        <v>1.3221098592002E-2</v>
      </c>
      <c r="AM62" s="50">
        <v>-9.3420521801900001E-4</v>
      </c>
      <c r="AN62" s="50">
        <v>-9.4089726116499996E-3</v>
      </c>
      <c r="AO62" s="50">
        <v>-7.6990121902830002E-3</v>
      </c>
      <c r="AP62" s="50">
        <v>-5.5837455940549998E-3</v>
      </c>
      <c r="AQ62" s="50">
        <v>-1.4953853395364E-2</v>
      </c>
      <c r="AR62" s="50">
        <v>7.93390299415E-4</v>
      </c>
      <c r="AS62" s="50">
        <v>2.7406780662697E-2</v>
      </c>
      <c r="AT62" s="50">
        <v>2.0699209465853002E-2</v>
      </c>
      <c r="AU62" s="50">
        <v>-3.0143835008433002E-2</v>
      </c>
      <c r="AV62" s="50">
        <v>1.3399809459525E-2</v>
      </c>
      <c r="AW62" s="50">
        <v>-7.3832383700740004E-3</v>
      </c>
      <c r="AX62" s="50">
        <v>-9.4099941169700004E-4</v>
      </c>
      <c r="AY62" s="50">
        <v>1.0625444964113001E-2</v>
      </c>
      <c r="AZ62" s="50">
        <v>-3.4978308121375999E-2</v>
      </c>
      <c r="BA62" s="50">
        <v>9.7238479966449999E-3</v>
      </c>
      <c r="BB62" s="50">
        <v>-9.6220625687799995E-4</v>
      </c>
      <c r="BC62" s="50">
        <v>1.299284528595E-3</v>
      </c>
      <c r="BD62" s="50">
        <v>-1.4903577261164E-2</v>
      </c>
      <c r="BE62" s="50">
        <v>-1.8841542184554999E-2</v>
      </c>
      <c r="BF62" s="50">
        <v>-1.8932230245844998E-2</v>
      </c>
      <c r="BG62" s="50">
        <v>-5.7652944521200001E-3</v>
      </c>
      <c r="BH62" s="50">
        <v>-2.0508946913281E-2</v>
      </c>
      <c r="BI62" s="50">
        <v>-1.8134383982181999E-2</v>
      </c>
      <c r="BJ62" s="50">
        <v>6.4156580700235999E-2</v>
      </c>
      <c r="BK62" s="50">
        <v>7.4485583537926003E-2</v>
      </c>
      <c r="BL62" s="50">
        <v>2.3960676208835002E-2</v>
      </c>
      <c r="BM62" s="50">
        <v>-3.3572067432320003E-2</v>
      </c>
      <c r="BN62" s="50">
        <v>-3.1313555747993001E-2</v>
      </c>
      <c r="BO62" s="50">
        <v>-2.3020615439336999E-2</v>
      </c>
      <c r="BP62" s="50">
        <v>6.7149126906891995E-2</v>
      </c>
      <c r="BQ62" s="50">
        <v>-8.7829333889130005E-3</v>
      </c>
      <c r="BR62" s="50">
        <v>3.7719016908542E-2</v>
      </c>
      <c r="BS62" s="50">
        <v>1.0098732269705001E-2</v>
      </c>
      <c r="BT62" s="50">
        <v>-2.8666673654679999E-3</v>
      </c>
      <c r="BU62" s="50">
        <v>-6.2754565499089998E-3</v>
      </c>
      <c r="BV62" s="50">
        <v>3.3983208226421001E-2</v>
      </c>
      <c r="BW62" s="50">
        <v>-5.6448859762040001E-3</v>
      </c>
      <c r="BX62" s="50">
        <v>2.7825264407444001E-2</v>
      </c>
      <c r="BY62" s="50">
        <v>-8.0190299582890007E-3</v>
      </c>
      <c r="BZ62" s="50">
        <v>2.5334810174978E-2</v>
      </c>
      <c r="CA62" s="50">
        <v>-4.9146431710909997E-3</v>
      </c>
      <c r="CB62" s="50">
        <v>-2.6355773812399001E-2</v>
      </c>
      <c r="CC62" s="50">
        <v>3.3637627241089998E-2</v>
      </c>
      <c r="CD62" s="50">
        <v>3.7963712290231003E-2</v>
      </c>
      <c r="CE62" s="50">
        <v>2.0725894916606001E-2</v>
      </c>
      <c r="CF62" s="50">
        <v>4.7773945991539998E-3</v>
      </c>
      <c r="CG62" s="50">
        <v>-1.5450183485737E-2</v>
      </c>
      <c r="CH62" s="50">
        <v>-1.2882023508432001E-2</v>
      </c>
      <c r="CI62" s="50">
        <v>-2.3080518911693999E-2</v>
      </c>
      <c r="CJ62" s="50">
        <v>-1.2119484379056E-2</v>
      </c>
      <c r="CK62" s="50">
        <v>-1.5766201368715E-2</v>
      </c>
      <c r="CL62" s="50">
        <v>1.3442035234993001E-2</v>
      </c>
      <c r="CM62" s="50">
        <v>3.1609380502399999E-3</v>
      </c>
      <c r="CN62" s="50">
        <v>-9.8473433008859999E-3</v>
      </c>
      <c r="CO62" s="50">
        <v>-8.8199660095679994E-3</v>
      </c>
      <c r="CP62" s="50">
        <v>-1.7469894312750998E-2</v>
      </c>
      <c r="CQ62" s="50">
        <v>-3.0589094762424999E-2</v>
      </c>
      <c r="CR62" s="50">
        <v>-1.8989551402976E-2</v>
      </c>
      <c r="CS62" s="50">
        <v>-2.5416944032689999E-3</v>
      </c>
      <c r="CT62" s="50">
        <v>-1.2553211393945E-2</v>
      </c>
      <c r="CU62" s="50">
        <v>-3.256816391E-4</v>
      </c>
      <c r="CV62" s="50">
        <v>-2.9413092406772E-2</v>
      </c>
      <c r="CW62" s="50">
        <v>-7.330609631016E-3</v>
      </c>
      <c r="CX62" s="50">
        <v>1.8747844713172999E-2</v>
      </c>
      <c r="CY62" s="50">
        <v>1.3968192578949999E-3</v>
      </c>
      <c r="CZ62" s="50">
        <v>1.1369350470535E-2</v>
      </c>
      <c r="DA62" s="50">
        <v>-3.4288821389395999E-2</v>
      </c>
      <c r="DB62" s="50">
        <v>1.4508167348509E-2</v>
      </c>
      <c r="DC62" s="50">
        <v>2.0871564955534001E-2</v>
      </c>
      <c r="DD62" s="50">
        <v>-2.5952946572476002E-2</v>
      </c>
      <c r="DE62" s="50">
        <v>2.251367722154E-3</v>
      </c>
      <c r="DF62" s="50">
        <v>5.5843772191609999E-3</v>
      </c>
      <c r="DG62" s="50">
        <v>-2.4464398955794001E-2</v>
      </c>
      <c r="DH62" s="50">
        <v>4.1626117599050001E-3</v>
      </c>
      <c r="DI62" s="50">
        <v>-3.6128644344806997E-2</v>
      </c>
      <c r="DJ62" s="50">
        <v>2.7623077402075001E-2</v>
      </c>
      <c r="DK62" s="50">
        <v>3.9202967758300003E-4</v>
      </c>
      <c r="DL62" s="50">
        <v>2.0473954975004999E-2</v>
      </c>
      <c r="DM62" s="50">
        <v>1.0558213015091E-2</v>
      </c>
      <c r="DN62" s="50">
        <v>4.1264964444320002E-3</v>
      </c>
      <c r="DO62" s="50">
        <v>3.2512361040475002E-2</v>
      </c>
      <c r="DP62" s="50">
        <v>2.5830871140219001E-2</v>
      </c>
      <c r="DQ62" s="50">
        <v>-1.9436759140129999E-2</v>
      </c>
      <c r="DR62" s="50">
        <v>-7.3859688439310003E-3</v>
      </c>
      <c r="DS62" s="50">
        <v>-3.6201924398840998E-2</v>
      </c>
      <c r="DT62" s="50">
        <v>2.1262887020325E-2</v>
      </c>
      <c r="DU62" s="50">
        <v>-4.4905217889799003E-2</v>
      </c>
      <c r="DV62" s="50">
        <v>3.0921178183989002E-2</v>
      </c>
      <c r="DW62" s="50">
        <v>-6.0988785152995002E-2</v>
      </c>
      <c r="DX62" s="50">
        <v>2.5002303031681002E-2</v>
      </c>
      <c r="DY62" s="50">
        <v>2.9583765634491999E-2</v>
      </c>
      <c r="DZ62" s="50">
        <v>6.6407665700490004E-2</v>
      </c>
      <c r="EA62" s="50">
        <v>3.3096746933850001E-2</v>
      </c>
      <c r="EB62" s="50">
        <v>6.5052399946030001E-3</v>
      </c>
      <c r="EC62" s="50">
        <v>-3.3660640548360001E-3</v>
      </c>
      <c r="ED62" s="50">
        <v>-7.6997269334510001E-3</v>
      </c>
      <c r="EE62" s="50">
        <v>-7.2690280885910003E-3</v>
      </c>
      <c r="EF62" s="50">
        <v>-9.7747696119450007E-3</v>
      </c>
      <c r="EG62" s="50">
        <v>-1.4816270494907999E-2</v>
      </c>
      <c r="EH62" s="50">
        <v>4.5351206294040004E-3</v>
      </c>
      <c r="EI62" s="50">
        <v>1.7276551077145E-2</v>
      </c>
      <c r="EJ62" s="50">
        <v>1.4034603675208999E-2</v>
      </c>
      <c r="EK62" s="50">
        <v>-5.1288345682440001E-3</v>
      </c>
      <c r="EL62" s="50">
        <v>1.6323188917212E-2</v>
      </c>
      <c r="EM62" s="50">
        <v>-2.54113108028E-2</v>
      </c>
      <c r="EN62" s="50">
        <v>4.8814927507883001E-2</v>
      </c>
      <c r="EO62" s="50">
        <v>6.37666066447E-3</v>
      </c>
      <c r="EP62" s="50">
        <v>4.1382862140600003E-3</v>
      </c>
      <c r="EQ62" s="50">
        <v>-6.7477228274900002E-4</v>
      </c>
      <c r="ER62" s="50">
        <v>-1.5341681862599E-2</v>
      </c>
      <c r="ES62" s="50">
        <v>6.8583063246600001E-3</v>
      </c>
      <c r="ET62" s="50">
        <v>-1.2735290349975999E-2</v>
      </c>
      <c r="EU62" s="50">
        <v>3.3017716841122001E-2</v>
      </c>
      <c r="EV62" s="50">
        <v>-1.5497042556827E-2</v>
      </c>
      <c r="EW62" s="50">
        <v>-2.1193874958847E-2</v>
      </c>
      <c r="EX62" s="50">
        <v>-2.4515632219436E-2</v>
      </c>
      <c r="EY62" s="50">
        <v>1.1536998778095E-2</v>
      </c>
      <c r="EZ62" s="50">
        <v>2.8916147481498001E-2</v>
      </c>
      <c r="FA62" s="50">
        <v>3.4117923019550002E-2</v>
      </c>
      <c r="FB62" s="50">
        <v>-4.5334107432499996E-3</v>
      </c>
      <c r="FC62" s="50">
        <v>-1.2759517599244E-2</v>
      </c>
      <c r="FD62" s="50">
        <v>1.9923621199404998E-2</v>
      </c>
      <c r="FE62" s="50">
        <v>4.0935625060927003E-2</v>
      </c>
      <c r="FF62" s="50">
        <v>8.9960436688520003E-3</v>
      </c>
      <c r="FG62" s="50">
        <v>2.3213652704483001E-2</v>
      </c>
      <c r="FH62" s="50">
        <v>2.9074874777935002E-2</v>
      </c>
      <c r="FI62" s="50">
        <v>4.6532554512253001E-2</v>
      </c>
      <c r="FJ62" s="50">
        <v>-7.3304796754569995E-2</v>
      </c>
      <c r="FK62" s="50">
        <v>-6.7374466560551002E-2</v>
      </c>
      <c r="FL62" s="50">
        <v>-2.311989136645E-3</v>
      </c>
      <c r="FM62" s="50">
        <v>6.8315273570206003E-2</v>
      </c>
      <c r="FN62" s="50">
        <v>2.9936228506817E-2</v>
      </c>
      <c r="FO62" s="50">
        <v>3.0826710857692001E-2</v>
      </c>
      <c r="FP62" s="50">
        <v>9.2684063407539995E-3</v>
      </c>
      <c r="FQ62" s="50">
        <v>5.1161972227462001E-2</v>
      </c>
      <c r="FR62" s="50">
        <v>1.0464676816902999E-2</v>
      </c>
      <c r="FS62" s="50">
        <v>-9.1160119094569995E-3</v>
      </c>
      <c r="FT62" s="50">
        <v>9.0891967111830004E-3</v>
      </c>
      <c r="FU62" s="50">
        <v>-2.7567533790980002E-3</v>
      </c>
      <c r="FV62" s="50">
        <v>-3.0439348998494001E-2</v>
      </c>
      <c r="FW62" s="50">
        <v>-7.9066116795336996E-2</v>
      </c>
      <c r="FX62" s="50">
        <v>-3.6356873545818E-2</v>
      </c>
      <c r="FY62" s="50">
        <v>-8.6629044149408002E-2</v>
      </c>
      <c r="FZ62" s="50">
        <v>6.0419257716689996E-3</v>
      </c>
      <c r="GA62" s="50">
        <v>6.2040212095140997E-2</v>
      </c>
      <c r="GB62" s="50">
        <v>9.2431265267800002E-4</v>
      </c>
      <c r="GC62" s="50">
        <v>0.185858117147159</v>
      </c>
      <c r="GD62" s="50">
        <v>-6.9091432858532004E-2</v>
      </c>
      <c r="GE62" s="50">
        <v>2.5960427083739999E-2</v>
      </c>
      <c r="GF62" s="50">
        <v>7.3736884140319994E-2</v>
      </c>
      <c r="GG62" s="50">
        <v>8.9235693643822001E-2</v>
      </c>
      <c r="GH62" s="50">
        <v>-0.106866130056194</v>
      </c>
      <c r="GI62" s="50">
        <v>7.9859795050215995E-2</v>
      </c>
      <c r="GJ62" s="50">
        <v>-0.113976901970181</v>
      </c>
      <c r="GK62" s="50">
        <v>4.2126831105399997E-4</v>
      </c>
      <c r="GL62" s="50">
        <v>-8.6159200434913E-2</v>
      </c>
      <c r="GM62" s="50">
        <v>-2.9496273594770001E-3</v>
      </c>
      <c r="GN62" s="50">
        <v>0.10896031223704999</v>
      </c>
      <c r="GO62" s="50">
        <v>-3.1444746702757001E-2</v>
      </c>
      <c r="GP62" s="50">
        <v>-4.6753535215152998E-2</v>
      </c>
      <c r="GQ62" s="50">
        <v>2.9065373592556999E-2</v>
      </c>
      <c r="GR62" s="50">
        <v>-5.8491218688046E-2</v>
      </c>
      <c r="GS62" s="50">
        <v>2.9895705461574999E-2</v>
      </c>
      <c r="GT62" s="50">
        <v>-3.5848308998718E-2</v>
      </c>
      <c r="GU62" s="50">
        <v>-4.2439227268304999E-2</v>
      </c>
      <c r="GV62" s="50">
        <v>-8.1713476104379994E-3</v>
      </c>
      <c r="GW62" s="50">
        <v>2.2950114880099999E-4</v>
      </c>
      <c r="GX62" s="50">
        <v>2.2466775796551E-2</v>
      </c>
      <c r="GY62" s="50">
        <v>6.9400982734400003E-3</v>
      </c>
      <c r="GZ62" s="50">
        <v>-3.5748951216617003E-2</v>
      </c>
      <c r="HA62" s="50">
        <v>4.581524606915E-3</v>
      </c>
      <c r="HB62" s="50">
        <v>8.1889020670280005E-2</v>
      </c>
      <c r="HC62" s="50">
        <v>4.4661135416405998E-2</v>
      </c>
      <c r="HD62" s="50">
        <v>-5.8561702062830002E-3</v>
      </c>
      <c r="HE62" s="50">
        <v>-2.4720534517028998E-2</v>
      </c>
      <c r="HF62" s="50">
        <v>4.1415793514245E-2</v>
      </c>
      <c r="HG62" s="50">
        <v>-0.23891511658906101</v>
      </c>
      <c r="HH62" s="50">
        <v>-0.14381935433423601</v>
      </c>
      <c r="HI62" s="50">
        <v>-2.8359027580234002E-2</v>
      </c>
      <c r="HJ62" s="50">
        <v>-7.0069338232759001E-2</v>
      </c>
      <c r="HK62" s="50">
        <v>-5.8148525143607001E-2</v>
      </c>
      <c r="HL62" s="50">
        <v>2.7870745901929998E-2</v>
      </c>
      <c r="HM62" s="50">
        <v>3.4847121801038002E-2</v>
      </c>
      <c r="HN62" s="50">
        <v>-0.252210725247208</v>
      </c>
      <c r="HO62" s="50">
        <v>0.42127679101982402</v>
      </c>
      <c r="HP62" s="50">
        <v>0.26588740676358102</v>
      </c>
      <c r="HQ62" s="50">
        <v>-2.3074302713335999E-2</v>
      </c>
      <c r="HR62" s="50">
        <v>-1.6720444410694001E-2</v>
      </c>
      <c r="HS62" s="50">
        <v>3.8355218303196999E-2</v>
      </c>
      <c r="HT62" s="50">
        <v>2.2966975152882999E-2</v>
      </c>
      <c r="HU62" s="50">
        <v>1.3423598389144E-2</v>
      </c>
      <c r="HV62" s="50">
        <v>-6.0244457477799998E-4</v>
      </c>
      <c r="HW62" s="50">
        <v>-2.8934808302994001E-2</v>
      </c>
      <c r="HX62" s="50">
        <v>-2.0999800326509999E-2</v>
      </c>
      <c r="HY62" s="50">
        <v>-0.19507369082045301</v>
      </c>
      <c r="HZ62" s="50">
        <v>0.19191526506898399</v>
      </c>
      <c r="IA62" s="50">
        <v>-0.149414540118119</v>
      </c>
      <c r="IB62" s="50">
        <v>8.1266485946563993E-2</v>
      </c>
      <c r="IC62" s="50">
        <v>2.9249473900560999E-2</v>
      </c>
      <c r="ID62" s="50">
        <v>-0.46585243624779898</v>
      </c>
      <c r="IE62" s="50">
        <v>-2.3187202540979998E-3</v>
      </c>
      <c r="IF62" s="50">
        <v>1.522423555906E-3</v>
      </c>
      <c r="IG62" s="50">
        <v>8.4875814779365996E-2</v>
      </c>
      <c r="IH62" s="50">
        <v>6.4174261855899997E-4</v>
      </c>
      <c r="II62" s="50">
        <v>2.1788126858268701E-15</v>
      </c>
    </row>
    <row r="63" spans="1:243" ht="14.25">
      <c r="A63" s="49" t="s">
        <v>1039</v>
      </c>
      <c r="B63" s="50">
        <v>3.9134759492298998E-2</v>
      </c>
      <c r="C63" s="50">
        <v>-7.3423593962101005E-2</v>
      </c>
      <c r="D63" s="50">
        <v>3.2771358756604002E-2</v>
      </c>
      <c r="E63" s="50">
        <v>9.9037360954560005E-3</v>
      </c>
      <c r="F63" s="50">
        <v>-4.1244807521287001E-2</v>
      </c>
      <c r="G63" s="50">
        <v>-1.5608800851919E-2</v>
      </c>
      <c r="H63" s="50">
        <v>5.1144517903923999E-2</v>
      </c>
      <c r="I63" s="50">
        <v>3.8487263411536E-2</v>
      </c>
      <c r="J63" s="50">
        <v>-2.4627384366517999E-2</v>
      </c>
      <c r="K63" s="50">
        <v>1.526205783229E-3</v>
      </c>
      <c r="L63" s="50">
        <v>1.8993337361582999E-2</v>
      </c>
      <c r="M63" s="50">
        <v>4.2482037686017E-2</v>
      </c>
      <c r="N63" s="50">
        <v>4.1533053792950003E-3</v>
      </c>
      <c r="O63" s="50">
        <v>-1.4707910408717001E-2</v>
      </c>
      <c r="P63" s="50">
        <v>3.934052899591E-2</v>
      </c>
      <c r="Q63" s="50">
        <v>1.1871523854403E-2</v>
      </c>
      <c r="R63" s="50">
        <v>1.5707200242852E-2</v>
      </c>
      <c r="S63" s="50">
        <v>3.531410086336E-3</v>
      </c>
      <c r="T63" s="50">
        <v>-2.2958047956120001E-3</v>
      </c>
      <c r="U63" s="50">
        <v>1.1744675163764E-2</v>
      </c>
      <c r="V63" s="50">
        <v>1.5370815677088E-2</v>
      </c>
      <c r="W63" s="50">
        <v>1.1763890336186E-2</v>
      </c>
      <c r="X63" s="50">
        <v>6.0128953381930004E-3</v>
      </c>
      <c r="Y63" s="50">
        <v>-2.0510780985629998E-3</v>
      </c>
      <c r="Z63" s="50">
        <v>-5.7377509952529996E-3</v>
      </c>
      <c r="AA63" s="50">
        <v>3.5670579992769999E-3</v>
      </c>
      <c r="AB63" s="50">
        <v>3.8178877792080001E-3</v>
      </c>
      <c r="AC63" s="50">
        <v>-7.4307876519490003E-3</v>
      </c>
      <c r="AD63" s="50">
        <v>-5.4549164552389999E-3</v>
      </c>
      <c r="AE63" s="50">
        <v>-5.2375990546350004E-3</v>
      </c>
      <c r="AF63" s="50">
        <v>-1.00825035156E-2</v>
      </c>
      <c r="AG63" s="50">
        <v>6.5264442342450003E-3</v>
      </c>
      <c r="AH63" s="50">
        <v>-1.8802693207989E-2</v>
      </c>
      <c r="AI63" s="50">
        <v>4.3301860219999997E-3</v>
      </c>
      <c r="AJ63" s="50">
        <v>1.2263992426959001E-2</v>
      </c>
      <c r="AK63" s="50">
        <v>-1.680262607598E-3</v>
      </c>
      <c r="AL63" s="50">
        <v>-5.6002161393870001E-3</v>
      </c>
      <c r="AM63" s="50">
        <v>-9.4715732468940005E-3</v>
      </c>
      <c r="AN63" s="50">
        <v>-2.1005843811347E-2</v>
      </c>
      <c r="AO63" s="50">
        <v>1.2108111228632E-2</v>
      </c>
      <c r="AP63" s="50">
        <v>-1.2819568906967E-2</v>
      </c>
      <c r="AQ63" s="50">
        <v>5.9102208982800004E-4</v>
      </c>
      <c r="AR63" s="50">
        <v>2.6320958077493E-2</v>
      </c>
      <c r="AS63" s="50">
        <v>1.0737982715502E-2</v>
      </c>
      <c r="AT63" s="50">
        <v>1.1422622518157E-2</v>
      </c>
      <c r="AU63" s="50">
        <v>-1.6068141825997001E-2</v>
      </c>
      <c r="AV63" s="50">
        <v>-1.5933912028497001E-2</v>
      </c>
      <c r="AW63" s="50">
        <v>2.8611646439650001E-3</v>
      </c>
      <c r="AX63" s="50">
        <v>-1.551637605296E-3</v>
      </c>
      <c r="AY63" s="50">
        <v>-9.8784417636940004E-3</v>
      </c>
      <c r="AZ63" s="50">
        <v>-4.1993132506748999E-2</v>
      </c>
      <c r="BA63" s="50">
        <v>-2.8682189312520001E-3</v>
      </c>
      <c r="BB63" s="50">
        <v>-5.4136989279350003E-3</v>
      </c>
      <c r="BC63" s="50">
        <v>5.5493493408444998E-2</v>
      </c>
      <c r="BD63" s="50">
        <v>-1.337011220923E-2</v>
      </c>
      <c r="BE63" s="50">
        <v>8.2477116684089996E-3</v>
      </c>
      <c r="BF63" s="50">
        <v>-2.7776041779590002E-2</v>
      </c>
      <c r="BG63" s="50">
        <v>-5.557129206151E-3</v>
      </c>
      <c r="BH63" s="50">
        <v>-9.9215728516870005E-3</v>
      </c>
      <c r="BI63" s="50">
        <v>-2.5525865123257E-2</v>
      </c>
      <c r="BJ63" s="50">
        <v>4.3315592349698E-2</v>
      </c>
      <c r="BK63" s="50">
        <v>4.4841568390397997E-2</v>
      </c>
      <c r="BL63" s="50">
        <v>4.619338995892E-2</v>
      </c>
      <c r="BM63" s="50">
        <v>-5.147342988524E-2</v>
      </c>
      <c r="BN63" s="50">
        <v>-2.8627675779654999E-2</v>
      </c>
      <c r="BO63" s="50">
        <v>-2.4248490004692001E-2</v>
      </c>
      <c r="BP63" s="50">
        <v>5.4321268688361998E-2</v>
      </c>
      <c r="BQ63" s="50">
        <v>1.5384522920830999E-2</v>
      </c>
      <c r="BR63" s="50">
        <v>3.4969881515976999E-2</v>
      </c>
      <c r="BS63" s="50">
        <v>-4.1617480926900002E-4</v>
      </c>
      <c r="BT63" s="50">
        <v>-2.5819974050004E-2</v>
      </c>
      <c r="BU63" s="50">
        <v>-5.2736318867259999E-3</v>
      </c>
      <c r="BV63" s="50">
        <v>1.3078761793196E-2</v>
      </c>
      <c r="BW63" s="50">
        <v>1.8669230426686001E-2</v>
      </c>
      <c r="BX63" s="50">
        <v>3.5393742112506003E-2</v>
      </c>
      <c r="BY63" s="50">
        <v>-1.5082252309981E-2</v>
      </c>
      <c r="BZ63" s="50">
        <v>2.5036872932034E-2</v>
      </c>
      <c r="CA63" s="50">
        <v>-4.9905133547259997E-3</v>
      </c>
      <c r="CB63" s="50">
        <v>-3.3942923630794999E-2</v>
      </c>
      <c r="CC63" s="50">
        <v>1.0465729687621E-2</v>
      </c>
      <c r="CD63" s="50">
        <v>2.6241885243000001E-4</v>
      </c>
      <c r="CE63" s="50">
        <v>3.5212024823800002E-4</v>
      </c>
      <c r="CF63" s="50">
        <v>-1.9620955174956999E-2</v>
      </c>
      <c r="CG63" s="50">
        <v>-2.4555806054439998E-3</v>
      </c>
      <c r="CH63" s="50">
        <v>7.5133676719499999E-3</v>
      </c>
      <c r="CI63" s="50">
        <v>3.0744112517332001E-2</v>
      </c>
      <c r="CJ63" s="50">
        <v>1.0691368073008E-2</v>
      </c>
      <c r="CK63" s="50">
        <v>3.1068171384430001E-3</v>
      </c>
      <c r="CL63" s="50">
        <v>1.4679332895342999E-2</v>
      </c>
      <c r="CM63" s="50">
        <v>2.2001681112344001E-2</v>
      </c>
      <c r="CN63" s="50">
        <v>-2.2233506204887E-2</v>
      </c>
      <c r="CO63" s="50">
        <v>-6.5288771635090004E-3</v>
      </c>
      <c r="CP63" s="50">
        <v>1.0874968182662001E-2</v>
      </c>
      <c r="CQ63" s="50">
        <v>-1.9195732520501E-2</v>
      </c>
      <c r="CR63" s="50">
        <v>-1.2319792626880001E-2</v>
      </c>
      <c r="CS63" s="50">
        <v>-1.4036152384509001E-2</v>
      </c>
      <c r="CT63" s="50">
        <v>-2.986457818906E-2</v>
      </c>
      <c r="CU63" s="50">
        <v>2.9628509004050001E-3</v>
      </c>
      <c r="CV63" s="50">
        <v>-3.4696145067808E-2</v>
      </c>
      <c r="CW63" s="50">
        <v>9.0710652065989997E-3</v>
      </c>
      <c r="CX63" s="50">
        <v>-2.1432689134645001E-2</v>
      </c>
      <c r="CY63" s="50">
        <v>-1.244272358842E-2</v>
      </c>
      <c r="CZ63" s="50">
        <v>4.7160445955578001E-2</v>
      </c>
      <c r="DA63" s="50">
        <v>-1.1092294957040999E-2</v>
      </c>
      <c r="DB63" s="50">
        <v>8.1233441258919993E-3</v>
      </c>
      <c r="DC63" s="50">
        <v>6.8832581757010004E-3</v>
      </c>
      <c r="DD63" s="50">
        <v>2.5354014173256001E-2</v>
      </c>
      <c r="DE63" s="50">
        <v>-1.1925145880879E-2</v>
      </c>
      <c r="DF63" s="50">
        <v>9.5968963193439998E-3</v>
      </c>
      <c r="DG63" s="50">
        <v>1.9319858597140999E-2</v>
      </c>
      <c r="DH63" s="50">
        <v>4.4799862974384999E-2</v>
      </c>
      <c r="DI63" s="50">
        <v>6.6270031996759999E-3</v>
      </c>
      <c r="DJ63" s="50">
        <v>1.0869784478223E-2</v>
      </c>
      <c r="DK63" s="50">
        <v>3.27059248432E-3</v>
      </c>
      <c r="DL63" s="50">
        <v>-1.6185024984875999E-2</v>
      </c>
      <c r="DM63" s="50">
        <v>-2.7773586157093001E-2</v>
      </c>
      <c r="DN63" s="50">
        <v>-5.9313511907720003E-3</v>
      </c>
      <c r="DO63" s="50">
        <v>2.4648508236020002E-3</v>
      </c>
      <c r="DP63" s="50">
        <v>4.4727112910609998E-3</v>
      </c>
      <c r="DQ63" s="50">
        <v>-3.3765038113925998E-2</v>
      </c>
      <c r="DR63" s="50">
        <v>2.1502034453177998E-2</v>
      </c>
      <c r="DS63" s="50">
        <v>-3.0958199231210001E-2</v>
      </c>
      <c r="DT63" s="50">
        <v>2.0480773528915999E-2</v>
      </c>
      <c r="DU63" s="50">
        <v>-5.9446486711242003E-2</v>
      </c>
      <c r="DV63" s="50">
        <v>-4.860401234259E-2</v>
      </c>
      <c r="DW63" s="50">
        <v>-1.7114620670234001E-2</v>
      </c>
      <c r="DX63" s="50">
        <v>1.5810645933815998E-2</v>
      </c>
      <c r="DY63" s="50">
        <v>6.7554316009E-3</v>
      </c>
      <c r="DZ63" s="50">
        <v>8.9266305527820004E-3</v>
      </c>
      <c r="EA63" s="50">
        <v>-3.5553476996329999E-3</v>
      </c>
      <c r="EB63" s="50">
        <v>1.336862211782E-2</v>
      </c>
      <c r="EC63" s="50">
        <v>0.10223697742617401</v>
      </c>
      <c r="ED63" s="50">
        <v>-1.4385735536045E-2</v>
      </c>
      <c r="EE63" s="50">
        <v>-1.7688749632840998E-2</v>
      </c>
      <c r="EF63" s="50">
        <v>1.0150144731816E-2</v>
      </c>
      <c r="EG63" s="50">
        <v>-1.8948073391479001E-2</v>
      </c>
      <c r="EH63" s="50">
        <v>1.9588621319273001E-2</v>
      </c>
      <c r="EI63" s="50">
        <v>-1.3297601844609999E-2</v>
      </c>
      <c r="EJ63" s="50">
        <v>4.2317534687699998E-3</v>
      </c>
      <c r="EK63" s="50">
        <v>5.193349406306E-3</v>
      </c>
      <c r="EL63" s="50">
        <v>4.1501530479560997E-2</v>
      </c>
      <c r="EM63" s="50">
        <v>2.4388135800006001E-2</v>
      </c>
      <c r="EN63" s="50">
        <v>2.3087501319278999E-2</v>
      </c>
      <c r="EO63" s="50">
        <v>4.3630189866721E-2</v>
      </c>
      <c r="EP63" s="50">
        <v>-3.9817150020175003E-2</v>
      </c>
      <c r="EQ63" s="50">
        <v>-1.7258772241670001E-3</v>
      </c>
      <c r="ER63" s="50">
        <v>-2.6919778120056002E-2</v>
      </c>
      <c r="ES63" s="50">
        <v>2.1939815412848999E-2</v>
      </c>
      <c r="ET63" s="50">
        <v>-2.6481395276597E-2</v>
      </c>
      <c r="EU63" s="50">
        <v>7.4143284243588001E-2</v>
      </c>
      <c r="EV63" s="50">
        <v>-1.6210018995163999E-2</v>
      </c>
      <c r="EW63" s="50">
        <v>-1.6063859903665999E-2</v>
      </c>
      <c r="EX63" s="50">
        <v>-2.1428873421487998E-2</v>
      </c>
      <c r="EY63" s="50">
        <v>-1.5756849743193999E-2</v>
      </c>
      <c r="EZ63" s="50">
        <v>1.5064549031565001E-2</v>
      </c>
      <c r="FA63" s="50">
        <v>1.2323398731086E-2</v>
      </c>
      <c r="FB63" s="50">
        <v>3.3406267157930001E-3</v>
      </c>
      <c r="FC63" s="50">
        <v>-1.143363323494E-2</v>
      </c>
      <c r="FD63" s="50">
        <v>1.0675079780096E-2</v>
      </c>
      <c r="FE63" s="50">
        <v>1.9279730046978999E-2</v>
      </c>
      <c r="FF63" s="50">
        <v>-2.2544779157669999E-2</v>
      </c>
      <c r="FG63" s="50">
        <v>-1.102561163198E-3</v>
      </c>
      <c r="FH63" s="50">
        <v>2.2710386420332001E-2</v>
      </c>
      <c r="FI63" s="50">
        <v>3.5831255981891998E-2</v>
      </c>
      <c r="FJ63" s="50">
        <v>-9.0028287894927006E-2</v>
      </c>
      <c r="FK63" s="50">
        <v>-4.9900354017603003E-2</v>
      </c>
      <c r="FL63" s="50">
        <v>3.2349141884300002E-4</v>
      </c>
      <c r="FM63" s="50">
        <v>5.1314733525888001E-2</v>
      </c>
      <c r="FN63" s="50">
        <v>3.0554606363008E-2</v>
      </c>
      <c r="FO63" s="50">
        <v>7.0953642343150004E-3</v>
      </c>
      <c r="FP63" s="50">
        <v>1.2784256255281999E-2</v>
      </c>
      <c r="FQ63" s="50">
        <v>6.0901833006074997E-2</v>
      </c>
      <c r="FR63" s="50">
        <v>8.7685840586510001E-3</v>
      </c>
      <c r="FS63" s="50">
        <v>5.5804709422079997E-3</v>
      </c>
      <c r="FT63" s="50">
        <v>6.0310423164734998E-2</v>
      </c>
      <c r="FU63" s="50">
        <v>5.6895737212698999E-2</v>
      </c>
      <c r="FV63" s="50">
        <v>-2.549610874569E-3</v>
      </c>
      <c r="FW63" s="50">
        <v>-1.0925267399467999E-2</v>
      </c>
      <c r="FX63" s="50">
        <v>-2.7020067570951999E-2</v>
      </c>
      <c r="FY63" s="50">
        <v>-0.10441258752148801</v>
      </c>
      <c r="FZ63" s="50">
        <v>9.7337828948559999E-3</v>
      </c>
      <c r="GA63" s="50">
        <v>3.3598039857859002E-2</v>
      </c>
      <c r="GB63" s="50">
        <v>1.4454566757376001E-2</v>
      </c>
      <c r="GC63" s="50">
        <v>0.108022407797578</v>
      </c>
      <c r="GD63" s="50">
        <v>-5.5981255091089997E-2</v>
      </c>
      <c r="GE63" s="50">
        <v>-1.0660412476142E-2</v>
      </c>
      <c r="GF63" s="50">
        <v>1.0066358279342999E-2</v>
      </c>
      <c r="GG63" s="50">
        <v>3.8057498873728002E-2</v>
      </c>
      <c r="GH63" s="50">
        <v>-9.4300359916589999E-2</v>
      </c>
      <c r="GI63" s="50">
        <v>4.4851122293426998E-2</v>
      </c>
      <c r="GJ63" s="50">
        <v>-7.1892456079087994E-2</v>
      </c>
      <c r="GK63" s="50">
        <v>-3.0829736662303001E-2</v>
      </c>
      <c r="GL63" s="50">
        <v>-1.1084060332140001E-3</v>
      </c>
      <c r="GM63" s="50">
        <v>-1.3263363627222999E-2</v>
      </c>
      <c r="GN63" s="50">
        <v>0.106523924194263</v>
      </c>
      <c r="GO63" s="50">
        <v>-9.5409606076700001E-2</v>
      </c>
      <c r="GP63" s="50">
        <v>-6.5120631927210001E-2</v>
      </c>
      <c r="GQ63" s="50">
        <v>-2.4196401795472999E-2</v>
      </c>
      <c r="GR63" s="50">
        <v>-1.0509223130029E-2</v>
      </c>
      <c r="GS63" s="50">
        <v>-3.7997525255229002E-2</v>
      </c>
      <c r="GT63" s="50">
        <v>-0.12999685194796201</v>
      </c>
      <c r="GU63" s="50">
        <v>-2.2373644149227E-2</v>
      </c>
      <c r="GV63" s="50">
        <v>-2.4011809313238999E-2</v>
      </c>
      <c r="GW63" s="50">
        <v>-2.33277190743E-3</v>
      </c>
      <c r="GX63" s="50">
        <v>3.1941055381706003E-2</v>
      </c>
      <c r="GY63" s="50">
        <v>1.9574103512820001E-2</v>
      </c>
      <c r="GZ63" s="50">
        <v>-5.6163591838249999E-3</v>
      </c>
      <c r="HA63" s="50">
        <v>-3.8827520252500002E-4</v>
      </c>
      <c r="HB63" s="50">
        <v>-3.4160731362731997E-2</v>
      </c>
      <c r="HC63" s="50">
        <v>-3.4393496469380001E-3</v>
      </c>
      <c r="HD63" s="50">
        <v>-4.1826392591966001E-2</v>
      </c>
      <c r="HE63" s="50">
        <v>1.426749050417E-2</v>
      </c>
      <c r="HF63" s="50">
        <v>0.18778804974146401</v>
      </c>
      <c r="HG63" s="50">
        <v>7.3969148980673E-2</v>
      </c>
      <c r="HH63" s="50">
        <v>8.9680376369439992E-3</v>
      </c>
      <c r="HI63" s="50">
        <v>-2.2263926811924999E-2</v>
      </c>
      <c r="HJ63" s="50">
        <v>1.3102150013440001E-2</v>
      </c>
      <c r="HK63" s="50">
        <v>-0.18138243744744401</v>
      </c>
      <c r="HL63" s="50">
        <v>0.147194102575845</v>
      </c>
      <c r="HM63" s="50">
        <v>-4.04469314538E-4</v>
      </c>
      <c r="HN63" s="50">
        <v>0.24238702253724601</v>
      </c>
      <c r="HO63" s="50">
        <v>-0.20725259735722501</v>
      </c>
      <c r="HP63" s="50">
        <v>-6.8531279539486997E-2</v>
      </c>
      <c r="HQ63" s="50">
        <v>2.5548074214862E-2</v>
      </c>
      <c r="HR63" s="50">
        <v>4.7215900894998997E-2</v>
      </c>
      <c r="HS63" s="50">
        <v>-0.11675537412200999</v>
      </c>
      <c r="HT63" s="50">
        <v>2.6455982171993998E-2</v>
      </c>
      <c r="HU63" s="50">
        <v>-3.9954449354689999E-3</v>
      </c>
      <c r="HV63" s="50">
        <v>-4.6923712780139997E-3</v>
      </c>
      <c r="HW63" s="50">
        <v>2.5390275581332E-2</v>
      </c>
      <c r="HX63" s="50">
        <v>3.5038823592488999E-2</v>
      </c>
      <c r="HY63" s="50">
        <v>0.12071602603666901</v>
      </c>
      <c r="HZ63" s="50">
        <v>-0.37888142446420803</v>
      </c>
      <c r="IA63" s="50">
        <v>0.20594128978009399</v>
      </c>
      <c r="IB63" s="50">
        <v>-0.39147908265306602</v>
      </c>
      <c r="IC63" s="50">
        <v>0.25604049016326702</v>
      </c>
      <c r="ID63" s="50">
        <v>-0.36143280957645102</v>
      </c>
      <c r="IE63" s="50">
        <v>3.8486412896080002E-3</v>
      </c>
      <c r="IF63" s="50">
        <v>1.507061384681E-3</v>
      </c>
      <c r="IG63" s="50">
        <v>-5.6423147780799998E-4</v>
      </c>
      <c r="IH63" s="50">
        <v>7.0568567345318994E-2</v>
      </c>
      <c r="II63" s="50">
        <v>4.1026210206851504E-15</v>
      </c>
    </row>
    <row r="64" spans="1:243" ht="14.25">
      <c r="A64" s="49" t="s">
        <v>1040</v>
      </c>
      <c r="B64" s="50">
        <v>2.9793000807296001E-2</v>
      </c>
      <c r="C64" s="50">
        <v>8.0570134623603004E-2</v>
      </c>
      <c r="D64" s="50">
        <v>-5.8774146783597998E-2</v>
      </c>
      <c r="E64" s="50">
        <v>4.7907202146991998E-2</v>
      </c>
      <c r="F64" s="50">
        <v>3.6935391405091E-2</v>
      </c>
      <c r="G64" s="50">
        <v>6.5320426146230001E-3</v>
      </c>
      <c r="H64" s="50">
        <v>4.4834595202819003E-2</v>
      </c>
      <c r="I64" s="50">
        <v>-4.6691884052316002E-2</v>
      </c>
      <c r="J64" s="50">
        <v>4.1545588148489E-2</v>
      </c>
      <c r="K64" s="50">
        <v>-1.8751970935151002E-2</v>
      </c>
      <c r="L64" s="50">
        <v>-7.8351382068400002E-3</v>
      </c>
      <c r="M64" s="50">
        <v>-4.6979537210172E-2</v>
      </c>
      <c r="N64" s="50">
        <v>-3.0042344442881001E-2</v>
      </c>
      <c r="O64" s="50">
        <v>-3.3722801186553998E-2</v>
      </c>
      <c r="P64" s="50">
        <v>-1.1708916448473E-2</v>
      </c>
      <c r="Q64" s="50">
        <v>5.2108879797590997E-2</v>
      </c>
      <c r="R64" s="50">
        <v>1.4953570297851E-2</v>
      </c>
      <c r="S64" s="50">
        <v>-9.6337921938469996E-3</v>
      </c>
      <c r="T64" s="50">
        <v>2.2803896785549998E-3</v>
      </c>
      <c r="U64" s="50">
        <v>3.2903714935141999E-2</v>
      </c>
      <c r="V64" s="50">
        <v>-0.101113070451543</v>
      </c>
      <c r="W64" s="50">
        <v>-1.199443542865E-3</v>
      </c>
      <c r="X64" s="50">
        <v>-2.9164502571762001E-2</v>
      </c>
      <c r="Y64" s="50">
        <v>1.2939652917635E-2</v>
      </c>
      <c r="Z64" s="50">
        <v>1.6675225327193E-2</v>
      </c>
      <c r="AA64" s="50">
        <v>-1.4156886018905E-2</v>
      </c>
      <c r="AB64" s="50">
        <v>-2.5188457200620001E-3</v>
      </c>
      <c r="AC64" s="50">
        <v>-5.7234728869998003E-2</v>
      </c>
      <c r="AD64" s="50">
        <v>2.4908435958305001E-2</v>
      </c>
      <c r="AE64" s="50">
        <v>-2.4827258012977999E-2</v>
      </c>
      <c r="AF64" s="50">
        <v>1.8964394473798E-2</v>
      </c>
      <c r="AG64" s="50">
        <v>1.8791049295387E-2</v>
      </c>
      <c r="AH64" s="50">
        <v>1.3876376407524E-2</v>
      </c>
      <c r="AI64" s="50">
        <v>3.9322543508308001E-2</v>
      </c>
      <c r="AJ64" s="50">
        <v>2.0516962062397E-2</v>
      </c>
      <c r="AK64" s="50">
        <v>-1.1013876376939E-2</v>
      </c>
      <c r="AL64" s="50">
        <v>7.9192839367661E-2</v>
      </c>
      <c r="AM64" s="50">
        <v>1.9356083292386E-2</v>
      </c>
      <c r="AN64" s="50">
        <v>-4.4854847478864E-2</v>
      </c>
      <c r="AO64" s="50">
        <v>-6.6414772904642996E-2</v>
      </c>
      <c r="AP64" s="50">
        <v>-6.1908673819994001E-2</v>
      </c>
      <c r="AQ64" s="50">
        <v>1.2620465007613E-2</v>
      </c>
      <c r="AR64" s="50">
        <v>4.2251988976186997E-2</v>
      </c>
      <c r="AS64" s="50">
        <v>1.5770574315447001E-2</v>
      </c>
      <c r="AT64" s="50">
        <v>-1.6343034693795E-2</v>
      </c>
      <c r="AU64" s="50">
        <v>-4.8266067103501002E-2</v>
      </c>
      <c r="AV64" s="50">
        <v>3.9610986056396999E-2</v>
      </c>
      <c r="AW64" s="50">
        <v>-2.8395854323538E-2</v>
      </c>
      <c r="AX64" s="50">
        <v>9.9451820862100004E-4</v>
      </c>
      <c r="AY64" s="50">
        <v>9.4707377328047002E-2</v>
      </c>
      <c r="AZ64" s="50">
        <v>-5.6038263859796003E-2</v>
      </c>
      <c r="BA64" s="50">
        <v>2.2233701815403999E-2</v>
      </c>
      <c r="BB64" s="50">
        <v>1.8263572719555001E-2</v>
      </c>
      <c r="BC64" s="50">
        <v>4.9307626718487998E-2</v>
      </c>
      <c r="BD64" s="50">
        <v>-2.1243157629269E-2</v>
      </c>
      <c r="BE64" s="50">
        <v>3.3141392404754999E-2</v>
      </c>
      <c r="BF64" s="50">
        <v>-1.2616356823047001E-2</v>
      </c>
      <c r="BG64" s="50">
        <v>-1.5770043087925002E-2</v>
      </c>
      <c r="BH64" s="50">
        <v>2.4254782456613E-2</v>
      </c>
      <c r="BI64" s="50">
        <v>1.3341599377179999E-3</v>
      </c>
      <c r="BJ64" s="50">
        <v>5.3595959297900002E-3</v>
      </c>
      <c r="BK64" s="50">
        <v>-7.4511322210568998E-2</v>
      </c>
      <c r="BL64" s="50">
        <v>0.16635197357529599</v>
      </c>
      <c r="BM64" s="50">
        <v>-1.9895393223093E-2</v>
      </c>
      <c r="BN64" s="50">
        <v>-3.1812678439998E-2</v>
      </c>
      <c r="BO64" s="50">
        <v>-3.317923074304E-3</v>
      </c>
      <c r="BP64" s="50">
        <v>-0.102462268789698</v>
      </c>
      <c r="BQ64" s="50">
        <v>-2.5895379343811E-2</v>
      </c>
      <c r="BR64" s="50">
        <v>4.5114402472379002E-2</v>
      </c>
      <c r="BS64" s="50">
        <v>3.3411342570340001E-2</v>
      </c>
      <c r="BT64" s="50">
        <v>2.9147252955114E-2</v>
      </c>
      <c r="BU64" s="50">
        <v>-7.2266912656274995E-2</v>
      </c>
      <c r="BV64" s="50">
        <v>3.5109635904156E-2</v>
      </c>
      <c r="BW64" s="50">
        <v>3.8866508333298001E-2</v>
      </c>
      <c r="BX64" s="50">
        <v>-0.16545075421890501</v>
      </c>
      <c r="BY64" s="50">
        <v>-2.2513915019935E-2</v>
      </c>
      <c r="BZ64" s="50">
        <v>-0.107617479475605</v>
      </c>
      <c r="CA64" s="50">
        <v>8.8234622106473995E-2</v>
      </c>
      <c r="CB64" s="50">
        <v>3.8779522863789002E-2</v>
      </c>
      <c r="CC64" s="50">
        <v>1.320960311392E-2</v>
      </c>
      <c r="CD64" s="50">
        <v>7.1241031549629996E-3</v>
      </c>
      <c r="CE64" s="50">
        <v>7.3181141116376996E-2</v>
      </c>
      <c r="CF64" s="50">
        <v>6.0786167960960001E-3</v>
      </c>
      <c r="CG64" s="50">
        <v>-0.10114022818631099</v>
      </c>
      <c r="CH64" s="50">
        <v>0.14629119067283899</v>
      </c>
      <c r="CI64" s="50">
        <v>0.12536300513484899</v>
      </c>
      <c r="CJ64" s="50">
        <v>2.2182272304587001E-2</v>
      </c>
      <c r="CK64" s="50">
        <v>3.3408042032446003E-2</v>
      </c>
      <c r="CL64" s="50">
        <v>0.101675564230035</v>
      </c>
      <c r="CM64" s="50">
        <v>-0.14610555295431801</v>
      </c>
      <c r="CN64" s="50">
        <v>2.0907566333945998E-2</v>
      </c>
      <c r="CO64" s="50">
        <v>3.4108201837669001E-2</v>
      </c>
      <c r="CP64" s="50">
        <v>-0.105370270687865</v>
      </c>
      <c r="CQ64" s="50">
        <v>-0.12887540823843299</v>
      </c>
      <c r="CR64" s="50">
        <v>0.15348679825323</v>
      </c>
      <c r="CS64" s="50">
        <v>4.4228384145443E-2</v>
      </c>
      <c r="CT64" s="50">
        <v>2.2148902621769999E-3</v>
      </c>
      <c r="CU64" s="50">
        <v>-2.43239873492E-3</v>
      </c>
      <c r="CV64" s="50">
        <v>7.5851025415496001E-2</v>
      </c>
      <c r="CW64" s="50">
        <v>-0.103157281464431</v>
      </c>
      <c r="CX64" s="50">
        <v>0.20066835017854001</v>
      </c>
      <c r="CY64" s="50">
        <v>7.4400780702573999E-2</v>
      </c>
      <c r="CZ64" s="50">
        <v>-0.10681912920221399</v>
      </c>
      <c r="DA64" s="50">
        <v>0.192146335608505</v>
      </c>
      <c r="DB64" s="50">
        <v>-0.174662447935202</v>
      </c>
      <c r="DC64" s="50">
        <v>-0.14342213270663001</v>
      </c>
      <c r="DD64" s="50">
        <v>0.24845162627971201</v>
      </c>
      <c r="DE64" s="50">
        <v>-0.128645024434488</v>
      </c>
      <c r="DF64" s="50">
        <v>-2.5299372513039001E-2</v>
      </c>
      <c r="DG64" s="50">
        <v>-1.8286184808799E-2</v>
      </c>
      <c r="DH64" s="50">
        <v>-5.8043825847883E-2</v>
      </c>
      <c r="DI64" s="50">
        <v>4.7799967400792003E-2</v>
      </c>
      <c r="DJ64" s="50">
        <v>-7.7269629119445002E-2</v>
      </c>
      <c r="DK64" s="50">
        <v>3.8091650614601E-2</v>
      </c>
      <c r="DL64" s="50">
        <v>0.33987027916607199</v>
      </c>
      <c r="DM64" s="50">
        <v>0.247022296923886</v>
      </c>
      <c r="DN64" s="50">
        <v>-0.15962935528094699</v>
      </c>
      <c r="DO64" s="50">
        <v>0.17873522377006401</v>
      </c>
      <c r="DP64" s="50">
        <v>0.212889912726278</v>
      </c>
      <c r="DQ64" s="50">
        <v>2.1126716699981E-2</v>
      </c>
      <c r="DR64" s="50">
        <v>-0.179304464681766</v>
      </c>
      <c r="DS64" s="50">
        <v>-1.1784881239367001E-2</v>
      </c>
      <c r="DT64" s="50">
        <v>-6.2197985672740999E-2</v>
      </c>
      <c r="DU64" s="50">
        <v>7.5752605406213994E-2</v>
      </c>
      <c r="DV64" s="50">
        <v>-5.1943194921990003E-2</v>
      </c>
      <c r="DW64" s="50">
        <v>4.1541395162110004E-3</v>
      </c>
      <c r="DX64" s="50">
        <v>-5.3980505985400003E-3</v>
      </c>
      <c r="DY64" s="50">
        <v>-6.0220201994732998E-2</v>
      </c>
      <c r="DZ64" s="50">
        <v>0.11595942865620699</v>
      </c>
      <c r="EA64" s="50">
        <v>3.0412517221010001E-3</v>
      </c>
      <c r="EB64" s="50">
        <v>-9.8890932394563993E-2</v>
      </c>
      <c r="EC64" s="50">
        <v>7.3585156415659006E-2</v>
      </c>
      <c r="ED64" s="50">
        <v>-1.3982440527349E-2</v>
      </c>
      <c r="EE64" s="50">
        <v>-2.9711055342076999E-2</v>
      </c>
      <c r="EF64" s="50">
        <v>-1.2014554384884E-2</v>
      </c>
      <c r="EG64" s="50">
        <v>-2.8712878924929998E-3</v>
      </c>
      <c r="EH64" s="50">
        <v>5.3517202370396998E-2</v>
      </c>
      <c r="EI64" s="50">
        <v>6.6238732670533998E-2</v>
      </c>
      <c r="EJ64" s="50">
        <v>5.6506491036577302E-5</v>
      </c>
      <c r="EK64" s="50">
        <v>-1.9749537026028999E-2</v>
      </c>
      <c r="EL64" s="50">
        <v>4.7300273415178999E-2</v>
      </c>
      <c r="EM64" s="50">
        <v>2.922757399835E-2</v>
      </c>
      <c r="EN64" s="50">
        <v>1.8484586600619999E-3</v>
      </c>
      <c r="EO64" s="50">
        <v>4.1795132999089997E-2</v>
      </c>
      <c r="EP64" s="50">
        <v>-3.6319815128139997E-2</v>
      </c>
      <c r="EQ64" s="50">
        <v>-3.5312071876056998E-2</v>
      </c>
      <c r="ER64" s="50">
        <v>7.5312685973930003E-3</v>
      </c>
      <c r="ES64" s="50">
        <v>1.6803166743692002E-2</v>
      </c>
      <c r="ET64" s="50">
        <v>2.3367662982993E-2</v>
      </c>
      <c r="EU64" s="50">
        <v>3.6231901302068999E-2</v>
      </c>
      <c r="EV64" s="50">
        <v>4.9030045547890002E-3</v>
      </c>
      <c r="EW64" s="50">
        <v>-3.0692567518000001E-4</v>
      </c>
      <c r="EX64" s="50">
        <v>4.6386660222527E-2</v>
      </c>
      <c r="EY64" s="50">
        <v>1.0744289006319E-2</v>
      </c>
      <c r="EZ64" s="50">
        <v>-1.100611355899E-2</v>
      </c>
      <c r="FA64" s="50">
        <v>1.6909021850248E-2</v>
      </c>
      <c r="FB64" s="50">
        <v>-2.4429046389652001E-2</v>
      </c>
      <c r="FC64" s="50">
        <v>1.6226225817023002E-2</v>
      </c>
      <c r="FD64" s="50">
        <v>-2.1296122383201999E-2</v>
      </c>
      <c r="FE64" s="50">
        <v>-5.7667578224500002E-4</v>
      </c>
      <c r="FF64" s="50">
        <v>7.2843735407300005E-4</v>
      </c>
      <c r="FG64" s="50">
        <v>1.3891969293034E-2</v>
      </c>
      <c r="FH64" s="50">
        <v>3.9008686391254002E-2</v>
      </c>
      <c r="FI64" s="50">
        <v>-7.5276123356599999E-4</v>
      </c>
      <c r="FJ64" s="50">
        <v>-4.2165121541433002E-2</v>
      </c>
      <c r="FK64" s="50">
        <v>-1.4646843336866E-2</v>
      </c>
      <c r="FL64" s="50">
        <v>4.1514269024851003E-2</v>
      </c>
      <c r="FM64" s="50">
        <v>-5.7652701174377999E-2</v>
      </c>
      <c r="FN64" s="50">
        <v>1.1020157085878999E-2</v>
      </c>
      <c r="FO64" s="50">
        <v>-1.9424500986074001E-2</v>
      </c>
      <c r="FP64" s="50">
        <v>1.1949450769327999E-2</v>
      </c>
      <c r="FQ64" s="50">
        <v>5.2377539042842002E-2</v>
      </c>
      <c r="FR64" s="50">
        <v>1.549090861985E-3</v>
      </c>
      <c r="FS64" s="50">
        <v>1.1381684922206E-2</v>
      </c>
      <c r="FT64" s="50">
        <v>2.1823646630337E-2</v>
      </c>
      <c r="FU64" s="50">
        <v>1.1202776123757001E-2</v>
      </c>
      <c r="FV64" s="50">
        <v>1.6583648538207998E-2</v>
      </c>
      <c r="FW64" s="50">
        <v>1.2257189373777001E-2</v>
      </c>
      <c r="FX64" s="50">
        <v>-9.2242989358399998E-4</v>
      </c>
      <c r="FY64" s="50">
        <v>3.6433475461719999E-3</v>
      </c>
      <c r="FZ64" s="50">
        <v>-3.8854725068429999E-3</v>
      </c>
      <c r="GA64" s="50">
        <v>2.6248240720903999E-2</v>
      </c>
      <c r="GB64" s="50">
        <v>-6.1587745035079997E-3</v>
      </c>
      <c r="GC64" s="50">
        <v>9.1407905170059998E-3</v>
      </c>
      <c r="GD64" s="50">
        <v>-1.6415065421777002E-2</v>
      </c>
      <c r="GE64" s="50">
        <v>-8.1790636369040003E-3</v>
      </c>
      <c r="GF64" s="50">
        <v>6.4775834599090001E-3</v>
      </c>
      <c r="GG64" s="50">
        <v>1.0740995293096E-2</v>
      </c>
      <c r="GH64" s="50">
        <v>-3.6825821673621001E-2</v>
      </c>
      <c r="GI64" s="50">
        <v>6.276643598593E-3</v>
      </c>
      <c r="GJ64" s="50">
        <v>-3.3059552834026E-2</v>
      </c>
      <c r="GK64" s="50">
        <v>-1.3088814017064999E-2</v>
      </c>
      <c r="GL64" s="50">
        <v>-1.6607046584749E-2</v>
      </c>
      <c r="GM64" s="50">
        <v>3.9164233861340002E-3</v>
      </c>
      <c r="GN64" s="50">
        <v>1.4746845654512E-2</v>
      </c>
      <c r="GO64" s="50">
        <v>-2.2673383462915999E-2</v>
      </c>
      <c r="GP64" s="50">
        <v>-1.3934550295737E-2</v>
      </c>
      <c r="GQ64" s="50">
        <v>-6.7592475957792302E-5</v>
      </c>
      <c r="GR64" s="50">
        <v>2.1999896406790002E-3</v>
      </c>
      <c r="GS64" s="50">
        <v>-6.8636309504609997E-3</v>
      </c>
      <c r="GT64" s="50">
        <v>-2.1044138742456999E-2</v>
      </c>
      <c r="GU64" s="50">
        <v>1.36083266537E-3</v>
      </c>
      <c r="GV64" s="50">
        <v>-1.4856845478029999E-3</v>
      </c>
      <c r="GW64" s="50">
        <v>1.2155723630537E-2</v>
      </c>
      <c r="GX64" s="50">
        <v>3.2694994298449998E-3</v>
      </c>
      <c r="GY64" s="50">
        <v>-2.683578915069E-3</v>
      </c>
      <c r="GZ64" s="50">
        <v>2.497804567178E-3</v>
      </c>
      <c r="HA64" s="50">
        <v>-7.2678272024919999E-3</v>
      </c>
      <c r="HB64" s="50">
        <v>-4.5341207230130002E-3</v>
      </c>
      <c r="HC64" s="50">
        <v>5.8492559674310001E-3</v>
      </c>
      <c r="HD64" s="50">
        <v>7.6100044808460002E-3</v>
      </c>
      <c r="HE64" s="50">
        <v>-1.557415537065E-3</v>
      </c>
      <c r="HF64" s="50">
        <v>-2.317338658511E-3</v>
      </c>
      <c r="HG64" s="50">
        <v>1.3428897370349999E-2</v>
      </c>
      <c r="HH64" s="50">
        <v>8.8991797221389998E-3</v>
      </c>
      <c r="HI64" s="50">
        <v>2.2138202895359998E-3</v>
      </c>
      <c r="HJ64" s="50">
        <v>3.0144128425970002E-3</v>
      </c>
      <c r="HK64" s="50">
        <v>2.004566547749E-3</v>
      </c>
      <c r="HL64" s="50">
        <v>-4.9235702133400001E-4</v>
      </c>
      <c r="HM64" s="50">
        <v>-3.2208503214810002E-3</v>
      </c>
      <c r="HN64" s="50">
        <v>2.0345333993650001E-3</v>
      </c>
      <c r="HO64" s="50">
        <v>-6.4306936426490003E-3</v>
      </c>
      <c r="HP64" s="50">
        <v>4.5699732556660003E-3</v>
      </c>
      <c r="HQ64" s="50">
        <v>-1.969503222445E-3</v>
      </c>
      <c r="HR64" s="50">
        <v>-1.3958642547370001E-3</v>
      </c>
      <c r="HS64" s="50">
        <v>8.9176072578000002E-4</v>
      </c>
      <c r="HT64" s="50">
        <v>-4.5783763685600001E-4</v>
      </c>
      <c r="HU64" s="50">
        <v>-5.9088520529800004E-4</v>
      </c>
      <c r="HV64" s="50">
        <v>-1.8007578261300001E-4</v>
      </c>
      <c r="HW64" s="50">
        <v>-8.9852726420100004E-4</v>
      </c>
      <c r="HX64" s="50">
        <v>-5.6296302530399998E-4</v>
      </c>
      <c r="HY64" s="50">
        <v>-5.6869414784699996E-4</v>
      </c>
      <c r="HZ64" s="50">
        <v>5.4913664325399996E-4</v>
      </c>
      <c r="IA64" s="50">
        <v>-5.4950447405978401E-6</v>
      </c>
      <c r="IB64" s="50">
        <v>-1.464424374902E-3</v>
      </c>
      <c r="IC64" s="50">
        <v>4.9380823585500001E-4</v>
      </c>
      <c r="ID64" s="50">
        <v>-1.35767081584E-3</v>
      </c>
      <c r="IE64" s="50">
        <v>9.4699399367575002E-2</v>
      </c>
      <c r="IF64" s="50">
        <v>-2.2125116601621502E-5</v>
      </c>
      <c r="IG64" s="50">
        <v>-8.9798837080365401E-6</v>
      </c>
      <c r="IH64" s="50">
        <v>3.1698296741877698E-6</v>
      </c>
      <c r="II64" s="50">
        <v>1.3877787807814501E-16</v>
      </c>
    </row>
    <row r="65" spans="1:243" ht="14.25">
      <c r="A65" s="49" t="s">
        <v>1042</v>
      </c>
      <c r="B65" s="50">
        <v>9.4914668086353002E-2</v>
      </c>
      <c r="C65" s="50">
        <v>-9.1874912977800004E-4</v>
      </c>
      <c r="D65" s="50">
        <v>2.2838969429184001E-2</v>
      </c>
      <c r="E65" s="50">
        <v>0.10366859791477299</v>
      </c>
      <c r="F65" s="50">
        <v>1.141348710475E-2</v>
      </c>
      <c r="G65" s="50">
        <v>-1.7964131075891E-2</v>
      </c>
      <c r="H65" s="50">
        <v>7.8210214400627004E-2</v>
      </c>
      <c r="I65" s="50">
        <v>2.3438161453239001E-2</v>
      </c>
      <c r="J65" s="50">
        <v>9.7634174068675E-2</v>
      </c>
      <c r="K65" s="50">
        <v>-2.0143087767572E-2</v>
      </c>
      <c r="L65" s="50">
        <v>7.6430323607563994E-2</v>
      </c>
      <c r="M65" s="50">
        <v>6.2615364451547001E-2</v>
      </c>
      <c r="N65" s="50">
        <v>-3.6746556169537002E-2</v>
      </c>
      <c r="O65" s="50">
        <v>-8.7576124465580003E-3</v>
      </c>
      <c r="P65" s="50">
        <v>4.5780574722643998E-2</v>
      </c>
      <c r="Q65" s="50">
        <v>1.2812431038692999E-2</v>
      </c>
      <c r="R65" s="50">
        <v>1.4337994535014E-2</v>
      </c>
      <c r="S65" s="50">
        <v>4.0835951446662001E-2</v>
      </c>
      <c r="T65" s="50">
        <v>1.171448010419E-2</v>
      </c>
      <c r="U65" s="50">
        <v>4.3567333263466998E-2</v>
      </c>
      <c r="V65" s="50">
        <v>6.0529217997523997E-2</v>
      </c>
      <c r="W65" s="50">
        <v>3.5152293066667999E-2</v>
      </c>
      <c r="X65" s="50">
        <v>2.2720227009803001E-2</v>
      </c>
      <c r="Y65" s="50">
        <v>-1.3328748753901E-2</v>
      </c>
      <c r="Z65" s="50">
        <v>-2.7711991994810001E-3</v>
      </c>
      <c r="AA65" s="50">
        <v>1.1218249531393E-2</v>
      </c>
      <c r="AB65" s="50">
        <v>1.2948110033994001E-2</v>
      </c>
      <c r="AC65" s="50">
        <v>-1.5337537803931E-2</v>
      </c>
      <c r="AD65" s="50">
        <v>-1.1393353397674E-2</v>
      </c>
      <c r="AE65" s="50">
        <v>8.7490965355649999E-3</v>
      </c>
      <c r="AF65" s="50">
        <v>-2.3201088584759999E-2</v>
      </c>
      <c r="AG65" s="50">
        <v>5.1439842376480001E-3</v>
      </c>
      <c r="AH65" s="50">
        <v>-5.7672192208204999E-2</v>
      </c>
      <c r="AI65" s="50">
        <v>2.6373670161199998E-4</v>
      </c>
      <c r="AJ65" s="50">
        <v>3.1496737430692E-2</v>
      </c>
      <c r="AK65" s="50">
        <v>-6.5115256505349998E-3</v>
      </c>
      <c r="AL65" s="50">
        <v>-2.32652209411E-2</v>
      </c>
      <c r="AM65" s="50">
        <v>-4.9762370034769996E-3</v>
      </c>
      <c r="AN65" s="50">
        <v>-1.7910770519042E-2</v>
      </c>
      <c r="AO65" s="50">
        <v>4.5283700723455E-2</v>
      </c>
      <c r="AP65" s="50">
        <v>-9.8269797563649997E-3</v>
      </c>
      <c r="AQ65" s="50">
        <v>1.425631342601E-3</v>
      </c>
      <c r="AR65" s="50">
        <v>3.2540383663313001E-2</v>
      </c>
      <c r="AS65" s="50">
        <v>-2.399651917422E-2</v>
      </c>
      <c r="AT65" s="50">
        <v>-5.7426604623929999E-3</v>
      </c>
      <c r="AU65" s="50">
        <v>1.0896239959737E-2</v>
      </c>
      <c r="AV65" s="50">
        <v>-7.2044975568143002E-2</v>
      </c>
      <c r="AW65" s="50">
        <v>1.2349186026845999E-2</v>
      </c>
      <c r="AX65" s="50">
        <v>1.0006571992295999E-2</v>
      </c>
      <c r="AY65" s="50">
        <v>1.024183983198E-2</v>
      </c>
      <c r="AZ65" s="50">
        <v>-6.2142011450980004E-3</v>
      </c>
      <c r="BA65" s="50">
        <v>-4.9406856136660002E-3</v>
      </c>
      <c r="BB65" s="50">
        <v>1.7566517227141001E-2</v>
      </c>
      <c r="BC65" s="50">
        <v>9.3716094317984E-2</v>
      </c>
      <c r="BD65" s="50">
        <v>-6.7395268146439999E-3</v>
      </c>
      <c r="BE65" s="50">
        <v>6.7573000981449E-2</v>
      </c>
      <c r="BF65" s="50">
        <v>-3.2720091380679002E-2</v>
      </c>
      <c r="BG65" s="50">
        <v>3.2534595942409999E-3</v>
      </c>
      <c r="BH65" s="50">
        <v>-1.1488432076042001E-2</v>
      </c>
      <c r="BI65" s="50">
        <v>-3.8700468099920997E-2</v>
      </c>
      <c r="BJ65" s="50">
        <v>-1.5583010435884E-2</v>
      </c>
      <c r="BK65" s="50">
        <v>-1.9134250093190001E-3</v>
      </c>
      <c r="BL65" s="50">
        <v>8.1629413435147E-2</v>
      </c>
      <c r="BM65" s="50">
        <v>-7.8156971296909003E-2</v>
      </c>
      <c r="BN65" s="50">
        <v>-1.5721042099364001E-2</v>
      </c>
      <c r="BO65" s="50">
        <v>-3.3885340176627997E-2</v>
      </c>
      <c r="BP65" s="50">
        <v>3.311712624705E-3</v>
      </c>
      <c r="BQ65" s="50">
        <v>6.9222699323864004E-2</v>
      </c>
      <c r="BR65" s="50">
        <v>1.7569688701850002E-2</v>
      </c>
      <c r="BS65" s="50">
        <v>-2.2612147283212002E-2</v>
      </c>
      <c r="BT65" s="50">
        <v>-7.4526824082988996E-2</v>
      </c>
      <c r="BU65" s="50">
        <v>4.200685598532E-3</v>
      </c>
      <c r="BV65" s="50">
        <v>-6.5920428925213007E-2</v>
      </c>
      <c r="BW65" s="50">
        <v>2.9577105909225E-2</v>
      </c>
      <c r="BX65" s="50">
        <v>6.4857656255123006E-2</v>
      </c>
      <c r="BY65" s="50">
        <v>-1.0917996742449001E-2</v>
      </c>
      <c r="BZ65" s="50">
        <v>-1.4414874550669999E-3</v>
      </c>
      <c r="CA65" s="50">
        <v>-8.5267395508030006E-3</v>
      </c>
      <c r="CB65" s="50">
        <v>3.6485494768013001E-2</v>
      </c>
      <c r="CC65" s="50">
        <v>-3.1344268591772001E-2</v>
      </c>
      <c r="CD65" s="50">
        <v>-2.6137883651852999E-2</v>
      </c>
      <c r="CE65" s="50">
        <v>1.4429556060468999E-2</v>
      </c>
      <c r="CF65" s="50">
        <v>-0.107497788343446</v>
      </c>
      <c r="CG65" s="50">
        <v>3.3874027097739999E-3</v>
      </c>
      <c r="CH65" s="50">
        <v>1.6956753029498998E-2</v>
      </c>
      <c r="CI65" s="50">
        <v>0.17017931906490399</v>
      </c>
      <c r="CJ65" s="50">
        <v>4.0234430963198002E-2</v>
      </c>
      <c r="CK65" s="50">
        <v>9.8996196155690004E-3</v>
      </c>
      <c r="CL65" s="50">
        <v>2.7736176183085E-2</v>
      </c>
      <c r="CM65" s="50">
        <v>6.8189005416859003E-2</v>
      </c>
      <c r="CN65" s="50">
        <v>-4.6844115084743003E-2</v>
      </c>
      <c r="CO65" s="50">
        <v>2.891957585771E-2</v>
      </c>
      <c r="CP65" s="50">
        <v>5.7272893965219E-2</v>
      </c>
      <c r="CQ65" s="50">
        <v>2.3028151832400999E-2</v>
      </c>
      <c r="CR65" s="50">
        <v>1.6508219065855E-2</v>
      </c>
      <c r="CS65" s="50">
        <v>-4.2612058200505003E-2</v>
      </c>
      <c r="CT65" s="50">
        <v>-5.2925127577517002E-2</v>
      </c>
      <c r="CU65" s="50">
        <v>-1.2356969822797E-2</v>
      </c>
      <c r="CV65" s="50">
        <v>-9.0152093379561996E-2</v>
      </c>
      <c r="CW65" s="50">
        <v>2.6215366695319001E-2</v>
      </c>
      <c r="CX65" s="50">
        <v>-7.0896226188832998E-2</v>
      </c>
      <c r="CY65" s="50">
        <v>-6.3397802408149004E-2</v>
      </c>
      <c r="CZ65" s="50">
        <v>8.1142386886411996E-2</v>
      </c>
      <c r="DA65" s="50">
        <v>1.344407241142E-2</v>
      </c>
      <c r="DB65" s="50">
        <v>2.5245337647248001E-2</v>
      </c>
      <c r="DC65" s="50">
        <v>6.4904016878889999E-3</v>
      </c>
      <c r="DD65" s="50">
        <v>9.8304314755268005E-2</v>
      </c>
      <c r="DE65" s="50">
        <v>-4.4111398657050004E-3</v>
      </c>
      <c r="DF65" s="50">
        <v>2.1976904189686002E-2</v>
      </c>
      <c r="DG65" s="50">
        <v>3.2574371382771E-2</v>
      </c>
      <c r="DH65" s="50">
        <v>2.0598057549174001E-2</v>
      </c>
      <c r="DI65" s="50">
        <v>6.2847003144312005E-2</v>
      </c>
      <c r="DJ65" s="50">
        <v>-3.4880239948849999E-5</v>
      </c>
      <c r="DK65" s="50">
        <v>-1.9494164928247001E-2</v>
      </c>
      <c r="DL65" s="50">
        <v>-6.1227755127722001E-2</v>
      </c>
      <c r="DM65" s="50">
        <v>-9.1771851106634994E-2</v>
      </c>
      <c r="DN65" s="50">
        <v>-3.4610591487547998E-2</v>
      </c>
      <c r="DO65" s="50">
        <v>-2.5941614056480999E-2</v>
      </c>
      <c r="DP65" s="50">
        <v>-3.2109044165436001E-2</v>
      </c>
      <c r="DQ65" s="50">
        <v>-2.2768240223095999E-2</v>
      </c>
      <c r="DR65" s="50">
        <v>5.3887786545092999E-2</v>
      </c>
      <c r="DS65" s="50">
        <v>1.7731889228439001E-2</v>
      </c>
      <c r="DT65" s="50">
        <v>2.7295385736857001E-2</v>
      </c>
      <c r="DU65" s="50">
        <v>-3.3915390271528997E-2</v>
      </c>
      <c r="DV65" s="50">
        <v>-0.121996221504254</v>
      </c>
      <c r="DW65" s="50">
        <v>4.5540675448826E-2</v>
      </c>
      <c r="DX65" s="50">
        <v>-3.3993619198890001E-3</v>
      </c>
      <c r="DY65" s="50">
        <v>-2.9845488558739999E-2</v>
      </c>
      <c r="DZ65" s="50">
        <v>-0.10771626393565301</v>
      </c>
      <c r="EA65" s="50">
        <v>-5.5574927902704997E-2</v>
      </c>
      <c r="EB65" s="50">
        <v>1.2808457143008999E-2</v>
      </c>
      <c r="EC65" s="50">
        <v>0.18057456823706999</v>
      </c>
      <c r="ED65" s="50">
        <v>-1.6780494885405998E-2</v>
      </c>
      <c r="EE65" s="50">
        <v>-8.845037731801E-3</v>
      </c>
      <c r="EF65" s="50">
        <v>4.8665132985805999E-2</v>
      </c>
      <c r="EG65" s="50">
        <v>-1.6061967798208E-2</v>
      </c>
      <c r="EH65" s="50">
        <v>3.4424594023844998E-2</v>
      </c>
      <c r="EI65" s="50">
        <v>-7.7608874333624997E-2</v>
      </c>
      <c r="EJ65" s="50">
        <v>-8.3142339624489997E-3</v>
      </c>
      <c r="EK65" s="50">
        <v>3.1970486768319998E-3</v>
      </c>
      <c r="EL65" s="50">
        <v>4.1141223944738001E-2</v>
      </c>
      <c r="EM65" s="50">
        <v>9.7971902581927006E-2</v>
      </c>
      <c r="EN65" s="50">
        <v>-5.2775937351748001E-2</v>
      </c>
      <c r="EO65" s="50">
        <v>0.11057259575863</v>
      </c>
      <c r="EP65" s="50">
        <v>-9.2983410409451003E-2</v>
      </c>
      <c r="EQ65" s="50">
        <v>-3.4488644336355997E-2</v>
      </c>
      <c r="ER65" s="50">
        <v>-4.2870168553851E-2</v>
      </c>
      <c r="ES65" s="50">
        <v>3.5130417958529003E-2</v>
      </c>
      <c r="ET65" s="50">
        <v>-5.0656916977515003E-2</v>
      </c>
      <c r="EU65" s="50">
        <v>9.5224186386337006E-2</v>
      </c>
      <c r="EV65" s="50">
        <v>-2.0346356860988998E-2</v>
      </c>
      <c r="EW65" s="50">
        <v>-7.4692394852239998E-3</v>
      </c>
      <c r="EX65" s="50">
        <v>-2.1295691270446001E-2</v>
      </c>
      <c r="EY65" s="50">
        <v>-2.6548695897749001E-2</v>
      </c>
      <c r="EZ65" s="50">
        <v>-4.6733300637969996E-3</v>
      </c>
      <c r="FA65" s="50">
        <v>-1.4056034687326E-2</v>
      </c>
      <c r="FB65" s="50">
        <v>1.5716464097223E-2</v>
      </c>
      <c r="FC65" s="50">
        <v>-1.8069607916408999E-2</v>
      </c>
      <c r="FD65" s="50">
        <v>-3.5818836229303999E-2</v>
      </c>
      <c r="FE65" s="50">
        <v>-7.3968846179275002E-2</v>
      </c>
      <c r="FF65" s="50">
        <v>-0.12105682345824401</v>
      </c>
      <c r="FG65" s="50">
        <v>-6.2016179148845003E-2</v>
      </c>
      <c r="FH65" s="50">
        <v>1.9456204487734E-2</v>
      </c>
      <c r="FI65" s="50">
        <v>-4.2349487959452002E-2</v>
      </c>
      <c r="FJ65" s="50">
        <v>-0.134622597528781</v>
      </c>
      <c r="FK65" s="50">
        <v>7.9526544962270004E-3</v>
      </c>
      <c r="FL65" s="50">
        <v>7.7836683124023004E-2</v>
      </c>
      <c r="FM65" s="50">
        <v>-6.5056152173077003E-2</v>
      </c>
      <c r="FN65" s="50">
        <v>-4.4756608643743999E-2</v>
      </c>
      <c r="FO65" s="50">
        <v>-2.6134776802799999E-2</v>
      </c>
      <c r="FP65" s="50">
        <v>4.2039189002525998E-2</v>
      </c>
      <c r="FQ65" s="50">
        <v>0.109846420915836</v>
      </c>
      <c r="FR65" s="50">
        <v>7.8290732940209991E-3</v>
      </c>
      <c r="FS65" s="50">
        <v>3.8834311102880999E-2</v>
      </c>
      <c r="FT65" s="50">
        <v>0.136925151571272</v>
      </c>
      <c r="FU65" s="50">
        <v>0.112068325434001</v>
      </c>
      <c r="FV65" s="50">
        <v>9.4365148446792002E-2</v>
      </c>
      <c r="FW65" s="50">
        <v>0.13494343697658501</v>
      </c>
      <c r="FX65" s="50">
        <v>1.406747757856E-3</v>
      </c>
      <c r="FY65" s="50">
        <v>-0.11546341015021901</v>
      </c>
      <c r="FZ65" s="50">
        <v>1.2217020078722E-2</v>
      </c>
      <c r="GA65" s="50">
        <v>-2.8443664713098001E-2</v>
      </c>
      <c r="GB65" s="50">
        <v>2.8195550430359002E-2</v>
      </c>
      <c r="GC65" s="50">
        <v>-0.12574432076115</v>
      </c>
      <c r="GD65" s="50">
        <v>-3.9504714267722001E-2</v>
      </c>
      <c r="GE65" s="50">
        <v>-8.5140200730791996E-2</v>
      </c>
      <c r="GF65" s="50">
        <v>-0.12924361476854701</v>
      </c>
      <c r="GG65" s="50">
        <v>-0.11048751576650501</v>
      </c>
      <c r="GH65" s="50">
        <v>-6.2880018293081E-2</v>
      </c>
      <c r="GI65" s="50">
        <v>-3.5009679353768003E-2</v>
      </c>
      <c r="GJ65" s="50">
        <v>-8.4796290534844998E-2</v>
      </c>
      <c r="GK65" s="50">
        <v>-1.9850784674895001E-2</v>
      </c>
      <c r="GL65" s="50">
        <v>6.1356360904215E-2</v>
      </c>
      <c r="GM65" s="50">
        <v>-5.2229338822749001E-2</v>
      </c>
      <c r="GN65" s="50">
        <v>0.15856546977039701</v>
      </c>
      <c r="GO65" s="50">
        <v>-0.14728949013753301</v>
      </c>
      <c r="GP65" s="50">
        <v>-0.17047792426173</v>
      </c>
      <c r="GQ65" s="50">
        <v>-0.116660782255219</v>
      </c>
      <c r="GR65" s="50">
        <v>3.5930857122442997E-2</v>
      </c>
      <c r="GS65" s="50">
        <v>-0.156271879761372</v>
      </c>
      <c r="GT65" s="50">
        <v>-0.33817115970433398</v>
      </c>
      <c r="GU65" s="50">
        <v>-2.9031904978545998E-2</v>
      </c>
      <c r="GV65" s="50">
        <v>-9.6686209703046005E-2</v>
      </c>
      <c r="GW65" s="50">
        <v>-4.0718387528095E-2</v>
      </c>
      <c r="GX65" s="50">
        <v>8.8711086937754993E-2</v>
      </c>
      <c r="GY65" s="50">
        <v>9.3354043271414999E-2</v>
      </c>
      <c r="GZ65" s="50">
        <v>0.14049841220033199</v>
      </c>
      <c r="HA65" s="50">
        <v>1.7769025734900998E-2</v>
      </c>
      <c r="HB65" s="50">
        <v>0.128405983203733</v>
      </c>
      <c r="HC65" s="50">
        <v>7.2335104322835006E-2</v>
      </c>
      <c r="HD65" s="50">
        <v>-3.2226047049959003E-2</v>
      </c>
      <c r="HE65" s="50">
        <v>-3.7631004153093998E-2</v>
      </c>
      <c r="HF65" s="50">
        <v>-4.2965148324592001E-2</v>
      </c>
      <c r="HG65" s="50">
        <v>-2.0998734759759E-2</v>
      </c>
      <c r="HH65" s="50">
        <v>-3.870435217711E-3</v>
      </c>
      <c r="HI65" s="50">
        <v>-3.1106684030269998E-3</v>
      </c>
      <c r="HJ65" s="50">
        <v>1.6010853138939001E-2</v>
      </c>
      <c r="HK65" s="50">
        <v>1.6465728313824E-2</v>
      </c>
      <c r="HL65" s="50">
        <v>-1.5781475262738001E-2</v>
      </c>
      <c r="HM65" s="50">
        <v>2.2618621421349999E-3</v>
      </c>
      <c r="HN65" s="50">
        <v>-4.1230813578261999E-2</v>
      </c>
      <c r="HO65" s="50">
        <v>3.1511430185860001E-2</v>
      </c>
      <c r="HP65" s="50">
        <v>7.4865046779269999E-3</v>
      </c>
      <c r="HQ65" s="50">
        <v>-1.91544580312E-2</v>
      </c>
      <c r="HR65" s="50">
        <v>-1.9812142944609E-2</v>
      </c>
      <c r="HS65" s="50">
        <v>6.3860948781976998E-2</v>
      </c>
      <c r="HT65" s="50">
        <v>-1.4165256446209E-2</v>
      </c>
      <c r="HU65" s="50">
        <v>1.1720298470696999E-2</v>
      </c>
      <c r="HV65" s="50">
        <v>1.00554142513E-4</v>
      </c>
      <c r="HW65" s="50">
        <v>-9.3634521894809999E-3</v>
      </c>
      <c r="HX65" s="50">
        <v>-1.3091779259922999E-2</v>
      </c>
      <c r="HY65" s="50">
        <v>-4.9904285538268998E-2</v>
      </c>
      <c r="HZ65" s="50">
        <v>0.151420324175045</v>
      </c>
      <c r="IA65" s="50">
        <v>-8.2396308764992002E-2</v>
      </c>
      <c r="IB65" s="50">
        <v>0.15493708248788901</v>
      </c>
      <c r="IC65" s="50">
        <v>-0.10028155588019901</v>
      </c>
      <c r="ID65" s="50">
        <v>0.13413436911124099</v>
      </c>
      <c r="IE65" s="50">
        <v>-9.6934670880900005E-4</v>
      </c>
      <c r="IF65" s="50">
        <v>-6.0553315927499999E-4</v>
      </c>
      <c r="IG65" s="50">
        <v>-6.9364369637218696E-5</v>
      </c>
      <c r="IH65" s="50">
        <v>1.8568651549782899E-5</v>
      </c>
      <c r="II65" s="50">
        <v>2.4997365288825798E-15</v>
      </c>
    </row>
    <row r="66" spans="1:243" ht="14.25">
      <c r="A66" s="49" t="s">
        <v>12547</v>
      </c>
      <c r="B66" s="50">
        <v>-8.9479695655237206E-5</v>
      </c>
      <c r="C66" s="50">
        <v>-9.6570933412232995E-2</v>
      </c>
      <c r="D66" s="50">
        <v>3.0760215943917001E-2</v>
      </c>
      <c r="E66" s="50">
        <v>-4.3583552076070002E-2</v>
      </c>
      <c r="F66" s="50">
        <v>-6.0253587173735003E-2</v>
      </c>
      <c r="G66" s="50">
        <v>-1.0909192033567E-2</v>
      </c>
      <c r="H66" s="50">
        <v>2.5315306034825E-2</v>
      </c>
      <c r="I66" s="50">
        <v>3.8359486730265999E-2</v>
      </c>
      <c r="J66" s="50">
        <v>-8.5358197668361002E-2</v>
      </c>
      <c r="K66" s="50">
        <v>1.2834710715483999E-2</v>
      </c>
      <c r="L66" s="50">
        <v>-1.6217062737420001E-2</v>
      </c>
      <c r="M66" s="50">
        <v>2.2398129488948999E-2</v>
      </c>
      <c r="N66" s="50">
        <v>2.5571834055346999E-2</v>
      </c>
      <c r="O66" s="50">
        <v>-1.4404508156344999E-2</v>
      </c>
      <c r="P66" s="50">
        <v>2.7061176338522001E-2</v>
      </c>
      <c r="Q66" s="50">
        <v>8.5704867269760007E-3</v>
      </c>
      <c r="R66" s="50">
        <v>1.2998081776653E-2</v>
      </c>
      <c r="S66" s="50">
        <v>-1.782506788741E-2</v>
      </c>
      <c r="T66" s="50">
        <v>-9.4720163361639992E-3</v>
      </c>
      <c r="U66" s="50">
        <v>-8.7171016241029999E-3</v>
      </c>
      <c r="V66" s="50">
        <v>-1.3112858446025E-2</v>
      </c>
      <c r="W66" s="50">
        <v>-3.7988783142409999E-3</v>
      </c>
      <c r="X66" s="50">
        <v>-4.6852195898740004E-3</v>
      </c>
      <c r="Y66" s="50">
        <v>4.4532289185059996E-3</v>
      </c>
      <c r="Z66" s="50">
        <v>-6.0037373948360001E-3</v>
      </c>
      <c r="AA66" s="50">
        <v>-1.335518192952E-3</v>
      </c>
      <c r="AB66" s="50">
        <v>-1.921748817131E-3</v>
      </c>
      <c r="AC66" s="50">
        <v>-1.8318161340799999E-3</v>
      </c>
      <c r="AD66" s="50">
        <v>-1.3252939937960001E-3</v>
      </c>
      <c r="AE66" s="50">
        <v>-1.1682808757482E-2</v>
      </c>
      <c r="AF66" s="50">
        <v>-6.8718921914800004E-4</v>
      </c>
      <c r="AG66" s="50">
        <v>5.674499277437E-3</v>
      </c>
      <c r="AH66" s="50">
        <v>6.8745255198630001E-3</v>
      </c>
      <c r="AI66" s="50">
        <v>5.7989290598760004E-3</v>
      </c>
      <c r="AJ66" s="50">
        <v>-7.2821546888599995E-4</v>
      </c>
      <c r="AK66" s="50">
        <v>1.2985997421480001E-3</v>
      </c>
      <c r="AL66" s="50">
        <v>5.30098672983E-3</v>
      </c>
      <c r="AM66" s="50">
        <v>-9.8126863739000005E-3</v>
      </c>
      <c r="AN66" s="50">
        <v>-1.7941203927969999E-2</v>
      </c>
      <c r="AO66" s="50">
        <v>-8.5522589508360003E-3</v>
      </c>
      <c r="AP66" s="50">
        <v>-1.121502151404E-2</v>
      </c>
      <c r="AQ66" s="50">
        <v>5.0265930803299996E-4</v>
      </c>
      <c r="AR66" s="50">
        <v>1.7267448252123001E-2</v>
      </c>
      <c r="AS66" s="50">
        <v>2.6997798191409999E-2</v>
      </c>
      <c r="AT66" s="50">
        <v>1.8058011288032999E-2</v>
      </c>
      <c r="AU66" s="50">
        <v>-2.6580685937093E-2</v>
      </c>
      <c r="AV66" s="50">
        <v>1.8029317969569001E-2</v>
      </c>
      <c r="AW66" s="50">
        <v>-2.701182057132E-3</v>
      </c>
      <c r="AX66" s="50">
        <v>-7.6265039045450003E-3</v>
      </c>
      <c r="AY66" s="50">
        <v>-1.8678829170352001E-2</v>
      </c>
      <c r="AZ66" s="50">
        <v>-5.1801354860557002E-2</v>
      </c>
      <c r="BA66" s="50">
        <v>-1.0636377452920001E-3</v>
      </c>
      <c r="BB66" s="50">
        <v>-1.6756852808563E-2</v>
      </c>
      <c r="BC66" s="50">
        <v>2.2259155259193E-2</v>
      </c>
      <c r="BD66" s="50">
        <v>-1.3667257948729999E-2</v>
      </c>
      <c r="BE66" s="50">
        <v>-2.5657283803217999E-2</v>
      </c>
      <c r="BF66" s="50">
        <v>-1.8571826713681999E-2</v>
      </c>
      <c r="BG66" s="50">
        <v>-9.1014617136939997E-3</v>
      </c>
      <c r="BH66" s="50">
        <v>-6.4833783069229997E-3</v>
      </c>
      <c r="BI66" s="50">
        <v>-1.2307552700169E-2</v>
      </c>
      <c r="BJ66" s="50">
        <v>6.5660932304043004E-2</v>
      </c>
      <c r="BK66" s="50">
        <v>6.0722406852643997E-2</v>
      </c>
      <c r="BL66" s="50">
        <v>1.6656376185591001E-2</v>
      </c>
      <c r="BM66" s="50">
        <v>-2.5351395510606001E-2</v>
      </c>
      <c r="BN66" s="50">
        <v>-2.9088769992882998E-2</v>
      </c>
      <c r="BO66" s="50">
        <v>-1.4035687471635999E-2</v>
      </c>
      <c r="BP66" s="50">
        <v>6.7858208971116996E-2</v>
      </c>
      <c r="BQ66" s="50">
        <v>-1.6600452253996999E-2</v>
      </c>
      <c r="BR66" s="50">
        <v>3.7660490412453E-2</v>
      </c>
      <c r="BS66" s="50">
        <v>1.180113771903E-2</v>
      </c>
      <c r="BT66" s="50">
        <v>5.4663292151069997E-3</v>
      </c>
      <c r="BU66" s="50">
        <v>-1.0223519637612E-2</v>
      </c>
      <c r="BV66" s="50">
        <v>5.2457658152684002E-2</v>
      </c>
      <c r="BW66" s="50">
        <v>9.0906399362560009E-3</v>
      </c>
      <c r="BX66" s="50">
        <v>1.2353618955464E-2</v>
      </c>
      <c r="BY66" s="50">
        <v>-1.3874860983432E-2</v>
      </c>
      <c r="BZ66" s="50">
        <v>3.3741174421404001E-2</v>
      </c>
      <c r="CA66" s="50">
        <v>-2.157984163616E-3</v>
      </c>
      <c r="CB66" s="50">
        <v>-6.5438699749118007E-2</v>
      </c>
      <c r="CC66" s="50">
        <v>3.1014772018582E-2</v>
      </c>
      <c r="CD66" s="50">
        <v>1.4585152161502E-2</v>
      </c>
      <c r="CE66" s="50">
        <v>-6.5629611034490002E-3</v>
      </c>
      <c r="CF66" s="50">
        <v>3.2746611033042002E-2</v>
      </c>
      <c r="CG66" s="50">
        <v>-5.6644417279479997E-3</v>
      </c>
      <c r="CH66" s="50">
        <v>8.5241398471900002E-4</v>
      </c>
      <c r="CI66" s="50">
        <v>-5.2535714206014002E-2</v>
      </c>
      <c r="CJ66" s="50">
        <v>-8.139201240696E-3</v>
      </c>
      <c r="CK66" s="50">
        <v>-9.5828279216299999E-4</v>
      </c>
      <c r="CL66" s="50">
        <v>5.3950904843780003E-3</v>
      </c>
      <c r="CM66" s="50">
        <v>-7.4308639835429999E-3</v>
      </c>
      <c r="CN66" s="50">
        <v>-3.3150111159940001E-3</v>
      </c>
      <c r="CO66" s="50">
        <v>-2.4597179758797001E-2</v>
      </c>
      <c r="CP66" s="50">
        <v>-1.6743042168631001E-2</v>
      </c>
      <c r="CQ66" s="50">
        <v>-3.7732851737214003E-2</v>
      </c>
      <c r="CR66" s="50">
        <v>-2.5785597237319002E-2</v>
      </c>
      <c r="CS66" s="50">
        <v>4.2274765613850001E-3</v>
      </c>
      <c r="CT66" s="50">
        <v>-9.6025381054130002E-3</v>
      </c>
      <c r="CU66" s="50">
        <v>1.079337713894E-2</v>
      </c>
      <c r="CV66" s="50">
        <v>2.572928505183E-3</v>
      </c>
      <c r="CW66" s="50">
        <v>-4.1503701412420003E-3</v>
      </c>
      <c r="CX66" s="50">
        <v>1.0656209964959E-2</v>
      </c>
      <c r="CY66" s="50">
        <v>1.7153092086861998E-2</v>
      </c>
      <c r="CZ66" s="50">
        <v>1.7809541540115E-2</v>
      </c>
      <c r="DA66" s="50">
        <v>-2.2770648412475E-2</v>
      </c>
      <c r="DB66" s="50">
        <v>-3.0265533391069998E-3</v>
      </c>
      <c r="DC66" s="50">
        <v>4.5999590769459997E-3</v>
      </c>
      <c r="DD66" s="50">
        <v>-2.0057959230493E-2</v>
      </c>
      <c r="DE66" s="50">
        <v>-1.4015219557988E-2</v>
      </c>
      <c r="DF66" s="50">
        <v>1.0968833080499999E-4</v>
      </c>
      <c r="DG66" s="50">
        <v>6.7437531165399998E-3</v>
      </c>
      <c r="DH66" s="50">
        <v>4.7805668144072999E-2</v>
      </c>
      <c r="DI66" s="50">
        <v>-2.2868300745861998E-2</v>
      </c>
      <c r="DJ66" s="50">
        <v>1.3675409233536001E-2</v>
      </c>
      <c r="DK66" s="50">
        <v>1.4848498459934001E-2</v>
      </c>
      <c r="DL66" s="50">
        <v>1.1974822287829E-2</v>
      </c>
      <c r="DM66" s="50">
        <v>1.4294493756953E-2</v>
      </c>
      <c r="DN66" s="50">
        <v>9.2631068826130002E-3</v>
      </c>
      <c r="DO66" s="50">
        <v>1.8098604405693001E-2</v>
      </c>
      <c r="DP66" s="50">
        <v>2.4566639491038E-2</v>
      </c>
      <c r="DQ66" s="50">
        <v>-3.2522401395394002E-2</v>
      </c>
      <c r="DR66" s="50">
        <v>-1.0561874175089999E-3</v>
      </c>
      <c r="DS66" s="50">
        <v>-5.0125279127452002E-2</v>
      </c>
      <c r="DT66" s="50">
        <v>1.1313993835373E-2</v>
      </c>
      <c r="DU66" s="50">
        <v>-6.0188160868899998E-2</v>
      </c>
      <c r="DV66" s="50">
        <v>5.2097257554900003E-4</v>
      </c>
      <c r="DW66" s="50">
        <v>-4.6888703020382998E-2</v>
      </c>
      <c r="DX66" s="50">
        <v>2.2797326654016001E-2</v>
      </c>
      <c r="DY66" s="50">
        <v>2.4106333250712E-2</v>
      </c>
      <c r="DZ66" s="50">
        <v>6.8641893051531996E-2</v>
      </c>
      <c r="EA66" s="50">
        <v>2.5263519120167E-2</v>
      </c>
      <c r="EB66" s="50">
        <v>1.0203508577789001E-2</v>
      </c>
      <c r="EC66" s="50">
        <v>3.7474584475241997E-2</v>
      </c>
      <c r="ED66" s="50">
        <v>-1.0509970812743E-2</v>
      </c>
      <c r="EE66" s="50">
        <v>-1.8030290816054999E-2</v>
      </c>
      <c r="EF66" s="50">
        <v>-1.3671931841601001E-2</v>
      </c>
      <c r="EG66" s="50">
        <v>-1.5322434043914E-2</v>
      </c>
      <c r="EH66" s="50">
        <v>6.1960840243679999E-3</v>
      </c>
      <c r="EI66" s="50">
        <v>2.4209070685391999E-2</v>
      </c>
      <c r="EJ66" s="50">
        <v>1.0901389363927001E-2</v>
      </c>
      <c r="EK66" s="50">
        <v>6.2191263388159997E-3</v>
      </c>
      <c r="EL66" s="50">
        <v>3.3142017887002002E-2</v>
      </c>
      <c r="EM66" s="50">
        <v>-2.108680732347E-2</v>
      </c>
      <c r="EN66" s="50">
        <v>5.8578330283415997E-2</v>
      </c>
      <c r="EO66" s="50">
        <v>-4.747557306153E-3</v>
      </c>
      <c r="EP66" s="50">
        <v>-3.4233455228119998E-3</v>
      </c>
      <c r="EQ66" s="50">
        <v>1.7864577186078999E-2</v>
      </c>
      <c r="ER66" s="50">
        <v>-1.3050752675636001E-2</v>
      </c>
      <c r="ES66" s="50">
        <v>7.6878227075310003E-3</v>
      </c>
      <c r="ET66" s="50">
        <v>-7.8433260561290002E-3</v>
      </c>
      <c r="EU66" s="50">
        <v>4.6871302625871997E-2</v>
      </c>
      <c r="EV66" s="50">
        <v>-9.8181735964020002E-3</v>
      </c>
      <c r="EW66" s="50">
        <v>-1.6416504174569E-2</v>
      </c>
      <c r="EX66" s="50">
        <v>-1.7117421306786999E-2</v>
      </c>
      <c r="EY66" s="50">
        <v>-5.8023831890290003E-3</v>
      </c>
      <c r="EZ66" s="50">
        <v>1.9978071595537002E-2</v>
      </c>
      <c r="FA66" s="50">
        <v>2.2824781711934E-2</v>
      </c>
      <c r="FB66" s="50">
        <v>-5.0668103543610003E-3</v>
      </c>
      <c r="FC66" s="50">
        <v>-7.257481662235E-3</v>
      </c>
      <c r="FD66" s="50">
        <v>3.2621353929349999E-2</v>
      </c>
      <c r="FE66" s="50">
        <v>6.4227730109355993E-2</v>
      </c>
      <c r="FF66" s="50">
        <v>3.3339858442546999E-2</v>
      </c>
      <c r="FG66" s="50">
        <v>2.9382777300009998E-2</v>
      </c>
      <c r="FH66" s="50">
        <v>1.8435558578143E-2</v>
      </c>
      <c r="FI66" s="50">
        <v>6.8021144829226998E-2</v>
      </c>
      <c r="FJ66" s="50">
        <v>-4.4668152607817001E-2</v>
      </c>
      <c r="FK66" s="50">
        <v>-7.4679170474896001E-2</v>
      </c>
      <c r="FL66" s="50">
        <v>-3.8551016576315003E-2</v>
      </c>
      <c r="FM66" s="50">
        <v>0.104528335414352</v>
      </c>
      <c r="FN66" s="50">
        <v>6.2299527000930999E-2</v>
      </c>
      <c r="FO66" s="50">
        <v>2.3288621828382001E-2</v>
      </c>
      <c r="FP66" s="50">
        <v>-7.498871199849E-3</v>
      </c>
      <c r="FQ66" s="50">
        <v>1.7626643047805E-2</v>
      </c>
      <c r="FR66" s="50">
        <v>9.409078631152E-3</v>
      </c>
      <c r="FS66" s="50">
        <v>-1.4406036335437E-2</v>
      </c>
      <c r="FT66" s="50">
        <v>1.0905880148213001E-2</v>
      </c>
      <c r="FU66" s="50">
        <v>1.6787788438470001E-2</v>
      </c>
      <c r="FV66" s="50">
        <v>-5.1482857230115003E-2</v>
      </c>
      <c r="FW66" s="50">
        <v>-8.3048570406619004E-2</v>
      </c>
      <c r="FX66" s="50">
        <v>-3.3960714573637002E-2</v>
      </c>
      <c r="FY66" s="50">
        <v>-7.7965726612775996E-2</v>
      </c>
      <c r="FZ66" s="50">
        <v>7.7353669571779997E-3</v>
      </c>
      <c r="GA66" s="50">
        <v>5.8136373538982003E-2</v>
      </c>
      <c r="GB66" s="50">
        <v>4.0466296732350002E-3</v>
      </c>
      <c r="GC66" s="50">
        <v>0.20520781886438499</v>
      </c>
      <c r="GD66" s="50">
        <v>-5.4154461946404997E-2</v>
      </c>
      <c r="GE66" s="50">
        <v>3.1781099906418003E-2</v>
      </c>
      <c r="GF66" s="50">
        <v>7.8544676321592996E-2</v>
      </c>
      <c r="GG66" s="50">
        <v>0.109448631758992</v>
      </c>
      <c r="GH66" s="50">
        <v>-9.5148463542181996E-2</v>
      </c>
      <c r="GI66" s="50">
        <v>7.5969381883685003E-2</v>
      </c>
      <c r="GJ66" s="50">
        <v>-5.2366956550208003E-2</v>
      </c>
      <c r="GK66" s="50">
        <v>-2.8640935366522E-2</v>
      </c>
      <c r="GL66" s="50">
        <v>-3.2302467389280998E-2</v>
      </c>
      <c r="GM66" s="50">
        <v>1.0442361712913E-2</v>
      </c>
      <c r="GN66" s="50">
        <v>6.2422845124110997E-2</v>
      </c>
      <c r="GO66" s="50">
        <v>-5.2445640401797999E-2</v>
      </c>
      <c r="GP66" s="50">
        <v>7.3721277750699997E-4</v>
      </c>
      <c r="GQ66" s="50">
        <v>2.3777443633031001E-2</v>
      </c>
      <c r="GR66" s="50">
        <v>-3.0030922715511998E-2</v>
      </c>
      <c r="GS66" s="50">
        <v>2.7183492244001999E-2</v>
      </c>
      <c r="GT66" s="50">
        <v>-1.00435328675E-2</v>
      </c>
      <c r="GU66" s="50">
        <v>-1.1728936932686E-2</v>
      </c>
      <c r="GV66" s="50">
        <v>1.7221995659479999E-2</v>
      </c>
      <c r="GW66" s="50">
        <v>1.9819195021054999E-2</v>
      </c>
      <c r="GX66" s="50">
        <v>-9.4717242671370008E-3</v>
      </c>
      <c r="GY66" s="50">
        <v>-1.9779049070670001E-2</v>
      </c>
      <c r="GZ66" s="50">
        <v>-6.6417436312524003E-2</v>
      </c>
      <c r="HA66" s="50">
        <v>-1.0333431191546E-2</v>
      </c>
      <c r="HB66" s="50">
        <v>-0.104955125048677</v>
      </c>
      <c r="HC66" s="50">
        <v>-4.0363593985719003E-2</v>
      </c>
      <c r="HD66" s="50">
        <v>-3.9959401601862003E-2</v>
      </c>
      <c r="HE66" s="50">
        <v>3.7779620073924998E-2</v>
      </c>
      <c r="HF66" s="50">
        <v>0.27968936220995899</v>
      </c>
      <c r="HG66" s="50">
        <v>0.10148910549503699</v>
      </c>
      <c r="HH66" s="50">
        <v>2.2198120461722998E-2</v>
      </c>
      <c r="HI66" s="50">
        <v>-2.9917594839570998E-2</v>
      </c>
      <c r="HJ66" s="50">
        <v>1.9160468427002E-2</v>
      </c>
      <c r="HK66" s="50">
        <v>-0.242142020526183</v>
      </c>
      <c r="HL66" s="50">
        <v>0.197045026158122</v>
      </c>
      <c r="HM66" s="50">
        <v>-9.1579964995599995E-4</v>
      </c>
      <c r="HN66" s="50">
        <v>0.33932791309411803</v>
      </c>
      <c r="HO66" s="50">
        <v>-0.26045901066857602</v>
      </c>
      <c r="HP66" s="50">
        <v>-9.3477240764235997E-2</v>
      </c>
      <c r="HQ66" s="50">
        <v>-4.8004732927720999E-2</v>
      </c>
      <c r="HR66" s="50">
        <v>-3.3482214391143003E-2</v>
      </c>
      <c r="HS66" s="50">
        <v>8.9373846726414005E-2</v>
      </c>
      <c r="HT66" s="50">
        <v>-6.6867382633869999E-3</v>
      </c>
      <c r="HU66" s="50">
        <v>-1.5755765221657999E-2</v>
      </c>
      <c r="HV66" s="50">
        <v>-3.22181509147E-4</v>
      </c>
      <c r="HW66" s="50">
        <v>-9.9088749548180005E-3</v>
      </c>
      <c r="HX66" s="50">
        <v>-3.7139086456889001E-2</v>
      </c>
      <c r="HY66" s="50">
        <v>-8.3344617719700004E-2</v>
      </c>
      <c r="HZ66" s="50">
        <v>0.298892148468971</v>
      </c>
      <c r="IA66" s="50">
        <v>-0.15754946716871701</v>
      </c>
      <c r="IB66" s="50">
        <v>0.299546393123584</v>
      </c>
      <c r="IC66" s="50">
        <v>-0.19440086628677999</v>
      </c>
      <c r="ID66" s="50">
        <v>0.27564297631652201</v>
      </c>
      <c r="IE66" s="50">
        <v>-2.6392539907649998E-3</v>
      </c>
      <c r="IF66" s="50">
        <v>-1.0571326601750001E-3</v>
      </c>
      <c r="IG66" s="50">
        <v>6.7178408220501001E-2</v>
      </c>
      <c r="IH66" s="50">
        <v>6.7845044044300004E-4</v>
      </c>
      <c r="II66" s="50">
        <v>8.0595252693882505E-15</v>
      </c>
    </row>
    <row r="67" spans="1:243" ht="14.25">
      <c r="A67" s="49" t="s">
        <v>12548</v>
      </c>
      <c r="B67" s="50">
        <v>-0.114624528129916</v>
      </c>
      <c r="C67" s="50">
        <v>-5.785303062463E-2</v>
      </c>
      <c r="D67" s="50">
        <v>9.4163934241540004E-3</v>
      </c>
      <c r="E67" s="50">
        <v>-2.3360683831509001E-2</v>
      </c>
      <c r="F67" s="50">
        <v>-7.0188740900469998E-3</v>
      </c>
      <c r="G67" s="50">
        <v>-2.9644484627E-3</v>
      </c>
      <c r="H67" s="50">
        <v>8.8992268287776996E-2</v>
      </c>
      <c r="I67" s="50">
        <v>-5.1092550268030001E-2</v>
      </c>
      <c r="J67" s="50">
        <v>8.3237416140129999E-2</v>
      </c>
      <c r="K67" s="50">
        <v>5.36681820357E-4</v>
      </c>
      <c r="L67" s="50">
        <v>1.7439829763509E-2</v>
      </c>
      <c r="M67" s="50">
        <v>5.1954261164993E-2</v>
      </c>
      <c r="N67" s="50">
        <v>-6.0688279632146999E-2</v>
      </c>
      <c r="O67" s="50">
        <v>0.147593778524088</v>
      </c>
      <c r="P67" s="50">
        <v>-4.8323628934582002E-2</v>
      </c>
      <c r="Q67" s="50">
        <v>-0.110133886776768</v>
      </c>
      <c r="R67" s="50">
        <v>-0.127644739462309</v>
      </c>
      <c r="S67" s="50">
        <v>-2.3405037960384002E-2</v>
      </c>
      <c r="T67" s="50">
        <v>-6.6686203039995007E-2</v>
      </c>
      <c r="U67" s="50">
        <v>2.7623012634083999E-2</v>
      </c>
      <c r="V67" s="50">
        <v>9.8399643832169995E-3</v>
      </c>
      <c r="W67" s="50">
        <v>1.0064689642293999E-2</v>
      </c>
      <c r="X67" s="50">
        <v>7.4894239725109002E-2</v>
      </c>
      <c r="Y67" s="50">
        <v>-1.4711748288442E-2</v>
      </c>
      <c r="Z67" s="50">
        <v>-5.08308538988E-3</v>
      </c>
      <c r="AA67" s="50">
        <v>3.7416377276842001E-2</v>
      </c>
      <c r="AB67" s="50">
        <v>2.790028881731E-2</v>
      </c>
      <c r="AC67" s="50">
        <v>6.0957103394920003E-3</v>
      </c>
      <c r="AD67" s="50">
        <v>7.1856442475800003E-4</v>
      </c>
      <c r="AE67" s="50">
        <v>2.4190236744331E-2</v>
      </c>
      <c r="AF67" s="50">
        <v>2.0779688192711001E-2</v>
      </c>
      <c r="AG67" s="50">
        <v>-1.6415782636077E-2</v>
      </c>
      <c r="AH67" s="50">
        <v>3.2832844153869001E-2</v>
      </c>
      <c r="AI67" s="50">
        <v>1.1352931317082E-2</v>
      </c>
      <c r="AJ67" s="50">
        <v>1.2887844356116999E-2</v>
      </c>
      <c r="AK67" s="50">
        <v>-1.7320334358652999E-2</v>
      </c>
      <c r="AL67" s="50">
        <v>2.9846735097566999E-2</v>
      </c>
      <c r="AM67" s="50">
        <v>-3.0326630460239998E-3</v>
      </c>
      <c r="AN67" s="50">
        <v>-3.5215730168337997E-2</v>
      </c>
      <c r="AO67" s="50">
        <v>-5.6623213688941E-2</v>
      </c>
      <c r="AP67" s="50">
        <v>-3.0919061445715001E-2</v>
      </c>
      <c r="AQ67" s="50">
        <v>1.9369692345341999E-2</v>
      </c>
      <c r="AR67" s="50">
        <v>1.6485576353143998E-2</v>
      </c>
      <c r="AS67" s="50">
        <v>-4.2472794675910003E-3</v>
      </c>
      <c r="AT67" s="50">
        <v>-2.0153782819201001E-2</v>
      </c>
      <c r="AU67" s="50">
        <v>-2.0322921220775E-2</v>
      </c>
      <c r="AV67" s="50">
        <v>1.7040754294625999E-2</v>
      </c>
      <c r="AW67" s="50">
        <v>4.6018217592700003E-4</v>
      </c>
      <c r="AX67" s="50">
        <v>-2.5627945193040002E-3</v>
      </c>
      <c r="AY67" s="50">
        <v>-2.7696996509628001E-2</v>
      </c>
      <c r="AZ67" s="50">
        <v>-3.4277128389540001E-2</v>
      </c>
      <c r="BA67" s="50">
        <v>4.0294112926960004E-3</v>
      </c>
      <c r="BB67" s="50">
        <v>-9.1862356592499993E-3</v>
      </c>
      <c r="BC67" s="50">
        <v>8.5582634548500005E-4</v>
      </c>
      <c r="BD67" s="50">
        <v>-8.1221305922949995E-3</v>
      </c>
      <c r="BE67" s="50">
        <v>-7.02288133662E-4</v>
      </c>
      <c r="BF67" s="50">
        <v>1.0238855102864E-2</v>
      </c>
      <c r="BG67" s="50">
        <v>-1.3262816185143999E-2</v>
      </c>
      <c r="BH67" s="50">
        <v>-2.6217924561745001E-2</v>
      </c>
      <c r="BI67" s="50">
        <v>2.8113477441399999E-4</v>
      </c>
      <c r="BJ67" s="50">
        <v>-3.0305214423309999E-3</v>
      </c>
      <c r="BK67" s="50">
        <v>-6.5262469005009996E-3</v>
      </c>
      <c r="BL67" s="50">
        <v>1.6762158476653001E-2</v>
      </c>
      <c r="BM67" s="50">
        <v>-3.2095073414032997E-2</v>
      </c>
      <c r="BN67" s="50">
        <v>9.7139173256720005E-3</v>
      </c>
      <c r="BO67" s="50">
        <v>4.9492826198830001E-3</v>
      </c>
      <c r="BP67" s="50">
        <v>2.7336442877816999E-2</v>
      </c>
      <c r="BQ67" s="50">
        <v>-6.3103547638389997E-3</v>
      </c>
      <c r="BR67" s="50">
        <v>1.7400660604236999E-2</v>
      </c>
      <c r="BS67" s="50">
        <v>9.0341941311259995E-3</v>
      </c>
      <c r="BT67" s="50">
        <v>7.8386497964990001E-3</v>
      </c>
      <c r="BU67" s="50">
        <v>-6.3537477416599998E-3</v>
      </c>
      <c r="BV67" s="50">
        <v>-4.2981332416130004E-3</v>
      </c>
      <c r="BW67" s="50">
        <v>2.7503132207800001E-3</v>
      </c>
      <c r="BX67" s="50">
        <v>-2.7491699091139999E-3</v>
      </c>
      <c r="BY67" s="50">
        <v>-9.3191518817399999E-4</v>
      </c>
      <c r="BZ67" s="50">
        <v>4.0456751658739997E-3</v>
      </c>
      <c r="CA67" s="50">
        <v>-7.9416045048979998E-3</v>
      </c>
      <c r="CB67" s="50">
        <v>6.22747896011E-3</v>
      </c>
      <c r="CC67" s="50">
        <v>-7.332398780129E-3</v>
      </c>
      <c r="CD67" s="50">
        <v>3.643004211713E-3</v>
      </c>
      <c r="CE67" s="50">
        <v>5.2538584142030002E-3</v>
      </c>
      <c r="CF67" s="50">
        <v>1.0130924233283999E-2</v>
      </c>
      <c r="CG67" s="50">
        <v>7.313878582235E-3</v>
      </c>
      <c r="CH67" s="50">
        <v>-1.6791734373300001E-3</v>
      </c>
      <c r="CI67" s="50">
        <v>-5.1735207117469999E-3</v>
      </c>
      <c r="CJ67" s="50">
        <v>-3.4094968883060001E-3</v>
      </c>
      <c r="CK67" s="50">
        <v>1.7671316463650001E-3</v>
      </c>
      <c r="CL67" s="50">
        <v>4.7761005541949999E-3</v>
      </c>
      <c r="CM67" s="50">
        <v>-6.9677083442899997E-3</v>
      </c>
      <c r="CN67" s="50">
        <v>-2.9516511870279999E-3</v>
      </c>
      <c r="CO67" s="50">
        <v>8.4889147350580008E-3</v>
      </c>
      <c r="CP67" s="50">
        <v>-1.187815204664E-3</v>
      </c>
      <c r="CQ67" s="50">
        <v>-3.2230494599650001E-3</v>
      </c>
      <c r="CR67" s="50">
        <v>2.2422030044959998E-3</v>
      </c>
      <c r="CS67" s="50">
        <v>-2.5082768135079999E-3</v>
      </c>
      <c r="CT67" s="50">
        <v>-1.1086113209699999E-3</v>
      </c>
      <c r="CU67" s="50">
        <v>-2.6528282861759999E-3</v>
      </c>
      <c r="CV67" s="50">
        <v>-6.0447550733610002E-3</v>
      </c>
      <c r="CW67" s="50">
        <v>-6.4980234117E-3</v>
      </c>
      <c r="CX67" s="50">
        <v>-4.743549548891E-3</v>
      </c>
      <c r="CY67" s="50">
        <v>-1.3627388353529999E-3</v>
      </c>
      <c r="CZ67" s="50">
        <v>-2.1881056443919999E-3</v>
      </c>
      <c r="DA67" s="50">
        <v>2.0615855631190001E-3</v>
      </c>
      <c r="DB67" s="50">
        <v>8.7782913512000004E-4</v>
      </c>
      <c r="DC67" s="50">
        <v>2.6271743608E-4</v>
      </c>
      <c r="DD67" s="50">
        <v>-1.943864162754E-3</v>
      </c>
      <c r="DE67" s="50">
        <v>-1.06095392343E-4</v>
      </c>
      <c r="DF67" s="50">
        <v>-2.1023574630179998E-3</v>
      </c>
      <c r="DG67" s="50">
        <v>-1.4617952094290001E-3</v>
      </c>
      <c r="DH67" s="50">
        <v>-6.4748391576900004E-4</v>
      </c>
      <c r="DI67" s="50">
        <v>-5.3794081675159998E-3</v>
      </c>
      <c r="DJ67" s="50">
        <v>-3.7339474399310001E-3</v>
      </c>
      <c r="DK67" s="50">
        <v>-2.0685717499609999E-3</v>
      </c>
      <c r="DL67" s="50">
        <v>2.7645034378330001E-3</v>
      </c>
      <c r="DM67" s="50">
        <v>-1.9275882844829999E-3</v>
      </c>
      <c r="DN67" s="50">
        <v>-5.5227986916410003E-3</v>
      </c>
      <c r="DO67" s="50">
        <v>-8.0602619471278905E-5</v>
      </c>
      <c r="DP67" s="50">
        <v>1.76865645232E-4</v>
      </c>
      <c r="DQ67" s="50">
        <v>6.592878603387E-3</v>
      </c>
      <c r="DR67" s="50">
        <v>-1.3073531382600001E-4</v>
      </c>
      <c r="DS67" s="50">
        <v>7.6770824210080002E-3</v>
      </c>
      <c r="DT67" s="50">
        <v>2.3946072868309999E-3</v>
      </c>
      <c r="DU67" s="50">
        <v>6.6057948819339997E-3</v>
      </c>
      <c r="DV67" s="50">
        <v>9.4007494268813496E-6</v>
      </c>
      <c r="DW67" s="50">
        <v>-1.082716509329E-3</v>
      </c>
      <c r="DX67" s="50">
        <v>-3.3628574708229999E-3</v>
      </c>
      <c r="DY67" s="50">
        <v>5.8424899324983002E-5</v>
      </c>
      <c r="DZ67" s="50">
        <v>5.5176382199079999E-3</v>
      </c>
      <c r="EA67" s="50">
        <v>-4.2642380702099999E-4</v>
      </c>
      <c r="EB67" s="50">
        <v>1.8669371171279999E-3</v>
      </c>
      <c r="EC67" s="50">
        <v>-3.5724710031349999E-3</v>
      </c>
      <c r="ED67" s="50">
        <v>-2.2011813385469999E-3</v>
      </c>
      <c r="EE67" s="50">
        <v>3.5345861949610002E-3</v>
      </c>
      <c r="EF67" s="50">
        <v>2.5404174640720001E-3</v>
      </c>
      <c r="EG67" s="50">
        <v>-8.9270764116699999E-4</v>
      </c>
      <c r="EH67" s="50">
        <v>-1.170706719101E-3</v>
      </c>
      <c r="EI67" s="50">
        <v>1.436817090347E-3</v>
      </c>
      <c r="EJ67" s="50">
        <v>-4.8845267392270001E-3</v>
      </c>
      <c r="EK67" s="50">
        <v>6.3679078127099997E-4</v>
      </c>
      <c r="EL67" s="50">
        <v>1.5051607745280001E-3</v>
      </c>
      <c r="EM67" s="50">
        <v>1.5750323880510001E-3</v>
      </c>
      <c r="EN67" s="50">
        <v>9.9032017823499994E-4</v>
      </c>
      <c r="EO67" s="50">
        <v>-2.1757219405700001E-4</v>
      </c>
      <c r="EP67" s="50">
        <v>-1.4578466526449999E-3</v>
      </c>
      <c r="EQ67" s="50">
        <v>5.762441999663E-3</v>
      </c>
      <c r="ER67" s="50">
        <v>-3.1219310730839999E-3</v>
      </c>
      <c r="ES67" s="50">
        <v>-1.991968367388E-3</v>
      </c>
      <c r="ET67" s="50">
        <v>-7.6963302089359999E-3</v>
      </c>
      <c r="EU67" s="50">
        <v>4.5172583695340003E-3</v>
      </c>
      <c r="EV67" s="50">
        <v>-6.7656008078820001E-3</v>
      </c>
      <c r="EW67" s="50">
        <v>8.2875370456700001E-4</v>
      </c>
      <c r="EX67" s="50">
        <v>8.4178440655627296E-5</v>
      </c>
      <c r="EY67" s="50">
        <v>1.6986995001949999E-3</v>
      </c>
      <c r="EZ67" s="50">
        <v>-1.961485471941E-3</v>
      </c>
      <c r="FA67" s="50">
        <v>-1.82668914661E-4</v>
      </c>
      <c r="FB67" s="50">
        <v>7.6455394408599998E-4</v>
      </c>
      <c r="FC67" s="50">
        <v>-4.3064001389899999E-4</v>
      </c>
      <c r="FD67" s="50">
        <v>3.9219465271810002E-3</v>
      </c>
      <c r="FE67" s="50">
        <v>1.34047798297E-3</v>
      </c>
      <c r="FF67" s="50">
        <v>1.8982580149799999E-4</v>
      </c>
      <c r="FG67" s="50">
        <v>-1.0832580655250001E-3</v>
      </c>
      <c r="FH67" s="50">
        <v>1.1262891663699999E-4</v>
      </c>
      <c r="FI67" s="50">
        <v>-1.384875388815E-3</v>
      </c>
      <c r="FJ67" s="50">
        <v>1.1760182680519999E-3</v>
      </c>
      <c r="FK67" s="50">
        <v>-1.0867418452700001E-3</v>
      </c>
      <c r="FL67" s="50">
        <v>9.5945213921800004E-4</v>
      </c>
      <c r="FM67" s="50">
        <v>-7.1498105084500004E-4</v>
      </c>
      <c r="FN67" s="50">
        <v>1.5267545654819999E-3</v>
      </c>
      <c r="FO67" s="50">
        <v>-1.9763829120519999E-3</v>
      </c>
      <c r="FP67" s="50">
        <v>-2.6455668723100002E-4</v>
      </c>
      <c r="FQ67" s="50">
        <v>-1.0776953306449999E-3</v>
      </c>
      <c r="FR67" s="50">
        <v>2.3931665622500001E-4</v>
      </c>
      <c r="FS67" s="50">
        <v>-7.4809028192738395E-5</v>
      </c>
      <c r="FT67" s="50">
        <v>-6.1157597409899997E-4</v>
      </c>
      <c r="FU67" s="50">
        <v>-5.4519317801200002E-4</v>
      </c>
      <c r="FV67" s="50">
        <v>2.242239467295E-3</v>
      </c>
      <c r="FW67" s="50">
        <v>4.51714065157E-4</v>
      </c>
      <c r="FX67" s="50">
        <v>2.9108206414000002E-4</v>
      </c>
      <c r="FY67" s="50">
        <v>1.8854344714640001E-3</v>
      </c>
      <c r="FZ67" s="50">
        <v>-5.03407467319E-4</v>
      </c>
      <c r="GA67" s="50">
        <v>-7.4579207244122896E-5</v>
      </c>
      <c r="GB67" s="50">
        <v>-1.2904755196600001E-4</v>
      </c>
      <c r="GC67" s="50">
        <v>-2.4539254310530002E-3</v>
      </c>
      <c r="GD67" s="50">
        <v>-9.4813219054400003E-4</v>
      </c>
      <c r="GE67" s="50">
        <v>3.3488094131000002E-4</v>
      </c>
      <c r="GF67" s="50">
        <v>5.0540650312899996E-4</v>
      </c>
      <c r="GG67" s="50">
        <v>-3.0000096343300002E-4</v>
      </c>
      <c r="GH67" s="50">
        <v>1.2989802879849999E-3</v>
      </c>
      <c r="GI67" s="50">
        <v>1.753847155933E-3</v>
      </c>
      <c r="GJ67" s="50">
        <v>1.02921416057E-4</v>
      </c>
      <c r="GK67" s="50">
        <v>-1.9792606840200001E-4</v>
      </c>
      <c r="GL67" s="50">
        <v>1.3816953517470001E-3</v>
      </c>
      <c r="GM67" s="50">
        <v>-4.8646338049639999E-5</v>
      </c>
      <c r="GN67" s="50">
        <v>-6.8077791763200004E-4</v>
      </c>
      <c r="GO67" s="50">
        <v>2.6553588853899998E-4</v>
      </c>
      <c r="GP67" s="50">
        <v>3.70206174809E-4</v>
      </c>
      <c r="GQ67" s="50">
        <v>-4.9056188842766498E-6</v>
      </c>
      <c r="GR67" s="50">
        <v>6.3291792757900003E-4</v>
      </c>
      <c r="GS67" s="50">
        <v>-9.7798284132099992E-4</v>
      </c>
      <c r="GT67" s="50">
        <v>5.4717676911799999E-4</v>
      </c>
      <c r="GU67" s="50">
        <v>2.13104290337E-4</v>
      </c>
      <c r="GV67" s="50">
        <v>-2.3298255589400001E-4</v>
      </c>
      <c r="GW67" s="50">
        <v>3.62853604975E-4</v>
      </c>
      <c r="GX67" s="50">
        <v>-3.4826665375599998E-4</v>
      </c>
      <c r="GY67" s="50">
        <v>1.3922333203999999E-4</v>
      </c>
      <c r="GZ67" s="50">
        <v>5.7383489321138597E-5</v>
      </c>
      <c r="HA67" s="50">
        <v>-2.81943465103E-4</v>
      </c>
      <c r="HB67" s="50">
        <v>1.05744995628E-4</v>
      </c>
      <c r="HC67" s="50">
        <v>1.8187898687099999E-4</v>
      </c>
      <c r="HD67" s="50">
        <v>6.1656184574800002E-4</v>
      </c>
      <c r="HE67" s="50">
        <v>3.6765401508299998E-4</v>
      </c>
      <c r="HF67" s="50">
        <v>-7.7776749182199996E-4</v>
      </c>
      <c r="HG67" s="50">
        <v>3.35408570564E-4</v>
      </c>
      <c r="HH67" s="50">
        <v>-2.20279574571E-4</v>
      </c>
      <c r="HI67" s="50">
        <v>3.82466516584E-4</v>
      </c>
      <c r="HJ67" s="50">
        <v>3.5820641082E-4</v>
      </c>
      <c r="HK67" s="50">
        <v>8.6170287431300003E-4</v>
      </c>
      <c r="HL67" s="50">
        <v>9.9924578719032305E-5</v>
      </c>
      <c r="HM67" s="50">
        <v>-2.2590136640300001E-4</v>
      </c>
      <c r="HN67" s="50">
        <v>-3.6511382419000002E-4</v>
      </c>
      <c r="HO67" s="50">
        <v>-6.1514118922900002E-4</v>
      </c>
      <c r="HP67" s="50">
        <v>-3.6146667543799998E-4</v>
      </c>
      <c r="HQ67" s="50">
        <v>8.3122693013755494E-5</v>
      </c>
      <c r="HR67" s="50">
        <v>-3.0646569514174201E-5</v>
      </c>
      <c r="HS67" s="50">
        <v>-3.2049202491899999E-4</v>
      </c>
      <c r="HT67" s="50">
        <v>-1.8884559301800001E-4</v>
      </c>
      <c r="HU67" s="50">
        <v>-5.4374741596299996E-4</v>
      </c>
      <c r="HV67" s="50">
        <v>-9.5640052757037602E-5</v>
      </c>
      <c r="HW67" s="50">
        <v>9.15876468355E-4</v>
      </c>
      <c r="HX67" s="50">
        <v>-1.8239824472699999E-4</v>
      </c>
      <c r="HY67" s="50">
        <v>-2.4759758104899999E-4</v>
      </c>
      <c r="HZ67" s="50">
        <v>4.2454462250800002E-4</v>
      </c>
      <c r="IA67" s="50">
        <v>8.6400636744399999E-4</v>
      </c>
      <c r="IB67" s="50">
        <v>-2.06241539094307E-5</v>
      </c>
      <c r="IC67" s="50">
        <v>1.0332538632650001E-3</v>
      </c>
      <c r="ID67" s="50">
        <v>-3.1270167991939999E-3</v>
      </c>
      <c r="IE67" s="50">
        <v>-5.7430281841899995E-4</v>
      </c>
      <c r="IF67" s="50">
        <v>-0.93480555508546503</v>
      </c>
      <c r="IG67" s="50">
        <v>1.5683683981419999E-3</v>
      </c>
      <c r="IH67" s="50">
        <v>2.6970800217600001E-4</v>
      </c>
      <c r="II67" s="50">
        <v>5.6343818499726702E-15</v>
      </c>
    </row>
    <row r="68" spans="1:243" ht="14.25">
      <c r="A68" s="49" t="s">
        <v>1044</v>
      </c>
      <c r="B68" s="50">
        <v>-0.101256517311516</v>
      </c>
      <c r="C68" s="50">
        <v>-6.3651838815594997E-2</v>
      </c>
      <c r="D68" s="50">
        <v>1.1080458999524E-2</v>
      </c>
      <c r="E68" s="50">
        <v>2.3201391363182E-2</v>
      </c>
      <c r="F68" s="50">
        <v>-4.6131904626600002E-2</v>
      </c>
      <c r="G68" s="50">
        <v>-9.0708950045529993E-3</v>
      </c>
      <c r="H68" s="50">
        <v>9.1005662225611003E-2</v>
      </c>
      <c r="I68" s="50">
        <v>-8.3467166815166E-2</v>
      </c>
      <c r="J68" s="50">
        <v>9.2955747446474002E-2</v>
      </c>
      <c r="K68" s="50">
        <v>1.082745015539E-3</v>
      </c>
      <c r="L68" s="50">
        <v>1.8776377436200999E-2</v>
      </c>
      <c r="M68" s="50">
        <v>5.2196380076857E-2</v>
      </c>
      <c r="N68" s="50">
        <v>4.1226654845038999E-2</v>
      </c>
      <c r="O68" s="50">
        <v>2.7834717728967E-2</v>
      </c>
      <c r="P68" s="50">
        <v>-6.6124116914886996E-2</v>
      </c>
      <c r="Q68" s="50">
        <v>-0.157654496247701</v>
      </c>
      <c r="R68" s="50">
        <v>-0.131878682708227</v>
      </c>
      <c r="S68" s="50">
        <v>6.3567655573889006E-2</v>
      </c>
      <c r="T68" s="50">
        <v>-1.1073887304741001E-2</v>
      </c>
      <c r="U68" s="50">
        <v>6.7560563098905999E-2</v>
      </c>
      <c r="V68" s="50">
        <v>-5.7309166042639999E-3</v>
      </c>
      <c r="W68" s="50">
        <v>3.9637293683035001E-2</v>
      </c>
      <c r="X68" s="50">
        <v>7.9721731562927001E-2</v>
      </c>
      <c r="Y68" s="50">
        <v>8.5148945155489996E-3</v>
      </c>
      <c r="Z68" s="50">
        <v>-3.1083770139121999E-2</v>
      </c>
      <c r="AA68" s="50">
        <v>6.3102756941227994E-2</v>
      </c>
      <c r="AB68" s="50">
        <v>-7.1392258828009997E-3</v>
      </c>
      <c r="AC68" s="50">
        <v>1.4911493822285E-2</v>
      </c>
      <c r="AD68" s="50">
        <v>-8.7054204746219999E-3</v>
      </c>
      <c r="AE68" s="50">
        <v>1.2584097532139999E-3</v>
      </c>
      <c r="AF68" s="50">
        <v>-1.7026517484375E-2</v>
      </c>
      <c r="AG68" s="50">
        <v>-5.0566204687402E-2</v>
      </c>
      <c r="AH68" s="50">
        <v>-3.1169191432603001E-2</v>
      </c>
      <c r="AI68" s="50">
        <v>1.0679486991613999E-2</v>
      </c>
      <c r="AJ68" s="50">
        <v>2.3941668674186001E-2</v>
      </c>
      <c r="AK68" s="50">
        <v>-5.7978342788790001E-2</v>
      </c>
      <c r="AL68" s="50">
        <v>5.8687155974288002E-2</v>
      </c>
      <c r="AM68" s="50">
        <v>5.5858572646556998E-2</v>
      </c>
      <c r="AN68" s="50">
        <v>-0.105482948691976</v>
      </c>
      <c r="AO68" s="50">
        <v>6.232748024556E-2</v>
      </c>
      <c r="AP68" s="50">
        <v>-0.14144852307134101</v>
      </c>
      <c r="AQ68" s="50">
        <v>0.10604188388364801</v>
      </c>
      <c r="AR68" s="50">
        <v>3.6996884332579999E-2</v>
      </c>
      <c r="AS68" s="50">
        <v>-8.6571524010067999E-2</v>
      </c>
      <c r="AT68" s="50">
        <v>-3.1615023451303001E-2</v>
      </c>
      <c r="AU68" s="50">
        <v>0.102536576619344</v>
      </c>
      <c r="AV68" s="50">
        <v>8.2066748484692004E-2</v>
      </c>
      <c r="AW68" s="50">
        <v>9.2167820419798999E-2</v>
      </c>
      <c r="AX68" s="50">
        <v>-1.8538975579013999E-2</v>
      </c>
      <c r="AY68" s="50">
        <v>-4.8903018835180001E-2</v>
      </c>
      <c r="AZ68" s="50">
        <v>0.11458220497394001</v>
      </c>
      <c r="BA68" s="50">
        <v>-0.11028594830478999</v>
      </c>
      <c r="BB68" s="50">
        <v>-3.6510701216370001E-3</v>
      </c>
      <c r="BC68" s="50">
        <v>6.4684757646971999E-2</v>
      </c>
      <c r="BD68" s="50">
        <v>3.3446673597177998E-2</v>
      </c>
      <c r="BE68" s="50">
        <v>-5.8240421621885002E-2</v>
      </c>
      <c r="BF68" s="50">
        <v>0.10435736597829701</v>
      </c>
      <c r="BG68" s="50">
        <v>-0.14847529174391899</v>
      </c>
      <c r="BH68" s="50">
        <v>-5.1220128264345001E-2</v>
      </c>
      <c r="BI68" s="50">
        <v>7.0983804578300003E-2</v>
      </c>
      <c r="BJ68" s="50">
        <v>0.14361633825706699</v>
      </c>
      <c r="BK68" s="50">
        <v>1.6118509248146999E-2</v>
      </c>
      <c r="BL68" s="50">
        <v>-3.0423723974455998E-2</v>
      </c>
      <c r="BM68" s="50">
        <v>8.0108180454745007E-2</v>
      </c>
      <c r="BN68" s="50">
        <v>-7.8999378614071997E-2</v>
      </c>
      <c r="BO68" s="50">
        <v>-6.9270300879193003E-2</v>
      </c>
      <c r="BP68" s="50">
        <v>-0.170505290286351</v>
      </c>
      <c r="BQ68" s="50">
        <v>0.129199537849435</v>
      </c>
      <c r="BR68" s="50">
        <v>0.131745042655353</v>
      </c>
      <c r="BS68" s="50">
        <v>-1.3683186643845E-2</v>
      </c>
      <c r="BT68" s="50">
        <v>4.9792168235322003E-2</v>
      </c>
      <c r="BU68" s="50">
        <v>-9.8605275576853002E-2</v>
      </c>
      <c r="BV68" s="50">
        <v>0.14583280509756899</v>
      </c>
      <c r="BW68" s="50">
        <v>-0.12057599281055401</v>
      </c>
      <c r="BX68" s="50">
        <v>-5.8803494739489003E-2</v>
      </c>
      <c r="BY68" s="50">
        <v>-4.0940723931974003E-2</v>
      </c>
      <c r="BZ68" s="50">
        <v>9.0069630901440004E-2</v>
      </c>
      <c r="CA68" s="50">
        <v>-9.2597404875676997E-2</v>
      </c>
      <c r="CB68" s="50">
        <v>1.3815739707515999E-2</v>
      </c>
      <c r="CC68" s="50">
        <v>-2.7782604712323002E-2</v>
      </c>
      <c r="CD68" s="50">
        <v>6.6733731547239994E-2</v>
      </c>
      <c r="CE68" s="50">
        <v>4.8806913443512998E-2</v>
      </c>
      <c r="CF68" s="50">
        <v>6.8643834874968002E-2</v>
      </c>
      <c r="CG68" s="50">
        <v>2.1182805290758E-2</v>
      </c>
      <c r="CH68" s="50">
        <v>-0.15568214854995799</v>
      </c>
      <c r="CI68" s="50">
        <v>0.13605500994428199</v>
      </c>
      <c r="CJ68" s="50">
        <v>-2.488066363516E-3</v>
      </c>
      <c r="CK68" s="50">
        <v>9.4753423810849998E-3</v>
      </c>
      <c r="CL68" s="50">
        <v>0.10346691052611801</v>
      </c>
      <c r="CM68" s="50">
        <v>7.9371290588449994E-2</v>
      </c>
      <c r="CN68" s="50">
        <v>-6.3110330813394996E-2</v>
      </c>
      <c r="CO68" s="50">
        <v>7.4225402202599003E-2</v>
      </c>
      <c r="CP68" s="50">
        <v>0.11229771211429</v>
      </c>
      <c r="CQ68" s="50">
        <v>-1.9574678707224999E-2</v>
      </c>
      <c r="CR68" s="50">
        <v>4.5407496569481003E-2</v>
      </c>
      <c r="CS68" s="50">
        <v>-1.4246664498838E-2</v>
      </c>
      <c r="CT68" s="50">
        <v>-4.3931503986489998E-2</v>
      </c>
      <c r="CU68" s="50">
        <v>-3.4662881972696E-2</v>
      </c>
      <c r="CV68" s="50">
        <v>-2.5121840548112E-2</v>
      </c>
      <c r="CW68" s="50">
        <v>-0.128636179989389</v>
      </c>
      <c r="CX68" s="50">
        <v>-6.5302530957839999E-2</v>
      </c>
      <c r="CY68" s="50">
        <v>6.9503511110201005E-2</v>
      </c>
      <c r="CZ68" s="50">
        <v>3.0033588953539001E-2</v>
      </c>
      <c r="DA68" s="50">
        <v>-8.9979702721149999E-3</v>
      </c>
      <c r="DB68" s="50">
        <v>-4.0475228537964002E-2</v>
      </c>
      <c r="DC68" s="50">
        <v>-4.6751486049636998E-2</v>
      </c>
      <c r="DD68" s="50">
        <v>-0.13001599499890501</v>
      </c>
      <c r="DE68" s="50">
        <v>-5.8014107663889999E-3</v>
      </c>
      <c r="DF68" s="50">
        <v>-6.0884625557140002E-3</v>
      </c>
      <c r="DG68" s="50">
        <v>-2.0475559166737E-2</v>
      </c>
      <c r="DH68" s="50">
        <v>-8.2171766569129993E-3</v>
      </c>
      <c r="DI68" s="50">
        <v>-5.7272854125782001E-2</v>
      </c>
      <c r="DJ68" s="50">
        <v>-4.6137525510511E-2</v>
      </c>
      <c r="DK68" s="50">
        <v>3.8048715728802002E-2</v>
      </c>
      <c r="DL68" s="50">
        <v>-2.6925779496695001E-2</v>
      </c>
      <c r="DM68" s="50">
        <v>0.105264862661246</v>
      </c>
      <c r="DN68" s="50">
        <v>0.109686220817502</v>
      </c>
      <c r="DO68" s="50">
        <v>-7.0452100217088004E-2</v>
      </c>
      <c r="DP68" s="50">
        <v>4.9658897515401E-2</v>
      </c>
      <c r="DQ68" s="50">
        <v>-0.165726513297376</v>
      </c>
      <c r="DR68" s="50">
        <v>-3.1251950216414998E-2</v>
      </c>
      <c r="DS68" s="50">
        <v>-0.24208173475161299</v>
      </c>
      <c r="DT68" s="50">
        <v>-5.5276974676836003E-2</v>
      </c>
      <c r="DU68" s="50">
        <v>-2.3627581775408999E-2</v>
      </c>
      <c r="DV68" s="50">
        <v>5.8638074734217997E-2</v>
      </c>
      <c r="DW68" s="50">
        <v>0.172545031070859</v>
      </c>
      <c r="DX68" s="50">
        <v>-3.7417426816012997E-2</v>
      </c>
      <c r="DY68" s="50">
        <v>2.4680995866957E-2</v>
      </c>
      <c r="DZ68" s="50">
        <v>1.8277953016685E-2</v>
      </c>
      <c r="EA68" s="50">
        <v>3.7969954175440003E-2</v>
      </c>
      <c r="EB68" s="50">
        <v>-2.2408533712699999E-4</v>
      </c>
      <c r="EC68" s="50">
        <v>8.5774818131558003E-2</v>
      </c>
      <c r="ED68" s="50">
        <v>9.5653547082349993E-2</v>
      </c>
      <c r="EE68" s="50">
        <v>0.117906243659292</v>
      </c>
      <c r="EF68" s="50">
        <v>0.23550015351536499</v>
      </c>
      <c r="EG68" s="50">
        <v>8.7321627526258994E-2</v>
      </c>
      <c r="EH68" s="50">
        <v>0.111468531993722</v>
      </c>
      <c r="EI68" s="50">
        <v>0.12306548383634</v>
      </c>
      <c r="EJ68" s="50">
        <v>0.13767168930235399</v>
      </c>
      <c r="EK68" s="50">
        <v>2.9475633111528E-2</v>
      </c>
      <c r="EL68" s="50">
        <v>3.7279178538482997E-2</v>
      </c>
      <c r="EM68" s="50">
        <v>2.9033344671803001E-2</v>
      </c>
      <c r="EN68" s="50">
        <v>-6.3811790815640002E-3</v>
      </c>
      <c r="EO68" s="50">
        <v>2.7541911258372999E-2</v>
      </c>
      <c r="EP68" s="50">
        <v>5.8568424544399996E-3</v>
      </c>
      <c r="EQ68" s="50">
        <v>-0.110025476746443</v>
      </c>
      <c r="ER68" s="50">
        <v>4.0286106562622999E-2</v>
      </c>
      <c r="ES68" s="50">
        <v>5.9058033132849998E-2</v>
      </c>
      <c r="ET68" s="50">
        <v>0.124967068294615</v>
      </c>
      <c r="EU68" s="50">
        <v>-6.4111879000950001E-2</v>
      </c>
      <c r="EV68" s="50">
        <v>3.2402177335014999E-2</v>
      </c>
      <c r="EW68" s="50">
        <v>-6.0150149908299996E-3</v>
      </c>
      <c r="EX68" s="50">
        <v>3.7170175039550001E-3</v>
      </c>
      <c r="EY68" s="50">
        <v>6.5981131057027007E-2</v>
      </c>
      <c r="EZ68" s="50">
        <v>-2.9194424704695E-2</v>
      </c>
      <c r="FA68" s="50">
        <v>7.8258222455769993E-3</v>
      </c>
      <c r="FB68" s="50">
        <v>3.740722561954E-3</v>
      </c>
      <c r="FC68" s="50">
        <v>-1.7556533909021E-2</v>
      </c>
      <c r="FD68" s="50">
        <v>-5.4430359729621999E-2</v>
      </c>
      <c r="FE68" s="50">
        <v>-4.9964057820292E-2</v>
      </c>
      <c r="FF68" s="50">
        <v>-1.0962983622585999E-2</v>
      </c>
      <c r="FG68" s="50">
        <v>5.9699942566093997E-2</v>
      </c>
      <c r="FH68" s="50">
        <v>6.820423662792E-3</v>
      </c>
      <c r="FI68" s="50">
        <v>-2.1672293580548001E-2</v>
      </c>
      <c r="FJ68" s="50">
        <v>5.6445033137879998E-2</v>
      </c>
      <c r="FK68" s="50">
        <v>1.0314921465106E-2</v>
      </c>
      <c r="FL68" s="50">
        <v>2.7969381994072E-2</v>
      </c>
      <c r="FM68" s="50">
        <v>2.8052707038415999E-2</v>
      </c>
      <c r="FN68" s="50">
        <v>-5.8356824851980002E-2</v>
      </c>
      <c r="FO68" s="50">
        <v>2.2076051253023001E-2</v>
      </c>
      <c r="FP68" s="50">
        <v>-4.6452219720030004E-3</v>
      </c>
      <c r="FQ68" s="50">
        <v>-2.7776502176913E-2</v>
      </c>
      <c r="FR68" s="50">
        <v>-6.3186699990950002E-3</v>
      </c>
      <c r="FS68" s="50">
        <v>-1.1955698244555999E-2</v>
      </c>
      <c r="FT68" s="50">
        <v>-8.3565702786490004E-3</v>
      </c>
      <c r="FU68" s="50">
        <v>-4.1343438078989998E-3</v>
      </c>
      <c r="FV68" s="50">
        <v>-8.4787306344900008E-3</v>
      </c>
      <c r="FW68" s="50">
        <v>-4.5614619262521999E-2</v>
      </c>
      <c r="FX68" s="50">
        <v>-3.2609975526058002E-2</v>
      </c>
      <c r="FY68" s="50">
        <v>-3.3176390574574E-2</v>
      </c>
      <c r="FZ68" s="50">
        <v>6.102368654454E-3</v>
      </c>
      <c r="GA68" s="50">
        <v>-2.1989290776518001E-2</v>
      </c>
      <c r="GB68" s="50">
        <v>-8.181759665501E-3</v>
      </c>
      <c r="GC68" s="50">
        <v>7.7106927501760002E-3</v>
      </c>
      <c r="GD68" s="50">
        <v>-1.4356851271044999E-2</v>
      </c>
      <c r="GE68" s="50">
        <v>6.7018797151349998E-3</v>
      </c>
      <c r="GF68" s="50">
        <v>1.651385846537E-3</v>
      </c>
      <c r="GG68" s="50">
        <v>-6.2332387280359999E-3</v>
      </c>
      <c r="GH68" s="50">
        <v>4.5496548126139997E-3</v>
      </c>
      <c r="GI68" s="50">
        <v>-9.4557265401570001E-3</v>
      </c>
      <c r="GJ68" s="50">
        <v>-1.894845933089E-3</v>
      </c>
      <c r="GK68" s="50">
        <v>-3.9135846531600004E-3</v>
      </c>
      <c r="GL68" s="50">
        <v>6.3037847614540003E-3</v>
      </c>
      <c r="GM68" s="50">
        <v>2.9132069238317399E-5</v>
      </c>
      <c r="GN68" s="50">
        <v>-2.4486403497039999E-3</v>
      </c>
      <c r="GO68" s="50">
        <v>3.6893888611280001E-3</v>
      </c>
      <c r="GP68" s="50">
        <v>-1.0497227995046E-2</v>
      </c>
      <c r="GQ68" s="50">
        <v>-7.0349756811299998E-4</v>
      </c>
      <c r="GR68" s="50">
        <v>-2.7897690156347001E-2</v>
      </c>
      <c r="GS68" s="50">
        <v>1.3935154193134E-2</v>
      </c>
      <c r="GT68" s="50">
        <v>1.101702878215E-3</v>
      </c>
      <c r="GU68" s="50">
        <v>-2.6498126628009999E-3</v>
      </c>
      <c r="GV68" s="50">
        <v>5.517981883798E-3</v>
      </c>
      <c r="GW68" s="50">
        <v>-2.0387273234640001E-3</v>
      </c>
      <c r="GX68" s="50">
        <v>-5.8910628593719996E-3</v>
      </c>
      <c r="GY68" s="50">
        <v>6.6244837350249997E-3</v>
      </c>
      <c r="GZ68" s="50">
        <v>1.2021372998129E-2</v>
      </c>
      <c r="HA68" s="50">
        <v>-1.405003531704E-3</v>
      </c>
      <c r="HB68" s="50">
        <v>-1.6230360350926998E-2</v>
      </c>
      <c r="HC68" s="50">
        <v>3.1721734258400002E-4</v>
      </c>
      <c r="HD68" s="50">
        <v>7.8732930436040006E-3</v>
      </c>
      <c r="HE68" s="50">
        <v>-7.6817235992810004E-3</v>
      </c>
      <c r="HF68" s="50">
        <v>-9.8922365678260002E-3</v>
      </c>
      <c r="HG68" s="50">
        <v>-1.1158324437643001E-2</v>
      </c>
      <c r="HH68" s="50">
        <v>-3.8671841519470002E-3</v>
      </c>
      <c r="HI68" s="50">
        <v>1.571063566735E-3</v>
      </c>
      <c r="HJ68" s="50">
        <v>-2.4204074160129999E-3</v>
      </c>
      <c r="HK68" s="50">
        <v>4.2547693480613596E-6</v>
      </c>
      <c r="HL68" s="50">
        <v>4.2119222859820001E-3</v>
      </c>
      <c r="HM68" s="50">
        <v>2.0731615689489999E-3</v>
      </c>
      <c r="HN68" s="50">
        <v>-1.777745598716E-3</v>
      </c>
      <c r="HO68" s="50">
        <v>4.4773468324259998E-3</v>
      </c>
      <c r="HP68" s="50">
        <v>-6.9565032174459997E-3</v>
      </c>
      <c r="HQ68" s="50">
        <v>-5.2502513202459999E-3</v>
      </c>
      <c r="HR68" s="50">
        <v>7.5460740267000001E-4</v>
      </c>
      <c r="HS68" s="50">
        <v>2.0755615115299999E-4</v>
      </c>
      <c r="HT68" s="50">
        <v>-1.946576028375E-3</v>
      </c>
      <c r="HU68" s="50">
        <v>-1.3926258289869999E-3</v>
      </c>
      <c r="HV68" s="50">
        <v>3.0775954019545E-5</v>
      </c>
      <c r="HW68" s="50">
        <v>-2.12607680600066E-6</v>
      </c>
      <c r="HX68" s="50">
        <v>-9.5959304265299996E-4</v>
      </c>
      <c r="HY68" s="50">
        <v>-3.0064583147200002E-4</v>
      </c>
      <c r="HZ68" s="50">
        <v>-1.7335444041297099E-5</v>
      </c>
      <c r="IA68" s="50">
        <v>9.2782846608699995E-4</v>
      </c>
      <c r="IB68" s="50">
        <v>-2.4343388147E-4</v>
      </c>
      <c r="IC68" s="50">
        <v>2.63036641203E-4</v>
      </c>
      <c r="ID68" s="50">
        <v>1.45719858646E-4</v>
      </c>
      <c r="IE68" s="50">
        <v>1.4569920291099999E-4</v>
      </c>
      <c r="IF68" s="50">
        <v>9.5054084844407E-2</v>
      </c>
      <c r="IG68" s="50">
        <v>-1.4818061618599999E-4</v>
      </c>
      <c r="IH68" s="50">
        <v>-2.29876476070816E-5</v>
      </c>
      <c r="II68" s="50">
        <v>-6.9388939039072303E-16</v>
      </c>
    </row>
    <row r="69" spans="1:243" ht="14.25">
      <c r="A69" s="49" t="s">
        <v>1046</v>
      </c>
      <c r="B69" s="50">
        <v>-7.2247754959853999E-2</v>
      </c>
      <c r="C69" s="50">
        <v>-1.1879477345859001E-2</v>
      </c>
      <c r="D69" s="50">
        <v>-1.5694687757890999E-2</v>
      </c>
      <c r="E69" s="50">
        <v>-0.22199945847191599</v>
      </c>
      <c r="F69" s="50">
        <v>6.9719083897141002E-2</v>
      </c>
      <c r="G69" s="50">
        <v>9.7631782310250003E-3</v>
      </c>
      <c r="H69" s="50">
        <v>5.9643912028545999E-2</v>
      </c>
      <c r="I69" s="50">
        <v>-1.8513576652085001E-2</v>
      </c>
      <c r="J69" s="50">
        <v>3.9551883125442E-2</v>
      </c>
      <c r="K69" s="50">
        <v>5.7534900827850002E-3</v>
      </c>
      <c r="L69" s="50">
        <v>4.6105913778124001E-2</v>
      </c>
      <c r="M69" s="50">
        <v>5.0665354540840001E-3</v>
      </c>
      <c r="N69" s="50">
        <v>-0.14539513782241401</v>
      </c>
      <c r="O69" s="50">
        <v>0.209039764722765</v>
      </c>
      <c r="P69" s="50">
        <v>2.5013313120170001E-2</v>
      </c>
      <c r="Q69" s="50">
        <v>-1.6428387253559999E-2</v>
      </c>
      <c r="R69" s="50">
        <v>-7.3564896252299006E-2</v>
      </c>
      <c r="S69" s="50">
        <v>-1.7246391668824999E-2</v>
      </c>
      <c r="T69" s="50">
        <v>-3.7662243715481998E-2</v>
      </c>
      <c r="U69" s="50">
        <v>3.4608707552292998E-2</v>
      </c>
      <c r="V69" s="50">
        <v>3.3546780490786E-2</v>
      </c>
      <c r="W69" s="50">
        <v>4.3524392910103002E-2</v>
      </c>
      <c r="X69" s="50">
        <v>6.0841394943115003E-2</v>
      </c>
      <c r="Y69" s="50">
        <v>-2.2339640013017002E-2</v>
      </c>
      <c r="Z69" s="50">
        <v>-1.6439723348499999E-4</v>
      </c>
      <c r="AA69" s="50">
        <v>2.4082679842437001E-2</v>
      </c>
      <c r="AB69" s="50">
        <v>4.2307771407597998E-2</v>
      </c>
      <c r="AC69" s="50">
        <v>6.4764807310661004E-2</v>
      </c>
      <c r="AD69" s="50">
        <v>-1.3248792332882E-2</v>
      </c>
      <c r="AE69" s="50">
        <v>6.0568287951421003E-2</v>
      </c>
      <c r="AF69" s="50">
        <v>3.9020849992266002E-2</v>
      </c>
      <c r="AG69" s="50">
        <v>-2.2304257792895001E-2</v>
      </c>
      <c r="AH69" s="50">
        <v>1.1960018024631E-2</v>
      </c>
      <c r="AI69" s="50">
        <v>1.6753824130157E-2</v>
      </c>
      <c r="AJ69" s="50">
        <v>1.1816747274104001E-2</v>
      </c>
      <c r="AK69" s="50">
        <v>7.530830521896E-3</v>
      </c>
      <c r="AL69" s="50">
        <v>-2.023216468422E-3</v>
      </c>
      <c r="AM69" s="50">
        <v>-1.4252557595622E-2</v>
      </c>
      <c r="AN69" s="50">
        <v>2.2601858486158002E-2</v>
      </c>
      <c r="AO69" s="50">
        <v>-3.1970123606464999E-2</v>
      </c>
      <c r="AP69" s="50">
        <v>5.4513795442408003E-2</v>
      </c>
      <c r="AQ69" s="50">
        <v>-4.3883870509851E-2</v>
      </c>
      <c r="AR69" s="50">
        <v>-4.0577334015395997E-2</v>
      </c>
      <c r="AS69" s="50">
        <v>9.6041055251431001E-2</v>
      </c>
      <c r="AT69" s="50">
        <v>6.1913238883161997E-2</v>
      </c>
      <c r="AU69" s="50">
        <v>-0.10639836968859399</v>
      </c>
      <c r="AV69" s="50">
        <v>-3.956570188486E-2</v>
      </c>
      <c r="AW69" s="50">
        <v>-7.8863202549062997E-2</v>
      </c>
      <c r="AX69" s="50">
        <v>1.8933345980067001E-2</v>
      </c>
      <c r="AY69" s="50">
        <v>-3.7901101653662998E-2</v>
      </c>
      <c r="AZ69" s="50">
        <v>-0.137598928185312</v>
      </c>
      <c r="BA69" s="50">
        <v>3.4237731300881001E-2</v>
      </c>
      <c r="BB69" s="50">
        <v>-5.9001304573455003E-2</v>
      </c>
      <c r="BC69" s="50">
        <v>-3.0122386495897002E-2</v>
      </c>
      <c r="BD69" s="50">
        <v>-2.2444913259570001E-2</v>
      </c>
      <c r="BE69" s="50">
        <v>3.2627961692872999E-2</v>
      </c>
      <c r="BF69" s="50">
        <v>-4.5699953746009998E-3</v>
      </c>
      <c r="BG69" s="50">
        <v>1.1928311307094E-2</v>
      </c>
      <c r="BH69" s="50">
        <v>-7.0755234709837994E-2</v>
      </c>
      <c r="BI69" s="50">
        <v>-1.1711218997777001E-2</v>
      </c>
      <c r="BJ69" s="50">
        <v>-9.6729549987937993E-2</v>
      </c>
      <c r="BK69" s="50">
        <v>-6.0060119556868997E-2</v>
      </c>
      <c r="BL69" s="50">
        <v>-4.8099811895995999E-2</v>
      </c>
      <c r="BM69" s="50">
        <v>-7.2559422186929998E-2</v>
      </c>
      <c r="BN69" s="50">
        <v>1.3555816010947E-2</v>
      </c>
      <c r="BO69" s="50">
        <v>6.0516948611308997E-2</v>
      </c>
      <c r="BP69" s="50">
        <v>0.137132519840337</v>
      </c>
      <c r="BQ69" s="50">
        <v>-7.1429684874370999E-2</v>
      </c>
      <c r="BR69" s="50">
        <v>3.7408176942305998E-2</v>
      </c>
      <c r="BS69" s="50">
        <v>2.0170725433318E-2</v>
      </c>
      <c r="BT69" s="50">
        <v>0.115966190823743</v>
      </c>
      <c r="BU69" s="50">
        <v>-4.1962731946624997E-2</v>
      </c>
      <c r="BV69" s="50">
        <v>3.9833877328309002E-2</v>
      </c>
      <c r="BW69" s="50">
        <v>3.9095191001187003E-2</v>
      </c>
      <c r="BX69" s="50">
        <v>-0.12775245270472901</v>
      </c>
      <c r="BY69" s="50">
        <v>2.2494803188984999E-2</v>
      </c>
      <c r="BZ69" s="50">
        <v>8.854538565391E-3</v>
      </c>
      <c r="CA69" s="50">
        <v>-2.2382476234534002E-2</v>
      </c>
      <c r="CB69" s="50">
        <v>-3.0968532262779999E-3</v>
      </c>
      <c r="CC69" s="50">
        <v>-7.1372461313705005E-2</v>
      </c>
      <c r="CD69" s="50">
        <v>-2.1571257959772001E-2</v>
      </c>
      <c r="CE69" s="50">
        <v>2.0673657068666002E-2</v>
      </c>
      <c r="CF69" s="50">
        <v>-4.855627936292E-3</v>
      </c>
      <c r="CG69" s="50">
        <v>-2.0867198510039998E-3</v>
      </c>
      <c r="CH69" s="50">
        <v>-7.9229490019414997E-2</v>
      </c>
      <c r="CI69" s="50">
        <v>0.184525518990418</v>
      </c>
      <c r="CJ69" s="50">
        <v>3.1607636354363998E-2</v>
      </c>
      <c r="CK69" s="50">
        <v>-2.0551403366450002E-2</v>
      </c>
      <c r="CL69" s="50">
        <v>-7.9159134320540003E-3</v>
      </c>
      <c r="CM69" s="50">
        <v>1.107794382882E-3</v>
      </c>
      <c r="CN69" s="50">
        <v>1.2698708953880001E-2</v>
      </c>
      <c r="CO69" s="50">
        <v>-4.7791727839546001E-2</v>
      </c>
      <c r="CP69" s="50">
        <v>2.3421115369534999E-2</v>
      </c>
      <c r="CQ69" s="50">
        <v>2.2381771061540001E-3</v>
      </c>
      <c r="CR69" s="50">
        <v>-3.4069146963523998E-2</v>
      </c>
      <c r="CS69" s="50">
        <v>-1.1117294412636E-2</v>
      </c>
      <c r="CT69" s="50">
        <v>3.1827253367078E-2</v>
      </c>
      <c r="CU69" s="50">
        <v>-2.4993669267725001E-2</v>
      </c>
      <c r="CV69" s="50">
        <v>-2.9415104672167E-2</v>
      </c>
      <c r="CW69" s="50">
        <v>-0.26277220486514502</v>
      </c>
      <c r="CX69" s="50">
        <v>-7.7153824210804994E-2</v>
      </c>
      <c r="CY69" s="50">
        <v>1.3414809449999E-2</v>
      </c>
      <c r="CZ69" s="50">
        <v>-7.130176411117E-3</v>
      </c>
      <c r="DA69" s="50">
        <v>5.3414513689719001E-2</v>
      </c>
      <c r="DB69" s="50">
        <v>-5.5366001067253999E-2</v>
      </c>
      <c r="DC69" s="50">
        <v>-1.9621425999928999E-2</v>
      </c>
      <c r="DD69" s="50">
        <v>-0.107828045428012</v>
      </c>
      <c r="DE69" s="50">
        <v>-2.3207651004231E-2</v>
      </c>
      <c r="DF69" s="50">
        <v>1.8765353142173001E-2</v>
      </c>
      <c r="DG69" s="50">
        <v>-0.11723462784771201</v>
      </c>
      <c r="DH69" s="50">
        <v>-2.8832223376464999E-2</v>
      </c>
      <c r="DI69" s="50">
        <v>1.2234670724221E-2</v>
      </c>
      <c r="DJ69" s="50">
        <v>-0.105355120874043</v>
      </c>
      <c r="DK69" s="50">
        <v>-0.176203728297149</v>
      </c>
      <c r="DL69" s="50">
        <v>-0.16536941522118001</v>
      </c>
      <c r="DM69" s="50">
        <v>-6.4066716208400001E-2</v>
      </c>
      <c r="DN69" s="50">
        <v>-6.9442998618814006E-2</v>
      </c>
      <c r="DO69" s="50">
        <v>2.2511588461204001E-2</v>
      </c>
      <c r="DP69" s="50">
        <v>8.4707724753840002E-2</v>
      </c>
      <c r="DQ69" s="50">
        <v>-1.4089314604025001E-2</v>
      </c>
      <c r="DR69" s="50">
        <v>2.8346302194543E-2</v>
      </c>
      <c r="DS69" s="50">
        <v>2.9126599235757999E-2</v>
      </c>
      <c r="DT69" s="50">
        <v>9.9606952791827005E-2</v>
      </c>
      <c r="DU69" s="50">
        <v>8.7040242943462007E-2</v>
      </c>
      <c r="DV69" s="50">
        <v>-9.3864434041960002E-2</v>
      </c>
      <c r="DW69" s="50">
        <v>-0.200465063841375</v>
      </c>
      <c r="DX69" s="50">
        <v>7.9988238691829E-2</v>
      </c>
      <c r="DY69" s="50">
        <v>-7.5381482235946998E-2</v>
      </c>
      <c r="DZ69" s="50">
        <v>6.2101269046516E-2</v>
      </c>
      <c r="EA69" s="50">
        <v>1.1297367197723E-2</v>
      </c>
      <c r="EB69" s="50">
        <v>-3.0297622657718001E-2</v>
      </c>
      <c r="EC69" s="50">
        <v>-6.7529223654329996E-3</v>
      </c>
      <c r="ED69" s="50">
        <v>-7.9438212310377995E-2</v>
      </c>
      <c r="EE69" s="50">
        <v>0.103273960535534</v>
      </c>
      <c r="EF69" s="50">
        <v>3.1315967912419998E-3</v>
      </c>
      <c r="EG69" s="50">
        <v>0.111208121577702</v>
      </c>
      <c r="EH69" s="50">
        <v>2.428462334731E-3</v>
      </c>
      <c r="EI69" s="50">
        <v>0.18128339713012001</v>
      </c>
      <c r="EJ69" s="50">
        <v>-0.195631948634755</v>
      </c>
      <c r="EK69" s="50">
        <v>1.9118057006840002E-2</v>
      </c>
      <c r="EL69" s="50">
        <v>4.1964343103481003E-2</v>
      </c>
      <c r="EM69" s="50">
        <v>0.127780002259021</v>
      </c>
      <c r="EN69" s="50">
        <v>-0.25616516781540299</v>
      </c>
      <c r="EO69" s="50">
        <v>-1.9106993427070999E-2</v>
      </c>
      <c r="EP69" s="50">
        <v>-0.100985483024638</v>
      </c>
      <c r="EQ69" s="50">
        <v>-5.9945634305307999E-2</v>
      </c>
      <c r="ER69" s="50">
        <v>3.4029265184692001E-2</v>
      </c>
      <c r="ES69" s="50">
        <v>6.1230674825355998E-2</v>
      </c>
      <c r="ET69" s="50">
        <v>0.13874590893046301</v>
      </c>
      <c r="EU69" s="50">
        <v>-6.8844078883829998E-2</v>
      </c>
      <c r="EV69" s="50">
        <v>8.9903680889639001E-2</v>
      </c>
      <c r="EW69" s="50">
        <v>-3.0602999452585999E-2</v>
      </c>
      <c r="EX69" s="50">
        <v>-8.7676282028379002E-2</v>
      </c>
      <c r="EY69" s="50">
        <v>-0.20276355677935701</v>
      </c>
      <c r="EZ69" s="50">
        <v>0.14395922239270301</v>
      </c>
      <c r="FA69" s="50">
        <v>-5.1142494226512E-2</v>
      </c>
      <c r="FB69" s="50">
        <v>3.9569208355631998E-2</v>
      </c>
      <c r="FC69" s="50">
        <v>-2.443576285057E-3</v>
      </c>
      <c r="FD69" s="50">
        <v>-3.5009121425093999E-2</v>
      </c>
      <c r="FE69" s="50">
        <v>3.0916505931304E-2</v>
      </c>
      <c r="FF69" s="50">
        <v>-4.3072896897449003E-2</v>
      </c>
      <c r="FG69" s="50">
        <v>2.8625806464199999E-4</v>
      </c>
      <c r="FH69" s="50">
        <v>-1.9010543478479001E-2</v>
      </c>
      <c r="FI69" s="50">
        <v>3.7519898054522001E-2</v>
      </c>
      <c r="FJ69" s="50">
        <v>2.4911986063906998E-2</v>
      </c>
      <c r="FK69" s="50">
        <v>-2.0606530934836002E-2</v>
      </c>
      <c r="FL69" s="50">
        <v>3.5120148592827999E-2</v>
      </c>
      <c r="FM69" s="50">
        <v>6.3568099572873002E-2</v>
      </c>
      <c r="FN69" s="50">
        <v>2.3118583260956001E-2</v>
      </c>
      <c r="FO69" s="50">
        <v>-2.4676777763E-4</v>
      </c>
      <c r="FP69" s="50">
        <v>-8.370976168067E-3</v>
      </c>
      <c r="FQ69" s="50">
        <v>4.6886939998714003E-2</v>
      </c>
      <c r="FR69" s="50">
        <v>6.9210918300660002E-3</v>
      </c>
      <c r="FS69" s="50">
        <v>-1.1896174732331E-2</v>
      </c>
      <c r="FT69" s="50">
        <v>-5.049612146018E-3</v>
      </c>
      <c r="FU69" s="50">
        <v>-6.3381407763680002E-3</v>
      </c>
      <c r="FV69" s="50">
        <v>-2.8140343068413998E-2</v>
      </c>
      <c r="FW69" s="50">
        <v>8.8126003377000002E-3</v>
      </c>
      <c r="FX69" s="50">
        <v>-2.8132954751669999E-3</v>
      </c>
      <c r="FY69" s="50">
        <v>1.6418373912827001E-2</v>
      </c>
      <c r="FZ69" s="50">
        <v>8.016220035478E-3</v>
      </c>
      <c r="GA69" s="50">
        <v>3.2892383929089999E-3</v>
      </c>
      <c r="GB69" s="50">
        <v>1.3459784604219999E-2</v>
      </c>
      <c r="GC69" s="50">
        <v>1.8861623824454998E-2</v>
      </c>
      <c r="GD69" s="50">
        <v>1.0974081147365001E-2</v>
      </c>
      <c r="GE69" s="50">
        <v>1.6017630912818E-2</v>
      </c>
      <c r="GF69" s="50">
        <v>9.3835659013700003E-4</v>
      </c>
      <c r="GG69" s="50">
        <v>9.5530831467270007E-3</v>
      </c>
      <c r="GH69" s="50">
        <v>-8.5706606301579995E-3</v>
      </c>
      <c r="GI69" s="50">
        <v>-2.7696235972039999E-3</v>
      </c>
      <c r="GJ69" s="50">
        <v>-4.6314639252769997E-3</v>
      </c>
      <c r="GK69" s="50">
        <v>1.3546613065318E-2</v>
      </c>
      <c r="GL69" s="50">
        <v>-7.2532123754829999E-3</v>
      </c>
      <c r="GM69" s="50">
        <v>1.0216368073237E-2</v>
      </c>
      <c r="GN69" s="50">
        <v>-5.6380576248530002E-3</v>
      </c>
      <c r="GO69" s="50">
        <v>-1.2555413886562001E-2</v>
      </c>
      <c r="GP69" s="50">
        <v>2.5794901710337999E-2</v>
      </c>
      <c r="GQ69" s="50">
        <v>5.2411132087860001E-3</v>
      </c>
      <c r="GR69" s="50">
        <v>1.7013541659218E-2</v>
      </c>
      <c r="GS69" s="50">
        <v>-6.4711605950777698E-5</v>
      </c>
      <c r="GT69" s="50">
        <v>1.2290712470918E-2</v>
      </c>
      <c r="GU69" s="50">
        <v>-1.5408881571904001E-2</v>
      </c>
      <c r="GV69" s="50">
        <v>-5.6808415972280004E-3</v>
      </c>
      <c r="GW69" s="50">
        <v>-3.8948577458719998E-3</v>
      </c>
      <c r="GX69" s="50">
        <v>-4.5644244721700002E-3</v>
      </c>
      <c r="GY69" s="50">
        <v>4.9148285571499995E-4</v>
      </c>
      <c r="GZ69" s="50">
        <v>1.2108020408026001E-2</v>
      </c>
      <c r="HA69" s="50">
        <v>-4.6555543197439996E-3</v>
      </c>
      <c r="HB69" s="50">
        <v>-3.21576798682E-4</v>
      </c>
      <c r="HC69" s="50">
        <v>6.0824923128039998E-3</v>
      </c>
      <c r="HD69" s="50">
        <v>6.1119235381429998E-3</v>
      </c>
      <c r="HE69" s="50">
        <v>-2.0407538835527001E-2</v>
      </c>
      <c r="HF69" s="50">
        <v>6.2547297550230004E-3</v>
      </c>
      <c r="HG69" s="50">
        <v>1.363599961457E-2</v>
      </c>
      <c r="HH69" s="50">
        <v>4.9516585230699999E-3</v>
      </c>
      <c r="HI69" s="50">
        <v>-1.9455611543928201E-5</v>
      </c>
      <c r="HJ69" s="50">
        <v>2.8742266023980001E-3</v>
      </c>
      <c r="HK69" s="50">
        <v>8.3235406638979999E-3</v>
      </c>
      <c r="HL69" s="50">
        <v>-1.522847634682E-3</v>
      </c>
      <c r="HM69" s="50">
        <v>-3.4092835280010001E-3</v>
      </c>
      <c r="HN69" s="50">
        <v>8.7027706081819999E-3</v>
      </c>
      <c r="HO69" s="50">
        <v>1.6116167875860001E-3</v>
      </c>
      <c r="HP69" s="50">
        <v>3.731650434127E-3</v>
      </c>
      <c r="HQ69" s="50">
        <v>3.9874014714259996E-3</v>
      </c>
      <c r="HR69" s="50">
        <v>3.0258892492030002E-3</v>
      </c>
      <c r="HS69" s="50">
        <v>-1.102906334522E-3</v>
      </c>
      <c r="HT69" s="50">
        <v>6.8178835736099996E-4</v>
      </c>
      <c r="HU69" s="50">
        <v>-1.4282570207300001E-4</v>
      </c>
      <c r="HV69" s="50">
        <v>-6.15711129881408E-5</v>
      </c>
      <c r="HW69" s="50">
        <v>1.953088944693E-3</v>
      </c>
      <c r="HX69" s="50">
        <v>-1.2486597755940001E-3</v>
      </c>
      <c r="HY69" s="50">
        <v>1.49469648429E-3</v>
      </c>
      <c r="HZ69" s="50">
        <v>1.3458102081989999E-3</v>
      </c>
      <c r="IA69" s="50">
        <v>-6.2137252718870399E-5</v>
      </c>
      <c r="IB69" s="50">
        <v>5.0291427839599997E-4</v>
      </c>
      <c r="IC69" s="50">
        <v>4.4859879727100001E-4</v>
      </c>
      <c r="ID69" s="50">
        <v>8.1229341191700003E-4</v>
      </c>
      <c r="IE69" s="50">
        <v>2.66675148983056E-5</v>
      </c>
      <c r="IF69" s="50">
        <v>0.11352446876995601</v>
      </c>
      <c r="IG69" s="50">
        <v>-1.93305820529E-4</v>
      </c>
      <c r="IH69" s="50">
        <v>-4.42705865830312E-5</v>
      </c>
      <c r="II69" s="50">
        <v>-7.6327832942979502E-16</v>
      </c>
    </row>
    <row r="70" spans="1:243" ht="14.25">
      <c r="A70" s="49" t="s">
        <v>1048</v>
      </c>
      <c r="B70" s="50">
        <v>-8.6068369169792006E-2</v>
      </c>
      <c r="C70" s="50">
        <v>-6.9393820407339005E-2</v>
      </c>
      <c r="D70" s="50">
        <v>3.2703337259663998E-2</v>
      </c>
      <c r="E70" s="50">
        <v>0.159202048570459</v>
      </c>
      <c r="F70" s="50">
        <v>-4.2373587693715999E-2</v>
      </c>
      <c r="G70" s="50">
        <v>-8.1160761921879997E-3</v>
      </c>
      <c r="H70" s="50">
        <v>4.9318583762309999E-2</v>
      </c>
      <c r="I70" s="50">
        <v>-2.0218703642799998E-2</v>
      </c>
      <c r="J70" s="50">
        <v>6.3348387089461E-2</v>
      </c>
      <c r="K70" s="50">
        <v>-1.0280912236951999E-2</v>
      </c>
      <c r="L70" s="50">
        <v>-4.4817864047272997E-2</v>
      </c>
      <c r="M70" s="50">
        <v>9.5639997182377007E-2</v>
      </c>
      <c r="N70" s="50">
        <v>4.1898244671670004E-3</v>
      </c>
      <c r="O70" s="50">
        <v>6.2954432694817E-2</v>
      </c>
      <c r="P70" s="50">
        <v>-0.112440732070916</v>
      </c>
      <c r="Q70" s="50">
        <v>-8.3697607931327994E-2</v>
      </c>
      <c r="R70" s="50">
        <v>-8.5089103903323998E-2</v>
      </c>
      <c r="S70" s="50">
        <v>-0.143060993970832</v>
      </c>
      <c r="T70" s="50">
        <v>-0.14990584246816799</v>
      </c>
      <c r="U70" s="50">
        <v>-5.5878378830945999E-2</v>
      </c>
      <c r="V70" s="50">
        <v>3.2974167677520001E-3</v>
      </c>
      <c r="W70" s="50">
        <v>-9.0857670266645998E-2</v>
      </c>
      <c r="X70" s="50">
        <v>4.1255421381906E-2</v>
      </c>
      <c r="Y70" s="50">
        <v>-1.1147794899338001E-2</v>
      </c>
      <c r="Z70" s="50">
        <v>9.5486843769469996E-3</v>
      </c>
      <c r="AA70" s="50">
        <v>-1.2789452119740001E-3</v>
      </c>
      <c r="AB70" s="50">
        <v>5.1033573587212E-2</v>
      </c>
      <c r="AC70" s="50">
        <v>-4.7940683311456997E-2</v>
      </c>
      <c r="AD70" s="50">
        <v>2.0755774703096998E-2</v>
      </c>
      <c r="AE70" s="50">
        <v>-2.7377246334730002E-3</v>
      </c>
      <c r="AF70" s="50">
        <v>1.4829073926187E-2</v>
      </c>
      <c r="AG70" s="50">
        <v>2.4467044843586E-2</v>
      </c>
      <c r="AH70" s="50">
        <v>9.5291945995109997E-2</v>
      </c>
      <c r="AI70" s="50">
        <v>1.2227306401669999E-3</v>
      </c>
      <c r="AJ70" s="50">
        <v>5.268215219088E-3</v>
      </c>
      <c r="AK70" s="50">
        <v>2.8454779476000001E-4</v>
      </c>
      <c r="AL70" s="50">
        <v>2.9267425875946999E-2</v>
      </c>
      <c r="AM70" s="50">
        <v>-2.8307007910266E-2</v>
      </c>
      <c r="AN70" s="50">
        <v>-3.2424442700087E-2</v>
      </c>
      <c r="AO70" s="50">
        <v>-0.13671022430605201</v>
      </c>
      <c r="AP70" s="50">
        <v>-1.4160230582937999E-2</v>
      </c>
      <c r="AQ70" s="50">
        <v>9.3145510462849992E-3</v>
      </c>
      <c r="AR70" s="50">
        <v>4.7914445827690999E-2</v>
      </c>
      <c r="AS70" s="50">
        <v>-3.0083476026611999E-2</v>
      </c>
      <c r="AT70" s="50">
        <v>-6.5693427306636007E-2</v>
      </c>
      <c r="AU70" s="50">
        <v>-3.1896027069235E-2</v>
      </c>
      <c r="AV70" s="50">
        <v>4.7133212064070999E-2</v>
      </c>
      <c r="AW70" s="50">
        <v>2.2512773758998999E-2</v>
      </c>
      <c r="AX70" s="50">
        <v>-1.0676863827829E-2</v>
      </c>
      <c r="AY70" s="50">
        <v>-2.6696395276471E-2</v>
      </c>
      <c r="AZ70" s="50">
        <v>-1.7772237858691999E-2</v>
      </c>
      <c r="BA70" s="50">
        <v>4.7610560066832001E-2</v>
      </c>
      <c r="BB70" s="50">
        <v>4.3955216714126999E-2</v>
      </c>
      <c r="BC70" s="50">
        <v>-1.6140126656163E-2</v>
      </c>
      <c r="BD70" s="50">
        <v>-2.7012937482395999E-2</v>
      </c>
      <c r="BE70" s="50">
        <v>6.2198858735877001E-2</v>
      </c>
      <c r="BF70" s="50">
        <v>-3.3047974415945001E-2</v>
      </c>
      <c r="BG70" s="50">
        <v>3.4923023675779E-2</v>
      </c>
      <c r="BH70" s="50">
        <v>-4.7741625338737999E-2</v>
      </c>
      <c r="BI70" s="50">
        <v>-3.3349212646820003E-2</v>
      </c>
      <c r="BJ70" s="50">
        <v>-1.6839577694961999E-2</v>
      </c>
      <c r="BK70" s="50">
        <v>1.2767162839165E-2</v>
      </c>
      <c r="BL70" s="50">
        <v>6.1579564541442998E-2</v>
      </c>
      <c r="BM70" s="50">
        <v>-5.4781246546375E-2</v>
      </c>
      <c r="BN70" s="50">
        <v>4.6323940935085003E-2</v>
      </c>
      <c r="BO70" s="50">
        <v>-7.2008836106469999E-3</v>
      </c>
      <c r="BP70" s="50">
        <v>8.6259843754648999E-2</v>
      </c>
      <c r="BQ70" s="50">
        <v>-5.6932249688558999E-2</v>
      </c>
      <c r="BR70" s="50">
        <v>-6.6485691102079999E-3</v>
      </c>
      <c r="BS70" s="50">
        <v>2.0249622497353001E-2</v>
      </c>
      <c r="BT70" s="50">
        <v>-6.9566931684916997E-2</v>
      </c>
      <c r="BU70" s="50">
        <v>4.5245568845980001E-2</v>
      </c>
      <c r="BV70" s="50">
        <v>-0.19052909013708699</v>
      </c>
      <c r="BW70" s="50">
        <v>0.15471172934801999</v>
      </c>
      <c r="BX70" s="50">
        <v>0.10585954916524599</v>
      </c>
      <c r="BY70" s="50">
        <v>5.6800885654730002E-2</v>
      </c>
      <c r="BZ70" s="50">
        <v>-4.0262162235038E-2</v>
      </c>
      <c r="CA70" s="50">
        <v>6.1162650465292998E-2</v>
      </c>
      <c r="CB70" s="50">
        <v>-0.106719321725163</v>
      </c>
      <c r="CC70" s="50">
        <v>-7.4085101153239996E-3</v>
      </c>
      <c r="CD70" s="50">
        <v>0.10617622596997001</v>
      </c>
      <c r="CE70" s="50">
        <v>-0.15471276657625899</v>
      </c>
      <c r="CF70" s="50">
        <v>-6.5032174453900004E-3</v>
      </c>
      <c r="CG70" s="50">
        <v>2.8957692928655999E-2</v>
      </c>
      <c r="CH70" s="50">
        <v>-4.0554532770441E-2</v>
      </c>
      <c r="CI70" s="50">
        <v>-3.9575939654995E-2</v>
      </c>
      <c r="CJ70" s="50">
        <v>-3.0928946167082999E-2</v>
      </c>
      <c r="CK70" s="50">
        <v>-2.6779425073737002E-2</v>
      </c>
      <c r="CL70" s="50">
        <v>1.4455544615153E-2</v>
      </c>
      <c r="CM70" s="50">
        <v>-9.4291700460389996E-2</v>
      </c>
      <c r="CN70" s="50">
        <v>1.7636001252759E-2</v>
      </c>
      <c r="CO70" s="50">
        <v>-1.4837906181848E-2</v>
      </c>
      <c r="CP70" s="50">
        <v>-5.8670664938063E-2</v>
      </c>
      <c r="CQ70" s="50">
        <v>2.3518739538706999E-2</v>
      </c>
      <c r="CR70" s="50">
        <v>-6.8075528766542007E-2</v>
      </c>
      <c r="CS70" s="50">
        <v>-1.9939673484106999E-2</v>
      </c>
      <c r="CT70" s="50">
        <v>0.104575191401702</v>
      </c>
      <c r="CU70" s="50">
        <v>-1.9979167576044999E-2</v>
      </c>
      <c r="CV70" s="50">
        <v>2.4173239917980999E-2</v>
      </c>
      <c r="CW70" s="50">
        <v>-9.3292273754272001E-2</v>
      </c>
      <c r="CX70" s="50">
        <v>3.5996697660678999E-2</v>
      </c>
      <c r="CY70" s="50">
        <v>-5.3535225042398001E-2</v>
      </c>
      <c r="CZ70" s="50">
        <v>-2.4788722119404999E-2</v>
      </c>
      <c r="DA70" s="50">
        <v>0.107873378562666</v>
      </c>
      <c r="DB70" s="50">
        <v>-3.9151888070700002E-3</v>
      </c>
      <c r="DC70" s="50">
        <v>4.7073551643374997E-2</v>
      </c>
      <c r="DD70" s="50">
        <v>1.0509893879104001E-2</v>
      </c>
      <c r="DE70" s="50">
        <v>3.2047707749153997E-2</v>
      </c>
      <c r="DF70" s="50">
        <v>8.8907234851990005E-3</v>
      </c>
      <c r="DG70" s="50">
        <v>-6.4544650853757005E-2</v>
      </c>
      <c r="DH70" s="50">
        <v>-0.162683515064699</v>
      </c>
      <c r="DI70" s="50">
        <v>8.7217342873899997E-2</v>
      </c>
      <c r="DJ70" s="50">
        <v>-5.4777845906231998E-2</v>
      </c>
      <c r="DK70" s="50">
        <v>-5.9682078562707998E-2</v>
      </c>
      <c r="DL70" s="50">
        <v>5.6968658011745998E-2</v>
      </c>
      <c r="DM70" s="50">
        <v>-2.8024708330770001E-2</v>
      </c>
      <c r="DN70" s="50">
        <v>0.114343674832595</v>
      </c>
      <c r="DO70" s="50">
        <v>-0.12570762062760499</v>
      </c>
      <c r="DP70" s="50">
        <v>1.1611666898619999E-2</v>
      </c>
      <c r="DQ70" s="50">
        <v>-0.113719415317744</v>
      </c>
      <c r="DR70" s="50">
        <v>-8.4529279686619996E-2</v>
      </c>
      <c r="DS70" s="50">
        <v>-0.24719579156027499</v>
      </c>
      <c r="DT70" s="50">
        <v>-7.4272358948517997E-2</v>
      </c>
      <c r="DU70" s="50">
        <v>7.8943409526150005E-3</v>
      </c>
      <c r="DV70" s="50">
        <v>0.14497232967680099</v>
      </c>
      <c r="DW70" s="50">
        <v>0.31917835658104798</v>
      </c>
      <c r="DX70" s="50">
        <v>-7.8090831073659994E-2</v>
      </c>
      <c r="DY70" s="50">
        <v>8.8359167359508994E-2</v>
      </c>
      <c r="DZ70" s="50">
        <v>-0.10844283128816599</v>
      </c>
      <c r="EA70" s="50">
        <v>-7.7957588383501003E-2</v>
      </c>
      <c r="EB70" s="50">
        <v>8.1714577369615002E-2</v>
      </c>
      <c r="EC70" s="50">
        <v>2.3298742718452E-2</v>
      </c>
      <c r="ED70" s="50">
        <v>-4.8171557499916001E-2</v>
      </c>
      <c r="EE70" s="50">
        <v>-0.10843677198159</v>
      </c>
      <c r="EF70" s="50">
        <v>-8.4438100072076E-2</v>
      </c>
      <c r="EG70" s="50">
        <v>-0.11651213223916</v>
      </c>
      <c r="EH70" s="50">
        <v>-0.139158469022065</v>
      </c>
      <c r="EI70" s="50">
        <v>9.1384194923009004E-2</v>
      </c>
      <c r="EJ70" s="50">
        <v>-0.34051725685624501</v>
      </c>
      <c r="EK70" s="50">
        <v>-7.5104336800010996E-2</v>
      </c>
      <c r="EL70" s="50">
        <v>-4.1751806931043002E-2</v>
      </c>
      <c r="EM70" s="50">
        <v>-6.5106830617774003E-2</v>
      </c>
      <c r="EN70" s="50">
        <v>1.3396422659310001E-2</v>
      </c>
      <c r="EO70" s="50">
        <v>7.2806640036997994E-2</v>
      </c>
      <c r="EP70" s="50">
        <v>-4.0253465145212997E-2</v>
      </c>
      <c r="EQ70" s="50">
        <v>-9.1553794065283994E-2</v>
      </c>
      <c r="ER70" s="50">
        <v>6.4303615498779998E-3</v>
      </c>
      <c r="ES70" s="50">
        <v>7.2728571640749001E-2</v>
      </c>
      <c r="ET70" s="50">
        <v>2.4070970090232E-2</v>
      </c>
      <c r="EU70" s="50">
        <v>-4.7823031895117003E-2</v>
      </c>
      <c r="EV70" s="50">
        <v>5.4625964460800001E-4</v>
      </c>
      <c r="EW70" s="50">
        <v>-5.49479715053E-3</v>
      </c>
      <c r="EX70" s="50">
        <v>1.1925258720458E-2</v>
      </c>
      <c r="EY70" s="50">
        <v>-9.6970669871210002E-3</v>
      </c>
      <c r="EZ70" s="50">
        <v>6.5841048394429003E-2</v>
      </c>
      <c r="FA70" s="50">
        <v>-3.8210870141657E-2</v>
      </c>
      <c r="FB70" s="50">
        <v>2.109749020368E-3</v>
      </c>
      <c r="FC70" s="50">
        <v>-4.1573054179952003E-2</v>
      </c>
      <c r="FD70" s="50">
        <v>-2.2514132468815E-2</v>
      </c>
      <c r="FE70" s="50">
        <v>-1.4387679406641001E-2</v>
      </c>
      <c r="FF70" s="50">
        <v>-1.8074507368186998E-2</v>
      </c>
      <c r="FG70" s="50">
        <v>1.9088831625450001E-2</v>
      </c>
      <c r="FH70" s="50">
        <v>2.6062446819720999E-2</v>
      </c>
      <c r="FI70" s="50">
        <v>4.6611566977830997E-2</v>
      </c>
      <c r="FJ70" s="50">
        <v>-3.7592339007335003E-2</v>
      </c>
      <c r="FK70" s="50">
        <v>8.9685190007500002E-3</v>
      </c>
      <c r="FL70" s="50">
        <v>-2.6727254560534E-2</v>
      </c>
      <c r="FM70" s="50">
        <v>7.3053508735589998E-3</v>
      </c>
      <c r="FN70" s="50">
        <v>3.1147923307178998E-2</v>
      </c>
      <c r="FO70" s="50">
        <v>-1.7984246340167001E-2</v>
      </c>
      <c r="FP70" s="50">
        <v>7.8364828969740008E-3</v>
      </c>
      <c r="FQ70" s="50">
        <v>2.4286847007215999E-2</v>
      </c>
      <c r="FR70" s="50">
        <v>1.9698680270059999E-3</v>
      </c>
      <c r="FS70" s="50">
        <v>4.4514499909399999E-4</v>
      </c>
      <c r="FT70" s="50">
        <v>-8.5347865700929997E-3</v>
      </c>
      <c r="FU70" s="50">
        <v>-8.08243273958E-4</v>
      </c>
      <c r="FV70" s="50">
        <v>1.1357176493599999E-2</v>
      </c>
      <c r="FW70" s="50">
        <v>-1.1858307782477E-2</v>
      </c>
      <c r="FX70" s="50">
        <v>-2.0652069458236999E-2</v>
      </c>
      <c r="FY70" s="50">
        <v>-2.0047697128853001E-2</v>
      </c>
      <c r="FZ70" s="50">
        <v>-6.8783233374030001E-3</v>
      </c>
      <c r="GA70" s="50">
        <v>-4.5382155993979999E-3</v>
      </c>
      <c r="GB70" s="50">
        <v>3.452260047176E-3</v>
      </c>
      <c r="GC70" s="50">
        <v>6.9820706465039996E-3</v>
      </c>
      <c r="GD70" s="50">
        <v>-1.3449040108989001E-2</v>
      </c>
      <c r="GE70" s="50">
        <v>-6.8432578220269996E-3</v>
      </c>
      <c r="GF70" s="50">
        <v>-2.0194654952649998E-3</v>
      </c>
      <c r="GG70" s="50">
        <v>1.38901728229E-3</v>
      </c>
      <c r="GH70" s="50">
        <v>2.5430892119015999E-2</v>
      </c>
      <c r="GI70" s="50">
        <v>3.0165749462740001E-2</v>
      </c>
      <c r="GJ70" s="50">
        <v>2.3369096144850001E-3</v>
      </c>
      <c r="GK70" s="50">
        <v>1.5091553199756001E-2</v>
      </c>
      <c r="GL70" s="50">
        <v>2.6170335280330001E-3</v>
      </c>
      <c r="GM70" s="50">
        <v>-4.5515130911290003E-3</v>
      </c>
      <c r="GN70" s="50">
        <v>4.6100471735489998E-3</v>
      </c>
      <c r="GO70" s="50">
        <v>1.2101679647869999E-3</v>
      </c>
      <c r="GP70" s="50">
        <v>-8.5095613596309991E-3</v>
      </c>
      <c r="GQ70" s="50">
        <v>-9.6369107318900003E-4</v>
      </c>
      <c r="GR70" s="50">
        <v>-8.9243342876890001E-3</v>
      </c>
      <c r="GS70" s="50">
        <v>2.1638964239470001E-3</v>
      </c>
      <c r="GT70" s="50">
        <v>-1.884679038974E-3</v>
      </c>
      <c r="GU70" s="50">
        <v>6.5428071717099998E-3</v>
      </c>
      <c r="GV70" s="50">
        <v>2.8254764492039999E-3</v>
      </c>
      <c r="GW70" s="50">
        <v>-4.4258261795399999E-4</v>
      </c>
      <c r="GX70" s="50">
        <v>1.80788618092E-3</v>
      </c>
      <c r="GY70" s="50">
        <v>-7.2987663153720002E-3</v>
      </c>
      <c r="GZ70" s="50">
        <v>-5.8581860866010003E-3</v>
      </c>
      <c r="HA70" s="50">
        <v>-3.6807404967529999E-3</v>
      </c>
      <c r="HB70" s="50">
        <v>1.0833178917239001E-2</v>
      </c>
      <c r="HC70" s="50">
        <v>8.9331624094199998E-4</v>
      </c>
      <c r="HD70" s="50">
        <v>1.6538299891159999E-3</v>
      </c>
      <c r="HE70" s="50">
        <v>4.303047938094E-3</v>
      </c>
      <c r="HF70" s="50">
        <v>-5.9292426051199996E-3</v>
      </c>
      <c r="HG70" s="50">
        <v>-3.5350852985570002E-3</v>
      </c>
      <c r="HH70" s="50">
        <v>-2.7236838838749998E-3</v>
      </c>
      <c r="HI70" s="50">
        <v>4.6555574146669998E-3</v>
      </c>
      <c r="HJ70" s="50">
        <v>3.8023547409600001E-4</v>
      </c>
      <c r="HK70" s="50">
        <v>2.7253875619719999E-3</v>
      </c>
      <c r="HL70" s="50">
        <v>2.166163474454E-3</v>
      </c>
      <c r="HM70" s="50">
        <v>-2.4711165700929999E-3</v>
      </c>
      <c r="HN70" s="50">
        <v>2.1418920728180002E-3</v>
      </c>
      <c r="HO70" s="50">
        <v>-2.7933515323419998E-3</v>
      </c>
      <c r="HP70" s="50">
        <v>2.2253989667910001E-3</v>
      </c>
      <c r="HQ70" s="50">
        <v>1.0135432542649999E-3</v>
      </c>
      <c r="HR70" s="50">
        <v>-9.2982654526000004E-4</v>
      </c>
      <c r="HS70" s="50">
        <v>6.4881606796500003E-4</v>
      </c>
      <c r="HT70" s="50">
        <v>-1.43435021676E-4</v>
      </c>
      <c r="HU70" s="50">
        <v>-6.9764098815599997E-4</v>
      </c>
      <c r="HV70" s="50">
        <v>-1.8628639737700001E-4</v>
      </c>
      <c r="HW70" s="50">
        <v>-1.571467004886E-3</v>
      </c>
      <c r="HX70" s="50">
        <v>-3.0221968172999998E-4</v>
      </c>
      <c r="HY70" s="50">
        <v>6.9294553442699998E-4</v>
      </c>
      <c r="HZ70" s="50">
        <v>8.3701059945499997E-4</v>
      </c>
      <c r="IA70" s="50">
        <v>-1.7005163564499999E-4</v>
      </c>
      <c r="IB70" s="50">
        <v>2.28251569359E-4</v>
      </c>
      <c r="IC70" s="50">
        <v>-6.8745711345186102E-6</v>
      </c>
      <c r="ID70" s="50">
        <v>4.7145253674599999E-4</v>
      </c>
      <c r="IE70" s="50">
        <v>5.8096760107005699E-5</v>
      </c>
      <c r="IF70" s="50">
        <v>0.10329508660063901</v>
      </c>
      <c r="IG70" s="50">
        <v>-1.6149202007499999E-4</v>
      </c>
      <c r="IH70" s="50">
        <v>-3.4029810603325398E-5</v>
      </c>
      <c r="II70" s="50">
        <v>-5.2041704279304203E-16</v>
      </c>
    </row>
    <row r="71" spans="1:243" ht="14.25">
      <c r="A71" s="49" t="s">
        <v>1050</v>
      </c>
      <c r="B71" s="50">
        <v>-8.1586615857483002E-2</v>
      </c>
      <c r="C71" s="50">
        <v>-7.6645044413759994E-2</v>
      </c>
      <c r="D71" s="50">
        <v>4.1751521243715999E-2</v>
      </c>
      <c r="E71" s="50">
        <v>0.169189657340203</v>
      </c>
      <c r="F71" s="50">
        <v>-3.3973764204777997E-2</v>
      </c>
      <c r="G71" s="50">
        <v>-1.1030471882841E-2</v>
      </c>
      <c r="H71" s="50">
        <v>5.3133799198373001E-2</v>
      </c>
      <c r="I71" s="50">
        <v>-2.0105944279527999E-2</v>
      </c>
      <c r="J71" s="50">
        <v>4.7919721862580998E-2</v>
      </c>
      <c r="K71" s="50">
        <v>-5.0450989541160002E-3</v>
      </c>
      <c r="L71" s="50">
        <v>-6.0428122918396998E-2</v>
      </c>
      <c r="M71" s="50">
        <v>0.12664466882700201</v>
      </c>
      <c r="N71" s="50">
        <v>3.4501156165426997E-2</v>
      </c>
      <c r="O71" s="50">
        <v>3.7468584809148997E-2</v>
      </c>
      <c r="P71" s="50">
        <v>-0.109734787869064</v>
      </c>
      <c r="Q71" s="50">
        <v>-8.2794143749044993E-2</v>
      </c>
      <c r="R71" s="50">
        <v>-7.1865100691520994E-2</v>
      </c>
      <c r="S71" s="50">
        <v>-0.11209204631813301</v>
      </c>
      <c r="T71" s="50">
        <v>-0.13080419899538501</v>
      </c>
      <c r="U71" s="50">
        <v>-3.4831042544388999E-2</v>
      </c>
      <c r="V71" s="50">
        <v>8.6260271017419999E-3</v>
      </c>
      <c r="W71" s="50">
        <v>-6.0640308219851002E-2</v>
      </c>
      <c r="X71" s="50">
        <v>4.2192366307742001E-2</v>
      </c>
      <c r="Y71" s="50">
        <v>8.2998963536949997E-3</v>
      </c>
      <c r="Z71" s="50">
        <v>6.9880643113439996E-3</v>
      </c>
      <c r="AA71" s="50">
        <v>2.8945894849990001E-3</v>
      </c>
      <c r="AB71" s="50">
        <v>4.6195990612001997E-2</v>
      </c>
      <c r="AC71" s="50">
        <v>1.1787593129384001E-2</v>
      </c>
      <c r="AD71" s="50">
        <v>6.0411753068060001E-3</v>
      </c>
      <c r="AE71" s="50">
        <v>6.1717100274630001E-3</v>
      </c>
      <c r="AF71" s="50">
        <v>1.8961032743126001E-2</v>
      </c>
      <c r="AG71" s="50">
        <v>7.0959473521199998E-3</v>
      </c>
      <c r="AH71" s="50">
        <v>4.0131276108421002E-2</v>
      </c>
      <c r="AI71" s="50">
        <v>1.2050433132743E-2</v>
      </c>
      <c r="AJ71" s="50">
        <v>4.0611621845288999E-2</v>
      </c>
      <c r="AK71" s="50">
        <v>-3.8372928334609998E-3</v>
      </c>
      <c r="AL71" s="50">
        <v>-2.8724723135879998E-3</v>
      </c>
      <c r="AM71" s="50">
        <v>1.1742435510316999E-2</v>
      </c>
      <c r="AN71" s="50">
        <v>-7.2538139996129E-2</v>
      </c>
      <c r="AO71" s="50">
        <v>4.1535465382130004E-3</v>
      </c>
      <c r="AP71" s="50">
        <v>-9.7613771830384999E-2</v>
      </c>
      <c r="AQ71" s="50">
        <v>2.3860798675421999E-2</v>
      </c>
      <c r="AR71" s="50">
        <v>2.8619065585498E-2</v>
      </c>
      <c r="AS71" s="50">
        <v>-3.5857737325347999E-2</v>
      </c>
      <c r="AT71" s="50">
        <v>-2.1175246733518002E-2</v>
      </c>
      <c r="AU71" s="50">
        <v>2.1495925603960001E-3</v>
      </c>
      <c r="AV71" s="50">
        <v>1.9070083884289001E-2</v>
      </c>
      <c r="AW71" s="50">
        <v>8.8327501710437004E-2</v>
      </c>
      <c r="AX71" s="50">
        <v>2.4687084114657001E-2</v>
      </c>
      <c r="AY71" s="50">
        <v>-0.10087243732191301</v>
      </c>
      <c r="AZ71" s="50">
        <v>2.491765599611E-2</v>
      </c>
      <c r="BA71" s="50">
        <v>7.20384427993E-4</v>
      </c>
      <c r="BB71" s="50">
        <v>-2.3951645282448999E-2</v>
      </c>
      <c r="BC71" s="50">
        <v>-0.166740379989578</v>
      </c>
      <c r="BD71" s="50">
        <v>-2.3062825991146001E-2</v>
      </c>
      <c r="BE71" s="50">
        <v>3.2421202807631E-2</v>
      </c>
      <c r="BF71" s="50">
        <v>3.6127684280861001E-2</v>
      </c>
      <c r="BG71" s="50">
        <v>1.4890748745381001E-2</v>
      </c>
      <c r="BH71" s="50">
        <v>-7.1927235723722005E-2</v>
      </c>
      <c r="BI71" s="50">
        <v>8.9811978268500001E-2</v>
      </c>
      <c r="BJ71" s="50">
        <v>-3.4374941373061997E-2</v>
      </c>
      <c r="BK71" s="50">
        <v>-6.7144684766709999E-3</v>
      </c>
      <c r="BL71" s="50">
        <v>5.0690452883344998E-2</v>
      </c>
      <c r="BM71" s="50">
        <v>-7.5269922540309994E-2</v>
      </c>
      <c r="BN71" s="50">
        <v>1.0563004209E-3</v>
      </c>
      <c r="BO71" s="50">
        <v>2.1678956918934001E-2</v>
      </c>
      <c r="BP71" s="50">
        <v>0.107021637034555</v>
      </c>
      <c r="BQ71" s="50">
        <v>-5.9788606792881997E-2</v>
      </c>
      <c r="BR71" s="50">
        <v>8.4680943349859997E-3</v>
      </c>
      <c r="BS71" s="50">
        <v>4.2418927361638999E-2</v>
      </c>
      <c r="BT71" s="50">
        <v>5.3854809848216001E-2</v>
      </c>
      <c r="BU71" s="50">
        <v>3.1500866672593997E-2</v>
      </c>
      <c r="BV71" s="50">
        <v>-2.4904224645447001E-2</v>
      </c>
      <c r="BW71" s="50">
        <v>-2.8971172107185E-2</v>
      </c>
      <c r="BX71" s="50">
        <v>-5.5427321215874001E-2</v>
      </c>
      <c r="BY71" s="50">
        <v>-2.2194413730873001E-2</v>
      </c>
      <c r="BZ71" s="50">
        <v>-1.8115506294066001E-2</v>
      </c>
      <c r="CA71" s="50">
        <v>-9.8427835578950001E-3</v>
      </c>
      <c r="CB71" s="50">
        <v>0.12686229497276999</v>
      </c>
      <c r="CC71" s="50">
        <v>2.2619971903487E-2</v>
      </c>
      <c r="CD71" s="50">
        <v>-9.3166232087900994E-2</v>
      </c>
      <c r="CE71" s="50">
        <v>0.112590395091242</v>
      </c>
      <c r="CF71" s="50">
        <v>4.2969138251907998E-2</v>
      </c>
      <c r="CG71" s="50">
        <v>1.5270612691787E-2</v>
      </c>
      <c r="CH71" s="50">
        <v>7.5161372693292997E-2</v>
      </c>
      <c r="CI71" s="50">
        <v>-7.5169800020922994E-2</v>
      </c>
      <c r="CJ71" s="50">
        <v>-8.9586342291830007E-3</v>
      </c>
      <c r="CK71" s="50">
        <v>1.0834140062349999E-3</v>
      </c>
      <c r="CL71" s="50">
        <v>-3.786260020164E-2</v>
      </c>
      <c r="CM71" s="50">
        <v>8.2845965744699998E-4</v>
      </c>
      <c r="CN71" s="50">
        <v>-4.5551302950250002E-3</v>
      </c>
      <c r="CO71" s="50">
        <v>1.0902316237169999E-2</v>
      </c>
      <c r="CP71" s="50">
        <v>1.1004668988106999E-2</v>
      </c>
      <c r="CQ71" s="50">
        <v>-2.0073381208095001E-2</v>
      </c>
      <c r="CR71" s="50">
        <v>-8.168224057621E-3</v>
      </c>
      <c r="CS71" s="50">
        <v>1.0124986654663E-2</v>
      </c>
      <c r="CT71" s="50">
        <v>-5.9679660031587999E-2</v>
      </c>
      <c r="CU71" s="50">
        <v>1.2514766260691999E-2</v>
      </c>
      <c r="CV71" s="50">
        <v>-4.2818021748443E-2</v>
      </c>
      <c r="CW71" s="50">
        <v>5.9957100108646001E-2</v>
      </c>
      <c r="CX71" s="50">
        <v>-2.8557755607524E-2</v>
      </c>
      <c r="CY71" s="50">
        <v>-2.9896995319792001E-2</v>
      </c>
      <c r="CZ71" s="50">
        <v>-1.2358311825548999E-2</v>
      </c>
      <c r="DA71" s="50">
        <v>-6.0691926069058003E-2</v>
      </c>
      <c r="DB71" s="50">
        <v>3.1135828102195999E-2</v>
      </c>
      <c r="DC71" s="50">
        <v>-1.6237944194713999E-2</v>
      </c>
      <c r="DD71" s="50">
        <v>-1.0575633172111E-2</v>
      </c>
      <c r="DE71" s="50">
        <v>-1.4641107604818E-2</v>
      </c>
      <c r="DF71" s="50">
        <v>-8.5016083128365601E-5</v>
      </c>
      <c r="DG71" s="50">
        <v>1.5492131630997E-2</v>
      </c>
      <c r="DH71" s="50">
        <v>7.7876322225323993E-2</v>
      </c>
      <c r="DI71" s="50">
        <v>-3.3941946166997999E-2</v>
      </c>
      <c r="DJ71" s="50">
        <v>2.7663837829768001E-2</v>
      </c>
      <c r="DK71" s="50">
        <v>1.5626335618946999E-2</v>
      </c>
      <c r="DL71" s="50">
        <v>2.2266174499595E-2</v>
      </c>
      <c r="DM71" s="50">
        <v>-4.7651402793954002E-2</v>
      </c>
      <c r="DN71" s="50">
        <v>-8.0016266851513002E-2</v>
      </c>
      <c r="DO71" s="50">
        <v>0.10421026020336301</v>
      </c>
      <c r="DP71" s="50">
        <v>-3.9340133349451002E-2</v>
      </c>
      <c r="DQ71" s="50">
        <v>0.11694430732272</v>
      </c>
      <c r="DR71" s="50">
        <v>5.2323552487920998E-2</v>
      </c>
      <c r="DS71" s="50">
        <v>0.20295307051884201</v>
      </c>
      <c r="DT71" s="50">
        <v>-1.8108208017952002E-2</v>
      </c>
      <c r="DU71" s="50">
        <v>2.7384351141873001E-2</v>
      </c>
      <c r="DV71" s="50">
        <v>-3.0021135070571001E-2</v>
      </c>
      <c r="DW71" s="50">
        <v>-0.16360868793293401</v>
      </c>
      <c r="DX71" s="50">
        <v>6.7028849473033003E-2</v>
      </c>
      <c r="DY71" s="50">
        <v>-3.5489088671913999E-2</v>
      </c>
      <c r="DZ71" s="50">
        <v>2.2030852332899999E-4</v>
      </c>
      <c r="EA71" s="50">
        <v>-2.3427010091959998E-3</v>
      </c>
      <c r="EB71" s="50">
        <v>1.6497291527497002E-2</v>
      </c>
      <c r="EC71" s="50">
        <v>2.5838767261445E-2</v>
      </c>
      <c r="ED71" s="50">
        <v>-1.3841879327691001E-2</v>
      </c>
      <c r="EE71" s="50">
        <v>-0.110371210437718</v>
      </c>
      <c r="EF71" s="50">
        <v>-8.7893545067136994E-2</v>
      </c>
      <c r="EG71" s="50">
        <v>-4.0663382370616001E-2</v>
      </c>
      <c r="EH71" s="50">
        <v>1.6252729135356001E-2</v>
      </c>
      <c r="EI71" s="50">
        <v>-5.8954655904003998E-2</v>
      </c>
      <c r="EJ71" s="50">
        <v>0.117444848469198</v>
      </c>
      <c r="EK71" s="50">
        <v>-2.4958501152943999E-2</v>
      </c>
      <c r="EL71" s="50">
        <v>4.7475778843300002E-2</v>
      </c>
      <c r="EM71" s="50">
        <v>-0.105382058108636</v>
      </c>
      <c r="EN71" s="50">
        <v>0.27328648417088303</v>
      </c>
      <c r="EO71" s="50">
        <v>8.9253737924300997E-2</v>
      </c>
      <c r="EP71" s="50">
        <v>0.110436442383919</v>
      </c>
      <c r="EQ71" s="50">
        <v>-0.34792278614231598</v>
      </c>
      <c r="ER71" s="50">
        <v>-8.4236618533417004E-2</v>
      </c>
      <c r="ES71" s="50">
        <v>0.20427047945309301</v>
      </c>
      <c r="ET71" s="50">
        <v>0.35030354763566202</v>
      </c>
      <c r="EU71" s="50">
        <v>1.2767743205225E-2</v>
      </c>
      <c r="EV71" s="50">
        <v>0.236152977351232</v>
      </c>
      <c r="EW71" s="50">
        <v>-4.0204296977733998E-2</v>
      </c>
      <c r="EX71" s="50">
        <v>-2.6491317516609998E-3</v>
      </c>
      <c r="EY71" s="50">
        <v>9.4502247878050002E-3</v>
      </c>
      <c r="EZ71" s="50">
        <v>4.4847849182895999E-2</v>
      </c>
      <c r="FA71" s="50">
        <v>-5.1883607515128001E-2</v>
      </c>
      <c r="FB71" s="50">
        <v>-1.9374082278879001E-2</v>
      </c>
      <c r="FC71" s="50">
        <v>-3.0385944498859001E-2</v>
      </c>
      <c r="FD71" s="50">
        <v>-1.7694196119094001E-2</v>
      </c>
      <c r="FE71" s="50">
        <v>-5.5915161492539001E-2</v>
      </c>
      <c r="FF71" s="50">
        <v>-0.101771080509932</v>
      </c>
      <c r="FG71" s="50">
        <v>-2.0278157098932E-2</v>
      </c>
      <c r="FH71" s="50">
        <v>3.7419279771937999E-2</v>
      </c>
      <c r="FI71" s="50">
        <v>6.8039465961510004E-2</v>
      </c>
      <c r="FJ71" s="50">
        <v>2.0247572818989999E-2</v>
      </c>
      <c r="FK71" s="50">
        <v>2.6311835702599999E-3</v>
      </c>
      <c r="FL71" s="50">
        <v>4.7021763987349996E-3</v>
      </c>
      <c r="FM71" s="50">
        <v>-4.2039537786419001E-2</v>
      </c>
      <c r="FN71" s="50">
        <v>-5.7768344122868999E-2</v>
      </c>
      <c r="FO71" s="50">
        <v>2.0827955525001999E-2</v>
      </c>
      <c r="FP71" s="50">
        <v>2.6752475362586001E-2</v>
      </c>
      <c r="FQ71" s="50">
        <v>1.8807848013328E-2</v>
      </c>
      <c r="FR71" s="50">
        <v>1.3491586377213999E-2</v>
      </c>
      <c r="FS71" s="50">
        <v>-1.6068096024686999E-2</v>
      </c>
      <c r="FT71" s="50">
        <v>2.7069303502207001E-2</v>
      </c>
      <c r="FU71" s="50">
        <v>1.9337024248738999E-2</v>
      </c>
      <c r="FV71" s="50">
        <v>3.1376593087390002E-3</v>
      </c>
      <c r="FW71" s="50">
        <v>3.3648071976477997E-2</v>
      </c>
      <c r="FX71" s="50">
        <v>1.0606347992527E-2</v>
      </c>
      <c r="FY71" s="50">
        <v>2.7365354977973998E-2</v>
      </c>
      <c r="FZ71" s="50">
        <v>-6.0737948613610003E-3</v>
      </c>
      <c r="GA71" s="50">
        <v>-1.9869382976079E-2</v>
      </c>
      <c r="GB71" s="50">
        <v>1.7981681065197E-2</v>
      </c>
      <c r="GC71" s="50">
        <v>-1.0406425450251E-2</v>
      </c>
      <c r="GD71" s="50">
        <v>5.0399957499171998E-2</v>
      </c>
      <c r="GE71" s="50">
        <v>8.7937183844489994E-3</v>
      </c>
      <c r="GF71" s="50">
        <v>4.9336535070320002E-3</v>
      </c>
      <c r="GG71" s="50">
        <v>1.4242693957374999E-2</v>
      </c>
      <c r="GH71" s="50">
        <v>5.4209472408120003E-3</v>
      </c>
      <c r="GI71" s="50">
        <v>-8.9575885309320005E-3</v>
      </c>
      <c r="GJ71" s="50">
        <v>5.0025468199240003E-3</v>
      </c>
      <c r="GK71" s="50">
        <v>-1.5372714374345E-2</v>
      </c>
      <c r="GL71" s="50">
        <v>1.9967719427416999E-2</v>
      </c>
      <c r="GM71" s="50">
        <v>1.673884842271E-3</v>
      </c>
      <c r="GN71" s="50">
        <v>-4.6485694160770001E-3</v>
      </c>
      <c r="GO71" s="50">
        <v>4.099391078973E-3</v>
      </c>
      <c r="GP71" s="50">
        <v>1.199729123142E-2</v>
      </c>
      <c r="GQ71" s="50">
        <v>-3.263424626444E-3</v>
      </c>
      <c r="GR71" s="50">
        <v>1.4597509206849E-2</v>
      </c>
      <c r="GS71" s="50">
        <v>3.6311039053340002E-3</v>
      </c>
      <c r="GT71" s="50">
        <v>2.496855003541E-3</v>
      </c>
      <c r="GU71" s="50">
        <v>1.0904343963476001E-2</v>
      </c>
      <c r="GV71" s="50">
        <v>1.3596087070215E-2</v>
      </c>
      <c r="GW71" s="50">
        <v>-1.515011058562E-2</v>
      </c>
      <c r="GX71" s="50">
        <v>-7.5848607621719997E-3</v>
      </c>
      <c r="GY71" s="50">
        <v>-1.925986000437E-3</v>
      </c>
      <c r="GZ71" s="50">
        <v>8.1251788248270004E-3</v>
      </c>
      <c r="HA71" s="50">
        <v>-3.6807823096310002E-3</v>
      </c>
      <c r="HB71" s="50">
        <v>-7.3320196809249999E-3</v>
      </c>
      <c r="HC71" s="50">
        <v>-1.2644652909756001E-2</v>
      </c>
      <c r="HD71" s="50">
        <v>-1.3250423611924E-2</v>
      </c>
      <c r="HE71" s="50">
        <v>1.411569770608E-3</v>
      </c>
      <c r="HF71" s="50">
        <v>4.0525045502829999E-3</v>
      </c>
      <c r="HG71" s="50">
        <v>-4.4770261070780004E-3</v>
      </c>
      <c r="HH71" s="50">
        <v>-2.7316344755750001E-3</v>
      </c>
      <c r="HI71" s="50">
        <v>-3.926527905213E-3</v>
      </c>
      <c r="HJ71" s="50">
        <v>3.1563543745960002E-3</v>
      </c>
      <c r="HK71" s="50">
        <v>-5.6032210789340002E-3</v>
      </c>
      <c r="HL71" s="50">
        <v>2.5912868847670001E-3</v>
      </c>
      <c r="HM71" s="50">
        <v>9.1368582452804395E-5</v>
      </c>
      <c r="HN71" s="50">
        <v>1.286017802136E-3</v>
      </c>
      <c r="HO71" s="50">
        <v>-7.0014092848699999E-4</v>
      </c>
      <c r="HP71" s="50">
        <v>-6.0255296066790004E-3</v>
      </c>
      <c r="HQ71" s="50">
        <v>-7.1059404062500005E-4</v>
      </c>
      <c r="HR71" s="50">
        <v>-2.4245206809800001E-3</v>
      </c>
      <c r="HS71" s="50">
        <v>1.79421860095E-3</v>
      </c>
      <c r="HT71" s="50">
        <v>-1.42074808283E-4</v>
      </c>
      <c r="HU71" s="50">
        <v>-2.4229516526099999E-4</v>
      </c>
      <c r="HV71" s="50">
        <v>4.0654038006899997E-4</v>
      </c>
      <c r="HW71" s="50">
        <v>-1.393510518914E-3</v>
      </c>
      <c r="HX71" s="50">
        <v>-1.181912480684E-3</v>
      </c>
      <c r="HY71" s="50">
        <v>-4.1641135311999998E-4</v>
      </c>
      <c r="HZ71" s="50">
        <v>2.1749598345999999E-4</v>
      </c>
      <c r="IA71" s="50">
        <v>1.7453671467899999E-4</v>
      </c>
      <c r="IB71" s="50">
        <v>-4.1156566448099998E-4</v>
      </c>
      <c r="IC71" s="50">
        <v>-5.8977888525999997E-4</v>
      </c>
      <c r="ID71" s="50">
        <v>2.5445140569200001E-4</v>
      </c>
      <c r="IE71" s="50">
        <v>-1.9640618900199999E-4</v>
      </c>
      <c r="IF71" s="50">
        <v>9.1158636547096994E-2</v>
      </c>
      <c r="IG71" s="50">
        <v>-1.64725975937E-4</v>
      </c>
      <c r="IH71" s="50">
        <v>-2.48493787133944E-5</v>
      </c>
      <c r="II71" s="50">
        <v>-2.0903417885520501E-16</v>
      </c>
    </row>
    <row r="72" spans="1:243" ht="14.25">
      <c r="A72" s="49" t="s">
        <v>1052</v>
      </c>
      <c r="B72" s="50">
        <v>-7.9048749378683003E-2</v>
      </c>
      <c r="C72" s="50">
        <v>-7.4289015581686005E-2</v>
      </c>
      <c r="D72" s="50">
        <v>3.8137857688360997E-2</v>
      </c>
      <c r="E72" s="50">
        <v>0.17669125311464001</v>
      </c>
      <c r="F72" s="50">
        <v>-2.3839545703379001E-2</v>
      </c>
      <c r="G72" s="50">
        <v>-8.2687281611630008E-3</v>
      </c>
      <c r="H72" s="50">
        <v>4.1768298208091997E-2</v>
      </c>
      <c r="I72" s="50">
        <v>-1.8237898286342001E-2</v>
      </c>
      <c r="J72" s="50">
        <v>4.2903537262048E-2</v>
      </c>
      <c r="K72" s="50">
        <v>-5.1413395275760002E-3</v>
      </c>
      <c r="L72" s="50">
        <v>-6.2842451787551004E-2</v>
      </c>
      <c r="M72" s="50">
        <v>0.129816967417173</v>
      </c>
      <c r="N72" s="50">
        <v>1.6873613051837998E-2</v>
      </c>
      <c r="O72" s="50">
        <v>5.0656809601618003E-2</v>
      </c>
      <c r="P72" s="50">
        <v>-0.109824355390667</v>
      </c>
      <c r="Q72" s="50">
        <v>-7.0884182172418E-2</v>
      </c>
      <c r="R72" s="50">
        <v>-7.0813191182011001E-2</v>
      </c>
      <c r="S72" s="50">
        <v>-0.14416684187499801</v>
      </c>
      <c r="T72" s="50">
        <v>-0.14811802657503201</v>
      </c>
      <c r="U72" s="50">
        <v>-5.5066961537832998E-2</v>
      </c>
      <c r="V72" s="50">
        <v>-8.1823612136169999E-3</v>
      </c>
      <c r="W72" s="50">
        <v>-7.7007897703897002E-2</v>
      </c>
      <c r="X72" s="50">
        <v>3.8819111454670999E-2</v>
      </c>
      <c r="Y72" s="50">
        <v>5.1034923769049997E-3</v>
      </c>
      <c r="Z72" s="50">
        <v>1.4672329657053E-2</v>
      </c>
      <c r="AA72" s="50">
        <v>-7.1147679044350001E-3</v>
      </c>
      <c r="AB72" s="50">
        <v>5.4897105795615998E-2</v>
      </c>
      <c r="AC72" s="50">
        <v>2.3351059232330001E-3</v>
      </c>
      <c r="AD72" s="50">
        <v>1.3953477071393E-2</v>
      </c>
      <c r="AE72" s="50">
        <v>9.3707374321460001E-3</v>
      </c>
      <c r="AF72" s="50">
        <v>3.0585397762974E-2</v>
      </c>
      <c r="AG72" s="50">
        <v>1.0082107338734001E-2</v>
      </c>
      <c r="AH72" s="50">
        <v>6.7575011936503004E-2</v>
      </c>
      <c r="AI72" s="50">
        <v>1.8288663269884001E-2</v>
      </c>
      <c r="AJ72" s="50">
        <v>3.8784935145900999E-2</v>
      </c>
      <c r="AK72" s="50">
        <v>1.430235461369E-3</v>
      </c>
      <c r="AL72" s="50">
        <v>2.5600574084209998E-3</v>
      </c>
      <c r="AM72" s="50">
        <v>-4.9990163949510001E-3</v>
      </c>
      <c r="AN72" s="50">
        <v>-5.7492146196298999E-2</v>
      </c>
      <c r="AO72" s="50">
        <v>-4.5797641460510997E-2</v>
      </c>
      <c r="AP72" s="50">
        <v>-6.0552349251702997E-2</v>
      </c>
      <c r="AQ72" s="50">
        <v>7.0375358177339996E-3</v>
      </c>
      <c r="AR72" s="50">
        <v>2.6242798779430001E-2</v>
      </c>
      <c r="AS72" s="50">
        <v>-2.4002001757034999E-2</v>
      </c>
      <c r="AT72" s="50">
        <v>-2.7328962460637998E-2</v>
      </c>
      <c r="AU72" s="50">
        <v>-2.3757330658793999E-2</v>
      </c>
      <c r="AV72" s="50">
        <v>2.8838038276943E-2</v>
      </c>
      <c r="AW72" s="50">
        <v>7.1291288290655994E-2</v>
      </c>
      <c r="AX72" s="50">
        <v>1.7279812107944E-2</v>
      </c>
      <c r="AY72" s="50">
        <v>-8.7935855603470003E-2</v>
      </c>
      <c r="AZ72" s="50">
        <v>-4.2679753644540002E-3</v>
      </c>
      <c r="BA72" s="50">
        <v>3.5253788211945997E-2</v>
      </c>
      <c r="BB72" s="50">
        <v>-2.7944622447039998E-3</v>
      </c>
      <c r="BC72" s="50">
        <v>-0.151575642724254</v>
      </c>
      <c r="BD72" s="50">
        <v>-4.2310569974762E-2</v>
      </c>
      <c r="BE72" s="50">
        <v>7.6250651424372998E-2</v>
      </c>
      <c r="BF72" s="50">
        <v>-5.989087611493E-3</v>
      </c>
      <c r="BG72" s="50">
        <v>5.3637603974941002E-2</v>
      </c>
      <c r="BH72" s="50">
        <v>-6.9047680911497003E-2</v>
      </c>
      <c r="BI72" s="50">
        <v>6.8998866359678002E-2</v>
      </c>
      <c r="BJ72" s="50">
        <v>-4.7604103362893002E-2</v>
      </c>
      <c r="BK72" s="50">
        <v>-2.4991590217339999E-3</v>
      </c>
      <c r="BL72" s="50">
        <v>0.10261445641007901</v>
      </c>
      <c r="BM72" s="50">
        <v>-0.11407169177467601</v>
      </c>
      <c r="BN72" s="50">
        <v>2.8135438911771001E-2</v>
      </c>
      <c r="BO72" s="50">
        <v>1.8853954829790999E-2</v>
      </c>
      <c r="BP72" s="50">
        <v>0.14823073457994401</v>
      </c>
      <c r="BQ72" s="50">
        <v>-8.3520132793817994E-2</v>
      </c>
      <c r="BR72" s="50">
        <v>-1.6188273273729001E-2</v>
      </c>
      <c r="BS72" s="50">
        <v>4.0235264377418999E-2</v>
      </c>
      <c r="BT72" s="50">
        <v>-2.3562055476016999E-2</v>
      </c>
      <c r="BU72" s="50">
        <v>6.4442714867715994E-2</v>
      </c>
      <c r="BV72" s="50">
        <v>-0.14488162389201301</v>
      </c>
      <c r="BW72" s="50">
        <v>6.2443430665110003E-2</v>
      </c>
      <c r="BX72" s="50">
        <v>3.3721152543256E-2</v>
      </c>
      <c r="BY72" s="50">
        <v>1.6814245031539998E-2</v>
      </c>
      <c r="BZ72" s="50">
        <v>-4.0364814533871002E-2</v>
      </c>
      <c r="CA72" s="50">
        <v>3.7194214684782997E-2</v>
      </c>
      <c r="CB72" s="50">
        <v>9.9735575245972999E-2</v>
      </c>
      <c r="CC72" s="50">
        <v>5.0768928381660999E-2</v>
      </c>
      <c r="CD72" s="50">
        <v>-6.0670101379255999E-2</v>
      </c>
      <c r="CE72" s="50">
        <v>4.1972788403328999E-2</v>
      </c>
      <c r="CF72" s="50">
        <v>2.6642225592017E-2</v>
      </c>
      <c r="CG72" s="50">
        <v>-1.5171318533785999E-2</v>
      </c>
      <c r="CH72" s="50">
        <v>9.8972016109647995E-2</v>
      </c>
      <c r="CI72" s="50">
        <v>-0.14362472867435599</v>
      </c>
      <c r="CJ72" s="50">
        <v>-1.6315997330961E-2</v>
      </c>
      <c r="CK72" s="50">
        <v>-1.3573491960110999E-2</v>
      </c>
      <c r="CL72" s="50">
        <v>-5.4776834031436003E-2</v>
      </c>
      <c r="CM72" s="50">
        <v>-2.4337832700025999E-2</v>
      </c>
      <c r="CN72" s="50">
        <v>2.1771550779578E-2</v>
      </c>
      <c r="CO72" s="50">
        <v>-4.2540893036160002E-2</v>
      </c>
      <c r="CP72" s="50">
        <v>-6.8542076890163006E-2</v>
      </c>
      <c r="CQ72" s="50">
        <v>-2.8650402535379999E-2</v>
      </c>
      <c r="CR72" s="50">
        <v>-6.8541164325544995E-2</v>
      </c>
      <c r="CS72" s="50">
        <v>1.6187334639212E-2</v>
      </c>
      <c r="CT72" s="50">
        <v>-2.4736473118537002E-2</v>
      </c>
      <c r="CU72" s="50">
        <v>1.5955739290868E-2</v>
      </c>
      <c r="CV72" s="50">
        <v>-1.4347597483896E-2</v>
      </c>
      <c r="CW72" s="50">
        <v>-4.2482522029342003E-2</v>
      </c>
      <c r="CX72" s="50">
        <v>7.6001466503799006E-2</v>
      </c>
      <c r="CY72" s="50">
        <v>-6.1206622805014002E-2</v>
      </c>
      <c r="CZ72" s="50">
        <v>-6.3696534292760995E-2</v>
      </c>
      <c r="DA72" s="50">
        <v>-2.3003811795125E-2</v>
      </c>
      <c r="DB72" s="50">
        <v>-1.0246383338330001E-2</v>
      </c>
      <c r="DC72" s="50">
        <v>2.0097542439618001E-2</v>
      </c>
      <c r="DD72" s="50">
        <v>-2.2452366248079999E-2</v>
      </c>
      <c r="DE72" s="50">
        <v>5.8741001269189998E-3</v>
      </c>
      <c r="DF72" s="50">
        <v>-2.672781438345E-2</v>
      </c>
      <c r="DG72" s="50">
        <v>-3.3540051894403997E-2</v>
      </c>
      <c r="DH72" s="50">
        <v>4.3607262237623998E-2</v>
      </c>
      <c r="DI72" s="50">
        <v>1.3138236612947E-2</v>
      </c>
      <c r="DJ72" s="50">
        <v>-5.6506843336356999E-2</v>
      </c>
      <c r="DK72" s="50">
        <v>-9.3274766201055001E-2</v>
      </c>
      <c r="DL72" s="50">
        <v>7.1987935361373004E-2</v>
      </c>
      <c r="DM72" s="50">
        <v>-0.14844161017228</v>
      </c>
      <c r="DN72" s="50">
        <v>-4.4507048412960999E-2</v>
      </c>
      <c r="DO72" s="50">
        <v>3.3184270145701002E-2</v>
      </c>
      <c r="DP72" s="50">
        <v>-3.1124717538379001E-2</v>
      </c>
      <c r="DQ72" s="50">
        <v>8.8786503696150001E-3</v>
      </c>
      <c r="DR72" s="50">
        <v>-1.5499764841194001E-2</v>
      </c>
      <c r="DS72" s="50">
        <v>-2.3273750290959998E-2</v>
      </c>
      <c r="DT72" s="50">
        <v>1.8873788070571999E-2</v>
      </c>
      <c r="DU72" s="50">
        <v>-1.2877790316209999E-2</v>
      </c>
      <c r="DV72" s="50">
        <v>-2.8767342307658001E-2</v>
      </c>
      <c r="DW72" s="50">
        <v>1.4067532890069999E-3</v>
      </c>
      <c r="DX72" s="50">
        <v>-2.7642087494678998E-2</v>
      </c>
      <c r="DY72" s="50">
        <v>1.6828768130930001E-3</v>
      </c>
      <c r="DZ72" s="50">
        <v>0.101790434297527</v>
      </c>
      <c r="EA72" s="50">
        <v>8.3139382561653999E-2</v>
      </c>
      <c r="EB72" s="50">
        <v>-4.4298664473063E-2</v>
      </c>
      <c r="EC72" s="50">
        <v>3.1282912493229002E-2</v>
      </c>
      <c r="ED72" s="50">
        <v>4.9888889195166E-2</v>
      </c>
      <c r="EE72" s="50">
        <v>0.24502278763080301</v>
      </c>
      <c r="EF72" s="50">
        <v>0.32110051383820998</v>
      </c>
      <c r="EG72" s="50">
        <v>0.11213827764743201</v>
      </c>
      <c r="EH72" s="50">
        <v>0.173957502789538</v>
      </c>
      <c r="EI72" s="50">
        <v>9.2631701400570001E-3</v>
      </c>
      <c r="EJ72" s="50">
        <v>0.27436978498369802</v>
      </c>
      <c r="EK72" s="50">
        <v>0.124534295403947</v>
      </c>
      <c r="EL72" s="50">
        <v>3.6085342184181003E-2</v>
      </c>
      <c r="EM72" s="50">
        <v>0.159694820099543</v>
      </c>
      <c r="EN72" s="50">
        <v>-0.13143735053095401</v>
      </c>
      <c r="EO72" s="50">
        <v>-7.7552058273256994E-2</v>
      </c>
      <c r="EP72" s="50">
        <v>-3.8912260453099999E-2</v>
      </c>
      <c r="EQ72" s="50">
        <v>0.23992037818742701</v>
      </c>
      <c r="ER72" s="50">
        <v>6.3899735376449995E-2</v>
      </c>
      <c r="ES72" s="50">
        <v>-0.123173704507124</v>
      </c>
      <c r="ET72" s="50">
        <v>-0.17928923449063899</v>
      </c>
      <c r="EU72" s="50">
        <v>5.1942494242598003E-2</v>
      </c>
      <c r="EV72" s="50">
        <v>-0.15450886050041701</v>
      </c>
      <c r="EW72" s="50">
        <v>1.8550619366943001E-2</v>
      </c>
      <c r="EX72" s="50">
        <v>-4.4259418794539998E-2</v>
      </c>
      <c r="EY72" s="50">
        <v>2.1868113469839998E-2</v>
      </c>
      <c r="EZ72" s="50">
        <v>-7.3055394681337996E-2</v>
      </c>
      <c r="FA72" s="50">
        <v>4.8821187909053002E-2</v>
      </c>
      <c r="FB72" s="50">
        <v>-3.2428924742550001E-3</v>
      </c>
      <c r="FC72" s="50">
        <v>1.5779847948855001E-2</v>
      </c>
      <c r="FD72" s="50">
        <v>6.1934264623671E-2</v>
      </c>
      <c r="FE72" s="50">
        <v>4.5264368055786E-2</v>
      </c>
      <c r="FF72" s="50">
        <v>4.9282571004030003E-3</v>
      </c>
      <c r="FG72" s="50">
        <v>-2.1404606224745E-2</v>
      </c>
      <c r="FH72" s="50">
        <v>-3.0153795006563001E-2</v>
      </c>
      <c r="FI72" s="50">
        <v>-4.1262872569528E-2</v>
      </c>
      <c r="FJ72" s="50">
        <v>-4.8190110550099999E-4</v>
      </c>
      <c r="FK72" s="50">
        <v>2.4779715590464001E-2</v>
      </c>
      <c r="FL72" s="50">
        <v>-4.4226729803400003E-4</v>
      </c>
      <c r="FM72" s="50">
        <v>-3.7202185454179998E-3</v>
      </c>
      <c r="FN72" s="50">
        <v>7.6755623501249997E-3</v>
      </c>
      <c r="FO72" s="50">
        <v>-2.6765167444768E-2</v>
      </c>
      <c r="FP72" s="50">
        <v>1.1212385198178999E-2</v>
      </c>
      <c r="FQ72" s="50">
        <v>1.947836214998E-3</v>
      </c>
      <c r="FR72" s="50">
        <v>-8.1116302124430006E-3</v>
      </c>
      <c r="FS72" s="50">
        <v>1.7163527331935002E-2</v>
      </c>
      <c r="FT72" s="50">
        <v>-3.1346512796476003E-2</v>
      </c>
      <c r="FU72" s="50">
        <v>-2.0734654167345001E-2</v>
      </c>
      <c r="FV72" s="50">
        <v>2.0437910735090999E-2</v>
      </c>
      <c r="FW72" s="50">
        <v>-1.641520879315E-3</v>
      </c>
      <c r="FX72" s="50">
        <v>1.6120878257104999E-2</v>
      </c>
      <c r="FY72" s="50">
        <v>1.0718430517585999E-2</v>
      </c>
      <c r="FZ72" s="50">
        <v>-2.117888792109E-3</v>
      </c>
      <c r="GA72" s="50">
        <v>-5.4011134413699995E-4</v>
      </c>
      <c r="GB72" s="50">
        <v>-1.3057650784231E-2</v>
      </c>
      <c r="GC72" s="50">
        <v>-9.472860313387E-3</v>
      </c>
      <c r="GD72" s="50">
        <v>-7.7620585139689998E-3</v>
      </c>
      <c r="GE72" s="50">
        <v>-3.7742382314910001E-3</v>
      </c>
      <c r="GF72" s="50">
        <v>4.8429646222000001E-4</v>
      </c>
      <c r="GG72" s="50">
        <v>-1.2110877607406E-2</v>
      </c>
      <c r="GH72" s="50">
        <v>1.1454129491527E-2</v>
      </c>
      <c r="GI72" s="50">
        <v>1.3839857821268E-2</v>
      </c>
      <c r="GJ72" s="50">
        <v>1.7880086783661001E-2</v>
      </c>
      <c r="GK72" s="50">
        <v>-5.9262005700259999E-3</v>
      </c>
      <c r="GL72" s="50">
        <v>-1.722862109148E-3</v>
      </c>
      <c r="GM72" s="50">
        <v>1.99669594261E-4</v>
      </c>
      <c r="GN72" s="50">
        <v>-1.4016225368916E-2</v>
      </c>
      <c r="GO72" s="50">
        <v>-2.5613270490899998E-3</v>
      </c>
      <c r="GP72" s="50">
        <v>-3.6188869218770001E-3</v>
      </c>
      <c r="GQ72" s="50">
        <v>1.1237758543249999E-2</v>
      </c>
      <c r="GR72" s="50">
        <v>1.8423724123666999E-2</v>
      </c>
      <c r="GS72" s="50">
        <v>-7.4075608726190002E-3</v>
      </c>
      <c r="GT72" s="50">
        <v>1.4592379987221999E-2</v>
      </c>
      <c r="GU72" s="50">
        <v>-8.7205888248410007E-3</v>
      </c>
      <c r="GV72" s="50">
        <v>-5.9001587097609999E-3</v>
      </c>
      <c r="GW72" s="50">
        <v>7.4412073551509998E-3</v>
      </c>
      <c r="GX72" s="50">
        <v>-4.6255710473059996E-3</v>
      </c>
      <c r="GY72" s="50">
        <v>7.1615970611659998E-3</v>
      </c>
      <c r="GZ72" s="50">
        <v>1.1292232204881E-2</v>
      </c>
      <c r="HA72" s="50">
        <v>2.7045628688020002E-3</v>
      </c>
      <c r="HB72" s="50">
        <v>4.3855598540420001E-3</v>
      </c>
      <c r="HC72" s="50">
        <v>-1.923108479697E-3</v>
      </c>
      <c r="HD72" s="50">
        <v>-5.3008652552900002E-4</v>
      </c>
      <c r="HE72" s="50">
        <v>8.8760502346590005E-3</v>
      </c>
      <c r="HF72" s="50">
        <v>1.243439722392E-3</v>
      </c>
      <c r="HG72" s="50">
        <v>5.824392139927E-3</v>
      </c>
      <c r="HH72" s="50">
        <v>5.0280591564839999E-3</v>
      </c>
      <c r="HI72" s="50">
        <v>3.5354402460589999E-3</v>
      </c>
      <c r="HJ72" s="50">
        <v>4.4352557549999998E-4</v>
      </c>
      <c r="HK72" s="50">
        <v>2.58585621896E-3</v>
      </c>
      <c r="HL72" s="50">
        <v>5.6026228179999996E-4</v>
      </c>
      <c r="HM72" s="50">
        <v>1.660439151801E-3</v>
      </c>
      <c r="HN72" s="50">
        <v>-4.612232872065E-3</v>
      </c>
      <c r="HO72" s="50">
        <v>3.8367771064930002E-3</v>
      </c>
      <c r="HP72" s="50">
        <v>-2.261290438835E-3</v>
      </c>
      <c r="HQ72" s="50">
        <v>-6.3395995482200002E-4</v>
      </c>
      <c r="HR72" s="50">
        <v>8.8183092312600002E-4</v>
      </c>
      <c r="HS72" s="50">
        <v>4.1115249992299999E-4</v>
      </c>
      <c r="HT72" s="50">
        <v>7.3137477308599997E-4</v>
      </c>
      <c r="HU72" s="50">
        <v>3.2877899997099999E-4</v>
      </c>
      <c r="HV72" s="50">
        <v>-6.4716058607600005E-4</v>
      </c>
      <c r="HW72" s="50">
        <v>1.3124890988E-4</v>
      </c>
      <c r="HX72" s="50">
        <v>4.3515970664200003E-4</v>
      </c>
      <c r="HY72" s="50">
        <v>4.9745486204600005E-4</v>
      </c>
      <c r="HZ72" s="50">
        <v>-5.8418116398400001E-4</v>
      </c>
      <c r="IA72" s="50">
        <v>5.4106344659199997E-4</v>
      </c>
      <c r="IB72" s="50">
        <v>-3.23166030036E-4</v>
      </c>
      <c r="IC72" s="50">
        <v>-3.9908957252200001E-4</v>
      </c>
      <c r="ID72" s="50">
        <v>5.2378272869099999E-4</v>
      </c>
      <c r="IE72" s="50">
        <v>5.0044150563735901E-5</v>
      </c>
      <c r="IF72" s="50">
        <v>0.107991401414264</v>
      </c>
      <c r="IG72" s="50">
        <v>-1.9047793657600001E-4</v>
      </c>
      <c r="IH72" s="50">
        <v>-2.2209688420066199E-5</v>
      </c>
      <c r="II72" s="50">
        <v>-8.9511731360403207E-16</v>
      </c>
    </row>
    <row r="73" spans="1:243" ht="14.25">
      <c r="A73" s="49" t="s">
        <v>1054</v>
      </c>
      <c r="B73" s="50">
        <v>-6.9278094279683997E-2</v>
      </c>
      <c r="C73" s="50">
        <v>3.6539767331450002E-3</v>
      </c>
      <c r="D73" s="50">
        <v>-2.3314684287567E-2</v>
      </c>
      <c r="E73" s="50">
        <v>-0.214124112540726</v>
      </c>
      <c r="F73" s="50">
        <v>6.9305197887712E-2</v>
      </c>
      <c r="G73" s="50">
        <v>8.3550502864749993E-3</v>
      </c>
      <c r="H73" s="50">
        <v>6.1259078792306E-2</v>
      </c>
      <c r="I73" s="50">
        <v>-7.9455795743349992E-3</v>
      </c>
      <c r="J73" s="50">
        <v>2.4204262390380999E-2</v>
      </c>
      <c r="K73" s="50">
        <v>1.3903610304652999E-2</v>
      </c>
      <c r="L73" s="50">
        <v>5.0974035322977E-2</v>
      </c>
      <c r="M73" s="50">
        <v>1.9385704649993001E-2</v>
      </c>
      <c r="N73" s="50">
        <v>-0.16494092846274699</v>
      </c>
      <c r="O73" s="50">
        <v>0.231551448256544</v>
      </c>
      <c r="P73" s="50">
        <v>4.2166623452918002E-2</v>
      </c>
      <c r="Q73" s="50">
        <v>-2.5299533856766001E-2</v>
      </c>
      <c r="R73" s="50">
        <v>-7.1159268973265993E-2</v>
      </c>
      <c r="S73" s="50">
        <v>2.221824656576E-3</v>
      </c>
      <c r="T73" s="50">
        <v>-1.2830334233215E-2</v>
      </c>
      <c r="U73" s="50">
        <v>1.4778505485166E-2</v>
      </c>
      <c r="V73" s="50">
        <v>1.2306180942449001E-2</v>
      </c>
      <c r="W73" s="50">
        <v>6.2361832856217998E-2</v>
      </c>
      <c r="X73" s="50">
        <v>8.7419706254285995E-2</v>
      </c>
      <c r="Y73" s="50">
        <v>-7.9951117151039995E-3</v>
      </c>
      <c r="Z73" s="50">
        <v>6.0284421577249999E-3</v>
      </c>
      <c r="AA73" s="50">
        <v>2.9219789056369998E-3</v>
      </c>
      <c r="AB73" s="50">
        <v>4.2567672501034E-2</v>
      </c>
      <c r="AC73" s="50">
        <v>9.9983151669954001E-2</v>
      </c>
      <c r="AD73" s="50">
        <v>-1.6153022761450999E-2</v>
      </c>
      <c r="AE73" s="50">
        <v>7.8502865225594007E-2</v>
      </c>
      <c r="AF73" s="50">
        <v>4.8569860681920998E-2</v>
      </c>
      <c r="AG73" s="50">
        <v>-3.4142798700515002E-2</v>
      </c>
      <c r="AH73" s="50">
        <v>1.82736948852E-4</v>
      </c>
      <c r="AI73" s="50">
        <v>2.4740581864622999E-2</v>
      </c>
      <c r="AJ73" s="50">
        <v>2.7340541574612E-2</v>
      </c>
      <c r="AK73" s="50">
        <v>-1.3142391595682999E-2</v>
      </c>
      <c r="AL73" s="50">
        <v>-2.6265692267600001E-2</v>
      </c>
      <c r="AM73" s="50">
        <v>-2.8731428399909999E-3</v>
      </c>
      <c r="AN73" s="50">
        <v>-1.3664008420753999E-2</v>
      </c>
      <c r="AO73" s="50">
        <v>1.9044185244518001E-2</v>
      </c>
      <c r="AP73" s="50">
        <v>2.9568599897681999E-2</v>
      </c>
      <c r="AQ73" s="50">
        <v>-2.4932370040622001E-2</v>
      </c>
      <c r="AR73" s="50">
        <v>-4.8634201987888002E-2</v>
      </c>
      <c r="AS73" s="50">
        <v>0.109130734691925</v>
      </c>
      <c r="AT73" s="50">
        <v>9.973455666021E-2</v>
      </c>
      <c r="AU73" s="50">
        <v>-9.2626109950096E-2</v>
      </c>
      <c r="AV73" s="50">
        <v>-3.7229695080105998E-2</v>
      </c>
      <c r="AW73" s="50">
        <v>-4.7765495857653002E-2</v>
      </c>
      <c r="AX73" s="50">
        <v>2.2764276731321E-2</v>
      </c>
      <c r="AY73" s="50">
        <v>-8.6015997013753995E-2</v>
      </c>
      <c r="AZ73" s="50">
        <v>-0.148061427367808</v>
      </c>
      <c r="BA73" s="50">
        <v>2.4211655816433999E-2</v>
      </c>
      <c r="BB73" s="50">
        <v>-7.8691272618502006E-2</v>
      </c>
      <c r="BC73" s="50">
        <v>-7.4221312229620001E-2</v>
      </c>
      <c r="BD73" s="50">
        <v>-3.2076619901579999E-2</v>
      </c>
      <c r="BE73" s="50">
        <v>3.0812838314634002E-2</v>
      </c>
      <c r="BF73" s="50">
        <v>5.9310975153390004E-3</v>
      </c>
      <c r="BG73" s="50">
        <v>3.0427649370231999E-2</v>
      </c>
      <c r="BH73" s="50">
        <v>-6.5873179190769002E-2</v>
      </c>
      <c r="BI73" s="50">
        <v>-7.1747891414660004E-3</v>
      </c>
      <c r="BJ73" s="50">
        <v>-0.165424217168333</v>
      </c>
      <c r="BK73" s="50">
        <v>-8.8331830464141003E-2</v>
      </c>
      <c r="BL73" s="50">
        <v>8.5865876335270999E-2</v>
      </c>
      <c r="BM73" s="50">
        <v>-8.0598410760635994E-2</v>
      </c>
      <c r="BN73" s="50">
        <v>-4.8289104484181E-2</v>
      </c>
      <c r="BO73" s="50">
        <v>1.8206444023355001E-2</v>
      </c>
      <c r="BP73" s="50">
        <v>6.0922118275165998E-2</v>
      </c>
      <c r="BQ73" s="50">
        <v>-4.9607220960240003E-3</v>
      </c>
      <c r="BR73" s="50">
        <v>3.4305904466930002E-3</v>
      </c>
      <c r="BS73" s="50">
        <v>-2.2961505444003001E-2</v>
      </c>
      <c r="BT73" s="50">
        <v>8.3909380454769006E-2</v>
      </c>
      <c r="BU73" s="50">
        <v>-7.3927695212533007E-2</v>
      </c>
      <c r="BV73" s="50">
        <v>5.316627750911E-3</v>
      </c>
      <c r="BW73" s="50">
        <v>4.8132783736796997E-2</v>
      </c>
      <c r="BX73" s="50">
        <v>-0.103067139318415</v>
      </c>
      <c r="BY73" s="50">
        <v>5.8106701607955002E-2</v>
      </c>
      <c r="BZ73" s="50">
        <v>1.4271250475095001E-2</v>
      </c>
      <c r="CA73" s="50">
        <v>-5.9446482646004002E-2</v>
      </c>
      <c r="CB73" s="50">
        <v>-8.3707215876638999E-2</v>
      </c>
      <c r="CC73" s="50">
        <v>-0.108280853329926</v>
      </c>
      <c r="CD73" s="50">
        <v>0.12778145928604301</v>
      </c>
      <c r="CE73" s="50">
        <v>-0.12325563371866</v>
      </c>
      <c r="CF73" s="50">
        <v>5.1090997412653001E-2</v>
      </c>
      <c r="CG73" s="50">
        <v>8.5846693738136998E-2</v>
      </c>
      <c r="CH73" s="50">
        <v>-0.11950094958613</v>
      </c>
      <c r="CI73" s="50">
        <v>0.147558519573629</v>
      </c>
      <c r="CJ73" s="50">
        <v>2.5173611900563001E-2</v>
      </c>
      <c r="CK73" s="50">
        <v>2.0162216390499999E-4</v>
      </c>
      <c r="CL73" s="50">
        <v>6.6892506002814003E-2</v>
      </c>
      <c r="CM73" s="50">
        <v>-0.12160862053534199</v>
      </c>
      <c r="CN73" s="50">
        <v>-8.6113240041524E-2</v>
      </c>
      <c r="CO73" s="50">
        <v>0.10474145025045099</v>
      </c>
      <c r="CP73" s="50">
        <v>5.5519673034408003E-2</v>
      </c>
      <c r="CQ73" s="50">
        <v>-1.4241318495460001E-3</v>
      </c>
      <c r="CR73" s="50">
        <v>6.2163191521547999E-2</v>
      </c>
      <c r="CS73" s="50">
        <v>-7.5452226001952005E-2</v>
      </c>
      <c r="CT73" s="50">
        <v>-1.8624068327867001E-2</v>
      </c>
      <c r="CU73" s="50">
        <v>-6.3989308013846002E-2</v>
      </c>
      <c r="CV73" s="50">
        <v>-4.9134848689173997E-2</v>
      </c>
      <c r="CW73" s="50">
        <v>7.2219155213579999E-3</v>
      </c>
      <c r="CX73" s="50">
        <v>-2.6520728133504E-2</v>
      </c>
      <c r="CY73" s="50">
        <v>4.4399687361227999E-2</v>
      </c>
      <c r="CZ73" s="50">
        <v>-4.5020921886629997E-2</v>
      </c>
      <c r="DA73" s="50">
        <v>2.5228659090475E-2</v>
      </c>
      <c r="DB73" s="50">
        <v>-2.6711350624673998E-2</v>
      </c>
      <c r="DC73" s="50">
        <v>-6.5718638922107997E-2</v>
      </c>
      <c r="DD73" s="50">
        <v>-3.8074700261652002E-2</v>
      </c>
      <c r="DE73" s="50">
        <v>-1.1751859196140999E-2</v>
      </c>
      <c r="DF73" s="50">
        <v>-8.3132483787408007E-2</v>
      </c>
      <c r="DG73" s="50">
        <v>0.171503354508384</v>
      </c>
      <c r="DH73" s="50">
        <v>0.15794709676145499</v>
      </c>
      <c r="DI73" s="50">
        <v>-9.2772927589898996E-2</v>
      </c>
      <c r="DJ73" s="50">
        <v>-2.1036779351149001E-2</v>
      </c>
      <c r="DK73" s="50">
        <v>6.3634635748737997E-2</v>
      </c>
      <c r="DL73" s="50">
        <v>0.13885231530224099</v>
      </c>
      <c r="DM73" s="50">
        <v>-0.137876984500932</v>
      </c>
      <c r="DN73" s="50">
        <v>-1.425319471528E-3</v>
      </c>
      <c r="DO73" s="50">
        <v>1.5609787485439E-2</v>
      </c>
      <c r="DP73" s="50">
        <v>-0.11115068458747999</v>
      </c>
      <c r="DQ73" s="50">
        <v>7.4819579183500002E-3</v>
      </c>
      <c r="DR73" s="50">
        <v>-8.2376349001288998E-2</v>
      </c>
      <c r="DS73" s="50">
        <v>-6.8991629689415995E-2</v>
      </c>
      <c r="DT73" s="50">
        <v>7.2140468630514001E-2</v>
      </c>
      <c r="DU73" s="50">
        <v>1.2630647293099999E-2</v>
      </c>
      <c r="DV73" s="50">
        <v>0.111720394023002</v>
      </c>
      <c r="DW73" s="50">
        <v>9.0716185039294003E-2</v>
      </c>
      <c r="DX73" s="50">
        <v>-3.5967147856369999E-3</v>
      </c>
      <c r="DY73" s="50">
        <v>-1.9395979003891999E-2</v>
      </c>
      <c r="DZ73" s="50">
        <v>-1.3998585022881999E-2</v>
      </c>
      <c r="EA73" s="50">
        <v>-2.7278993822070999E-2</v>
      </c>
      <c r="EB73" s="50">
        <v>2.2477931955893E-2</v>
      </c>
      <c r="EC73" s="50">
        <v>2.1995716639677001E-2</v>
      </c>
      <c r="ED73" s="50">
        <v>-5.7633853187491001E-2</v>
      </c>
      <c r="EE73" s="50">
        <v>-6.8095560652809001E-2</v>
      </c>
      <c r="EF73" s="50">
        <v>-7.7670045732284004E-2</v>
      </c>
      <c r="EG73" s="50">
        <v>-2.6597807478201001E-2</v>
      </c>
      <c r="EH73" s="50">
        <v>-5.3938732053018003E-2</v>
      </c>
      <c r="EI73" s="50">
        <v>-0.154466070159538</v>
      </c>
      <c r="EJ73" s="50">
        <v>0.162147438722543</v>
      </c>
      <c r="EK73" s="50">
        <v>-4.4365240115462001E-2</v>
      </c>
      <c r="EL73" s="50">
        <v>1.8740878489655999E-2</v>
      </c>
      <c r="EM73" s="50">
        <v>-9.8413797317084994E-2</v>
      </c>
      <c r="EN73" s="50">
        <v>0.25404402397960402</v>
      </c>
      <c r="EO73" s="50">
        <v>2.7796231566731E-2</v>
      </c>
      <c r="EP73" s="50">
        <v>7.0595598002668999E-2</v>
      </c>
      <c r="EQ73" s="50">
        <v>3.1462063564316002E-2</v>
      </c>
      <c r="ER73" s="50">
        <v>-2.8732196042523001E-2</v>
      </c>
      <c r="ES73" s="50">
        <v>-2.8156667797359002E-2</v>
      </c>
      <c r="ET73" s="50">
        <v>-0.136341554605382</v>
      </c>
      <c r="EU73" s="50">
        <v>8.9630203435971001E-2</v>
      </c>
      <c r="EV73" s="50">
        <v>-0.13775974323821699</v>
      </c>
      <c r="EW73" s="50">
        <v>3.2402390383793001E-2</v>
      </c>
      <c r="EX73" s="50">
        <v>6.4580452187114001E-2</v>
      </c>
      <c r="EY73" s="50">
        <v>0.17523905251959601</v>
      </c>
      <c r="EZ73" s="50">
        <v>-0.14647654444639699</v>
      </c>
      <c r="FA73" s="50">
        <v>4.1375858798858002E-2</v>
      </c>
      <c r="FB73" s="50">
        <v>-2.1603251501736E-2</v>
      </c>
      <c r="FC73" s="50">
        <v>8.1700747906620005E-3</v>
      </c>
      <c r="FD73" s="50">
        <v>7.7015095990838001E-2</v>
      </c>
      <c r="FE73" s="50">
        <v>-3.7939606014160002E-3</v>
      </c>
      <c r="FF73" s="50">
        <v>6.3248665539309995E-2</v>
      </c>
      <c r="FG73" s="50">
        <v>-3.5488434264240002E-3</v>
      </c>
      <c r="FH73" s="50">
        <v>5.2794576531100005E-4</v>
      </c>
      <c r="FI73" s="50">
        <v>-4.1804156677979001E-2</v>
      </c>
      <c r="FJ73" s="50">
        <v>3.5983179129010002E-3</v>
      </c>
      <c r="FK73" s="50">
        <v>1.6771117614115E-2</v>
      </c>
      <c r="FL73" s="50">
        <v>-4.5714345253857001E-2</v>
      </c>
      <c r="FM73" s="50">
        <v>-6.7500397951168994E-2</v>
      </c>
      <c r="FN73" s="50">
        <v>-2.9044956262799002E-2</v>
      </c>
      <c r="FO73" s="50">
        <v>-2.097322112173E-3</v>
      </c>
      <c r="FP73" s="50">
        <v>-3.5015696467999998E-3</v>
      </c>
      <c r="FQ73" s="50">
        <v>-5.5678271369848001E-2</v>
      </c>
      <c r="FR73" s="50">
        <v>-6.1904288503640001E-3</v>
      </c>
      <c r="FS73" s="50">
        <v>1.247515289358E-2</v>
      </c>
      <c r="FT73" s="50">
        <v>7.0994894241529997E-3</v>
      </c>
      <c r="FU73" s="50">
        <v>-2.3077740719188E-2</v>
      </c>
      <c r="FV73" s="50">
        <v>1.8883664358025999E-2</v>
      </c>
      <c r="FW73" s="50">
        <v>-3.1277296524170002E-2</v>
      </c>
      <c r="FX73" s="50">
        <v>5.969129723735E-3</v>
      </c>
      <c r="FY73" s="50">
        <v>-5.1191537314472998E-2</v>
      </c>
      <c r="FZ73" s="50">
        <v>-1.0495157153325999E-2</v>
      </c>
      <c r="GA73" s="50">
        <v>-2.1237272901944999E-2</v>
      </c>
      <c r="GB73" s="50">
        <v>-1.1621148861401E-2</v>
      </c>
      <c r="GC73" s="50">
        <v>-3.1680926792863003E-2</v>
      </c>
      <c r="GD73" s="50">
        <v>-1.7369623109692998E-2</v>
      </c>
      <c r="GE73" s="50">
        <v>-1.9270562645920999E-2</v>
      </c>
      <c r="GF73" s="50">
        <v>-4.9367115897500004E-4</v>
      </c>
      <c r="GG73" s="50">
        <v>-2.3200047573159999E-3</v>
      </c>
      <c r="GH73" s="50">
        <v>1.9827757660569999E-2</v>
      </c>
      <c r="GI73" s="50">
        <v>3.1900033190410001E-3</v>
      </c>
      <c r="GJ73" s="50">
        <v>1.6428111320097E-2</v>
      </c>
      <c r="GK73" s="50">
        <v>-1.5733697247726001E-2</v>
      </c>
      <c r="GL73" s="50">
        <v>4.1584937488029997E-3</v>
      </c>
      <c r="GM73" s="50">
        <v>-7.7354896819300004E-4</v>
      </c>
      <c r="GN73" s="50">
        <v>-6.9512351502930003E-3</v>
      </c>
      <c r="GO73" s="50">
        <v>2.0359688450938E-2</v>
      </c>
      <c r="GP73" s="50">
        <v>-7.4852236103889998E-3</v>
      </c>
      <c r="GQ73" s="50">
        <v>4.234551228733E-3</v>
      </c>
      <c r="GR73" s="50">
        <v>1.347527296379E-3</v>
      </c>
      <c r="GS73" s="50">
        <v>-3.2271754859169999E-3</v>
      </c>
      <c r="GT73" s="50">
        <v>-1.0952031986772999E-2</v>
      </c>
      <c r="GU73" s="50">
        <v>1.24097234628E-3</v>
      </c>
      <c r="GV73" s="50">
        <v>-2.4956871033609998E-3</v>
      </c>
      <c r="GW73" s="50">
        <v>1.15291023746E-4</v>
      </c>
      <c r="GX73" s="50">
        <v>3.079587390597E-3</v>
      </c>
      <c r="GY73" s="50">
        <v>2.6744417926330001E-3</v>
      </c>
      <c r="GZ73" s="50">
        <v>2.4201800445320001E-3</v>
      </c>
      <c r="HA73" s="50">
        <v>3.8530074618590001E-3</v>
      </c>
      <c r="HB73" s="50">
        <v>2.8731491068349998E-3</v>
      </c>
      <c r="HC73" s="50">
        <v>-2.6188312672639998E-3</v>
      </c>
      <c r="HD73" s="50">
        <v>-3.0174686615899999E-3</v>
      </c>
      <c r="HE73" s="50">
        <v>1.5681321393367999E-2</v>
      </c>
      <c r="HF73" s="50">
        <v>-1.5896237967696E-2</v>
      </c>
      <c r="HG73" s="50">
        <v>-4.5163579613E-3</v>
      </c>
      <c r="HH73" s="50">
        <v>-2.6936231811300001E-4</v>
      </c>
      <c r="HI73" s="50">
        <v>3.552338731967E-3</v>
      </c>
      <c r="HJ73" s="50">
        <v>-1.604813207454E-3</v>
      </c>
      <c r="HK73" s="50">
        <v>-1.6122590212410001E-3</v>
      </c>
      <c r="HL73" s="50">
        <v>8.9852503644100002E-4</v>
      </c>
      <c r="HM73" s="50">
        <v>2.097243008753E-3</v>
      </c>
      <c r="HN73" s="50">
        <v>-8.1324353232139993E-3</v>
      </c>
      <c r="HO73" s="50">
        <v>-1.153408642948E-3</v>
      </c>
      <c r="HP73" s="50">
        <v>-3.7349165606669998E-3</v>
      </c>
      <c r="HQ73" s="50">
        <v>-2.555188883627E-3</v>
      </c>
      <c r="HR73" s="50">
        <v>-4.1193207028909998E-3</v>
      </c>
      <c r="HS73" s="50">
        <v>4.4333924891600001E-4</v>
      </c>
      <c r="HT73" s="50">
        <v>-9.69562875695E-4</v>
      </c>
      <c r="HU73" s="50">
        <v>-6.2574049301600005E-4</v>
      </c>
      <c r="HV73" s="50">
        <v>-7.3435771012761602E-5</v>
      </c>
      <c r="HW73" s="50">
        <v>-1.5830015689409999E-3</v>
      </c>
      <c r="HX73" s="50">
        <v>6.4824224172700001E-4</v>
      </c>
      <c r="HY73" s="50">
        <v>-9.3305170596300004E-4</v>
      </c>
      <c r="HZ73" s="50">
        <v>-8.7066551741800001E-4</v>
      </c>
      <c r="IA73" s="50">
        <v>-4.3911667257900001E-4</v>
      </c>
      <c r="IB73" s="50">
        <v>4.31651543878E-4</v>
      </c>
      <c r="IC73" s="50">
        <v>-8.6099170353100003E-4</v>
      </c>
      <c r="ID73" s="50">
        <v>-1.0602332261599999E-4</v>
      </c>
      <c r="IE73" s="50">
        <v>1.3220496129599999E-4</v>
      </c>
      <c r="IF73" s="50">
        <v>0.118461957485609</v>
      </c>
      <c r="IG73" s="50">
        <v>-2.0500559029099999E-4</v>
      </c>
      <c r="IH73" s="50">
        <v>-3.5658536624412498E-5</v>
      </c>
      <c r="II73" s="50">
        <v>-8.04911692853238E-16</v>
      </c>
    </row>
    <row r="74" spans="1:243" ht="14.25">
      <c r="A74" s="49" t="s">
        <v>1056</v>
      </c>
      <c r="B74" s="50">
        <v>-8.5037366418991997E-2</v>
      </c>
      <c r="C74" s="50">
        <v>4.14740747076E-4</v>
      </c>
      <c r="D74" s="50">
        <v>-2.7764216794936999E-2</v>
      </c>
      <c r="E74" s="50">
        <v>-0.17291502913457399</v>
      </c>
      <c r="F74" s="50">
        <v>2.5320825638930001E-2</v>
      </c>
      <c r="G74" s="50">
        <v>4.3562570372639997E-3</v>
      </c>
      <c r="H74" s="50">
        <v>6.5064279588509993E-2</v>
      </c>
      <c r="I74" s="50">
        <v>-5.5570264422975003E-2</v>
      </c>
      <c r="J74" s="50">
        <v>4.8043658321914998E-2</v>
      </c>
      <c r="K74" s="50">
        <v>2.3411758228850998E-2</v>
      </c>
      <c r="L74" s="50">
        <v>8.2156191293860995E-2</v>
      </c>
      <c r="M74" s="50">
        <v>1.8771069842610001E-3</v>
      </c>
      <c r="N74" s="50">
        <v>-0.132963673954926</v>
      </c>
      <c r="O74" s="50">
        <v>0.19273052261589399</v>
      </c>
      <c r="P74" s="50">
        <v>6.9435115009468001E-2</v>
      </c>
      <c r="Q74" s="50">
        <v>-0.104698725290605</v>
      </c>
      <c r="R74" s="50">
        <v>-0.13001894709685199</v>
      </c>
      <c r="S74" s="50">
        <v>9.3744426274244994E-2</v>
      </c>
      <c r="T74" s="50">
        <v>4.5885691421649E-2</v>
      </c>
      <c r="U74" s="50">
        <v>7.7849205240793001E-2</v>
      </c>
      <c r="V74" s="50">
        <v>-2.0041256033884999E-2</v>
      </c>
      <c r="W74" s="50">
        <v>0.11373260621016</v>
      </c>
      <c r="X74" s="50">
        <v>8.5785037783432994E-2</v>
      </c>
      <c r="Y74" s="50">
        <v>-9.5234206539869994E-3</v>
      </c>
      <c r="Z74" s="50">
        <v>-2.6965220674749998E-3</v>
      </c>
      <c r="AA74" s="50">
        <v>3.0753475848463E-2</v>
      </c>
      <c r="AB74" s="50">
        <v>4.6160218947590001E-3</v>
      </c>
      <c r="AC74" s="50">
        <v>9.3091125515588999E-2</v>
      </c>
      <c r="AD74" s="50">
        <v>-1.8923996437222E-2</v>
      </c>
      <c r="AE74" s="50">
        <v>7.9055604902468005E-2</v>
      </c>
      <c r="AF74" s="50">
        <v>3.1561647947979998E-2</v>
      </c>
      <c r="AG74" s="50">
        <v>-6.4344209554566004E-2</v>
      </c>
      <c r="AH74" s="50">
        <v>-3.5098713350457E-2</v>
      </c>
      <c r="AI74" s="50">
        <v>6.2922305544179005E-2</v>
      </c>
      <c r="AJ74" s="50">
        <v>3.3569843304470999E-2</v>
      </c>
      <c r="AK74" s="50">
        <v>-3.5709863853935001E-2</v>
      </c>
      <c r="AL74" s="50">
        <v>6.8167876830989996E-3</v>
      </c>
      <c r="AM74" s="50">
        <v>2.1677990991111999E-2</v>
      </c>
      <c r="AN74" s="50">
        <v>-6.130658624614E-3</v>
      </c>
      <c r="AO74" s="50">
        <v>4.1269215748883002E-2</v>
      </c>
      <c r="AP74" s="50">
        <v>-2.549183275729E-3</v>
      </c>
      <c r="AQ74" s="50">
        <v>7.75182370802E-3</v>
      </c>
      <c r="AR74" s="50">
        <v>-2.8808717469109998E-2</v>
      </c>
      <c r="AS74" s="50">
        <v>9.0799408242053001E-2</v>
      </c>
      <c r="AT74" s="50">
        <v>9.6334370628974E-2</v>
      </c>
      <c r="AU74" s="50">
        <v>-3.6868222996031E-2</v>
      </c>
      <c r="AV74" s="50">
        <v>3.692678142926E-3</v>
      </c>
      <c r="AW74" s="50">
        <v>-3.2650845882684999E-2</v>
      </c>
      <c r="AX74" s="50">
        <v>1.153286234723E-3</v>
      </c>
      <c r="AY74" s="50">
        <v>-4.4306959192641E-2</v>
      </c>
      <c r="AZ74" s="50">
        <v>-9.6962151150388004E-2</v>
      </c>
      <c r="BA74" s="50">
        <v>-2.5463274729282E-2</v>
      </c>
      <c r="BB74" s="50">
        <v>-5.9069701056849999E-2</v>
      </c>
      <c r="BC74" s="50">
        <v>2.6933342397699001E-2</v>
      </c>
      <c r="BD74" s="50">
        <v>-4.9044730841239998E-3</v>
      </c>
      <c r="BE74" s="50">
        <v>-5.9316104437286001E-2</v>
      </c>
      <c r="BF74" s="50">
        <v>3.0134541955968E-2</v>
      </c>
      <c r="BG74" s="50">
        <v>-2.8604463496618E-2</v>
      </c>
      <c r="BH74" s="50">
        <v>-4.7643768048879999E-3</v>
      </c>
      <c r="BI74" s="50">
        <v>1.1722337375304001E-2</v>
      </c>
      <c r="BJ74" s="50">
        <v>-5.8583903140878003E-2</v>
      </c>
      <c r="BK74" s="50">
        <v>-1.4795645820894999E-2</v>
      </c>
      <c r="BL74" s="50">
        <v>0.24280835362688299</v>
      </c>
      <c r="BM74" s="50">
        <v>-5.6980968284448E-2</v>
      </c>
      <c r="BN74" s="50">
        <v>-8.4213032014675004E-2</v>
      </c>
      <c r="BO74" s="50">
        <v>-6.5393942050626999E-2</v>
      </c>
      <c r="BP74" s="50">
        <v>-5.6820109098344999E-2</v>
      </c>
      <c r="BQ74" s="50">
        <v>1.9915084860952999E-2</v>
      </c>
      <c r="BR74" s="50">
        <v>-4.4398325593719999E-2</v>
      </c>
      <c r="BS74" s="50">
        <v>-1.4055592940673E-2</v>
      </c>
      <c r="BT74" s="50">
        <v>-9.4096356857391997E-2</v>
      </c>
      <c r="BU74" s="50">
        <v>3.7961876296712001E-2</v>
      </c>
      <c r="BV74" s="50">
        <v>-6.5654374992634004E-2</v>
      </c>
      <c r="BW74" s="50">
        <v>5.1695651579595998E-2</v>
      </c>
      <c r="BX74" s="50">
        <v>0.12432648424758699</v>
      </c>
      <c r="BY74" s="50">
        <v>-1.9577780637034001E-2</v>
      </c>
      <c r="BZ74" s="50">
        <v>-1.5622478462811999E-2</v>
      </c>
      <c r="CA74" s="50">
        <v>4.3851234311296998E-2</v>
      </c>
      <c r="CB74" s="50">
        <v>-6.0985679495971001E-2</v>
      </c>
      <c r="CC74" s="50">
        <v>5.6898797565311E-2</v>
      </c>
      <c r="CD74" s="50">
        <v>9.3829603757300001E-3</v>
      </c>
      <c r="CE74" s="50">
        <v>-8.1489424286099996E-2</v>
      </c>
      <c r="CF74" s="50">
        <v>2.6024874303399E-2</v>
      </c>
      <c r="CG74" s="50">
        <v>5.0101908715257999E-2</v>
      </c>
      <c r="CH74" s="50">
        <v>8.8587378032544004E-2</v>
      </c>
      <c r="CI74" s="50">
        <v>-0.22102887293323301</v>
      </c>
      <c r="CJ74" s="50">
        <v>-9.2543425962667E-2</v>
      </c>
      <c r="CK74" s="50">
        <v>-3.8235418605276003E-2</v>
      </c>
      <c r="CL74" s="50">
        <v>3.2353577505427999E-2</v>
      </c>
      <c r="CM74" s="50">
        <v>-0.10969413235112201</v>
      </c>
      <c r="CN74" s="50">
        <v>6.3274147825944996E-2</v>
      </c>
      <c r="CO74" s="50">
        <v>7.2535056465704004E-2</v>
      </c>
      <c r="CP74" s="50">
        <v>-2.4194086802352001E-2</v>
      </c>
      <c r="CQ74" s="50">
        <v>1.9713245976053E-2</v>
      </c>
      <c r="CR74" s="50">
        <v>-9.2727552044539995E-3</v>
      </c>
      <c r="CS74" s="50">
        <v>6.3454828476323999E-2</v>
      </c>
      <c r="CT74" s="50">
        <v>-5.9625811071553E-2</v>
      </c>
      <c r="CU74" s="50">
        <v>6.6481133772569007E-2</v>
      </c>
      <c r="CV74" s="50">
        <v>-2.6508573192788001E-2</v>
      </c>
      <c r="CW74" s="50">
        <v>0.31217966878841702</v>
      </c>
      <c r="CX74" s="50">
        <v>0.10388583305931599</v>
      </c>
      <c r="CY74" s="50">
        <v>-2.6650159233650001E-3</v>
      </c>
      <c r="CZ74" s="50">
        <v>3.9644281145846998E-2</v>
      </c>
      <c r="DA74" s="50">
        <v>-0.110891683584546</v>
      </c>
      <c r="DB74" s="50">
        <v>0.101720562996124</v>
      </c>
      <c r="DC74" s="50">
        <v>6.8827301533850999E-2</v>
      </c>
      <c r="DD74" s="50">
        <v>0.16804596199390801</v>
      </c>
      <c r="DE74" s="50">
        <v>3.7911033904023998E-2</v>
      </c>
      <c r="DF74" s="50">
        <v>4.2509057645160001E-3</v>
      </c>
      <c r="DG74" s="50">
        <v>6.2839172021483994E-2</v>
      </c>
      <c r="DH74" s="50">
        <v>2.7768152528033E-2</v>
      </c>
      <c r="DI74" s="50">
        <v>-4.545290835284E-2</v>
      </c>
      <c r="DJ74" s="50">
        <v>0.119871816798008</v>
      </c>
      <c r="DK74" s="50">
        <v>0.16053018183804199</v>
      </c>
      <c r="DL74" s="50">
        <v>-1.8625070862824E-2</v>
      </c>
      <c r="DM74" s="50">
        <v>0.21759700077490199</v>
      </c>
      <c r="DN74" s="50">
        <v>5.9493589824867001E-2</v>
      </c>
      <c r="DO74" s="50">
        <v>8.0378303370573001E-2</v>
      </c>
      <c r="DP74" s="50">
        <v>3.5577010122082003E-2</v>
      </c>
      <c r="DQ74" s="50">
        <v>2.3374202992330001E-3</v>
      </c>
      <c r="DR74" s="50">
        <v>8.9257807112976997E-2</v>
      </c>
      <c r="DS74" s="50">
        <v>0.10151657482028</v>
      </c>
      <c r="DT74" s="50">
        <v>-9.0087404808127006E-2</v>
      </c>
      <c r="DU74" s="50">
        <v>-5.0580979146644001E-2</v>
      </c>
      <c r="DV74" s="50">
        <v>-1.097337820948E-3</v>
      </c>
      <c r="DW74" s="50">
        <v>9.3644858773518996E-2</v>
      </c>
      <c r="DX74" s="50">
        <v>-9.2109122646339997E-2</v>
      </c>
      <c r="DY74" s="50">
        <v>3.6598352531939E-2</v>
      </c>
      <c r="DZ74" s="50">
        <v>-4.9440430053272998E-2</v>
      </c>
      <c r="EA74" s="50">
        <v>1.9704931511336999E-2</v>
      </c>
      <c r="EB74" s="50">
        <v>-6.3832585920299998E-3</v>
      </c>
      <c r="EC74" s="50">
        <v>-0.111008895364431</v>
      </c>
      <c r="ED74" s="50">
        <v>0.145349165999483</v>
      </c>
      <c r="EE74" s="50">
        <v>1.4181159080137E-2</v>
      </c>
      <c r="EF74" s="50">
        <v>0.14017697839412399</v>
      </c>
      <c r="EG74" s="50">
        <v>-8.0769901727445997E-2</v>
      </c>
      <c r="EH74" s="50">
        <v>5.3313634184799001E-2</v>
      </c>
      <c r="EI74" s="50">
        <v>6.7750791526267007E-2</v>
      </c>
      <c r="EJ74" s="50">
        <v>-6.7365189093319996E-2</v>
      </c>
      <c r="EK74" s="50">
        <v>6.3476806250907999E-2</v>
      </c>
      <c r="EL74" s="50">
        <v>-1.2645463228462999E-2</v>
      </c>
      <c r="EM74" s="50">
        <v>8.8232635359914005E-2</v>
      </c>
      <c r="EN74" s="50">
        <v>-0.12476012642345401</v>
      </c>
      <c r="EO74" s="50">
        <v>-5.040032748288E-3</v>
      </c>
      <c r="EP74" s="50">
        <v>-2.7332738683153002E-2</v>
      </c>
      <c r="EQ74" s="50">
        <v>2.2766933696843999E-2</v>
      </c>
      <c r="ER74" s="50">
        <v>4.8742928986304002E-2</v>
      </c>
      <c r="ES74" s="50">
        <v>-5.8285000416519999E-3</v>
      </c>
      <c r="ET74" s="50">
        <v>0.103894243437616</v>
      </c>
      <c r="EU74" s="50">
        <v>-9.1946552093479003E-2</v>
      </c>
      <c r="EV74" s="50">
        <v>0.13225188939480401</v>
      </c>
      <c r="EW74" s="50">
        <v>-2.1495386981545999E-2</v>
      </c>
      <c r="EX74" s="50">
        <v>-4.9656834156245999E-2</v>
      </c>
      <c r="EY74" s="50">
        <v>-8.1220787449102994E-2</v>
      </c>
      <c r="EZ74" s="50">
        <v>9.1570797869517995E-2</v>
      </c>
      <c r="FA74" s="50">
        <v>-2.3804651310603001E-2</v>
      </c>
      <c r="FB74" s="50">
        <v>-9.2852125480180001E-3</v>
      </c>
      <c r="FC74" s="50">
        <v>-2.6051422381790999E-2</v>
      </c>
      <c r="FD74" s="50">
        <v>-4.1414115639674003E-2</v>
      </c>
      <c r="FE74" s="50">
        <v>1.620867066845E-3</v>
      </c>
      <c r="FF74" s="50">
        <v>-3.1887465882776002E-2</v>
      </c>
      <c r="FG74" s="50">
        <v>1.9648663859330999E-2</v>
      </c>
      <c r="FH74" s="50">
        <v>6.5934718305789997E-3</v>
      </c>
      <c r="FI74" s="50">
        <v>1.6352597672848999E-2</v>
      </c>
      <c r="FJ74" s="50">
        <v>-1.1605413487514E-2</v>
      </c>
      <c r="FK74" s="50">
        <v>-1.4530848793959999E-2</v>
      </c>
      <c r="FL74" s="50">
        <v>1.4534462681539E-2</v>
      </c>
      <c r="FM74" s="50">
        <v>2.3380331248729E-2</v>
      </c>
      <c r="FN74" s="50">
        <v>3.0276436609658001E-2</v>
      </c>
      <c r="FO74" s="50">
        <v>-1.7953503893459999E-3</v>
      </c>
      <c r="FP74" s="50">
        <v>6.6693320484520003E-3</v>
      </c>
      <c r="FQ74" s="50">
        <v>4.4170894747570001E-2</v>
      </c>
      <c r="FR74" s="50">
        <v>7.4329543122450001E-3</v>
      </c>
      <c r="FS74" s="50">
        <v>-6.0418631192429998E-3</v>
      </c>
      <c r="FT74" s="50">
        <v>-2.2576711654306001E-2</v>
      </c>
      <c r="FU74" s="50">
        <v>1.2958023613849E-2</v>
      </c>
      <c r="FV74" s="50">
        <v>5.1299868972960001E-3</v>
      </c>
      <c r="FW74" s="50">
        <v>3.0964268794465E-2</v>
      </c>
      <c r="FX74" s="50">
        <v>-2.199480499906E-3</v>
      </c>
      <c r="FY74" s="50">
        <v>3.5689797093548997E-2</v>
      </c>
      <c r="FZ74" s="50">
        <v>1.07897273617E-4</v>
      </c>
      <c r="GA74" s="50">
        <v>3.0121361959229999E-3</v>
      </c>
      <c r="GB74" s="50">
        <v>-1.0846264226345E-2</v>
      </c>
      <c r="GC74" s="50">
        <v>-1.6998345794490999E-2</v>
      </c>
      <c r="GD74" s="50">
        <v>5.4654946912279997E-3</v>
      </c>
      <c r="GE74" s="50">
        <v>1.9057443968542E-2</v>
      </c>
      <c r="GF74" s="50">
        <v>2.1803245091980001E-3</v>
      </c>
      <c r="GG74" s="50">
        <v>-4.3016306728769996E-3</v>
      </c>
      <c r="GH74" s="50">
        <v>-1.4255154783973999E-2</v>
      </c>
      <c r="GI74" s="50">
        <v>-4.5820728249150004E-3</v>
      </c>
      <c r="GJ74" s="50">
        <v>-1.5401837184062E-2</v>
      </c>
      <c r="GK74" s="50">
        <v>-5.946555749394E-3</v>
      </c>
      <c r="GL74" s="50">
        <v>1.7374860669569999E-3</v>
      </c>
      <c r="GM74" s="50">
        <v>-1.317916728865E-3</v>
      </c>
      <c r="GN74" s="50">
        <v>7.8693810286279992E-3</v>
      </c>
      <c r="GO74" s="50">
        <v>-1.2595069093621E-2</v>
      </c>
      <c r="GP74" s="50">
        <v>-1.3750606442472999E-2</v>
      </c>
      <c r="GQ74" s="50">
        <v>-1.9700453367746999E-2</v>
      </c>
      <c r="GR74" s="50">
        <v>-1.8282505933006999E-2</v>
      </c>
      <c r="GS74" s="50">
        <v>-3.7612011057020001E-3</v>
      </c>
      <c r="GT74" s="50">
        <v>1.197201926867E-3</v>
      </c>
      <c r="GU74" s="50">
        <v>1.9199782218750999E-2</v>
      </c>
      <c r="GV74" s="50">
        <v>1.753049889651E-3</v>
      </c>
      <c r="GW74" s="50">
        <v>1.3453181579420001E-3</v>
      </c>
      <c r="GX74" s="50">
        <v>7.6907084292770003E-3</v>
      </c>
      <c r="GY74" s="50">
        <v>-3.7826473938270002E-3</v>
      </c>
      <c r="GZ74" s="50">
        <v>-1.6647657901895999E-2</v>
      </c>
      <c r="HA74" s="50">
        <v>-1.9340068905000001E-4</v>
      </c>
      <c r="HB74" s="50">
        <v>-3.7797186651750002E-3</v>
      </c>
      <c r="HC74" s="50">
        <v>-6.5698496943099999E-4</v>
      </c>
      <c r="HD74" s="50">
        <v>6.3905001294399999E-3</v>
      </c>
      <c r="HE74" s="50">
        <v>-4.4846487366460002E-3</v>
      </c>
      <c r="HF74" s="50">
        <v>1.4200876153205999E-2</v>
      </c>
      <c r="HG74" s="50">
        <v>-8.9117319342030005E-3</v>
      </c>
      <c r="HH74" s="50">
        <v>-4.0614172392620003E-3</v>
      </c>
      <c r="HI74" s="50">
        <v>1.3245964031129999E-3</v>
      </c>
      <c r="HJ74" s="50">
        <v>8.1916659424849394E-5</v>
      </c>
      <c r="HK74" s="50">
        <v>6.4454505370800004E-3</v>
      </c>
      <c r="HL74" s="50">
        <v>-5.6940864344639996E-3</v>
      </c>
      <c r="HM74" s="50">
        <v>-1.1175107140509999E-3</v>
      </c>
      <c r="HN74" s="50">
        <v>1.6125158117570001E-3</v>
      </c>
      <c r="HO74" s="50">
        <v>-1.6251509898790001E-3</v>
      </c>
      <c r="HP74" s="50">
        <v>1.62027346024E-3</v>
      </c>
      <c r="HQ74" s="50">
        <v>-1.5276639378969999E-3</v>
      </c>
      <c r="HR74" s="50">
        <v>-2.4820743705819999E-3</v>
      </c>
      <c r="HS74" s="50">
        <v>8.6842565780999997E-4</v>
      </c>
      <c r="HT74" s="50">
        <v>7.6166130993870999E-5</v>
      </c>
      <c r="HU74" s="50">
        <v>4.0627597370899998E-4</v>
      </c>
      <c r="HV74" s="50">
        <v>1.1639818992199999E-4</v>
      </c>
      <c r="HW74" s="50">
        <v>1.612242087335E-3</v>
      </c>
      <c r="HX74" s="50">
        <v>7.79152998387E-4</v>
      </c>
      <c r="HY74" s="50">
        <v>4.8442199591200002E-4</v>
      </c>
      <c r="HZ74" s="50">
        <v>3.1289350230999998E-4</v>
      </c>
      <c r="IA74" s="50">
        <v>7.4419711715000003E-4</v>
      </c>
      <c r="IB74" s="50">
        <v>3.11237525572675E-5</v>
      </c>
      <c r="IC74" s="50">
        <v>9.8353808081978703E-5</v>
      </c>
      <c r="ID74" s="50">
        <v>5.1825997593900005E-4</v>
      </c>
      <c r="IE74" s="50">
        <v>6.72323529393032E-5</v>
      </c>
      <c r="IF74" s="50">
        <v>0.105383850414953</v>
      </c>
      <c r="IG74" s="50">
        <v>-1.560335213E-4</v>
      </c>
      <c r="IH74" s="50">
        <v>-2.5180871680630101E-5</v>
      </c>
      <c r="II74" s="50">
        <v>-5.6205040621648501E-16</v>
      </c>
    </row>
    <row r="75" spans="1:243" ht="14.25">
      <c r="A75" s="49" t="s">
        <v>1057</v>
      </c>
      <c r="B75" s="50">
        <v>-9.1545562186929996E-2</v>
      </c>
      <c r="C75" s="50">
        <v>-7.7069033464314998E-2</v>
      </c>
      <c r="D75" s="50">
        <v>3.4860721207041999E-2</v>
      </c>
      <c r="E75" s="50">
        <v>0.124858900852828</v>
      </c>
      <c r="F75" s="50">
        <v>-4.6767043182395003E-2</v>
      </c>
      <c r="G75" s="50">
        <v>-1.2752067278067001E-2</v>
      </c>
      <c r="H75" s="50">
        <v>7.5649840315576006E-2</v>
      </c>
      <c r="I75" s="50">
        <v>-4.2119193107912997E-2</v>
      </c>
      <c r="J75" s="50">
        <v>6.6072134915160993E-2</v>
      </c>
      <c r="K75" s="50">
        <v>-3.659212203059E-3</v>
      </c>
      <c r="L75" s="50">
        <v>-3.2258795851929999E-2</v>
      </c>
      <c r="M75" s="50">
        <v>0.105466825841074</v>
      </c>
      <c r="N75" s="50">
        <v>4.7852047656571001E-2</v>
      </c>
      <c r="O75" s="50">
        <v>2.1073988184803001E-2</v>
      </c>
      <c r="P75" s="50">
        <v>-9.3958564027912E-2</v>
      </c>
      <c r="Q75" s="50">
        <v>-0.11098538413978901</v>
      </c>
      <c r="R75" s="50">
        <v>-8.8070093117389003E-2</v>
      </c>
      <c r="S75" s="50">
        <v>-4.8018222577196998E-2</v>
      </c>
      <c r="T75" s="50">
        <v>-8.2994406591622993E-2</v>
      </c>
      <c r="U75" s="50">
        <v>4.8915692573499997E-4</v>
      </c>
      <c r="V75" s="50">
        <v>2.2386995539331999E-2</v>
      </c>
      <c r="W75" s="50">
        <v>-2.4061417520264999E-2</v>
      </c>
      <c r="X75" s="50">
        <v>6.5095337323367003E-2</v>
      </c>
      <c r="Y75" s="50">
        <v>9.5469383987600003E-3</v>
      </c>
      <c r="Z75" s="50">
        <v>-2.0339678153530002E-3</v>
      </c>
      <c r="AA75" s="50">
        <v>2.4252003892463E-2</v>
      </c>
      <c r="AB75" s="50">
        <v>2.2512719410452998E-2</v>
      </c>
      <c r="AC75" s="50">
        <v>2.6428561136592001E-2</v>
      </c>
      <c r="AD75" s="50">
        <v>-1.3128349604739999E-3</v>
      </c>
      <c r="AE75" s="50">
        <v>1.6932137439390001E-3</v>
      </c>
      <c r="AF75" s="50">
        <v>5.3354422233709998E-3</v>
      </c>
      <c r="AG75" s="50">
        <v>-8.7010686289850005E-3</v>
      </c>
      <c r="AH75" s="50">
        <v>1.0486924916359001E-2</v>
      </c>
      <c r="AI75" s="50">
        <v>1.288523625885E-2</v>
      </c>
      <c r="AJ75" s="50">
        <v>3.5419064360891997E-2</v>
      </c>
      <c r="AK75" s="50">
        <v>-2.2386407618639002E-2</v>
      </c>
      <c r="AL75" s="50">
        <v>1.1275216003285999E-2</v>
      </c>
      <c r="AM75" s="50">
        <v>3.1912652775768997E-2</v>
      </c>
      <c r="AN75" s="50">
        <v>-8.6968887371782003E-2</v>
      </c>
      <c r="AO75" s="50">
        <v>4.0330871263167999E-2</v>
      </c>
      <c r="AP75" s="50">
        <v>-0.125348843065889</v>
      </c>
      <c r="AQ75" s="50">
        <v>6.4054032531498994E-2</v>
      </c>
      <c r="AR75" s="50">
        <v>4.4003883237175002E-2</v>
      </c>
      <c r="AS75" s="50">
        <v>-6.0743783377836001E-2</v>
      </c>
      <c r="AT75" s="50">
        <v>-1.9644852358466001E-2</v>
      </c>
      <c r="AU75" s="50">
        <v>5.5615517881239002E-2</v>
      </c>
      <c r="AV75" s="50">
        <v>3.3646504520884003E-2</v>
      </c>
      <c r="AW75" s="50">
        <v>0.10472618252282501</v>
      </c>
      <c r="AX75" s="50">
        <v>1.867314021795E-2</v>
      </c>
      <c r="AY75" s="50">
        <v>-9.3439583553358005E-2</v>
      </c>
      <c r="AZ75" s="50">
        <v>7.8262722358077005E-2</v>
      </c>
      <c r="BA75" s="50">
        <v>-4.7093554313986E-2</v>
      </c>
      <c r="BB75" s="50">
        <v>-1.1579390117261E-2</v>
      </c>
      <c r="BC75" s="50">
        <v>-0.112750601843118</v>
      </c>
      <c r="BD75" s="50">
        <v>-5.3881667641600005E-4</v>
      </c>
      <c r="BE75" s="50">
        <v>-9.0004309273200003E-4</v>
      </c>
      <c r="BF75" s="50">
        <v>7.3997852224697E-2</v>
      </c>
      <c r="BG75" s="50">
        <v>-4.4514304306486001E-2</v>
      </c>
      <c r="BH75" s="50">
        <v>-6.7425807340987007E-2</v>
      </c>
      <c r="BI75" s="50">
        <v>0.10875617917352499</v>
      </c>
      <c r="BJ75" s="50">
        <v>1.744489833477E-2</v>
      </c>
      <c r="BK75" s="50">
        <v>-1.4034996793302E-2</v>
      </c>
      <c r="BL75" s="50">
        <v>-5.7063172603589998E-3</v>
      </c>
      <c r="BM75" s="50">
        <v>-8.2105656325770007E-3</v>
      </c>
      <c r="BN75" s="50">
        <v>-2.6097481271473998E-2</v>
      </c>
      <c r="BO75" s="50">
        <v>-2.2532482704230002E-3</v>
      </c>
      <c r="BP75" s="50">
        <v>-1.4714268458681E-2</v>
      </c>
      <c r="BQ75" s="50">
        <v>9.7255281897440007E-3</v>
      </c>
      <c r="BR75" s="50">
        <v>9.7913769028004999E-2</v>
      </c>
      <c r="BS75" s="50">
        <v>3.5612767785995002E-2</v>
      </c>
      <c r="BT75" s="50">
        <v>8.8753506171629998E-2</v>
      </c>
      <c r="BU75" s="50">
        <v>-4.1675883423651E-2</v>
      </c>
      <c r="BV75" s="50">
        <v>0.112035180073231</v>
      </c>
      <c r="BW75" s="50">
        <v>-0.11933884515295901</v>
      </c>
      <c r="BX75" s="50">
        <v>-0.13369651663623899</v>
      </c>
      <c r="BY75" s="50">
        <v>-6.0761861449389998E-2</v>
      </c>
      <c r="BZ75" s="50">
        <v>2.9389182356638999E-2</v>
      </c>
      <c r="CA75" s="50">
        <v>-5.6589852603740998E-2</v>
      </c>
      <c r="CB75" s="50">
        <v>9.5954290626110994E-2</v>
      </c>
      <c r="CC75" s="50">
        <v>9.1947158111529998E-3</v>
      </c>
      <c r="CD75" s="50">
        <v>-6.6288038042685002E-2</v>
      </c>
      <c r="CE75" s="50">
        <v>0.126444982156033</v>
      </c>
      <c r="CF75" s="50">
        <v>3.2448029438583E-2</v>
      </c>
      <c r="CG75" s="50">
        <v>2.3482514158491001E-2</v>
      </c>
      <c r="CH75" s="50">
        <v>2.9140545971798E-2</v>
      </c>
      <c r="CI75" s="50">
        <v>7.3421268447503005E-2</v>
      </c>
      <c r="CJ75" s="50">
        <v>2.582056100717E-2</v>
      </c>
      <c r="CK75" s="50">
        <v>2.1900877075119998E-3</v>
      </c>
      <c r="CL75" s="50">
        <v>3.5460697340800998E-2</v>
      </c>
      <c r="CM75" s="50">
        <v>1.3239304149078999E-2</v>
      </c>
      <c r="CN75" s="50">
        <v>-3.9046677597586003E-2</v>
      </c>
      <c r="CO75" s="50">
        <v>7.5208959200341E-2</v>
      </c>
      <c r="CP75" s="50">
        <v>8.6597397763017003E-2</v>
      </c>
      <c r="CQ75" s="50">
        <v>-3.305161701722E-3</v>
      </c>
      <c r="CR75" s="50">
        <v>6.7583912366047993E-2</v>
      </c>
      <c r="CS75" s="50">
        <v>-1.6622214306411E-2</v>
      </c>
      <c r="CT75" s="50">
        <v>-0.109310121494216</v>
      </c>
      <c r="CU75" s="50">
        <v>1.3098449892788E-2</v>
      </c>
      <c r="CV75" s="50">
        <v>-4.8011302164078E-2</v>
      </c>
      <c r="CW75" s="50">
        <v>7.0288288529892995E-2</v>
      </c>
      <c r="CX75" s="50">
        <v>-5.9290540587799E-2</v>
      </c>
      <c r="CY75" s="50">
        <v>2.8891466091663001E-2</v>
      </c>
      <c r="CZ75" s="50">
        <v>3.4953944096827998E-2</v>
      </c>
      <c r="DA75" s="50">
        <v>-4.9374967651829998E-2</v>
      </c>
      <c r="DB75" s="50">
        <v>4.4270438284371001E-2</v>
      </c>
      <c r="DC75" s="50">
        <v>-8.2753113671679996E-3</v>
      </c>
      <c r="DD75" s="50">
        <v>-1.3803163537142E-2</v>
      </c>
      <c r="DE75" s="50">
        <v>-3.89699159591E-3</v>
      </c>
      <c r="DF75" s="50">
        <v>6.6614788378610004E-3</v>
      </c>
      <c r="DG75" s="50">
        <v>3.7489496060589003E-2</v>
      </c>
      <c r="DH75" s="50">
        <v>-9.9697669915789992E-3</v>
      </c>
      <c r="DI75" s="50">
        <v>-6.8177468270292002E-2</v>
      </c>
      <c r="DJ75" s="50">
        <v>9.3003356017791E-2</v>
      </c>
      <c r="DK75" s="50">
        <v>9.5870934815763004E-2</v>
      </c>
      <c r="DL75" s="50">
        <v>-2.2865371581179999E-2</v>
      </c>
      <c r="DM75" s="50">
        <v>0.14962219793960599</v>
      </c>
      <c r="DN75" s="50">
        <v>-1.6779393997581001E-2</v>
      </c>
      <c r="DO75" s="50">
        <v>6.5140330498533003E-2</v>
      </c>
      <c r="DP75" s="50">
        <v>2.4646344389746999E-2</v>
      </c>
      <c r="DQ75" s="50">
        <v>9.7052648998745994E-2</v>
      </c>
      <c r="DR75" s="50">
        <v>1.9898664456870999E-2</v>
      </c>
      <c r="DS75" s="50">
        <v>0.138283535923066</v>
      </c>
      <c r="DT75" s="50">
        <v>2.5851051834370999E-2</v>
      </c>
      <c r="DU75" s="50">
        <v>1.7942782362933E-2</v>
      </c>
      <c r="DV75" s="50">
        <v>-7.2529758302950003E-3</v>
      </c>
      <c r="DW75" s="50">
        <v>-7.4053774064001002E-2</v>
      </c>
      <c r="DX75" s="50">
        <v>-1.6374634323612001E-2</v>
      </c>
      <c r="DY75" s="50">
        <v>-1.7099654139608001E-2</v>
      </c>
      <c r="DZ75" s="50">
        <v>-2.2675104593638001E-2</v>
      </c>
      <c r="EA75" s="50">
        <v>-3.812099932653E-2</v>
      </c>
      <c r="EB75" s="50">
        <v>-2.8427127769446999E-2</v>
      </c>
      <c r="EC75" s="50">
        <v>-0.13238076854841699</v>
      </c>
      <c r="ED75" s="50">
        <v>-6.7061953307362004E-2</v>
      </c>
      <c r="EE75" s="50">
        <v>-8.4460938498482005E-2</v>
      </c>
      <c r="EF75" s="50">
        <v>-0.23018532819495399</v>
      </c>
      <c r="EG75" s="50">
        <v>-8.4271131204605998E-2</v>
      </c>
      <c r="EH75" s="50">
        <v>-0.14845470643307099</v>
      </c>
      <c r="EI75" s="50">
        <v>-2.7976920036411002E-2</v>
      </c>
      <c r="EJ75" s="50">
        <v>-0.38342781423948202</v>
      </c>
      <c r="EK75" s="50">
        <v>-5.0730965005593001E-2</v>
      </c>
      <c r="EL75" s="50">
        <v>-5.6527068649860998E-2</v>
      </c>
      <c r="EM75" s="50">
        <v>-5.5448261439740004E-3</v>
      </c>
      <c r="EN75" s="50">
        <v>-0.111925913583846</v>
      </c>
      <c r="EO75" s="50">
        <v>-3.3593863309935003E-2</v>
      </c>
      <c r="EP75" s="50">
        <v>-8.4795636637842994E-2</v>
      </c>
      <c r="EQ75" s="50">
        <v>0.23345384887131199</v>
      </c>
      <c r="ER75" s="50">
        <v>-5.6412638815677998E-2</v>
      </c>
      <c r="ES75" s="50">
        <v>-0.13330218126149099</v>
      </c>
      <c r="ET75" s="50">
        <v>-0.28304116086807102</v>
      </c>
      <c r="EU75" s="50">
        <v>8.8900211446701002E-2</v>
      </c>
      <c r="EV75" s="50">
        <v>-0.13422410638585699</v>
      </c>
      <c r="EW75" s="50">
        <v>1.7290069860504999E-2</v>
      </c>
      <c r="EX75" s="50">
        <v>8.6998817191239995E-3</v>
      </c>
      <c r="EY75" s="50">
        <v>-8.4929883496823996E-2</v>
      </c>
      <c r="EZ75" s="50">
        <v>-3.6191376766213E-2</v>
      </c>
      <c r="FA75" s="50">
        <v>5.1943628781546999E-2</v>
      </c>
      <c r="FB75" s="50">
        <v>1.4365167637518E-2</v>
      </c>
      <c r="FC75" s="50">
        <v>5.2337690819093001E-2</v>
      </c>
      <c r="FD75" s="50">
        <v>1.0705219816931E-2</v>
      </c>
      <c r="FE75" s="50">
        <v>4.2490758202311997E-2</v>
      </c>
      <c r="FF75" s="50">
        <v>9.2971944557579997E-2</v>
      </c>
      <c r="FG75" s="50">
        <v>2.7956446639369999E-3</v>
      </c>
      <c r="FH75" s="50">
        <v>-1.5928714041824998E-2</v>
      </c>
      <c r="FI75" s="50">
        <v>-8.1248600563805007E-2</v>
      </c>
      <c r="FJ75" s="50">
        <v>-3.996797184242E-3</v>
      </c>
      <c r="FK75" s="50">
        <v>-6.2066762255633998E-2</v>
      </c>
      <c r="FL75" s="50">
        <v>2.1727653697709001E-2</v>
      </c>
      <c r="FM75" s="50">
        <v>3.8536773470293002E-2</v>
      </c>
      <c r="FN75" s="50">
        <v>6.8684151007936997E-2</v>
      </c>
      <c r="FO75" s="50">
        <v>1.0999162712758999E-2</v>
      </c>
      <c r="FP75" s="50">
        <v>-3.7753955107578001E-2</v>
      </c>
      <c r="FQ75" s="50">
        <v>-1.1547321333459999E-3</v>
      </c>
      <c r="FR75" s="50">
        <v>3.315095364893E-3</v>
      </c>
      <c r="FS75" s="50">
        <v>-2.0094850004939999E-3</v>
      </c>
      <c r="FT75" s="50">
        <v>2.6436117394421001E-2</v>
      </c>
      <c r="FU75" s="50">
        <v>2.2779235556452001E-2</v>
      </c>
      <c r="FV75" s="50">
        <v>-3.2241775837865999E-2</v>
      </c>
      <c r="FW75" s="50">
        <v>3.0517698061086E-2</v>
      </c>
      <c r="FX75" s="50">
        <v>9.0632046561709995E-3</v>
      </c>
      <c r="FY75" s="50">
        <v>4.2351839797417003E-2</v>
      </c>
      <c r="FZ75" s="50">
        <v>4.415085608927E-3</v>
      </c>
      <c r="GA75" s="50">
        <v>3.8859947255961001E-2</v>
      </c>
      <c r="GB75" s="50">
        <v>2.466451228483E-3</v>
      </c>
      <c r="GC75" s="50">
        <v>-6.7603293566500004E-4</v>
      </c>
      <c r="GD75" s="50">
        <v>-1.4937887177021001E-2</v>
      </c>
      <c r="GE75" s="50">
        <v>-1.4378789741671E-2</v>
      </c>
      <c r="GF75" s="50">
        <v>-1.4002311868143E-2</v>
      </c>
      <c r="GG75" s="50">
        <v>-8.0182846894519995E-3</v>
      </c>
      <c r="GH75" s="50">
        <v>-1.7462785202181998E-2</v>
      </c>
      <c r="GI75" s="50">
        <v>-1.2441561665462999E-2</v>
      </c>
      <c r="GJ75" s="50">
        <v>-1.6969129013416E-2</v>
      </c>
      <c r="GK75" s="50">
        <v>8.7589815739880002E-3</v>
      </c>
      <c r="GL75" s="50">
        <v>-4.9999101058070001E-3</v>
      </c>
      <c r="GM75" s="50">
        <v>-2.8400991001619998E-3</v>
      </c>
      <c r="GN75" s="50">
        <v>1.2998184814794001E-2</v>
      </c>
      <c r="GO75" s="50">
        <v>-5.4157450888089997E-3</v>
      </c>
      <c r="GP75" s="50">
        <v>-1.2364033257461E-2</v>
      </c>
      <c r="GQ75" s="50">
        <v>-3.5683503454189999E-3</v>
      </c>
      <c r="GR75" s="50">
        <v>-3.3428431888690002E-3</v>
      </c>
      <c r="GS75" s="50">
        <v>-1.190487934705E-2</v>
      </c>
      <c r="GT75" s="50">
        <v>-1.6700377639425001E-2</v>
      </c>
      <c r="GU75" s="50">
        <v>5.4512307306819998E-3</v>
      </c>
      <c r="GV75" s="50">
        <v>-9.7417120252640006E-3</v>
      </c>
      <c r="GW75" s="50">
        <v>2.2522141663457999E-2</v>
      </c>
      <c r="GX75" s="50">
        <v>1.3042278828127E-2</v>
      </c>
      <c r="GY75" s="50">
        <v>1.6670072962500001E-3</v>
      </c>
      <c r="GZ75" s="50">
        <v>-1.5200810228505E-2</v>
      </c>
      <c r="HA75" s="50">
        <v>2.005018353685E-3</v>
      </c>
      <c r="HB75" s="50">
        <v>-2.2219281361400001E-3</v>
      </c>
      <c r="HC75" s="50">
        <v>-1.0673896586626999E-2</v>
      </c>
      <c r="HD75" s="50">
        <v>-6.0667868413900004E-4</v>
      </c>
      <c r="HE75" s="50">
        <v>-4.9337786228249997E-3</v>
      </c>
      <c r="HF75" s="50">
        <v>6.8609567790679999E-3</v>
      </c>
      <c r="HG75" s="50">
        <v>-3.1316814015890002E-3</v>
      </c>
      <c r="HH75" s="50">
        <v>-4.1244579501049997E-3</v>
      </c>
      <c r="HI75" s="50">
        <v>-5.6403891771899996E-4</v>
      </c>
      <c r="HJ75" s="50">
        <v>-8.4726795925699997E-4</v>
      </c>
      <c r="HK75" s="50">
        <v>1.061985666013E-2</v>
      </c>
      <c r="HL75" s="50">
        <v>-6.7278324081799998E-3</v>
      </c>
      <c r="HM75" s="50">
        <v>-2.2751061726640001E-3</v>
      </c>
      <c r="HN75" s="50">
        <v>2.5956531835789999E-3</v>
      </c>
      <c r="HO75" s="50">
        <v>-4.634361171016E-3</v>
      </c>
      <c r="HP75" s="50">
        <v>5.2775210517200001E-3</v>
      </c>
      <c r="HQ75" s="50">
        <v>2.8719016313199998E-3</v>
      </c>
      <c r="HR75" s="50">
        <v>6.4185822349700002E-4</v>
      </c>
      <c r="HS75" s="50">
        <v>-2.4325960337680001E-3</v>
      </c>
      <c r="HT75" s="50">
        <v>-1.022402615295E-3</v>
      </c>
      <c r="HU75" s="50">
        <v>7.3279477730800002E-4</v>
      </c>
      <c r="HV75" s="50">
        <v>3.8890305604000002E-4</v>
      </c>
      <c r="HW75" s="50">
        <v>3.0202505737449998E-3</v>
      </c>
      <c r="HX75" s="50">
        <v>8.3142207658200003E-4</v>
      </c>
      <c r="HY75" s="50">
        <v>-9.4102595526314393E-5</v>
      </c>
      <c r="HZ75" s="50">
        <v>-6.2418561032099998E-4</v>
      </c>
      <c r="IA75" s="50">
        <v>-9.834195535799999E-4</v>
      </c>
      <c r="IB75" s="50">
        <v>1.17165188091E-4</v>
      </c>
      <c r="IC75" s="50">
        <v>2.8331746501400001E-4</v>
      </c>
      <c r="ID75" s="50">
        <v>3.6872223718499998E-4</v>
      </c>
      <c r="IE75" s="50">
        <v>2.8541302640100002E-4</v>
      </c>
      <c r="IF75" s="50">
        <v>0.10475909523862401</v>
      </c>
      <c r="IG75" s="50">
        <v>-1.82478117796E-4</v>
      </c>
      <c r="IH75" s="50">
        <v>-3.5661565436355103E-5</v>
      </c>
      <c r="II75" s="50">
        <v>-7.7715611723760997E-16</v>
      </c>
    </row>
    <row r="76" spans="1:243" ht="14.25">
      <c r="A76" s="49" t="s">
        <v>1059</v>
      </c>
      <c r="B76" s="50">
        <v>-0.101049369249696</v>
      </c>
      <c r="C76" s="50">
        <v>-3.0074348284436999E-2</v>
      </c>
      <c r="D76" s="50">
        <v>-2.0105841547774998E-2</v>
      </c>
      <c r="E76" s="50">
        <v>-9.2508576680665006E-2</v>
      </c>
      <c r="F76" s="50">
        <v>-2.516557291135E-2</v>
      </c>
      <c r="G76" s="50">
        <v>-3.167097411944E-3</v>
      </c>
      <c r="H76" s="50">
        <v>8.5665318868134999E-2</v>
      </c>
      <c r="I76" s="50">
        <v>-8.7252406447810002E-2</v>
      </c>
      <c r="J76" s="50">
        <v>8.1603600563908002E-2</v>
      </c>
      <c r="K76" s="50">
        <v>1.2718301604287999E-2</v>
      </c>
      <c r="L76" s="50">
        <v>6.9732792434347005E-2</v>
      </c>
      <c r="M76" s="50">
        <v>1.2791604756115999E-2</v>
      </c>
      <c r="N76" s="50">
        <v>-3.6718863660165003E-2</v>
      </c>
      <c r="O76" s="50">
        <v>8.3704785713121996E-2</v>
      </c>
      <c r="P76" s="50">
        <v>2.5511782061300999E-2</v>
      </c>
      <c r="Q76" s="50">
        <v>-0.155646272866139</v>
      </c>
      <c r="R76" s="50">
        <v>-0.149501891021875</v>
      </c>
      <c r="S76" s="50">
        <v>0.129259817754939</v>
      </c>
      <c r="T76" s="50">
        <v>5.7892878837878997E-2</v>
      </c>
      <c r="U76" s="50">
        <v>0.106788948337498</v>
      </c>
      <c r="V76" s="50">
        <v>-5.2812261391932999E-2</v>
      </c>
      <c r="W76" s="50">
        <v>0.115339748726883</v>
      </c>
      <c r="X76" s="50">
        <v>7.9692374195258001E-2</v>
      </c>
      <c r="Y76" s="50">
        <v>6.9159157139649999E-3</v>
      </c>
      <c r="Z76" s="50">
        <v>-3.2300654652159998E-2</v>
      </c>
      <c r="AA76" s="50">
        <v>5.7483876490625002E-2</v>
      </c>
      <c r="AB76" s="50">
        <v>-2.4142056202224999E-2</v>
      </c>
      <c r="AC76" s="50">
        <v>3.7566066814780003E-2</v>
      </c>
      <c r="AD76" s="50">
        <v>-7.0579728754050003E-3</v>
      </c>
      <c r="AE76" s="50">
        <v>3.0486840573945E-2</v>
      </c>
      <c r="AF76" s="50">
        <v>3.0648684755500001E-3</v>
      </c>
      <c r="AG76" s="50">
        <v>-7.1936507928349006E-2</v>
      </c>
      <c r="AH76" s="50">
        <v>-4.3844732736661E-2</v>
      </c>
      <c r="AI76" s="50">
        <v>6.4012516056245E-2</v>
      </c>
      <c r="AJ76" s="50">
        <v>3.4054300994314002E-2</v>
      </c>
      <c r="AK76" s="50">
        <v>-6.4983464285958997E-2</v>
      </c>
      <c r="AL76" s="50">
        <v>7.3468260736473001E-2</v>
      </c>
      <c r="AM76" s="50">
        <v>5.4777757538937003E-2</v>
      </c>
      <c r="AN76" s="50">
        <v>-6.2467183143502997E-2</v>
      </c>
      <c r="AO76" s="50">
        <v>5.6582628694014002E-2</v>
      </c>
      <c r="AP76" s="50">
        <v>-9.7934763945434003E-2</v>
      </c>
      <c r="AQ76" s="50">
        <v>6.2244466053432999E-2</v>
      </c>
      <c r="AR76" s="50">
        <v>1.5236628092753E-2</v>
      </c>
      <c r="AS76" s="50">
        <v>-1.2148173558738E-2</v>
      </c>
      <c r="AT76" s="50">
        <v>2.8778000881429001E-2</v>
      </c>
      <c r="AU76" s="50">
        <v>5.7946791510008998E-2</v>
      </c>
      <c r="AV76" s="50">
        <v>6.1753557072687003E-2</v>
      </c>
      <c r="AW76" s="50">
        <v>2.1203289105133999E-2</v>
      </c>
      <c r="AX76" s="50">
        <v>-2.7844421968514999E-2</v>
      </c>
      <c r="AY76" s="50">
        <v>6.7550342710969999E-3</v>
      </c>
      <c r="AZ76" s="50">
        <v>3.0521163450429E-2</v>
      </c>
      <c r="BA76" s="50">
        <v>-9.1705483163627005E-2</v>
      </c>
      <c r="BB76" s="50">
        <v>-1.3200127879137999E-2</v>
      </c>
      <c r="BC76" s="50">
        <v>0.114335557557357</v>
      </c>
      <c r="BD76" s="50">
        <v>3.1004654148525001E-2</v>
      </c>
      <c r="BE76" s="50">
        <v>-0.140708784965139</v>
      </c>
      <c r="BF76" s="50">
        <v>6.6290254443336E-2</v>
      </c>
      <c r="BG76" s="50">
        <v>-0.106432008851312</v>
      </c>
      <c r="BH76" s="50">
        <v>3.9240198256571997E-2</v>
      </c>
      <c r="BI76" s="50">
        <v>1.9837850361831E-2</v>
      </c>
      <c r="BJ76" s="50">
        <v>0.13880300783782701</v>
      </c>
      <c r="BK76" s="50">
        <v>3.0448219382294001E-2</v>
      </c>
      <c r="BL76" s="50">
        <v>0.107955065730344</v>
      </c>
      <c r="BM76" s="50">
        <v>4.3709611238268997E-2</v>
      </c>
      <c r="BN76" s="50">
        <v>-7.0838671449459004E-2</v>
      </c>
      <c r="BO76" s="50">
        <v>-9.9121052139237997E-2</v>
      </c>
      <c r="BP76" s="50">
        <v>-0.182074495250139</v>
      </c>
      <c r="BQ76" s="50">
        <v>0.14592472167402001</v>
      </c>
      <c r="BR76" s="50">
        <v>3.9765584284520003E-3</v>
      </c>
      <c r="BS76" s="50">
        <v>-2.5185216975982999E-2</v>
      </c>
      <c r="BT76" s="50">
        <v>-0.17322396285545599</v>
      </c>
      <c r="BU76" s="50">
        <v>4.2583874774345998E-2</v>
      </c>
      <c r="BV76" s="50">
        <v>-1.2043636197929E-2</v>
      </c>
      <c r="BW76" s="50">
        <v>-3.1484745075782999E-2</v>
      </c>
      <c r="BX76" s="50">
        <v>0.15589126471266099</v>
      </c>
      <c r="BY76" s="50">
        <v>-1.6795372905835E-2</v>
      </c>
      <c r="BZ76" s="50">
        <v>2.1656269371255001E-2</v>
      </c>
      <c r="CA76" s="50">
        <v>2.5963261704301001E-2</v>
      </c>
      <c r="CB76" s="50">
        <v>3.1103473366179999E-2</v>
      </c>
      <c r="CC76" s="50">
        <v>6.3189225041873007E-2</v>
      </c>
      <c r="CD76" s="50">
        <v>1.1493261935738E-2</v>
      </c>
      <c r="CE76" s="50">
        <v>1.1976948599309999E-3</v>
      </c>
      <c r="CF76" s="50">
        <v>2.2732337116316E-2</v>
      </c>
      <c r="CG76" s="50">
        <v>-9.1743371598841994E-2</v>
      </c>
      <c r="CH76" s="50">
        <v>-4.6564824001734999E-2</v>
      </c>
      <c r="CI76" s="50">
        <v>-0.17081282641209899</v>
      </c>
      <c r="CJ76" s="50">
        <v>-3.5269213850970003E-2</v>
      </c>
      <c r="CK76" s="50">
        <v>1.1310569782777001E-2</v>
      </c>
      <c r="CL76" s="50">
        <v>-5.1999898246522999E-2</v>
      </c>
      <c r="CM76" s="50">
        <v>5.9605960513017003E-2</v>
      </c>
      <c r="CN76" s="50">
        <v>8.9410320646734001E-2</v>
      </c>
      <c r="CO76" s="50">
        <v>-0.116558759380208</v>
      </c>
      <c r="CP76" s="50">
        <v>-0.14166357625513201</v>
      </c>
      <c r="CQ76" s="50">
        <v>-6.710823337072E-3</v>
      </c>
      <c r="CR76" s="50">
        <v>-7.9727138374260001E-2</v>
      </c>
      <c r="CS76" s="50">
        <v>6.6383907368785994E-2</v>
      </c>
      <c r="CT76" s="50">
        <v>0.186893474367921</v>
      </c>
      <c r="CU76" s="50">
        <v>2.4722177631638E-2</v>
      </c>
      <c r="CV76" s="50">
        <v>7.2405877626976006E-2</v>
      </c>
      <c r="CW76" s="50">
        <v>-9.6919402223015996E-2</v>
      </c>
      <c r="CX76" s="50">
        <v>8.4122293530761005E-2</v>
      </c>
      <c r="CY76" s="50">
        <v>-8.7195577840998004E-2</v>
      </c>
      <c r="CZ76" s="50">
        <v>-8.7761523745292003E-2</v>
      </c>
      <c r="DA76" s="50">
        <v>9.2395079223501E-2</v>
      </c>
      <c r="DB76" s="50">
        <v>-3.8115107321565998E-2</v>
      </c>
      <c r="DC76" s="50">
        <v>6.6446653893251995E-2</v>
      </c>
      <c r="DD76" s="50">
        <v>5.7649965499712998E-2</v>
      </c>
      <c r="DE76" s="50">
        <v>8.8248694995900004E-3</v>
      </c>
      <c r="DF76" s="50">
        <v>3.1109926554198999E-2</v>
      </c>
      <c r="DG76" s="50">
        <v>-0.11726353695205601</v>
      </c>
      <c r="DH76" s="50">
        <v>-6.0021411826730001E-2</v>
      </c>
      <c r="DI76" s="50">
        <v>0.14231650008663299</v>
      </c>
      <c r="DJ76" s="50">
        <v>-7.8777481330390003E-2</v>
      </c>
      <c r="DK76" s="50">
        <v>-0.19181047470127199</v>
      </c>
      <c r="DL76" s="50">
        <v>2.3644954076377001E-2</v>
      </c>
      <c r="DM76" s="50">
        <v>-0.26312106796444701</v>
      </c>
      <c r="DN76" s="50">
        <v>-0.12568181679460899</v>
      </c>
      <c r="DO76" s="50">
        <v>-4.0453253553958998E-2</v>
      </c>
      <c r="DP76" s="50">
        <v>-5.0448724616026001E-2</v>
      </c>
      <c r="DQ76" s="50">
        <v>8.3130874513732994E-2</v>
      </c>
      <c r="DR76" s="50">
        <v>-2.8126754850830001E-2</v>
      </c>
      <c r="DS76" s="50">
        <v>6.2183638706025002E-2</v>
      </c>
      <c r="DT76" s="50">
        <v>0.10899850823639699</v>
      </c>
      <c r="DU76" s="50">
        <v>3.6890257789561003E-2</v>
      </c>
      <c r="DV76" s="50">
        <v>-9.1782313328286999E-2</v>
      </c>
      <c r="DW76" s="50">
        <v>-0.15910650491366801</v>
      </c>
      <c r="DX76" s="50">
        <v>6.7980076381168E-2</v>
      </c>
      <c r="DY76" s="50">
        <v>-3.8304830677779997E-2</v>
      </c>
      <c r="DZ76" s="50">
        <v>4.8508647194554999E-2</v>
      </c>
      <c r="EA76" s="50">
        <v>-2.948712280288E-2</v>
      </c>
      <c r="EB76" s="50">
        <v>1.2745699456752E-2</v>
      </c>
      <c r="EC76" s="50">
        <v>2.6689820415664998E-2</v>
      </c>
      <c r="ED76" s="50">
        <v>-0.14481804858386199</v>
      </c>
      <c r="EE76" s="50">
        <v>-6.4266359879841001E-2</v>
      </c>
      <c r="EF76" s="50">
        <v>-0.16098470246109001</v>
      </c>
      <c r="EG76" s="50">
        <v>-3.0110246378349998E-3</v>
      </c>
      <c r="EH76" s="50">
        <v>-5.3318866355313001E-2</v>
      </c>
      <c r="EI76" s="50">
        <v>-6.1145624245877002E-2</v>
      </c>
      <c r="EJ76" s="50">
        <v>-8.8212511584800002E-4</v>
      </c>
      <c r="EK76" s="50">
        <v>-3.0483441812018001E-2</v>
      </c>
      <c r="EL76" s="50">
        <v>-1.6037538257762999E-2</v>
      </c>
      <c r="EM76" s="50">
        <v>-7.0135622172324996E-2</v>
      </c>
      <c r="EN76" s="50">
        <v>5.7687633538678E-2</v>
      </c>
      <c r="EO76" s="50">
        <v>-3.8753889940792E-2</v>
      </c>
      <c r="EP76" s="50">
        <v>4.4455163673419E-2</v>
      </c>
      <c r="EQ76" s="50">
        <v>-3.8162691328949999E-3</v>
      </c>
      <c r="ER76" s="50">
        <v>-4.1746086747404001E-2</v>
      </c>
      <c r="ES76" s="50">
        <v>-1.7719159140524E-2</v>
      </c>
      <c r="ET76" s="50">
        <v>-8.1308565206406003E-2</v>
      </c>
      <c r="EU76" s="50">
        <v>5.1721544708243E-2</v>
      </c>
      <c r="EV76" s="50">
        <v>-7.8356926204473001E-2</v>
      </c>
      <c r="EW76" s="50">
        <v>1.3787181832200001E-2</v>
      </c>
      <c r="EX76" s="50">
        <v>4.1020274830778997E-2</v>
      </c>
      <c r="EY76" s="50">
        <v>4.0124645792991999E-2</v>
      </c>
      <c r="EZ76" s="50">
        <v>-2.7970931499349001E-2</v>
      </c>
      <c r="FA76" s="50">
        <v>8.3588158759330001E-3</v>
      </c>
      <c r="FB76" s="50">
        <v>9.9103347283049995E-3</v>
      </c>
      <c r="FC76" s="50">
        <v>2.9537337280212E-2</v>
      </c>
      <c r="FD76" s="50">
        <v>5.1867035615184999E-2</v>
      </c>
      <c r="FE76" s="50">
        <v>1.1442251747368E-2</v>
      </c>
      <c r="FF76" s="50">
        <v>1.2213540999164999E-2</v>
      </c>
      <c r="FG76" s="50">
        <v>-5.7286662028538E-2</v>
      </c>
      <c r="FH76" s="50">
        <v>-3.7186109053209998E-3</v>
      </c>
      <c r="FI76" s="50">
        <v>2.6029058289393999E-2</v>
      </c>
      <c r="FJ76" s="50">
        <v>-9.6243644563339999E-3</v>
      </c>
      <c r="FK76" s="50">
        <v>3.6091967992383997E-2</v>
      </c>
      <c r="FL76" s="50">
        <v>-1.7589243083824001E-2</v>
      </c>
      <c r="FM76" s="50">
        <v>-4.7832690885998001E-2</v>
      </c>
      <c r="FN76" s="50">
        <v>-1.7331586059440001E-2</v>
      </c>
      <c r="FO76" s="50">
        <v>-2.0627259161838E-2</v>
      </c>
      <c r="FP76" s="50">
        <v>5.2286555245689998E-3</v>
      </c>
      <c r="FQ76" s="50">
        <v>-2.5080914912303E-2</v>
      </c>
      <c r="FR76" s="50">
        <v>-4.1537288616360002E-3</v>
      </c>
      <c r="FS76" s="50">
        <v>1.2342955500672E-2</v>
      </c>
      <c r="FT76" s="50">
        <v>-9.5221680220130001E-3</v>
      </c>
      <c r="FU76" s="50">
        <v>-1.6084718005259999E-2</v>
      </c>
      <c r="FV76" s="50">
        <v>2.4992349390224999E-2</v>
      </c>
      <c r="FW76" s="50">
        <v>-4.0003740584000001E-4</v>
      </c>
      <c r="FX76" s="50">
        <v>2.3219357954595E-2</v>
      </c>
      <c r="FY76" s="50">
        <v>-1.2704173496072E-2</v>
      </c>
      <c r="FZ76" s="50">
        <v>-1.0645429898773999E-2</v>
      </c>
      <c r="GA76" s="50">
        <v>9.9086308807540008E-3</v>
      </c>
      <c r="GB76" s="50">
        <v>8.7282553712320007E-3</v>
      </c>
      <c r="GC76" s="50">
        <v>7.7570975827399996E-3</v>
      </c>
      <c r="GD76" s="50">
        <v>1.1079065216564999E-2</v>
      </c>
      <c r="GE76" s="50">
        <v>-1.156345408328E-2</v>
      </c>
      <c r="GF76" s="50">
        <v>-9.5050808098868399E-5</v>
      </c>
      <c r="GG76" s="50">
        <v>1.6511396604282001E-2</v>
      </c>
      <c r="GH76" s="50">
        <v>-7.9061527404199997E-4</v>
      </c>
      <c r="GI76" s="50">
        <v>1.8731185383066E-2</v>
      </c>
      <c r="GJ76" s="50">
        <v>1.811331838998E-3</v>
      </c>
      <c r="GK76" s="50">
        <v>1.6677425367088002E-2</v>
      </c>
      <c r="GL76" s="50">
        <v>-3.2947210951059999E-3</v>
      </c>
      <c r="GM76" s="50">
        <v>-1.435708944737E-3</v>
      </c>
      <c r="GN76" s="50">
        <v>-1.0473543291772001E-2</v>
      </c>
      <c r="GO76" s="50">
        <v>-1.135218979343E-3</v>
      </c>
      <c r="GP76" s="50">
        <v>3.0921877527154001E-2</v>
      </c>
      <c r="GQ76" s="50">
        <v>5.3559798919069999E-3</v>
      </c>
      <c r="GR76" s="50">
        <v>1.319269888195E-2</v>
      </c>
      <c r="GS76" s="50">
        <v>5.09955307719E-4</v>
      </c>
      <c r="GT76" s="50">
        <v>9.0654343271670008E-3</v>
      </c>
      <c r="GU76" s="50">
        <v>-4.2703957408900001E-4</v>
      </c>
      <c r="GV76" s="50">
        <v>4.7532654817320002E-3</v>
      </c>
      <c r="GW76" s="50">
        <v>-5.3008832005139997E-3</v>
      </c>
      <c r="GX76" s="50">
        <v>-1.384104809749E-2</v>
      </c>
      <c r="GY76" s="50">
        <v>2.217608192587E-3</v>
      </c>
      <c r="GZ76" s="50">
        <v>9.7230640971640008E-3</v>
      </c>
      <c r="HA76" s="50">
        <v>-2.28128628738E-4</v>
      </c>
      <c r="HB76" s="50">
        <v>1.3786195496862001E-2</v>
      </c>
      <c r="HC76" s="50">
        <v>1.0538815925608999E-2</v>
      </c>
      <c r="HD76" s="50">
        <v>-7.2403207784549999E-3</v>
      </c>
      <c r="HE76" s="50">
        <v>1.2642274256741999E-2</v>
      </c>
      <c r="HF76" s="50">
        <v>-2.3389771841579999E-3</v>
      </c>
      <c r="HG76" s="50">
        <v>1.4756693174896999E-2</v>
      </c>
      <c r="HH76" s="50">
        <v>1.1473020706228999E-2</v>
      </c>
      <c r="HI76" s="50">
        <v>-6.6766390731800001E-4</v>
      </c>
      <c r="HJ76" s="50">
        <v>4.2693038410550003E-3</v>
      </c>
      <c r="HK76" s="50">
        <v>-7.8129362293910005E-3</v>
      </c>
      <c r="HL76" s="50">
        <v>4.3591848138070004E-3</v>
      </c>
      <c r="HM76" s="50">
        <v>7.8749975680300003E-4</v>
      </c>
      <c r="HN76" s="50">
        <v>-3.351346437174E-3</v>
      </c>
      <c r="HO76" s="50">
        <v>5.0541086578199999E-4</v>
      </c>
      <c r="HP76" s="50">
        <v>3.7688787456920001E-3</v>
      </c>
      <c r="HQ76" s="50">
        <v>2.9268060025420001E-3</v>
      </c>
      <c r="HR76" s="50">
        <v>3.746151211775E-3</v>
      </c>
      <c r="HS76" s="50">
        <v>-1.3601139897590001E-3</v>
      </c>
      <c r="HT76" s="50">
        <v>-2.7345070455500001E-4</v>
      </c>
      <c r="HU76" s="50">
        <v>5.4974748610000005E-4</v>
      </c>
      <c r="HV76" s="50">
        <v>-4.7650130840869599E-5</v>
      </c>
      <c r="HW76" s="50">
        <v>-5.3121157013600001E-4</v>
      </c>
      <c r="HX76" s="50">
        <v>2.2119419694699999E-4</v>
      </c>
      <c r="HY76" s="50">
        <v>5.2008625541899998E-4</v>
      </c>
      <c r="HZ76" s="50">
        <v>-6.9254966294100004E-4</v>
      </c>
      <c r="IA76" s="50">
        <v>-4.6935134921899998E-4</v>
      </c>
      <c r="IB76" s="50">
        <v>-3.3028805406999998E-4</v>
      </c>
      <c r="IC76" s="50">
        <v>-3.82468627168E-4</v>
      </c>
      <c r="ID76" s="50">
        <v>3.7144657830500002E-4</v>
      </c>
      <c r="IE76" s="50">
        <v>2.5071547459162799E-5</v>
      </c>
      <c r="IF76" s="50">
        <v>9.7011946861482998E-2</v>
      </c>
      <c r="IG76" s="50">
        <v>-1.7583245476400001E-4</v>
      </c>
      <c r="IH76" s="50">
        <v>-3.0318029622305998E-5</v>
      </c>
      <c r="II76" s="50">
        <v>-4.9960036108132005E-16</v>
      </c>
    </row>
    <row r="77" spans="1:243" ht="14.25">
      <c r="A77" s="49" t="s">
        <v>1060</v>
      </c>
      <c r="B77" s="50">
        <v>-9.5802834662557998E-2</v>
      </c>
      <c r="C77" s="50">
        <v>-6.6622633756445004E-2</v>
      </c>
      <c r="D77" s="50">
        <v>2.8432655020503999E-2</v>
      </c>
      <c r="E77" s="50">
        <v>0.10236081817545099</v>
      </c>
      <c r="F77" s="50">
        <v>-5.2153983816397999E-2</v>
      </c>
      <c r="G77" s="50">
        <v>-8.1866465563909998E-3</v>
      </c>
      <c r="H77" s="50">
        <v>7.5352291884610997E-2</v>
      </c>
      <c r="I77" s="50">
        <v>-4.8586005328777999E-2</v>
      </c>
      <c r="J77" s="50">
        <v>9.3015537057947004E-2</v>
      </c>
      <c r="K77" s="50">
        <v>-1.3147232285263001E-2</v>
      </c>
      <c r="L77" s="50">
        <v>-6.9509381389289996E-3</v>
      </c>
      <c r="M77" s="50">
        <v>2.0304090374946002E-2</v>
      </c>
      <c r="N77" s="50">
        <v>-1.6685757486400001E-3</v>
      </c>
      <c r="O77" s="50">
        <v>7.3909791766836E-2</v>
      </c>
      <c r="P77" s="50">
        <v>-0.11163681215238699</v>
      </c>
      <c r="Q77" s="50">
        <v>-9.0423504846945002E-2</v>
      </c>
      <c r="R77" s="50">
        <v>-8.8877229063678995E-2</v>
      </c>
      <c r="S77" s="50">
        <v>-6.0713265336888998E-2</v>
      </c>
      <c r="T77" s="50">
        <v>-8.1320128697713004E-2</v>
      </c>
      <c r="U77" s="50">
        <v>-2.253986006507E-2</v>
      </c>
      <c r="V77" s="50">
        <v>1.147109397535E-2</v>
      </c>
      <c r="W77" s="50">
        <v>-6.2461541093941003E-2</v>
      </c>
      <c r="X77" s="50">
        <v>3.6642225095055998E-2</v>
      </c>
      <c r="Y77" s="50">
        <v>-3.2420508376232997E-2</v>
      </c>
      <c r="Z77" s="50">
        <v>-5.4593974161890003E-3</v>
      </c>
      <c r="AA77" s="50">
        <v>3.9465981110929998E-2</v>
      </c>
      <c r="AB77" s="50">
        <v>1.6391756581189999E-2</v>
      </c>
      <c r="AC77" s="50">
        <v>-0.11949997705236499</v>
      </c>
      <c r="AD77" s="50">
        <v>1.8757832354380999E-2</v>
      </c>
      <c r="AE77" s="50">
        <v>-3.8550899343951998E-2</v>
      </c>
      <c r="AF77" s="50">
        <v>-1.2579433319425E-2</v>
      </c>
      <c r="AG77" s="50">
        <v>3.0810472803445E-2</v>
      </c>
      <c r="AH77" s="50">
        <v>9.6632411132325E-2</v>
      </c>
      <c r="AI77" s="50">
        <v>-5.7057670793768001E-2</v>
      </c>
      <c r="AJ77" s="50">
        <v>-5.7686237425947001E-2</v>
      </c>
      <c r="AK77" s="50">
        <v>7.3620566650290003E-3</v>
      </c>
      <c r="AL77" s="50">
        <v>5.6866212005413003E-2</v>
      </c>
      <c r="AM77" s="50">
        <v>-5.0108920591448003E-2</v>
      </c>
      <c r="AN77" s="50">
        <v>9.6565569952169993E-3</v>
      </c>
      <c r="AO77" s="50">
        <v>-0.214037847905513</v>
      </c>
      <c r="AP77" s="50">
        <v>3.8138029063629002E-2</v>
      </c>
      <c r="AQ77" s="50">
        <v>2.0745068136149999E-2</v>
      </c>
      <c r="AR77" s="50">
        <v>5.5507348148375997E-2</v>
      </c>
      <c r="AS77" s="50">
        <v>-7.9191161695117002E-2</v>
      </c>
      <c r="AT77" s="50">
        <v>-0.14075147374143401</v>
      </c>
      <c r="AU77" s="50">
        <v>-1.3698521921340001E-3</v>
      </c>
      <c r="AV77" s="50">
        <v>4.2553512964610997E-2</v>
      </c>
      <c r="AW77" s="50">
        <v>-2.5032207089971999E-2</v>
      </c>
      <c r="AX77" s="50">
        <v>-4.3523537947469999E-2</v>
      </c>
      <c r="AY77" s="50">
        <v>7.5458778017963996E-2</v>
      </c>
      <c r="AZ77" s="50">
        <v>-1.5942293943891E-2</v>
      </c>
      <c r="BA77" s="50">
        <v>5.0689219404784998E-2</v>
      </c>
      <c r="BB77" s="50">
        <v>6.6240735783934995E-2</v>
      </c>
      <c r="BC77" s="50">
        <v>0.14144663190687001</v>
      </c>
      <c r="BD77" s="50">
        <v>-2.6950523025640002E-3</v>
      </c>
      <c r="BE77" s="50">
        <v>3.5452223233669998E-2</v>
      </c>
      <c r="BF77" s="50">
        <v>-6.2468418789697E-2</v>
      </c>
      <c r="BG77" s="50">
        <v>-2.9351709867360002E-3</v>
      </c>
      <c r="BH77" s="50">
        <v>4.4288358400804001E-2</v>
      </c>
      <c r="BI77" s="50">
        <v>-0.14641195630407799</v>
      </c>
      <c r="BJ77" s="50">
        <v>9.2354101111655998E-2</v>
      </c>
      <c r="BK77" s="50">
        <v>2.9473697460241002E-2</v>
      </c>
      <c r="BL77" s="50">
        <v>-8.5604490126202998E-2</v>
      </c>
      <c r="BM77" s="50">
        <v>4.9636189790470998E-2</v>
      </c>
      <c r="BN77" s="50">
        <v>8.4138482153366001E-2</v>
      </c>
      <c r="BO77" s="50">
        <v>1.116424754876E-2</v>
      </c>
      <c r="BP77" s="50">
        <v>-2.2300040666340001E-2</v>
      </c>
      <c r="BQ77" s="50">
        <v>1.6812879044648E-2</v>
      </c>
      <c r="BR77" s="50">
        <v>1.9555758194222998E-2</v>
      </c>
      <c r="BS77" s="50">
        <v>-1.1078719448975E-2</v>
      </c>
      <c r="BT77" s="50">
        <v>-6.8063699303126002E-2</v>
      </c>
      <c r="BU77" s="50">
        <v>-1.7641706816452999E-2</v>
      </c>
      <c r="BV77" s="50">
        <v>-4.3556977288700997E-2</v>
      </c>
      <c r="BW77" s="50">
        <v>0.110249780638287</v>
      </c>
      <c r="BX77" s="50">
        <v>8.2575864040728003E-2</v>
      </c>
      <c r="BY77" s="50">
        <v>1.9767866258820002E-3</v>
      </c>
      <c r="BZ77" s="50">
        <v>-2.4897189663437E-2</v>
      </c>
      <c r="CA77" s="50">
        <v>4.0050344969960003E-2</v>
      </c>
      <c r="CB77" s="50">
        <v>-0.22073842985251099</v>
      </c>
      <c r="CC77" s="50">
        <v>-6.7518820024373996E-2</v>
      </c>
      <c r="CD77" s="50">
        <v>0.215900109657747</v>
      </c>
      <c r="CE77" s="50">
        <v>-0.22597923658135699</v>
      </c>
      <c r="CF77" s="50">
        <v>-6.7884604666184997E-2</v>
      </c>
      <c r="CG77" s="50">
        <v>0.13372434416456899</v>
      </c>
      <c r="CH77" s="50">
        <v>-0.11267745307275399</v>
      </c>
      <c r="CI77" s="50">
        <v>0.13513661115036099</v>
      </c>
      <c r="CJ77" s="50">
        <v>-1.2883839493095999E-2</v>
      </c>
      <c r="CK77" s="50">
        <v>-1.4163969667986E-2</v>
      </c>
      <c r="CL77" s="50">
        <v>0.110946785261462</v>
      </c>
      <c r="CM77" s="50">
        <v>-7.610513879486E-2</v>
      </c>
      <c r="CN77" s="50">
        <v>3.8240489637210003E-2</v>
      </c>
      <c r="CO77" s="50">
        <v>4.4194972285896E-2</v>
      </c>
      <c r="CP77" s="50">
        <v>3.4904942932634998E-2</v>
      </c>
      <c r="CQ77" s="50">
        <v>7.4010722125013001E-2</v>
      </c>
      <c r="CR77" s="50">
        <v>4.0012605489035E-2</v>
      </c>
      <c r="CS77" s="50">
        <v>-2.3332792185718002E-2</v>
      </c>
      <c r="CT77" s="50">
        <v>0.100212661542964</v>
      </c>
      <c r="CU77" s="50">
        <v>-1.4744145470435999E-2</v>
      </c>
      <c r="CV77" s="50">
        <v>-9.2986985085049996E-3</v>
      </c>
      <c r="CW77" s="50">
        <v>8.7823593060719993E-3</v>
      </c>
      <c r="CX77" s="50">
        <v>-3.4561158220408998E-2</v>
      </c>
      <c r="CY77" s="50">
        <v>7.4961799508637003E-2</v>
      </c>
      <c r="CZ77" s="50">
        <v>8.8466371821044998E-2</v>
      </c>
      <c r="DA77" s="50">
        <v>2.6519553958797001E-2</v>
      </c>
      <c r="DB77" s="50">
        <v>2.5505532548337002E-2</v>
      </c>
      <c r="DC77" s="50">
        <v>6.2899317102972002E-2</v>
      </c>
      <c r="DD77" s="50">
        <v>0.103000965248015</v>
      </c>
      <c r="DE77" s="50">
        <v>9.5747307574659997E-3</v>
      </c>
      <c r="DF77" s="50">
        <v>2.1924059428725998E-2</v>
      </c>
      <c r="DG77" s="50">
        <v>3.5835233156826997E-2</v>
      </c>
      <c r="DH77" s="50">
        <v>-5.5654007009772001E-2</v>
      </c>
      <c r="DI77" s="50">
        <v>-3.3388252866410999E-2</v>
      </c>
      <c r="DJ77" s="50">
        <v>6.5877756620308994E-2</v>
      </c>
      <c r="DK77" s="50">
        <v>8.8010528712373998E-2</v>
      </c>
      <c r="DL77" s="50">
        <v>-0.148399575050537</v>
      </c>
      <c r="DM77" s="50">
        <v>0.2247374886589</v>
      </c>
      <c r="DN77" s="50">
        <v>4.8510973692709996E-3</v>
      </c>
      <c r="DO77" s="50">
        <v>-4.9477553019757002E-2</v>
      </c>
      <c r="DP77" s="50">
        <v>0.101861422095258</v>
      </c>
      <c r="DQ77" s="50">
        <v>8.9566216007595997E-2</v>
      </c>
      <c r="DR77" s="50">
        <v>7.6446910710930002E-2</v>
      </c>
      <c r="DS77" s="50">
        <v>0.189460780775177</v>
      </c>
      <c r="DT77" s="50">
        <v>4.3009690785461997E-2</v>
      </c>
      <c r="DU77" s="50">
        <v>7.8853253704634002E-2</v>
      </c>
      <c r="DV77" s="50">
        <v>-0.118530177064837</v>
      </c>
      <c r="DW77" s="50">
        <v>-0.28476223612782697</v>
      </c>
      <c r="DX77" s="50">
        <v>6.3686724274975001E-2</v>
      </c>
      <c r="DY77" s="50">
        <v>-3.4430171016985998E-2</v>
      </c>
      <c r="DZ77" s="50">
        <v>5.2299007256158998E-2</v>
      </c>
      <c r="EA77" s="50">
        <v>1.3084590074196E-2</v>
      </c>
      <c r="EB77" s="50">
        <v>-2.0256061724028999E-2</v>
      </c>
      <c r="EC77" s="50">
        <v>-5.8302391380267E-2</v>
      </c>
      <c r="ED77" s="50">
        <v>9.2540320872559999E-3</v>
      </c>
      <c r="EE77" s="50">
        <v>4.8711510361350997E-2</v>
      </c>
      <c r="EF77" s="50">
        <v>-4.4285451832166998E-2</v>
      </c>
      <c r="EG77" s="50">
        <v>0.11535107818743601</v>
      </c>
      <c r="EH77" s="50">
        <v>2.153899337769E-2</v>
      </c>
      <c r="EI77" s="50">
        <v>-0.10353076762787</v>
      </c>
      <c r="EJ77" s="50">
        <v>0.23060057667249201</v>
      </c>
      <c r="EK77" s="50">
        <v>-9.9965561235980001E-3</v>
      </c>
      <c r="EL77" s="50">
        <v>5.4787125754569999E-3</v>
      </c>
      <c r="EM77" s="50">
        <v>-2.3395412018418001E-2</v>
      </c>
      <c r="EN77" s="50">
        <v>2.0709868759937002E-2</v>
      </c>
      <c r="EO77" s="50">
        <v>-4.9940469026934997E-2</v>
      </c>
      <c r="EP77" s="50">
        <v>4.4795056063217001E-2</v>
      </c>
      <c r="EQ77" s="50">
        <v>5.2632371038497001E-2</v>
      </c>
      <c r="ER77" s="50">
        <v>-1.7639546946156999E-2</v>
      </c>
      <c r="ES77" s="50">
        <v>-7.7932797807081997E-2</v>
      </c>
      <c r="ET77" s="50">
        <v>-1.0969651938867E-2</v>
      </c>
      <c r="EU77" s="50">
        <v>-3.3265402876331999E-2</v>
      </c>
      <c r="EV77" s="50">
        <v>3.0288609076398999E-2</v>
      </c>
      <c r="EW77" s="50">
        <v>1.9568053919482999E-2</v>
      </c>
      <c r="EX77" s="50">
        <v>3.5613141284034998E-2</v>
      </c>
      <c r="EY77" s="50">
        <v>3.0401736284138999E-2</v>
      </c>
      <c r="EZ77" s="50">
        <v>-8.8311338821639995E-3</v>
      </c>
      <c r="FA77" s="50">
        <v>-2.1616795662762998E-2</v>
      </c>
      <c r="FB77" s="50">
        <v>1.1109262781824E-2</v>
      </c>
      <c r="FC77" s="50">
        <v>7.6499650335490003E-3</v>
      </c>
      <c r="FD77" s="50">
        <v>-6.1188934334910003E-3</v>
      </c>
      <c r="FE77" s="50">
        <v>1.3742484017760001E-3</v>
      </c>
      <c r="FF77" s="50">
        <v>5.3807854476371E-2</v>
      </c>
      <c r="FG77" s="50">
        <v>-7.1461250649650001E-3</v>
      </c>
      <c r="FH77" s="50">
        <v>-2.0826630514382001E-2</v>
      </c>
      <c r="FI77" s="50">
        <v>-2.7487526179005E-2</v>
      </c>
      <c r="FJ77" s="50">
        <v>-7.6951163510369999E-3</v>
      </c>
      <c r="FK77" s="50">
        <v>-1.2783942624323001E-2</v>
      </c>
      <c r="FL77" s="50">
        <v>-1.9301489451316999E-2</v>
      </c>
      <c r="FM77" s="50">
        <v>-1.7596201005609002E-2</v>
      </c>
      <c r="FN77" s="50">
        <v>4.0043088876899998E-4</v>
      </c>
      <c r="FO77" s="50">
        <v>1.8892833178479999E-3</v>
      </c>
      <c r="FP77" s="50">
        <v>-3.193045218397E-3</v>
      </c>
      <c r="FQ77" s="50">
        <v>-1.4989546291869001E-2</v>
      </c>
      <c r="FR77" s="50">
        <v>7.17193226055E-4</v>
      </c>
      <c r="FS77" s="50">
        <v>2.8695175940640001E-3</v>
      </c>
      <c r="FT77" s="50">
        <v>-1.141683264622E-3</v>
      </c>
      <c r="FU77" s="50">
        <v>2.5650787388590002E-3</v>
      </c>
      <c r="FV77" s="50">
        <v>1.3197856598658001E-2</v>
      </c>
      <c r="FW77" s="50">
        <v>-1.4628581465297E-2</v>
      </c>
      <c r="FX77" s="50">
        <v>-6.0118170730699997E-3</v>
      </c>
      <c r="FY77" s="50">
        <v>-2.1274359424197999E-2</v>
      </c>
      <c r="FZ77" s="50">
        <v>8.5052255920869992E-3</v>
      </c>
      <c r="GA77" s="50">
        <v>-3.5773419479209999E-3</v>
      </c>
      <c r="GB77" s="50">
        <v>-4.8351920759849999E-3</v>
      </c>
      <c r="GC77" s="50">
        <v>-1.492691181128E-3</v>
      </c>
      <c r="GD77" s="50">
        <v>-1.1804793679246001E-2</v>
      </c>
      <c r="GE77" s="50">
        <v>-3.4489599073159998E-3</v>
      </c>
      <c r="GF77" s="50">
        <v>-7.4611765032519999E-3</v>
      </c>
      <c r="GG77" s="50">
        <v>2.375018923997E-3</v>
      </c>
      <c r="GH77" s="50">
        <v>-2.0582333231866999E-2</v>
      </c>
      <c r="GI77" s="50">
        <v>-1.2898073444118001E-2</v>
      </c>
      <c r="GJ77" s="50">
        <v>-7.3108488725910003E-3</v>
      </c>
      <c r="GK77" s="50">
        <v>3.0096481555110001E-3</v>
      </c>
      <c r="GL77" s="50">
        <v>-6.2427641469269997E-3</v>
      </c>
      <c r="GM77" s="50">
        <v>4.7096825072769997E-3</v>
      </c>
      <c r="GN77" s="50">
        <v>3.7249045072419999E-3</v>
      </c>
      <c r="GO77" s="50">
        <v>-1.468270167847E-3</v>
      </c>
      <c r="GP77" s="50">
        <v>9.0995296421300005E-3</v>
      </c>
      <c r="GQ77" s="50">
        <v>-9.9645154567729998E-3</v>
      </c>
      <c r="GR77" s="50">
        <v>-1.3622266503855E-2</v>
      </c>
      <c r="GS77" s="50">
        <v>-7.6615840889300004E-4</v>
      </c>
      <c r="GT77" s="50">
        <v>-7.9470988928309998E-3</v>
      </c>
      <c r="GU77" s="50">
        <v>-6.1017039302220001E-3</v>
      </c>
      <c r="GV77" s="50">
        <v>-5.5717030323579999E-3</v>
      </c>
      <c r="GW77" s="50">
        <v>-5.9177167246960002E-3</v>
      </c>
      <c r="GX77" s="50">
        <v>3.2600984581140002E-3</v>
      </c>
      <c r="GY77" s="50">
        <v>7.4051224134700003E-4</v>
      </c>
      <c r="GZ77" s="50">
        <v>-7.2051047878189996E-3</v>
      </c>
      <c r="HA77" s="50">
        <v>3.068839674411E-3</v>
      </c>
      <c r="HB77" s="50">
        <v>-6.5059300012660004E-3</v>
      </c>
      <c r="HC77" s="50">
        <v>1.3977031080821999E-2</v>
      </c>
      <c r="HD77" s="50">
        <v>8.8254110282320001E-3</v>
      </c>
      <c r="HE77" s="50">
        <v>-1.837757863819E-3</v>
      </c>
      <c r="HF77" s="50">
        <v>-9.578860251929E-3</v>
      </c>
      <c r="HG77" s="50">
        <v>4.5614296866909997E-3</v>
      </c>
      <c r="HH77" s="50">
        <v>7.0440396094699996E-4</v>
      </c>
      <c r="HI77" s="50">
        <v>-1.2561752018299999E-4</v>
      </c>
      <c r="HJ77" s="50">
        <v>-2.599502896211E-3</v>
      </c>
      <c r="HK77" s="50">
        <v>3.3359836579369999E-3</v>
      </c>
      <c r="HL77" s="50">
        <v>-5.5997211685869996E-3</v>
      </c>
      <c r="HM77" s="50">
        <v>-8.9323933623400005E-4</v>
      </c>
      <c r="HN77" s="50">
        <v>4.3727012827319998E-3</v>
      </c>
      <c r="HO77" s="50">
        <v>-4.1937773620039998E-3</v>
      </c>
      <c r="HP77" s="50">
        <v>-6.9027276975200001E-4</v>
      </c>
      <c r="HQ77" s="50">
        <v>6.9873164663800005E-4</v>
      </c>
      <c r="HR77" s="50">
        <v>1.8170869461199999E-4</v>
      </c>
      <c r="HS77" s="50">
        <v>-6.4794780729219098E-5</v>
      </c>
      <c r="HT77" s="50">
        <v>-6.0372930431025097E-5</v>
      </c>
      <c r="HU77" s="50">
        <v>7.9387255066900003E-4</v>
      </c>
      <c r="HV77" s="50">
        <v>-4.9634728998199996E-4</v>
      </c>
      <c r="HW77" s="50">
        <v>-2.21650174367E-4</v>
      </c>
      <c r="HX77" s="50">
        <v>1.386926432393E-3</v>
      </c>
      <c r="HY77" s="50">
        <v>6.6543921393E-4</v>
      </c>
      <c r="HZ77" s="50">
        <v>-5.3964846991599999E-4</v>
      </c>
      <c r="IA77" s="50">
        <v>9.2843684855999998E-4</v>
      </c>
      <c r="IB77" s="50">
        <v>-5.2810642241052397E-5</v>
      </c>
      <c r="IC77" s="50">
        <v>-1.71635840144E-4</v>
      </c>
      <c r="ID77" s="50">
        <v>7.1056602988799999E-4</v>
      </c>
      <c r="IE77" s="50">
        <v>8.3519638899090504E-5</v>
      </c>
      <c r="IF77" s="50">
        <v>9.5840455024974999E-2</v>
      </c>
      <c r="IG77" s="50">
        <v>-1.5668179350399999E-4</v>
      </c>
      <c r="IH77" s="50">
        <v>-3.3918550730177597E-5</v>
      </c>
      <c r="II77" s="50">
        <v>-6.6613381477509402E-16</v>
      </c>
    </row>
    <row r="78" spans="1:243" ht="14.25">
      <c r="A78" s="49" t="s">
        <v>1062</v>
      </c>
      <c r="B78" s="50">
        <v>-0.10352724522998601</v>
      </c>
      <c r="C78" s="50">
        <v>-5.2703539193010997E-2</v>
      </c>
      <c r="D78" s="50">
        <v>7.0367401987289999E-3</v>
      </c>
      <c r="E78" s="50">
        <v>-3.2438029131766001E-2</v>
      </c>
      <c r="F78" s="50">
        <v>-2.1281153255647001E-2</v>
      </c>
      <c r="G78" s="50">
        <v>4.2176322398600002E-4</v>
      </c>
      <c r="H78" s="50">
        <v>8.2543181703033999E-2</v>
      </c>
      <c r="I78" s="50">
        <v>-4.6074479517382999E-2</v>
      </c>
      <c r="J78" s="50">
        <v>0.113469287818888</v>
      </c>
      <c r="K78" s="50">
        <v>-1.5780942503352002E-2</v>
      </c>
      <c r="L78" s="50">
        <v>3.5981287049415001E-2</v>
      </c>
      <c r="M78" s="50">
        <v>-5.2320717464331999E-2</v>
      </c>
      <c r="N78" s="50">
        <v>-6.1391235712132002E-2</v>
      </c>
      <c r="O78" s="50">
        <v>0.13387095777717201</v>
      </c>
      <c r="P78" s="50">
        <v>-4.2451109972393E-2</v>
      </c>
      <c r="Q78" s="50">
        <v>-8.6032563231425996E-2</v>
      </c>
      <c r="R78" s="50">
        <v>-0.117258812096653</v>
      </c>
      <c r="S78" s="50">
        <v>1.3864719324054999E-2</v>
      </c>
      <c r="T78" s="50">
        <v>-3.6438588690209002E-2</v>
      </c>
      <c r="U78" s="50">
        <v>5.6148554044565001E-2</v>
      </c>
      <c r="V78" s="50">
        <v>2.6884954293106E-2</v>
      </c>
      <c r="W78" s="50">
        <v>-1.0842699768880001E-3</v>
      </c>
      <c r="X78" s="50">
        <v>3.3624935069584999E-2</v>
      </c>
      <c r="Y78" s="50">
        <v>-4.5266711221923002E-2</v>
      </c>
      <c r="Z78" s="50">
        <v>-1.6791679525841E-2</v>
      </c>
      <c r="AA78" s="50">
        <v>7.2543890718025E-2</v>
      </c>
      <c r="AB78" s="50">
        <v>-1.2929338055403999E-2</v>
      </c>
      <c r="AC78" s="50">
        <v>-0.13578765199796899</v>
      </c>
      <c r="AD78" s="50">
        <v>1.8034704832546999E-2</v>
      </c>
      <c r="AE78" s="50">
        <v>-4.1402060536624999E-2</v>
      </c>
      <c r="AF78" s="50">
        <v>-8.8569621245179996E-3</v>
      </c>
      <c r="AG78" s="50">
        <v>2.7892432533899999E-2</v>
      </c>
      <c r="AH78" s="50">
        <v>6.5170228895014004E-2</v>
      </c>
      <c r="AI78" s="50">
        <v>-5.4707700703680001E-2</v>
      </c>
      <c r="AJ78" s="50">
        <v>-6.2258516805446001E-2</v>
      </c>
      <c r="AK78" s="50">
        <v>6.9785634390090003E-3</v>
      </c>
      <c r="AL78" s="50">
        <v>7.2725492248107995E-2</v>
      </c>
      <c r="AM78" s="50">
        <v>-5.8759624549384999E-2</v>
      </c>
      <c r="AN78" s="50">
        <v>3.6542154348272002E-2</v>
      </c>
      <c r="AO78" s="50">
        <v>-0.213392685460815</v>
      </c>
      <c r="AP78" s="50">
        <v>4.8445009170532002E-2</v>
      </c>
      <c r="AQ78" s="50">
        <v>4.0081425630290003E-3</v>
      </c>
      <c r="AR78" s="50">
        <v>3.5014842278133999E-2</v>
      </c>
      <c r="AS78" s="50">
        <v>-8.1726758949358005E-2</v>
      </c>
      <c r="AT78" s="50">
        <v>-0.16737499757086</v>
      </c>
      <c r="AU78" s="50">
        <v>-4.865698075E-3</v>
      </c>
      <c r="AV78" s="50">
        <v>-5.9384524621380001E-3</v>
      </c>
      <c r="AW78" s="50">
        <v>-9.8306775333299998E-2</v>
      </c>
      <c r="AX78" s="50">
        <v>-4.8160383172068999E-2</v>
      </c>
      <c r="AY78" s="50">
        <v>0.149684825766282</v>
      </c>
      <c r="AZ78" s="50">
        <v>-1.7205894874460999E-2</v>
      </c>
      <c r="BA78" s="50">
        <v>5.0673554453067003E-2</v>
      </c>
      <c r="BB78" s="50">
        <v>6.0682876306510002E-2</v>
      </c>
      <c r="BC78" s="50">
        <v>0.19644702660544999</v>
      </c>
      <c r="BD78" s="50">
        <v>2.2594807150775002E-2</v>
      </c>
      <c r="BE78" s="50">
        <v>-4.0609836833375997E-2</v>
      </c>
      <c r="BF78" s="50">
        <v>-7.5736250734637994E-2</v>
      </c>
      <c r="BG78" s="50">
        <v>2.0756836263575999E-2</v>
      </c>
      <c r="BH78" s="50">
        <v>0.10562972545838301</v>
      </c>
      <c r="BI78" s="50">
        <v>-0.14806916017857299</v>
      </c>
      <c r="BJ78" s="50">
        <v>0.110328399896521</v>
      </c>
      <c r="BK78" s="50">
        <v>6.1909371802478998E-2</v>
      </c>
      <c r="BL78" s="50">
        <v>-0.234971239701115</v>
      </c>
      <c r="BM78" s="50">
        <v>6.1303794380351002E-2</v>
      </c>
      <c r="BN78" s="50">
        <v>0.139130110630864</v>
      </c>
      <c r="BO78" s="50">
        <v>6.8266207568810994E-2</v>
      </c>
      <c r="BP78" s="50">
        <v>2.7418207734239999E-2</v>
      </c>
      <c r="BQ78" s="50">
        <v>9.5064228936849998E-3</v>
      </c>
      <c r="BR78" s="50">
        <v>-5.6068490611978002E-2</v>
      </c>
      <c r="BS78" s="50">
        <v>-1.6911021408233001E-2</v>
      </c>
      <c r="BT78" s="50">
        <v>2.883836717999E-3</v>
      </c>
      <c r="BU78" s="50">
        <v>-2.4118824544E-3</v>
      </c>
      <c r="BV78" s="50">
        <v>7.7305562225319993E-2</v>
      </c>
      <c r="BW78" s="50">
        <v>-6.5457984573347006E-2</v>
      </c>
      <c r="BX78" s="50">
        <v>5.7963716871232002E-2</v>
      </c>
      <c r="BY78" s="50">
        <v>2.6387817459E-3</v>
      </c>
      <c r="BZ78" s="50">
        <v>9.5215874176519995E-3</v>
      </c>
      <c r="CA78" s="50">
        <v>-1.3033981958747999E-2</v>
      </c>
      <c r="CB78" s="50">
        <v>5.5886853605426001E-2</v>
      </c>
      <c r="CC78" s="50">
        <v>-3.3628218756379998E-3</v>
      </c>
      <c r="CD78" s="50">
        <v>-8.2386925751996007E-2</v>
      </c>
      <c r="CE78" s="50">
        <v>9.1559921045718001E-2</v>
      </c>
      <c r="CF78" s="50">
        <v>-7.4007735252879001E-2</v>
      </c>
      <c r="CG78" s="50">
        <v>-8.2715189354495997E-2</v>
      </c>
      <c r="CH78" s="50">
        <v>0.12592042575641299</v>
      </c>
      <c r="CI78" s="50">
        <v>4.6782982596599998E-4</v>
      </c>
      <c r="CJ78" s="50">
        <v>6.0996101009903998E-2</v>
      </c>
      <c r="CK78" s="50">
        <v>6.9611848799363996E-2</v>
      </c>
      <c r="CL78" s="50">
        <v>-9.8636206771138005E-2</v>
      </c>
      <c r="CM78" s="50">
        <v>0.134466853163378</v>
      </c>
      <c r="CN78" s="50">
        <v>-0.101422889336518</v>
      </c>
      <c r="CO78" s="50">
        <v>-1.7218831315305001E-2</v>
      </c>
      <c r="CP78" s="50">
        <v>-4.7160080317941E-2</v>
      </c>
      <c r="CQ78" s="50">
        <v>-5.8848156938687002E-2</v>
      </c>
      <c r="CR78" s="50">
        <v>0.103027344540242</v>
      </c>
      <c r="CS78" s="50">
        <v>-6.8781054963791999E-2</v>
      </c>
      <c r="CT78" s="50">
        <v>-7.0256015292845003E-2</v>
      </c>
      <c r="CU78" s="50">
        <v>-4.3549216159457997E-2</v>
      </c>
      <c r="CV78" s="50">
        <v>5.2622606224056998E-2</v>
      </c>
      <c r="CW78" s="50">
        <v>0.195192258306884</v>
      </c>
      <c r="CX78" s="50">
        <v>3.3122040036583998E-2</v>
      </c>
      <c r="CY78" s="50">
        <v>2.8768317756003001E-2</v>
      </c>
      <c r="CZ78" s="50">
        <v>-4.8833117375397E-2</v>
      </c>
      <c r="DA78" s="50">
        <v>-5.2219592359076E-2</v>
      </c>
      <c r="DB78" s="50">
        <v>-2.3201662093966999E-2</v>
      </c>
      <c r="DC78" s="50">
        <v>-9.6910305437014996E-2</v>
      </c>
      <c r="DD78" s="50">
        <v>5.0882713887490001E-3</v>
      </c>
      <c r="DE78" s="50">
        <v>-3.4144558027443997E-2</v>
      </c>
      <c r="DF78" s="50">
        <v>-7.7604393461087995E-2</v>
      </c>
      <c r="DG78" s="50">
        <v>0.16344307025441099</v>
      </c>
      <c r="DH78" s="50">
        <v>0.24307766987969001</v>
      </c>
      <c r="DI78" s="50">
        <v>-0.123272764864</v>
      </c>
      <c r="DJ78" s="50">
        <v>2.3586553784287999E-2</v>
      </c>
      <c r="DK78" s="50">
        <v>2.7024771463700001E-4</v>
      </c>
      <c r="DL78" s="50">
        <v>0.12303417770740099</v>
      </c>
      <c r="DM78" s="50">
        <v>-0.22559089660122</v>
      </c>
      <c r="DN78" s="50">
        <v>-7.9645466823282995E-2</v>
      </c>
      <c r="DO78" s="50">
        <v>0.166761533814518</v>
      </c>
      <c r="DP78" s="50">
        <v>-0.16158363266423101</v>
      </c>
      <c r="DQ78" s="50">
        <v>-2.5152615175013E-2</v>
      </c>
      <c r="DR78" s="50">
        <v>-6.9796231319591007E-2</v>
      </c>
      <c r="DS78" s="50">
        <v>-2.737177918622E-2</v>
      </c>
      <c r="DT78" s="50">
        <v>0.107993025629518</v>
      </c>
      <c r="DU78" s="50">
        <v>-5.5357461004546998E-2</v>
      </c>
      <c r="DV78" s="50">
        <v>4.4115932127371998E-2</v>
      </c>
      <c r="DW78" s="50">
        <v>0.15450772169215901</v>
      </c>
      <c r="DX78" s="50">
        <v>-2.9380054179705999E-2</v>
      </c>
      <c r="DY78" s="50">
        <v>-8.6422519158271996E-2</v>
      </c>
      <c r="DZ78" s="50">
        <v>-2.7399830890122E-2</v>
      </c>
      <c r="EA78" s="50">
        <v>5.7379582860250002E-3</v>
      </c>
      <c r="EB78" s="50">
        <v>-2.8254943359265001E-2</v>
      </c>
      <c r="EC78" s="50">
        <v>-3.6196709631332001E-2</v>
      </c>
      <c r="ED78" s="50">
        <v>7.9726602980110008E-3</v>
      </c>
      <c r="EE78" s="50">
        <v>-5.2470786259684002E-2</v>
      </c>
      <c r="EF78" s="50">
        <v>-2.3242929500419999E-3</v>
      </c>
      <c r="EG78" s="50">
        <v>-5.7983912767508999E-2</v>
      </c>
      <c r="EH78" s="50">
        <v>2.2294770847512E-2</v>
      </c>
      <c r="EI78" s="50">
        <v>8.1453923705695E-2</v>
      </c>
      <c r="EJ78" s="50">
        <v>-6.5891890056837002E-2</v>
      </c>
      <c r="EK78" s="50">
        <v>1.6825465178184999E-2</v>
      </c>
      <c r="EL78" s="50">
        <v>2.3197705350929999E-3</v>
      </c>
      <c r="EM78" s="50">
        <v>4.5361619178073999E-2</v>
      </c>
      <c r="EN78" s="50">
        <v>-9.4808267400638996E-2</v>
      </c>
      <c r="EO78" s="50">
        <v>-3.8090505699946001E-2</v>
      </c>
      <c r="EP78" s="50">
        <v>6.4517074830100002E-3</v>
      </c>
      <c r="EQ78" s="50">
        <v>-4.5065902155510002E-3</v>
      </c>
      <c r="ER78" s="50">
        <v>6.4808936460080999E-2</v>
      </c>
      <c r="ES78" s="50">
        <v>4.434930791122E-2</v>
      </c>
      <c r="ET78" s="50">
        <v>4.4369026469185002E-2</v>
      </c>
      <c r="EU78" s="50">
        <v>-7.006631097698E-3</v>
      </c>
      <c r="EV78" s="50">
        <v>1.8265442048710001E-2</v>
      </c>
      <c r="EW78" s="50">
        <v>-1.6023911798032E-2</v>
      </c>
      <c r="EX78" s="50">
        <v>-3.9009958624363003E-2</v>
      </c>
      <c r="EY78" s="50">
        <v>-3.7070316127927001E-2</v>
      </c>
      <c r="EZ78" s="50">
        <v>3.1749118058495999E-2</v>
      </c>
      <c r="FA78" s="50">
        <v>3.172948419285E-3</v>
      </c>
      <c r="FB78" s="50">
        <v>-6.5926162950219998E-3</v>
      </c>
      <c r="FC78" s="50">
        <v>1.4789815757107E-2</v>
      </c>
      <c r="FD78" s="50">
        <v>1.0202195820357E-2</v>
      </c>
      <c r="FE78" s="50">
        <v>3.4004152324723001E-2</v>
      </c>
      <c r="FF78" s="50">
        <v>-1.7631937428660999E-2</v>
      </c>
      <c r="FG78" s="50">
        <v>1.4218017444461E-2</v>
      </c>
      <c r="FH78" s="50">
        <v>-3.3912942666599997E-4</v>
      </c>
      <c r="FI78" s="50">
        <v>4.6860618589069002E-2</v>
      </c>
      <c r="FJ78" s="50">
        <v>1.6744509393176999E-2</v>
      </c>
      <c r="FK78" s="50">
        <v>1.493251154141E-3</v>
      </c>
      <c r="FL78" s="50">
        <v>1.049888131279E-2</v>
      </c>
      <c r="FM78" s="50">
        <v>2.8300103083272E-2</v>
      </c>
      <c r="FN78" s="50">
        <v>2.4054748863084001E-2</v>
      </c>
      <c r="FO78" s="50">
        <v>3.791974633724E-3</v>
      </c>
      <c r="FP78" s="50">
        <v>-3.8496351967199998E-3</v>
      </c>
      <c r="FQ78" s="50">
        <v>-4.3281322631799998E-4</v>
      </c>
      <c r="FR78" s="50">
        <v>-3.4121411485919999E-3</v>
      </c>
      <c r="FS78" s="50">
        <v>-3.0558454281039999E-3</v>
      </c>
      <c r="FT78" s="50">
        <v>-9.1887958905140007E-3</v>
      </c>
      <c r="FU78" s="50">
        <v>-1.8137688456811001E-2</v>
      </c>
      <c r="FV78" s="50">
        <v>-1.5741312125170999E-2</v>
      </c>
      <c r="FW78" s="50">
        <v>-2.7842451753279998E-3</v>
      </c>
      <c r="FX78" s="50">
        <v>1.2798441636030001E-3</v>
      </c>
      <c r="FY78" s="50">
        <v>4.8205559279690001E-3</v>
      </c>
      <c r="FZ78" s="50">
        <v>-5.3601035257830002E-3</v>
      </c>
      <c r="GA78" s="50">
        <v>4.2070168381399999E-4</v>
      </c>
      <c r="GB78" s="50">
        <v>-4.437221088186E-3</v>
      </c>
      <c r="GC78" s="50">
        <v>1.3219136924032E-2</v>
      </c>
      <c r="GD78" s="50">
        <v>-8.2813100565799996E-4</v>
      </c>
      <c r="GE78" s="50">
        <v>2.6701716604802E-2</v>
      </c>
      <c r="GF78" s="50">
        <v>2.1420749305886E-2</v>
      </c>
      <c r="GG78" s="50">
        <v>8.9065120814999996E-4</v>
      </c>
      <c r="GH78" s="50">
        <v>-1.2516099678923E-2</v>
      </c>
      <c r="GI78" s="50">
        <v>-2.5621726946661001E-2</v>
      </c>
      <c r="GJ78" s="50">
        <v>2.6364390442670002E-3</v>
      </c>
      <c r="GK78" s="50">
        <v>-1.8689840264048001E-2</v>
      </c>
      <c r="GL78" s="50">
        <v>-6.0186378364000001E-4</v>
      </c>
      <c r="GM78" s="50">
        <v>6.4467422781860004E-3</v>
      </c>
      <c r="GN78" s="50">
        <v>-1.2943796076762999E-2</v>
      </c>
      <c r="GO78" s="50">
        <v>2.8243249884059999E-3</v>
      </c>
      <c r="GP78" s="50">
        <v>1.1336164976676E-2</v>
      </c>
      <c r="GQ78" s="50">
        <v>8.0806744594459998E-3</v>
      </c>
      <c r="GR78" s="50">
        <v>1.9232391376304E-2</v>
      </c>
      <c r="GS78" s="50">
        <v>-1.3411274707509999E-3</v>
      </c>
      <c r="GT78" s="50">
        <v>8.6386472208030002E-3</v>
      </c>
      <c r="GU78" s="50">
        <v>-3.7302423623959999E-3</v>
      </c>
      <c r="GV78" s="50">
        <v>4.5322341939200002E-4</v>
      </c>
      <c r="GW78" s="50">
        <v>5.2572488349560001E-3</v>
      </c>
      <c r="GX78" s="50">
        <v>4.4640735440099999E-4</v>
      </c>
      <c r="GY78" s="50">
        <v>-3.8589559571579998E-3</v>
      </c>
      <c r="GZ78" s="50">
        <v>1.6125518644249999E-3</v>
      </c>
      <c r="HA78" s="50">
        <v>-8.7731587860900005E-4</v>
      </c>
      <c r="HB78" s="50">
        <v>7.0674753686909998E-3</v>
      </c>
      <c r="HC78" s="50">
        <v>-5.0762115527209998E-3</v>
      </c>
      <c r="HD78" s="50">
        <v>1.3357743147730001E-3</v>
      </c>
      <c r="HE78" s="50">
        <v>-1.7540070531749999E-3</v>
      </c>
      <c r="HF78" s="50">
        <v>-7.7261455280899999E-4</v>
      </c>
      <c r="HG78" s="50">
        <v>-8.1306270318270008E-3</v>
      </c>
      <c r="HH78" s="50">
        <v>-8.014368213426E-3</v>
      </c>
      <c r="HI78" s="50">
        <v>-9.5932253227209996E-3</v>
      </c>
      <c r="HJ78" s="50">
        <v>-2.9143847504870001E-3</v>
      </c>
      <c r="HK78" s="50">
        <v>-5.6957836517830002E-3</v>
      </c>
      <c r="HL78" s="50">
        <v>1.004319447694E-3</v>
      </c>
      <c r="HM78" s="50">
        <v>1.817720558983E-3</v>
      </c>
      <c r="HN78" s="50">
        <v>-9.1356835626869998E-3</v>
      </c>
      <c r="HO78" s="50">
        <v>6.220301521417E-3</v>
      </c>
      <c r="HP78" s="50">
        <v>2.1707740371960001E-3</v>
      </c>
      <c r="HQ78" s="50">
        <v>7.5351222563499996E-4</v>
      </c>
      <c r="HR78" s="50">
        <v>-2.2939319897959999E-3</v>
      </c>
      <c r="HS78" s="50">
        <v>9.1809660917000001E-4</v>
      </c>
      <c r="HT78" s="50">
        <v>1.031727400379E-3</v>
      </c>
      <c r="HU78" s="50">
        <v>-2.69825721797E-4</v>
      </c>
      <c r="HV78" s="50">
        <v>-5.0983097747350202E-5</v>
      </c>
      <c r="HW78" s="50">
        <v>2.1925543881799999E-4</v>
      </c>
      <c r="HX78" s="50">
        <v>-1.9576801601251001E-5</v>
      </c>
      <c r="HY78" s="50">
        <v>-5.6944683377399997E-4</v>
      </c>
      <c r="HZ78" s="50">
        <v>2.4569661174400002E-4</v>
      </c>
      <c r="IA78" s="50">
        <v>-4.5065690601999998E-4</v>
      </c>
      <c r="IB78" s="50">
        <v>8.3406035676799998E-4</v>
      </c>
      <c r="IC78" s="50">
        <v>-3.01191579587E-4</v>
      </c>
      <c r="ID78" s="50">
        <v>5.0404411300300001E-4</v>
      </c>
      <c r="IE78" s="50">
        <v>1.4632641189099999E-4</v>
      </c>
      <c r="IF78" s="50">
        <v>9.6100345033022005E-2</v>
      </c>
      <c r="IG78" s="50">
        <v>-1.60668043949E-4</v>
      </c>
      <c r="IH78" s="50">
        <v>-2.0039986175002201E-5</v>
      </c>
      <c r="II78" s="50">
        <v>-5.6898930012039302E-16</v>
      </c>
    </row>
    <row r="79" spans="1:243" ht="14.25">
      <c r="A79" s="49" t="s">
        <v>1064</v>
      </c>
      <c r="B79" s="50">
        <v>-8.9439741343982998E-2</v>
      </c>
      <c r="C79" s="50">
        <v>-2.5953251260395001E-2</v>
      </c>
      <c r="D79" s="50">
        <v>-1.213104604985E-2</v>
      </c>
      <c r="E79" s="50">
        <v>-0.173415424616682</v>
      </c>
      <c r="F79" s="50">
        <v>3.5297153372793003E-2</v>
      </c>
      <c r="G79" s="50">
        <v>7.0989086098470003E-3</v>
      </c>
      <c r="H79" s="50">
        <v>7.973663842888E-2</v>
      </c>
      <c r="I79" s="50">
        <v>-3.1297764529704002E-2</v>
      </c>
      <c r="J79" s="50">
        <v>6.4827454795643003E-2</v>
      </c>
      <c r="K79" s="50">
        <v>-3.4766505108360002E-3</v>
      </c>
      <c r="L79" s="50">
        <v>5.4335072013907998E-2</v>
      </c>
      <c r="M79" s="50">
        <v>-4.1839995494472003E-2</v>
      </c>
      <c r="N79" s="50">
        <v>-0.116103015586904</v>
      </c>
      <c r="O79" s="50">
        <v>0.18546148590928199</v>
      </c>
      <c r="P79" s="50">
        <v>1.6046218929039999E-2</v>
      </c>
      <c r="Q79" s="50">
        <v>-4.6452010560344002E-2</v>
      </c>
      <c r="R79" s="50">
        <v>-0.100025278399755</v>
      </c>
      <c r="S79" s="50">
        <v>1.4691981213909E-2</v>
      </c>
      <c r="T79" s="50">
        <v>-2.5910242571125001E-2</v>
      </c>
      <c r="U79" s="50">
        <v>6.9190307053584005E-2</v>
      </c>
      <c r="V79" s="50">
        <v>5.5316920670090003E-2</v>
      </c>
      <c r="W79" s="50">
        <v>1.9948102531836001E-2</v>
      </c>
      <c r="X79" s="50">
        <v>2.6190019407154E-2</v>
      </c>
      <c r="Y79" s="50">
        <v>-4.5413113395720003E-2</v>
      </c>
      <c r="Z79" s="50">
        <v>8.4708428847299995E-4</v>
      </c>
      <c r="AA79" s="50">
        <v>4.4839666635161E-2</v>
      </c>
      <c r="AB79" s="50">
        <v>6.8752947988070003E-3</v>
      </c>
      <c r="AC79" s="50">
        <v>-3.0646414371211999E-2</v>
      </c>
      <c r="AD79" s="50">
        <v>1.02563045147E-4</v>
      </c>
      <c r="AE79" s="50">
        <v>1.2724364359781999E-2</v>
      </c>
      <c r="AF79" s="50">
        <v>2.2174201522295999E-2</v>
      </c>
      <c r="AG79" s="50">
        <v>8.3515883903590004E-3</v>
      </c>
      <c r="AH79" s="50">
        <v>2.8602744647553E-2</v>
      </c>
      <c r="AI79" s="50">
        <v>-1.9267946988563999E-2</v>
      </c>
      <c r="AJ79" s="50">
        <v>-2.3466052901677002E-2</v>
      </c>
      <c r="AK79" s="50">
        <v>1.2517486460384E-2</v>
      </c>
      <c r="AL79" s="50">
        <v>1.1819775628158001E-2</v>
      </c>
      <c r="AM79" s="50">
        <v>-4.3581843823313003E-2</v>
      </c>
      <c r="AN79" s="50">
        <v>3.7784121580379998E-2</v>
      </c>
      <c r="AO79" s="50">
        <v>-0.120680914521968</v>
      </c>
      <c r="AP79" s="50">
        <v>6.4861469661284005E-2</v>
      </c>
      <c r="AQ79" s="50">
        <v>-3.9796505047218003E-2</v>
      </c>
      <c r="AR79" s="50">
        <v>1.194802590544E-3</v>
      </c>
      <c r="AS79" s="50">
        <v>2.8964561133460999E-2</v>
      </c>
      <c r="AT79" s="50">
        <v>-4.4104930651386001E-2</v>
      </c>
      <c r="AU79" s="50">
        <v>-7.1093557845591002E-2</v>
      </c>
      <c r="AV79" s="50">
        <v>-6.2088753465597002E-2</v>
      </c>
      <c r="AW79" s="50">
        <v>-9.7252715945947005E-2</v>
      </c>
      <c r="AX79" s="50">
        <v>9.3470228216439993E-3</v>
      </c>
      <c r="AY79" s="50">
        <v>7.0121326941401996E-2</v>
      </c>
      <c r="AZ79" s="50">
        <v>-7.6688324984678993E-2</v>
      </c>
      <c r="BA79" s="50">
        <v>5.6099030956679001E-2</v>
      </c>
      <c r="BB79" s="50">
        <v>2.3160058520537E-2</v>
      </c>
      <c r="BC79" s="50">
        <v>5.6458112668687999E-2</v>
      </c>
      <c r="BD79" s="50">
        <v>6.7151410592810002E-3</v>
      </c>
      <c r="BE79" s="50">
        <v>4.058279122012E-3</v>
      </c>
      <c r="BF79" s="50">
        <v>-3.9227239112845001E-2</v>
      </c>
      <c r="BG79" s="50">
        <v>2.3248729830559998E-2</v>
      </c>
      <c r="BH79" s="50">
        <v>4.5998498234201997E-2</v>
      </c>
      <c r="BI79" s="50">
        <v>-2.8395078143883E-2</v>
      </c>
      <c r="BJ79" s="50">
        <v>-4.5252947320969003E-2</v>
      </c>
      <c r="BK79" s="50">
        <v>5.319282931599E-3</v>
      </c>
      <c r="BL79" s="50">
        <v>-0.13158436916384</v>
      </c>
      <c r="BM79" s="50">
        <v>-3.1130828434977002E-2</v>
      </c>
      <c r="BN79" s="50">
        <v>0.100775779871712</v>
      </c>
      <c r="BO79" s="50">
        <v>8.1860678300926998E-2</v>
      </c>
      <c r="BP79" s="50">
        <v>9.2093065260420007E-2</v>
      </c>
      <c r="BQ79" s="50">
        <v>-9.1258168730919006E-2</v>
      </c>
      <c r="BR79" s="50">
        <v>-1.7184219068935001E-2</v>
      </c>
      <c r="BS79" s="50">
        <v>2.8035841561849999E-2</v>
      </c>
      <c r="BT79" s="50">
        <v>8.1322355667084997E-2</v>
      </c>
      <c r="BU79" s="50">
        <v>6.0179909313680001E-3</v>
      </c>
      <c r="BV79" s="50">
        <v>7.8429272748864007E-2</v>
      </c>
      <c r="BW79" s="50">
        <v>-0.105809620039819</v>
      </c>
      <c r="BX79" s="50">
        <v>-7.6164472954761003E-2</v>
      </c>
      <c r="BY79" s="50">
        <v>-2.5049445795144999E-2</v>
      </c>
      <c r="BZ79" s="50">
        <v>6.5902653861649998E-3</v>
      </c>
      <c r="CA79" s="50">
        <v>-2.3300633181227999E-2</v>
      </c>
      <c r="CB79" s="50">
        <v>0.128648001215417</v>
      </c>
      <c r="CC79" s="50">
        <v>3.6611092513341999E-2</v>
      </c>
      <c r="CD79" s="50">
        <v>-0.19890916320640101</v>
      </c>
      <c r="CE79" s="50">
        <v>0.22241485247950499</v>
      </c>
      <c r="CF79" s="50">
        <v>-3.4957087219091999E-2</v>
      </c>
      <c r="CG79" s="50">
        <v>-0.11792654030708399</v>
      </c>
      <c r="CH79" s="50">
        <v>0.14143050317887701</v>
      </c>
      <c r="CI79" s="50">
        <v>-0.107641100201463</v>
      </c>
      <c r="CJ79" s="50">
        <v>2.1482271495925E-2</v>
      </c>
      <c r="CK79" s="50">
        <v>4.6536938640058E-2</v>
      </c>
      <c r="CL79" s="50">
        <v>-7.9104157722291998E-2</v>
      </c>
      <c r="CM79" s="50">
        <v>0.114999708767068</v>
      </c>
      <c r="CN79" s="50">
        <v>3.1640499923005001E-2</v>
      </c>
      <c r="CO79" s="50">
        <v>-7.9030049253699997E-2</v>
      </c>
      <c r="CP79" s="50">
        <v>-1.078625422022E-3</v>
      </c>
      <c r="CQ79" s="50">
        <v>-1.2637795167563999E-2</v>
      </c>
      <c r="CR79" s="50">
        <v>-2.6870602141720001E-2</v>
      </c>
      <c r="CS79" s="50">
        <v>6.2120196900739E-2</v>
      </c>
      <c r="CT79" s="50">
        <v>-4.2641074481653003E-2</v>
      </c>
      <c r="CU79" s="50">
        <v>5.3419488907209003E-2</v>
      </c>
      <c r="CV79" s="50">
        <v>5.5670427720338998E-2</v>
      </c>
      <c r="CW79" s="50">
        <v>-6.7154286971467997E-2</v>
      </c>
      <c r="CX79" s="50">
        <v>-8.5834608143964999E-2</v>
      </c>
      <c r="CY79" s="50">
        <v>-4.1368226447693002E-2</v>
      </c>
      <c r="CZ79" s="50">
        <v>8.8959025565991001E-2</v>
      </c>
      <c r="DA79" s="50">
        <v>1.0151423738493001E-2</v>
      </c>
      <c r="DB79" s="50">
        <v>9.4239055490580002E-3</v>
      </c>
      <c r="DC79" s="50">
        <v>-4.0417470542669998E-3</v>
      </c>
      <c r="DD79" s="50">
        <v>-2.6577556203924001E-2</v>
      </c>
      <c r="DE79" s="50">
        <v>-1.596722361711E-3</v>
      </c>
      <c r="DF79" s="50">
        <v>9.7057419263923E-2</v>
      </c>
      <c r="DG79" s="50">
        <v>-0.161990915559897</v>
      </c>
      <c r="DH79" s="50">
        <v>-0.248309622342924</v>
      </c>
      <c r="DI79" s="50">
        <v>0.161462066141912</v>
      </c>
      <c r="DJ79" s="50">
        <v>1.2767209226054E-2</v>
      </c>
      <c r="DK79" s="50">
        <v>4.9660116443347002E-2</v>
      </c>
      <c r="DL79" s="50">
        <v>-3.7995901119915999E-2</v>
      </c>
      <c r="DM79" s="50">
        <v>0.225320564483596</v>
      </c>
      <c r="DN79" s="50">
        <v>7.8396560851844002E-2</v>
      </c>
      <c r="DO79" s="50">
        <v>-0.209003647265668</v>
      </c>
      <c r="DP79" s="50">
        <v>9.2711358186133005E-2</v>
      </c>
      <c r="DQ79" s="50">
        <v>-1.8462160894036999E-2</v>
      </c>
      <c r="DR79" s="50">
        <v>5.7251662327529998E-2</v>
      </c>
      <c r="DS79" s="50">
        <v>-2.1245566860918001E-2</v>
      </c>
      <c r="DT79" s="50">
        <v>-0.239178752366558</v>
      </c>
      <c r="DU79" s="50">
        <v>-7.4337305355627006E-2</v>
      </c>
      <c r="DV79" s="50">
        <v>-4.5804143508320003E-3</v>
      </c>
      <c r="DW79" s="50">
        <v>2.2360815252629999E-2</v>
      </c>
      <c r="DX79" s="50">
        <v>-1.7659441278837E-2</v>
      </c>
      <c r="DY79" s="50">
        <v>0.16047346534580101</v>
      </c>
      <c r="DZ79" s="50">
        <v>-1.3138148273993001E-2</v>
      </c>
      <c r="EA79" s="50">
        <v>1.924814501483E-3</v>
      </c>
      <c r="EB79" s="50">
        <v>4.5990656413511001E-2</v>
      </c>
      <c r="EC79" s="50">
        <v>0.107987571635542</v>
      </c>
      <c r="ED79" s="50">
        <v>9.9175510590929994E-2</v>
      </c>
      <c r="EE79" s="50">
        <v>-2.9332789177977998E-2</v>
      </c>
      <c r="EF79" s="50">
        <v>3.441115513957E-3</v>
      </c>
      <c r="EG79" s="50">
        <v>-2.8224980606903E-2</v>
      </c>
      <c r="EH79" s="50">
        <v>-5.624417931933E-3</v>
      </c>
      <c r="EI79" s="50">
        <v>-0.14224764750228799</v>
      </c>
      <c r="EJ79" s="50">
        <v>0.119703765757065</v>
      </c>
      <c r="EK79" s="50">
        <v>-1.5899859226489999E-2</v>
      </c>
      <c r="EL79" s="50">
        <v>-5.1408571395367003E-2</v>
      </c>
      <c r="EM79" s="50">
        <v>-9.2900277459980002E-2</v>
      </c>
      <c r="EN79" s="50">
        <v>0.15095965615252099</v>
      </c>
      <c r="EO79" s="50">
        <v>5.0453616839071E-2</v>
      </c>
      <c r="EP79" s="50">
        <v>1.9685010371636998E-2</v>
      </c>
      <c r="EQ79" s="50">
        <v>3.1732394827104E-2</v>
      </c>
      <c r="ER79" s="50">
        <v>-6.9507777870689999E-2</v>
      </c>
      <c r="ES79" s="50">
        <v>-4.5629891034770997E-2</v>
      </c>
      <c r="ET79" s="50">
        <v>-0.104971739302617</v>
      </c>
      <c r="EU79" s="50">
        <v>4.9144656623770003E-2</v>
      </c>
      <c r="EV79" s="50">
        <v>-5.2593173903609999E-2</v>
      </c>
      <c r="EW79" s="50">
        <v>1.9657969512307999E-2</v>
      </c>
      <c r="EX79" s="50">
        <v>6.6973490516263001E-2</v>
      </c>
      <c r="EY79" s="50">
        <v>9.7899328625433005E-2</v>
      </c>
      <c r="EZ79" s="50">
        <v>-6.5054403055889998E-2</v>
      </c>
      <c r="FA79" s="50">
        <v>1.3967067861711001E-2</v>
      </c>
      <c r="FB79" s="50">
        <v>-1.5542968012039001E-2</v>
      </c>
      <c r="FC79" s="50">
        <v>-1.8558480715188001E-2</v>
      </c>
      <c r="FD79" s="50">
        <v>-1.3128629282962E-2</v>
      </c>
      <c r="FE79" s="50">
        <v>-4.6025081886796E-2</v>
      </c>
      <c r="FF79" s="50">
        <v>-1.6384856406420002E-2</v>
      </c>
      <c r="FG79" s="50">
        <v>-1.6491101032179999E-2</v>
      </c>
      <c r="FH79" s="50">
        <v>2.1856386822471E-2</v>
      </c>
      <c r="FI79" s="50">
        <v>-2.6749967636672999E-2</v>
      </c>
      <c r="FJ79" s="50">
        <v>-3.7500082500288003E-2</v>
      </c>
      <c r="FK79" s="50">
        <v>2.120723954545E-3</v>
      </c>
      <c r="FL79" s="50">
        <v>8.1448285848280001E-3</v>
      </c>
      <c r="FM79" s="50">
        <v>-1.9232023348404001E-2</v>
      </c>
      <c r="FN79" s="50">
        <v>-2.1669989175513001E-2</v>
      </c>
      <c r="FO79" s="50">
        <v>-4.4544133803320002E-3</v>
      </c>
      <c r="FP79" s="50">
        <v>5.2763292468169997E-3</v>
      </c>
      <c r="FQ79" s="50">
        <v>-2.2134938951887E-2</v>
      </c>
      <c r="FR79" s="50">
        <v>-1.872893096591E-3</v>
      </c>
      <c r="FS79" s="50">
        <v>3.2443471952130001E-3</v>
      </c>
      <c r="FT79" s="50">
        <v>3.2885915539755999E-2</v>
      </c>
      <c r="FU79" s="50">
        <v>3.2637149150364003E-2</v>
      </c>
      <c r="FV79" s="50">
        <v>7.7671074710589996E-3</v>
      </c>
      <c r="FW79" s="50">
        <v>9.7856509793130004E-3</v>
      </c>
      <c r="FX79" s="50">
        <v>-2.2732789693450002E-3</v>
      </c>
      <c r="FY79" s="50">
        <v>2.0450980230267E-2</v>
      </c>
      <c r="FZ79" s="50">
        <v>1.0112454482586001E-2</v>
      </c>
      <c r="GA79" s="50">
        <v>1.3109594382364E-2</v>
      </c>
      <c r="GB79" s="50">
        <v>8.6383970978730004E-3</v>
      </c>
      <c r="GC79" s="50">
        <v>-1.8088041628930001E-3</v>
      </c>
      <c r="GD79" s="50">
        <v>2.6697127028629999E-3</v>
      </c>
      <c r="GE79" s="50">
        <v>-1.2311351149173999E-2</v>
      </c>
      <c r="GF79" s="50">
        <v>-8.1692958478500003E-4</v>
      </c>
      <c r="GG79" s="50">
        <v>-1.2837230064946E-2</v>
      </c>
      <c r="GH79" s="50">
        <v>1.7043283325326002E-2</v>
      </c>
      <c r="GI79" s="50">
        <v>2.4188531922817998E-2</v>
      </c>
      <c r="GJ79" s="50">
        <v>-1.414934553894E-3</v>
      </c>
      <c r="GK79" s="50">
        <v>5.6386967271510003E-3</v>
      </c>
      <c r="GL79" s="50">
        <v>4.5121999762879998E-3</v>
      </c>
      <c r="GM79" s="50">
        <v>-1.3462707372680001E-2</v>
      </c>
      <c r="GN79" s="50">
        <v>2.0521404119118E-2</v>
      </c>
      <c r="GO79" s="50">
        <v>3.6984870639899998E-3</v>
      </c>
      <c r="GP79" s="50">
        <v>-2.8807232678822001E-2</v>
      </c>
      <c r="GQ79" s="50">
        <v>4.6001247540429996E-3</v>
      </c>
      <c r="GR79" s="50">
        <v>-7.4612461693889997E-3</v>
      </c>
      <c r="GS79" s="50">
        <v>2.0095399132540001E-3</v>
      </c>
      <c r="GT79" s="50">
        <v>-8.0184968275949994E-3</v>
      </c>
      <c r="GU79" s="50">
        <v>-4.7637591537109999E-3</v>
      </c>
      <c r="GV79" s="50">
        <v>1.2523621479440001E-3</v>
      </c>
      <c r="GW79" s="50">
        <v>-2.2580937595119998E-3</v>
      </c>
      <c r="GX79" s="50">
        <v>4.9514424988940002E-3</v>
      </c>
      <c r="GY79" s="50">
        <v>-3.4975694082539999E-3</v>
      </c>
      <c r="GZ79" s="50">
        <v>-1.2076255906156999E-2</v>
      </c>
      <c r="HA79" s="50">
        <v>1.31098543152E-3</v>
      </c>
      <c r="HB79" s="50">
        <v>-4.0004041296469997E-3</v>
      </c>
      <c r="HC79" s="50">
        <v>4.38559326251E-4</v>
      </c>
      <c r="HD79" s="50">
        <v>-6.0923689455900003E-3</v>
      </c>
      <c r="HE79" s="50">
        <v>2.7355447879999998E-3</v>
      </c>
      <c r="HF79" s="50">
        <v>4.7280687049460002E-3</v>
      </c>
      <c r="HG79" s="50">
        <v>6.231077140253E-3</v>
      </c>
      <c r="HH79" s="50">
        <v>-2.8417957098680001E-3</v>
      </c>
      <c r="HI79" s="50">
        <v>1.8441215502029999E-3</v>
      </c>
      <c r="HJ79" s="50">
        <v>1.5430405575019999E-3</v>
      </c>
      <c r="HK79" s="50">
        <v>-9.3796600363070005E-3</v>
      </c>
      <c r="HL79" s="50">
        <v>8.3822677235659993E-3</v>
      </c>
      <c r="HM79" s="50">
        <v>-3.3534167318200001E-4</v>
      </c>
      <c r="HN79" s="50">
        <v>4.5945891910780003E-3</v>
      </c>
      <c r="HO79" s="50">
        <v>-4.1847378774609997E-3</v>
      </c>
      <c r="HP79" s="50">
        <v>-9.3474461097267606E-5</v>
      </c>
      <c r="HQ79" s="50">
        <v>-1.474459219889E-3</v>
      </c>
      <c r="HR79" s="50">
        <v>1.950713325242E-3</v>
      </c>
      <c r="HS79" s="50">
        <v>4.9771487584300003E-4</v>
      </c>
      <c r="HT79" s="50">
        <v>3.2573972176699997E-4</v>
      </c>
      <c r="HU79" s="50">
        <v>-1.9212782588500001E-4</v>
      </c>
      <c r="HV79" s="50">
        <v>1.06604141356E-4</v>
      </c>
      <c r="HW79" s="50">
        <v>-2.2496874038880001E-3</v>
      </c>
      <c r="HX79" s="50">
        <v>7.6530423842841006E-5</v>
      </c>
      <c r="HY79" s="50">
        <v>-1.118456132901E-3</v>
      </c>
      <c r="HZ79" s="50">
        <v>-5.0819585282900004E-4</v>
      </c>
      <c r="IA79" s="50">
        <v>-7.0100769250199999E-4</v>
      </c>
      <c r="IB79" s="50">
        <v>-1.191262508326E-3</v>
      </c>
      <c r="IC79" s="50">
        <v>1.3726197104100001E-4</v>
      </c>
      <c r="ID79" s="50">
        <v>1.4343130445499999E-4</v>
      </c>
      <c r="IE79" s="50">
        <v>-4.5977729462385501E-6</v>
      </c>
      <c r="IF79" s="50">
        <v>9.8022735086836996E-2</v>
      </c>
      <c r="IG79" s="50">
        <v>-1.7359780932200001E-4</v>
      </c>
      <c r="IH79" s="50">
        <v>-2.63399965170566E-5</v>
      </c>
      <c r="II79" s="50">
        <v>-5.13478148889135E-16</v>
      </c>
    </row>
    <row r="80" spans="1:243" ht="14.25">
      <c r="A80" s="49" t="s">
        <v>2215</v>
      </c>
      <c r="B80" s="50">
        <v>-7.5110416404530001E-3</v>
      </c>
      <c r="C80" s="50">
        <v>4.5517379597296001E-2</v>
      </c>
      <c r="D80" s="50">
        <v>-2.1187542271657998E-2</v>
      </c>
      <c r="E80" s="50">
        <v>3.451693580702E-3</v>
      </c>
      <c r="F80" s="50">
        <v>-1.1329722137571999E-2</v>
      </c>
      <c r="G80" s="50">
        <v>1.2352813303408001E-2</v>
      </c>
      <c r="H80" s="50">
        <v>-3.8950694282791E-2</v>
      </c>
      <c r="I80" s="50">
        <v>-8.4311909239360005E-3</v>
      </c>
      <c r="J80" s="50">
        <v>-3.6731883581093999E-2</v>
      </c>
      <c r="K80" s="50">
        <v>5.0031213982103398E-6</v>
      </c>
      <c r="L80" s="50">
        <v>-4.4972697925241001E-2</v>
      </c>
      <c r="M80" s="50">
        <v>-5.6695571746520998E-2</v>
      </c>
      <c r="N80" s="50">
        <v>-1.711920708541E-3</v>
      </c>
      <c r="O80" s="50">
        <v>4.6942944124909996E-3</v>
      </c>
      <c r="P80" s="50">
        <v>-0.138732060607762</v>
      </c>
      <c r="Q80" s="50">
        <v>1.0309400420254E-2</v>
      </c>
      <c r="R80" s="50">
        <v>-1.4343362991270999E-2</v>
      </c>
      <c r="S80" s="50">
        <v>2.0169815654492999E-2</v>
      </c>
      <c r="T80" s="50">
        <v>2.096401437035E-2</v>
      </c>
      <c r="U80" s="50">
        <v>8.9292253111980004E-3</v>
      </c>
      <c r="V80" s="50">
        <v>2.8296313084161001E-2</v>
      </c>
      <c r="W80" s="50">
        <v>-1.801834530687E-2</v>
      </c>
      <c r="X80" s="50">
        <v>-2.1035394803516998E-2</v>
      </c>
      <c r="Y80" s="50">
        <v>-1.4881246593883001E-2</v>
      </c>
      <c r="Z80" s="50">
        <v>8.8108064886699997E-4</v>
      </c>
      <c r="AA80" s="50">
        <v>1.5431893467803E-2</v>
      </c>
      <c r="AB80" s="50">
        <v>3.116444362207E-3</v>
      </c>
      <c r="AC80" s="50">
        <v>-1.6711671617969999E-3</v>
      </c>
      <c r="AD80" s="50">
        <v>-1.4021651714272E-2</v>
      </c>
      <c r="AE80" s="50">
        <v>-1.4404329387401001E-2</v>
      </c>
      <c r="AF80" s="50">
        <v>1.5418010906805999E-2</v>
      </c>
      <c r="AG80" s="50">
        <v>1.6476390030346E-2</v>
      </c>
      <c r="AH80" s="50">
        <v>1.9026581686269999E-3</v>
      </c>
      <c r="AI80" s="50">
        <v>-2.0866205407298999E-2</v>
      </c>
      <c r="AJ80" s="50">
        <v>-3.4004758927870002E-3</v>
      </c>
      <c r="AK80" s="50">
        <v>3.0670670905967999E-2</v>
      </c>
      <c r="AL80" s="50">
        <v>-1.8983916153696E-2</v>
      </c>
      <c r="AM80" s="50">
        <v>-2.4020419738957001E-2</v>
      </c>
      <c r="AN80" s="50">
        <v>-3.7546162577496003E-2</v>
      </c>
      <c r="AO80" s="50">
        <v>-1.3293594383705001E-2</v>
      </c>
      <c r="AP80" s="50">
        <v>-1.1771682286178999E-2</v>
      </c>
      <c r="AQ80" s="50">
        <v>-1.126534938718E-3</v>
      </c>
      <c r="AR80" s="50">
        <v>2.7336274398893998E-2</v>
      </c>
      <c r="AS80" s="50">
        <v>2.5371552672568999E-2</v>
      </c>
      <c r="AT80" s="50">
        <v>-1.4813014883000001E-4</v>
      </c>
      <c r="AU80" s="50">
        <v>-2.4417467053389E-2</v>
      </c>
      <c r="AV80" s="50">
        <v>-7.5680290618840004E-2</v>
      </c>
      <c r="AW80" s="50">
        <v>-1.9308785214537001E-2</v>
      </c>
      <c r="AX80" s="50">
        <v>6.8845542891169996E-3</v>
      </c>
      <c r="AY80" s="50">
        <v>1.2079445818354E-2</v>
      </c>
      <c r="AZ80" s="50">
        <v>-0.11438921059111599</v>
      </c>
      <c r="BA80" s="50">
        <v>2.5858785168345E-2</v>
      </c>
      <c r="BB80" s="50">
        <v>-8.7953228260246E-2</v>
      </c>
      <c r="BC80" s="50">
        <v>7.1035314598889999E-3</v>
      </c>
      <c r="BD80" s="50">
        <v>-5.0033625351347998E-2</v>
      </c>
      <c r="BE80" s="50">
        <v>4.2029060237762997E-2</v>
      </c>
      <c r="BF80" s="50">
        <v>-9.5779591731919994E-3</v>
      </c>
      <c r="BG80" s="50">
        <v>-3.7507892412856E-2</v>
      </c>
      <c r="BH80" s="50">
        <v>8.7195610027937007E-2</v>
      </c>
      <c r="BI80" s="50">
        <v>0.141676805719676</v>
      </c>
      <c r="BJ80" s="50">
        <v>7.4559748126534001E-2</v>
      </c>
      <c r="BK80" s="50">
        <v>-2.4404118833004002E-2</v>
      </c>
      <c r="BL80" s="50">
        <v>3.3177527393129999E-3</v>
      </c>
      <c r="BM80" s="50">
        <v>-8.7405060927224998E-2</v>
      </c>
      <c r="BN80" s="50">
        <v>-2.9568693648840002E-3</v>
      </c>
      <c r="BO80" s="50">
        <v>-1.4282609630742999E-2</v>
      </c>
      <c r="BP80" s="50">
        <v>5.6230549531868998E-2</v>
      </c>
      <c r="BQ80" s="50">
        <v>0.109543732389975</v>
      </c>
      <c r="BR80" s="50">
        <v>3.3366194848806999E-2</v>
      </c>
      <c r="BS80" s="50">
        <v>-1.3691781031958001E-2</v>
      </c>
      <c r="BT80" s="50">
        <v>-6.6204010760978996E-2</v>
      </c>
      <c r="BU80" s="50">
        <v>-7.3521657593299998E-4</v>
      </c>
      <c r="BV80" s="50">
        <v>2.6915834530830001E-2</v>
      </c>
      <c r="BW80" s="50">
        <v>-2.857211749244E-2</v>
      </c>
      <c r="BX80" s="50">
        <v>1.9254085777334E-2</v>
      </c>
      <c r="BY80" s="50">
        <v>-3.5850795160794001E-2</v>
      </c>
      <c r="BZ80" s="50">
        <v>5.2300273379299995E-4</v>
      </c>
      <c r="CA80" s="50">
        <v>2.7745767135397999E-2</v>
      </c>
      <c r="CB80" s="50">
        <v>-2.7343464132766001E-2</v>
      </c>
      <c r="CC80" s="50">
        <v>-1.6310562418299999E-2</v>
      </c>
      <c r="CD80" s="50">
        <v>-1.4791629662274999E-2</v>
      </c>
      <c r="CE80" s="50">
        <v>3.172339676796E-3</v>
      </c>
      <c r="CF80" s="50">
        <v>3.8288050637361001E-2</v>
      </c>
      <c r="CG80" s="50">
        <v>1.9679448236663E-2</v>
      </c>
      <c r="CH80" s="50">
        <v>4.0521042368293E-2</v>
      </c>
      <c r="CI80" s="50">
        <v>3.2757881552967001E-2</v>
      </c>
      <c r="CJ80" s="50">
        <v>1.7335952834263001E-2</v>
      </c>
      <c r="CK80" s="50">
        <v>9.7118738248240001E-3</v>
      </c>
      <c r="CL80" s="50">
        <v>2.82894540418E-3</v>
      </c>
      <c r="CM80" s="50">
        <v>3.6533781693426998E-2</v>
      </c>
      <c r="CN80" s="50">
        <v>-1.706583623368E-2</v>
      </c>
      <c r="CO80" s="50">
        <v>-2.7267715268884E-2</v>
      </c>
      <c r="CP80" s="50">
        <v>4.9310943002070999E-2</v>
      </c>
      <c r="CQ80" s="50">
        <v>2.4263286923681002E-2</v>
      </c>
      <c r="CR80" s="50">
        <v>-7.9219044660351998E-2</v>
      </c>
      <c r="CS80" s="50">
        <v>-1.5164709651844001E-2</v>
      </c>
      <c r="CT80" s="50">
        <v>6.3174067506702999E-2</v>
      </c>
      <c r="CU80" s="50">
        <v>-2.0640109837587999E-2</v>
      </c>
      <c r="CV80" s="50">
        <v>-2.4224782985009002E-2</v>
      </c>
      <c r="CW80" s="50">
        <v>2.7281046525944E-2</v>
      </c>
      <c r="CX80" s="50">
        <v>-3.9826325101024997E-2</v>
      </c>
      <c r="CY80" s="50">
        <v>2.9081408982566E-2</v>
      </c>
      <c r="CZ80" s="50">
        <v>6.6697719574349999E-3</v>
      </c>
      <c r="DA80" s="50">
        <v>4.2299238428876E-2</v>
      </c>
      <c r="DB80" s="50">
        <v>6.5774976043000001E-4</v>
      </c>
      <c r="DC80" s="50">
        <v>7.3836903989303995E-2</v>
      </c>
      <c r="DD80" s="50">
        <v>1.0116449934545E-2</v>
      </c>
      <c r="DE80" s="50">
        <v>3.9431534548039996E-3</v>
      </c>
      <c r="DF80" s="50">
        <v>4.2001224794316998E-2</v>
      </c>
      <c r="DG80" s="50">
        <v>-1.1445743841801E-2</v>
      </c>
      <c r="DH80" s="50">
        <v>3.4711002194511002E-2</v>
      </c>
      <c r="DI80" s="50">
        <v>-3.0044477435440002E-3</v>
      </c>
      <c r="DJ80" s="50">
        <v>4.0336915199293E-2</v>
      </c>
      <c r="DK80" s="50">
        <v>3.6636555853849999E-2</v>
      </c>
      <c r="DL80" s="50">
        <v>1.7516604462989999E-2</v>
      </c>
      <c r="DM80" s="50">
        <v>1.8157849463677E-2</v>
      </c>
      <c r="DN80" s="50">
        <v>-5.3656102890167999E-2</v>
      </c>
      <c r="DO80" s="50">
        <v>4.8933887028498997E-2</v>
      </c>
      <c r="DP80" s="50">
        <v>-3.0638682677519E-2</v>
      </c>
      <c r="DQ80" s="50">
        <v>-5.1242481522621001E-2</v>
      </c>
      <c r="DR80" s="50">
        <v>-6.8115803210607007E-2</v>
      </c>
      <c r="DS80" s="50">
        <v>-6.8118459087066E-2</v>
      </c>
      <c r="DT80" s="50">
        <v>-3.0102449394185E-2</v>
      </c>
      <c r="DU80" s="50">
        <v>4.4398144806855999E-2</v>
      </c>
      <c r="DV80" s="50">
        <v>-4.8793702148593E-2</v>
      </c>
      <c r="DW80" s="50">
        <v>-7.4048413039301E-2</v>
      </c>
      <c r="DX80" s="50">
        <v>-1.9538186275651001E-2</v>
      </c>
      <c r="DY80" s="50">
        <v>4.0262247440585999E-2</v>
      </c>
      <c r="DZ80" s="50">
        <v>5.9237877198560001E-3</v>
      </c>
      <c r="EA80" s="50">
        <v>2.496375330384E-3</v>
      </c>
      <c r="EB80" s="50">
        <v>-6.3183223629755994E-2</v>
      </c>
      <c r="EC80" s="50">
        <v>3.3653181252841002E-2</v>
      </c>
      <c r="ED80" s="50">
        <v>-1.2359807247246E-2</v>
      </c>
      <c r="EE80" s="50">
        <v>-4.0970347300574E-2</v>
      </c>
      <c r="EF80" s="50">
        <v>0.152682372486316</v>
      </c>
      <c r="EG80" s="50">
        <v>-0.17201382795394399</v>
      </c>
      <c r="EH80" s="50">
        <v>-5.6199708715232E-2</v>
      </c>
      <c r="EI80" s="50">
        <v>6.3375796984645003E-2</v>
      </c>
      <c r="EJ80" s="50">
        <v>7.9035466713968994E-2</v>
      </c>
      <c r="EK80" s="50">
        <v>-0.23506644832794499</v>
      </c>
      <c r="EL80" s="50">
        <v>2.0561038311352999E-2</v>
      </c>
      <c r="EM80" s="50">
        <v>-0.13003721102566801</v>
      </c>
      <c r="EN80" s="50">
        <v>-4.5362726862598998E-2</v>
      </c>
      <c r="EO80" s="50">
        <v>-6.3470498779444995E-2</v>
      </c>
      <c r="EP80" s="50">
        <v>3.8742391714774997E-2</v>
      </c>
      <c r="EQ80" s="50">
        <v>8.670560630229E-3</v>
      </c>
      <c r="ER80" s="50">
        <v>-4.8580690795642999E-2</v>
      </c>
      <c r="ES80" s="50">
        <v>3.9052815609791999E-2</v>
      </c>
      <c r="ET80" s="50">
        <v>-6.1883282056130001E-2</v>
      </c>
      <c r="EU80" s="50">
        <v>0.11646725323688301</v>
      </c>
      <c r="EV80" s="50">
        <v>6.3713277733849798E-5</v>
      </c>
      <c r="EW80" s="50">
        <v>-2.0400291135002999E-2</v>
      </c>
      <c r="EX80" s="50">
        <v>-7.8112145763002003E-2</v>
      </c>
      <c r="EY80" s="50">
        <v>-0.10020295893022201</v>
      </c>
      <c r="EZ80" s="50">
        <v>0.162956172044389</v>
      </c>
      <c r="FA80" s="50">
        <v>8.0598127125259995E-3</v>
      </c>
      <c r="FB80" s="50">
        <v>0.11019899016971101</v>
      </c>
      <c r="FC80" s="50">
        <v>8.8614631591503998E-2</v>
      </c>
      <c r="FD80" s="50">
        <v>-5.4546865387911002E-2</v>
      </c>
      <c r="FE80" s="50">
        <v>3.0762315335185E-2</v>
      </c>
      <c r="FF80" s="50">
        <v>-7.2153993647582002E-2</v>
      </c>
      <c r="FG80" s="50">
        <v>9.2427555559896998E-2</v>
      </c>
      <c r="FH80" s="50">
        <v>-1.044342419759E-2</v>
      </c>
      <c r="FI80" s="50">
        <v>-9.7767259071502993E-2</v>
      </c>
      <c r="FJ80" s="50">
        <v>-0.110078939837188</v>
      </c>
      <c r="FK80" s="50">
        <v>0.147985270164539</v>
      </c>
      <c r="FL80" s="50">
        <v>-0.15974905487850199</v>
      </c>
      <c r="FM80" s="50">
        <v>5.5266662684241998E-2</v>
      </c>
      <c r="FN80" s="50">
        <v>-0.11686874553820401</v>
      </c>
      <c r="FO80" s="50">
        <v>8.8857303250077999E-2</v>
      </c>
      <c r="FP80" s="50">
        <v>-0.137503702834673</v>
      </c>
      <c r="FQ80" s="50">
        <v>-0.11674154162075701</v>
      </c>
      <c r="FR80" s="50">
        <v>-1.4884127632123999E-2</v>
      </c>
      <c r="FS80" s="50">
        <v>-4.0836918067770997E-2</v>
      </c>
      <c r="FT80" s="50">
        <v>-5.8677565204038003E-2</v>
      </c>
      <c r="FU80" s="50">
        <v>-0.111461576023442</v>
      </c>
      <c r="FV80" s="50">
        <v>-4.3715630323679998E-2</v>
      </c>
      <c r="FW80" s="50">
        <v>-7.3392197254856004E-2</v>
      </c>
      <c r="FX80" s="50">
        <v>1.4168935667320999E-2</v>
      </c>
      <c r="FY80" s="50">
        <v>0.16456161212393799</v>
      </c>
      <c r="FZ80" s="50">
        <v>-2.6980205875563001E-2</v>
      </c>
      <c r="GA80" s="50">
        <v>-5.7235032985896002E-2</v>
      </c>
      <c r="GB80" s="50">
        <v>5.7201493586416997E-2</v>
      </c>
      <c r="GC80" s="50">
        <v>-5.9513022847265999E-2</v>
      </c>
      <c r="GD80" s="50">
        <v>-0.17649780991237299</v>
      </c>
      <c r="GE80" s="50">
        <v>-0.25461996546217602</v>
      </c>
      <c r="GF80" s="50">
        <v>-1.61256087923E-2</v>
      </c>
      <c r="GG80" s="50">
        <v>0.147054085105912</v>
      </c>
      <c r="GH80" s="50">
        <v>-4.6918452650799997E-3</v>
      </c>
      <c r="GI80" s="50">
        <v>3.0031170666444E-2</v>
      </c>
      <c r="GJ80" s="50">
        <v>-0.111846049089471</v>
      </c>
      <c r="GK80" s="50">
        <v>-9.6969128723885994E-2</v>
      </c>
      <c r="GL80" s="50">
        <v>0.23495391683890901</v>
      </c>
      <c r="GM80" s="50">
        <v>3.2090541955091999E-2</v>
      </c>
      <c r="GN80" s="50">
        <v>-7.2484596004758997E-2</v>
      </c>
      <c r="GO80" s="50">
        <v>-8.3773005950931997E-2</v>
      </c>
      <c r="GP80" s="50">
        <v>-3.5310801685917E-2</v>
      </c>
      <c r="GQ80" s="50">
        <v>-8.5800610518836001E-2</v>
      </c>
      <c r="GR80" s="50">
        <v>-5.4247367060800003E-4</v>
      </c>
      <c r="GS80" s="50">
        <v>-7.9970045727350003E-3</v>
      </c>
      <c r="GT80" s="50">
        <v>0.124276947569601</v>
      </c>
      <c r="GU80" s="50">
        <v>8.7661048523761997E-2</v>
      </c>
      <c r="GV80" s="50">
        <v>-0.127154577275501</v>
      </c>
      <c r="GW80" s="50">
        <v>-0.224508237990969</v>
      </c>
      <c r="GX80" s="50">
        <v>0.12660258037917099</v>
      </c>
      <c r="GY80" s="50">
        <v>8.5166293148660008E-3</v>
      </c>
      <c r="GZ80" s="50">
        <v>-2.4206603073860002E-2</v>
      </c>
      <c r="HA80" s="50">
        <v>-1.1503630440301E-2</v>
      </c>
      <c r="HB80" s="50">
        <v>-5.4405435658710002E-3</v>
      </c>
      <c r="HC80" s="50">
        <v>-9.7461428032486003E-2</v>
      </c>
      <c r="HD80" s="50">
        <v>-9.03531271372E-3</v>
      </c>
      <c r="HE80" s="50">
        <v>2.0771480085529999E-3</v>
      </c>
      <c r="HF80" s="50">
        <v>-6.6639425336585997E-2</v>
      </c>
      <c r="HG80" s="50">
        <v>1.5682305069400001E-3</v>
      </c>
      <c r="HH80" s="50">
        <v>-5.7911268540050001E-3</v>
      </c>
      <c r="HI80" s="50">
        <v>-3.1888324718149001E-2</v>
      </c>
      <c r="HJ80" s="50">
        <v>1.3562740234169E-2</v>
      </c>
      <c r="HK80" s="50">
        <v>2.4007716460480001E-3</v>
      </c>
      <c r="HL80" s="50">
        <v>-4.5735416765740004E-3</v>
      </c>
      <c r="HM80" s="50">
        <v>8.6180193600899995E-4</v>
      </c>
      <c r="HN80" s="50">
        <v>2.5636394763846999E-2</v>
      </c>
      <c r="HO80" s="50">
        <v>3.7567911432102002E-2</v>
      </c>
      <c r="HP80" s="50">
        <v>-4.5804167472000001E-3</v>
      </c>
      <c r="HQ80" s="50">
        <v>-2.7440654613345002E-2</v>
      </c>
      <c r="HR80" s="50">
        <v>1.2832760309503E-2</v>
      </c>
      <c r="HS80" s="50">
        <v>-3.4762562202040001E-3</v>
      </c>
      <c r="HT80" s="50">
        <v>-1.3664157674489999E-3</v>
      </c>
      <c r="HU80" s="50">
        <v>3.0374459408200002E-3</v>
      </c>
      <c r="HV80" s="50">
        <v>1.4839372581700001E-4</v>
      </c>
      <c r="HW80" s="50">
        <v>3.4416016086320001E-3</v>
      </c>
      <c r="HX80" s="50">
        <v>3.7506954094510001E-3</v>
      </c>
      <c r="HY80" s="50">
        <v>-3.3229831777559999E-3</v>
      </c>
      <c r="HZ80" s="50">
        <v>5.9925266326190003E-3</v>
      </c>
      <c r="IA80" s="50">
        <v>3.8014755935670001E-3</v>
      </c>
      <c r="IB80" s="50">
        <v>2.8643232303149999E-3</v>
      </c>
      <c r="IC80" s="50">
        <v>5.2500482524500004E-3</v>
      </c>
      <c r="ID80" s="50">
        <v>-7.2613127842800003E-4</v>
      </c>
      <c r="IE80" s="50">
        <v>-1.7393612717499999E-4</v>
      </c>
      <c r="IF80" s="50">
        <v>3.81278806541383E-5</v>
      </c>
      <c r="IG80" s="50">
        <v>1.26906029749504E-5</v>
      </c>
      <c r="IH80" s="50">
        <v>8.5129510458553693E-6</v>
      </c>
      <c r="II80" s="50">
        <v>-1.11022302462516E-16</v>
      </c>
    </row>
    <row r="81" spans="1:243" ht="14.25">
      <c r="A81" s="49" t="s">
        <v>2217</v>
      </c>
      <c r="B81" s="50">
        <v>-3.3016264391869999E-3</v>
      </c>
      <c r="C81" s="50">
        <v>1.4484580743784E-2</v>
      </c>
      <c r="D81" s="50">
        <v>1.432688728919E-2</v>
      </c>
      <c r="E81" s="50">
        <v>-4.220575511816E-3</v>
      </c>
      <c r="F81" s="50">
        <v>2.7927432422716999E-2</v>
      </c>
      <c r="G81" s="50">
        <v>5.1208375059419997E-3</v>
      </c>
      <c r="H81" s="50">
        <v>-1.3297690214101E-2</v>
      </c>
      <c r="I81" s="50">
        <v>-3.3584232607360001E-2</v>
      </c>
      <c r="J81" s="50">
        <v>1.2330731212110001E-2</v>
      </c>
      <c r="K81" s="50">
        <v>1.4095624881581E-2</v>
      </c>
      <c r="L81" s="50">
        <v>-5.8908688426419997E-2</v>
      </c>
      <c r="M81" s="50">
        <v>-6.7306188970341005E-2</v>
      </c>
      <c r="N81" s="50">
        <v>-3.7583904013684999E-2</v>
      </c>
      <c r="O81" s="50">
        <v>3.2991691394426002E-2</v>
      </c>
      <c r="P81" s="50">
        <v>-8.3651123409433994E-2</v>
      </c>
      <c r="Q81" s="50">
        <v>-1.2839232418117999E-2</v>
      </c>
      <c r="R81" s="50">
        <v>-4.2081219345919997E-3</v>
      </c>
      <c r="S81" s="50">
        <v>-1.0810625065702999E-2</v>
      </c>
      <c r="T81" s="50">
        <v>9.3526023511799998E-4</v>
      </c>
      <c r="U81" s="50">
        <v>-2.3582569734560001E-2</v>
      </c>
      <c r="V81" s="50">
        <v>-2.5106805594883E-2</v>
      </c>
      <c r="W81" s="50">
        <v>1.3459493224741E-2</v>
      </c>
      <c r="X81" s="50">
        <v>-9.3544704715099996E-3</v>
      </c>
      <c r="Y81" s="50">
        <v>1.0422605449470001E-2</v>
      </c>
      <c r="Z81" s="50">
        <v>3.4713172440152998E-2</v>
      </c>
      <c r="AA81" s="50">
        <v>-4.9575903898098003E-2</v>
      </c>
      <c r="AB81" s="50">
        <v>-3.6736460610876001E-2</v>
      </c>
      <c r="AC81" s="50">
        <v>-4.9559207877600004E-4</v>
      </c>
      <c r="AD81" s="50">
        <v>3.8978989538080003E-2</v>
      </c>
      <c r="AE81" s="50">
        <v>1.572228036015E-3</v>
      </c>
      <c r="AF81" s="50">
        <v>-3.3616668147196001E-2</v>
      </c>
      <c r="AG81" s="50">
        <v>-1.0351572720490001E-2</v>
      </c>
      <c r="AH81" s="50">
        <v>8.7753098340477995E-2</v>
      </c>
      <c r="AI81" s="50">
        <v>2.3426585320869001E-2</v>
      </c>
      <c r="AJ81" s="50">
        <v>-7.8823942284682993E-2</v>
      </c>
      <c r="AK81" s="50">
        <v>-3.3163682705099999E-2</v>
      </c>
      <c r="AL81" s="50">
        <v>-5.5335422573230004E-3</v>
      </c>
      <c r="AM81" s="50">
        <v>1.7940143553092001E-2</v>
      </c>
      <c r="AN81" s="50">
        <v>-9.4406560515472998E-2</v>
      </c>
      <c r="AO81" s="50">
        <v>-2.0192667962773001E-2</v>
      </c>
      <c r="AP81" s="50">
        <v>-3.4643174102946997E-2</v>
      </c>
      <c r="AQ81" s="50">
        <v>-3.6690628119582999E-2</v>
      </c>
      <c r="AR81" s="50">
        <v>0.181118555710062</v>
      </c>
      <c r="AS81" s="50">
        <v>3.8455766273384998E-2</v>
      </c>
      <c r="AT81" s="50">
        <v>0.28020374796449099</v>
      </c>
      <c r="AU81" s="50">
        <v>0.32944125897260701</v>
      </c>
      <c r="AV81" s="50">
        <v>-0.17181028474631899</v>
      </c>
      <c r="AW81" s="50">
        <v>1.8069980262414999E-2</v>
      </c>
      <c r="AX81" s="50">
        <v>-1.2692755253696999E-2</v>
      </c>
      <c r="AY81" s="50">
        <v>1.1866432243363E-2</v>
      </c>
      <c r="AZ81" s="50">
        <v>2.2931002001419999E-3</v>
      </c>
      <c r="BA81" s="50">
        <v>6.9798563863807006E-2</v>
      </c>
      <c r="BB81" s="50">
        <v>6.7198511674350994E-2</v>
      </c>
      <c r="BC81" s="50">
        <v>3.2771163865106999E-2</v>
      </c>
      <c r="BD81" s="50">
        <v>3.2324539349339002E-2</v>
      </c>
      <c r="BE81" s="50">
        <v>-8.0577581135257995E-2</v>
      </c>
      <c r="BF81" s="50">
        <v>-1.6132844791934001E-2</v>
      </c>
      <c r="BG81" s="50">
        <v>7.3850572898300003E-4</v>
      </c>
      <c r="BH81" s="50">
        <v>-1.4433996758860001E-3</v>
      </c>
      <c r="BI81" s="50">
        <v>-7.4441738744625993E-2</v>
      </c>
      <c r="BJ81" s="50">
        <v>-8.9656910403489998E-3</v>
      </c>
      <c r="BK81" s="50">
        <v>1.1816335344066E-2</v>
      </c>
      <c r="BL81" s="50">
        <v>1.46804859982E-2</v>
      </c>
      <c r="BM81" s="50">
        <v>-3.1403677603708997E-2</v>
      </c>
      <c r="BN81" s="50">
        <v>2.3076232473722001E-2</v>
      </c>
      <c r="BO81" s="50">
        <v>1.5943701927845E-2</v>
      </c>
      <c r="BP81" s="50">
        <v>2.9644935458862001E-2</v>
      </c>
      <c r="BQ81" s="50">
        <v>-3.0721944841009999E-2</v>
      </c>
      <c r="BR81" s="50">
        <v>-1.7101479298078998E-2</v>
      </c>
      <c r="BS81" s="50">
        <v>1.7969618552148001E-2</v>
      </c>
      <c r="BT81" s="50">
        <v>-7.9988938735430001E-3</v>
      </c>
      <c r="BU81" s="50">
        <v>2.5681378292656001E-2</v>
      </c>
      <c r="BV81" s="50">
        <v>3.2196877305821998E-2</v>
      </c>
      <c r="BW81" s="50">
        <v>1.974770904957E-2</v>
      </c>
      <c r="BX81" s="50">
        <v>1.176309647835E-3</v>
      </c>
      <c r="BY81" s="50">
        <v>1.4701217124337E-2</v>
      </c>
      <c r="BZ81" s="50">
        <v>7.8827809198019991E-3</v>
      </c>
      <c r="CA81" s="50">
        <v>9.6572272400950003E-3</v>
      </c>
      <c r="CB81" s="50">
        <v>-1.4533197254919E-2</v>
      </c>
      <c r="CC81" s="50">
        <v>8.5551460502199998E-4</v>
      </c>
      <c r="CD81" s="50">
        <v>1.2748376814492E-2</v>
      </c>
      <c r="CE81" s="50">
        <v>-3.0743658991362E-2</v>
      </c>
      <c r="CF81" s="50">
        <v>5.5106790623661001E-2</v>
      </c>
      <c r="CG81" s="50">
        <v>1.4748856368811999E-2</v>
      </c>
      <c r="CH81" s="50">
        <v>0.12045881683710601</v>
      </c>
      <c r="CI81" s="50">
        <v>7.0545063162592E-2</v>
      </c>
      <c r="CJ81" s="50">
        <v>-0.273151152703977</v>
      </c>
      <c r="CK81" s="50">
        <v>-0.38001477602018802</v>
      </c>
      <c r="CL81" s="50">
        <v>-0.18910262780342599</v>
      </c>
      <c r="CM81" s="50">
        <v>0.136197123098206</v>
      </c>
      <c r="CN81" s="50">
        <v>5.9268847918167E-2</v>
      </c>
      <c r="CO81" s="50">
        <v>8.6653397330070006E-2</v>
      </c>
      <c r="CP81" s="50">
        <v>2.0977281694778999E-2</v>
      </c>
      <c r="CQ81" s="50">
        <v>6.3622940424829993E-2</v>
      </c>
      <c r="CR81" s="50">
        <v>0.25282357719263798</v>
      </c>
      <c r="CS81" s="50">
        <v>6.6658496163839995E-2</v>
      </c>
      <c r="CT81" s="50">
        <v>2.0223977977198E-2</v>
      </c>
      <c r="CU81" s="50">
        <v>-4.1610576063007998E-2</v>
      </c>
      <c r="CV81" s="50">
        <v>8.5686444041863999E-2</v>
      </c>
      <c r="CW81" s="50">
        <v>-0.179509818340744</v>
      </c>
      <c r="CX81" s="50">
        <v>-6.8341500350449997E-3</v>
      </c>
      <c r="CY81" s="50">
        <v>-0.16321325467365699</v>
      </c>
      <c r="CZ81" s="50">
        <v>-6.7304064342550004E-3</v>
      </c>
      <c r="DA81" s="50">
        <v>-3.4878199917264999E-2</v>
      </c>
      <c r="DB81" s="50">
        <v>5.8304955157178998E-2</v>
      </c>
      <c r="DC81" s="50">
        <v>-3.1416552973979002E-2</v>
      </c>
      <c r="DD81" s="50">
        <v>4.8535479270008001E-2</v>
      </c>
      <c r="DE81" s="50">
        <v>-6.9516220925189996E-3</v>
      </c>
      <c r="DF81" s="50">
        <v>-8.3462560688619E-2</v>
      </c>
      <c r="DG81" s="50">
        <v>0.19020768495472101</v>
      </c>
      <c r="DH81" s="50">
        <v>-4.0804914422891997E-2</v>
      </c>
      <c r="DI81" s="50">
        <v>-6.5103984491389003E-2</v>
      </c>
      <c r="DJ81" s="50">
        <v>6.7442662925690997E-2</v>
      </c>
      <c r="DK81" s="50">
        <v>-3.6569757655105999E-2</v>
      </c>
      <c r="DL81" s="50">
        <v>-9.5301361662535999E-2</v>
      </c>
      <c r="DM81" s="50">
        <v>5.0325992049010003E-3</v>
      </c>
      <c r="DN81" s="50">
        <v>-0.115738114563806</v>
      </c>
      <c r="DO81" s="50">
        <v>2.6173379321115998E-2</v>
      </c>
      <c r="DP81" s="50">
        <v>7.1184382776767002E-2</v>
      </c>
      <c r="DQ81" s="50">
        <v>-3.8297445999536002E-2</v>
      </c>
      <c r="DR81" s="50">
        <v>3.7951648939081997E-2</v>
      </c>
      <c r="DS81" s="50">
        <v>-2.8493733683602002E-2</v>
      </c>
      <c r="DT81" s="50">
        <v>-6.3713720247609004E-2</v>
      </c>
      <c r="DU81" s="50">
        <v>-9.4082760745635E-2</v>
      </c>
      <c r="DV81" s="50">
        <v>0.14858287236920401</v>
      </c>
      <c r="DW81" s="50">
        <v>-2.2108383608324001E-2</v>
      </c>
      <c r="DX81" s="50">
        <v>5.0958545966093997E-2</v>
      </c>
      <c r="DY81" s="50">
        <v>4.9830019120730998E-2</v>
      </c>
      <c r="DZ81" s="50">
        <v>7.9809636188398994E-2</v>
      </c>
      <c r="EA81" s="50">
        <v>3.2638615806728999E-2</v>
      </c>
      <c r="EB81" s="50">
        <v>-9.8117626519070005E-3</v>
      </c>
      <c r="EC81" s="50">
        <v>5.7564223778501997E-2</v>
      </c>
      <c r="ED81" s="50">
        <v>-0.129918338822369</v>
      </c>
      <c r="EE81" s="50">
        <v>-1.8976919064658E-2</v>
      </c>
      <c r="EF81" s="50">
        <v>7.3696173263910994E-2</v>
      </c>
      <c r="EG81" s="50">
        <v>-0.10045453832962099</v>
      </c>
      <c r="EH81" s="50">
        <v>-3.3702266392443003E-2</v>
      </c>
      <c r="EI81" s="50">
        <v>-8.4453697072347997E-2</v>
      </c>
      <c r="EJ81" s="50">
        <v>3.0272937524767E-2</v>
      </c>
      <c r="EK81" s="50">
        <v>-4.3471082075356E-2</v>
      </c>
      <c r="EL81" s="50">
        <v>-3.6497911336343003E-2</v>
      </c>
      <c r="EM81" s="50">
        <v>2.9947491003971E-2</v>
      </c>
      <c r="EN81" s="50">
        <v>-6.7191414981133998E-2</v>
      </c>
      <c r="EO81" s="50">
        <v>2.0432440929701E-2</v>
      </c>
      <c r="EP81" s="50">
        <v>-4.70570801643E-3</v>
      </c>
      <c r="EQ81" s="50">
        <v>-2.4994280464338998E-2</v>
      </c>
      <c r="ER81" s="50">
        <v>3.1193914711450002E-3</v>
      </c>
      <c r="ES81" s="50">
        <v>2.5765473747022E-2</v>
      </c>
      <c r="ET81" s="50">
        <v>-2.8161793012260001E-3</v>
      </c>
      <c r="EU81" s="50">
        <v>1.9454219802889E-2</v>
      </c>
      <c r="EV81" s="50">
        <v>3.3326276912990001E-3</v>
      </c>
      <c r="EW81" s="50">
        <v>1.8391914660917E-2</v>
      </c>
      <c r="EX81" s="50">
        <v>3.8394355354600999E-2</v>
      </c>
      <c r="EY81" s="50">
        <v>1.1320680082322E-2</v>
      </c>
      <c r="EZ81" s="50">
        <v>6.9171953185239998E-3</v>
      </c>
      <c r="FA81" s="50">
        <v>-3.9199723642185998E-2</v>
      </c>
      <c r="FB81" s="50">
        <v>1.2633214189410999E-2</v>
      </c>
      <c r="FC81" s="50">
        <v>2.3174199196216001E-2</v>
      </c>
      <c r="FD81" s="50">
        <v>-4.848136337671E-3</v>
      </c>
      <c r="FE81" s="50">
        <v>4.1936905027590001E-3</v>
      </c>
      <c r="FF81" s="50">
        <v>4.2856946071915002E-2</v>
      </c>
      <c r="FG81" s="50">
        <v>-3.2873148579630001E-3</v>
      </c>
      <c r="FH81" s="50">
        <v>-2.4509917516409999E-3</v>
      </c>
      <c r="FI81" s="50">
        <v>3.1188011619470001E-3</v>
      </c>
      <c r="FJ81" s="50">
        <v>5.6563122826215E-2</v>
      </c>
      <c r="FK81" s="50">
        <v>-6.5740427075879999E-3</v>
      </c>
      <c r="FL81" s="50">
        <v>-5.0236690735486303E-5</v>
      </c>
      <c r="FM81" s="50">
        <v>9.1722480685999998E-3</v>
      </c>
      <c r="FN81" s="50">
        <v>1.5230430231536E-2</v>
      </c>
      <c r="FO81" s="50">
        <v>-8.4934172800069999E-3</v>
      </c>
      <c r="FP81" s="50">
        <v>1.2404749838628E-2</v>
      </c>
      <c r="FQ81" s="50">
        <v>5.2675992561979999E-3</v>
      </c>
      <c r="FR81" s="50">
        <v>-5.437676251979E-3</v>
      </c>
      <c r="FS81" s="50">
        <v>8.0795312682799996E-4</v>
      </c>
      <c r="FT81" s="50">
        <v>-6.2117634761229999E-3</v>
      </c>
      <c r="FU81" s="50">
        <v>1.864428694105E-3</v>
      </c>
      <c r="FV81" s="50">
        <v>-1.0673254694390001E-3</v>
      </c>
      <c r="FW81" s="50">
        <v>9.0153394562240002E-3</v>
      </c>
      <c r="FX81" s="50">
        <v>1.6811176224883002E-2</v>
      </c>
      <c r="FY81" s="50">
        <v>-3.4564129316219999E-3</v>
      </c>
      <c r="FZ81" s="50">
        <v>1.0314491102424E-2</v>
      </c>
      <c r="GA81" s="50">
        <v>7.2227873142399995E-4</v>
      </c>
      <c r="GB81" s="50">
        <v>-3.4185372503710001E-3</v>
      </c>
      <c r="GC81" s="50">
        <v>3.4790638353620002E-3</v>
      </c>
      <c r="GD81" s="50">
        <v>-8.7427707683300007E-3</v>
      </c>
      <c r="GE81" s="50">
        <v>6.082441885516E-3</v>
      </c>
      <c r="GF81" s="50">
        <v>6.0952222998499998E-3</v>
      </c>
      <c r="GG81" s="50">
        <v>3.4577738320010001E-3</v>
      </c>
      <c r="GH81" s="50">
        <v>-2.0917432524439998E-3</v>
      </c>
      <c r="GI81" s="50">
        <v>-3.258066676212E-3</v>
      </c>
      <c r="GJ81" s="50">
        <v>6.4458096340100001E-3</v>
      </c>
      <c r="GK81" s="50">
        <v>5.3519323193800001E-3</v>
      </c>
      <c r="GL81" s="50">
        <v>7.6637799584050002E-3</v>
      </c>
      <c r="GM81" s="50">
        <v>4.9635467368279998E-3</v>
      </c>
      <c r="GN81" s="50">
        <v>3.9101157590970001E-3</v>
      </c>
      <c r="GO81" s="50">
        <v>-3.429646783834E-3</v>
      </c>
      <c r="GP81" s="50">
        <v>-4.5855614733650001E-3</v>
      </c>
      <c r="GQ81" s="50">
        <v>1.3656489408129999E-3</v>
      </c>
      <c r="GR81" s="50">
        <v>4.608161445142E-3</v>
      </c>
      <c r="GS81" s="50">
        <v>-1.8007748791450001E-3</v>
      </c>
      <c r="GT81" s="50">
        <v>2.6606115947281499E-5</v>
      </c>
      <c r="GU81" s="50">
        <v>-1.4253678755899999E-3</v>
      </c>
      <c r="GV81" s="50">
        <v>2.4233682617700002E-3</v>
      </c>
      <c r="GW81" s="50">
        <v>1.5736427515799999E-4</v>
      </c>
      <c r="GX81" s="50">
        <v>-1.7641436305400001E-4</v>
      </c>
      <c r="GY81" s="50">
        <v>-5.9337906731406102E-5</v>
      </c>
      <c r="GZ81" s="50">
        <v>-1.0673934146344601E-5</v>
      </c>
      <c r="HA81" s="50">
        <v>-1.5564870931879999E-3</v>
      </c>
      <c r="HB81" s="50">
        <v>-5.1059265133660001E-3</v>
      </c>
      <c r="HC81" s="50">
        <v>-4.2493492815700001E-4</v>
      </c>
      <c r="HD81" s="50">
        <v>-1.7209537334539999E-3</v>
      </c>
      <c r="HE81" s="50">
        <v>1.1134324200300001E-3</v>
      </c>
      <c r="HF81" s="50">
        <v>-2.4490539134560002E-3</v>
      </c>
      <c r="HG81" s="50">
        <v>4.46364066657E-4</v>
      </c>
      <c r="HH81" s="50">
        <v>1.476767397416E-3</v>
      </c>
      <c r="HI81" s="50">
        <v>1.0985528965859999E-3</v>
      </c>
      <c r="HJ81" s="50">
        <v>8.6108785663799997E-4</v>
      </c>
      <c r="HK81" s="50">
        <v>1.0624808239999999E-3</v>
      </c>
      <c r="HL81" s="50">
        <v>1.452082513333E-3</v>
      </c>
      <c r="HM81" s="50">
        <v>-1.7962491492629999E-3</v>
      </c>
      <c r="HN81" s="50">
        <v>2.6163689214529998E-3</v>
      </c>
      <c r="HO81" s="50">
        <v>-8.7492547008300001E-4</v>
      </c>
      <c r="HP81" s="50">
        <v>-2.8246622751700002E-4</v>
      </c>
      <c r="HQ81" s="50">
        <v>-3.87651231478E-4</v>
      </c>
      <c r="HR81" s="50">
        <v>-3.4424406667699997E-4</v>
      </c>
      <c r="HS81" s="50">
        <v>6.6557992299400004E-4</v>
      </c>
      <c r="HT81" s="50">
        <v>1.17384761729E-4</v>
      </c>
      <c r="HU81" s="50">
        <v>3.0338800114899998E-4</v>
      </c>
      <c r="HV81" s="50">
        <v>6.8696989613274798E-5</v>
      </c>
      <c r="HW81" s="50">
        <v>-1.0790487311799999E-4</v>
      </c>
      <c r="HX81" s="50">
        <v>-2.8047658519273602E-6</v>
      </c>
      <c r="HY81" s="50">
        <v>2.1374623376E-4</v>
      </c>
      <c r="HZ81" s="50">
        <v>1.02379761373E-4</v>
      </c>
      <c r="IA81" s="50">
        <v>-2.0673878072699999E-4</v>
      </c>
      <c r="IB81" s="50">
        <v>1.25489515578189E-5</v>
      </c>
      <c r="IC81" s="50">
        <v>-2.4065289416699999E-4</v>
      </c>
      <c r="ID81" s="50">
        <v>-1.3197754333E-4</v>
      </c>
      <c r="IE81" s="50">
        <v>7.6976768165211402E-5</v>
      </c>
      <c r="IF81" s="50">
        <v>-5.2281435627082595E-7</v>
      </c>
      <c r="IG81" s="50">
        <v>8.2949480107192397E-6</v>
      </c>
      <c r="IH81" s="50">
        <v>4.5502805081278803E-6</v>
      </c>
      <c r="II81" s="50">
        <v>-2.0122792321330999E-16</v>
      </c>
    </row>
    <row r="82" spans="1:243" ht="14.25">
      <c r="A82" s="49" t="s">
        <v>2219</v>
      </c>
      <c r="B82" s="50">
        <v>-5.0859573139660002E-3</v>
      </c>
      <c r="C82" s="50">
        <v>9.0704392218538002E-2</v>
      </c>
      <c r="D82" s="50">
        <v>-7.8516064761970997E-2</v>
      </c>
      <c r="E82" s="50">
        <v>1.4103715433225E-2</v>
      </c>
      <c r="F82" s="50">
        <v>-5.3356295655479002E-2</v>
      </c>
      <c r="G82" s="50">
        <v>1.430930089917E-3</v>
      </c>
      <c r="H82" s="50">
        <v>-6.780731393477E-3</v>
      </c>
      <c r="I82" s="50">
        <v>-1.2565150686205E-2</v>
      </c>
      <c r="J82" s="50">
        <v>-5.8021499932148002E-2</v>
      </c>
      <c r="K82" s="50">
        <v>1.0239768825532E-2</v>
      </c>
      <c r="L82" s="50">
        <v>-3.8888979051580001E-2</v>
      </c>
      <c r="M82" s="50">
        <v>-6.86430689478E-4</v>
      </c>
      <c r="N82" s="50">
        <v>2.8009251132360001E-3</v>
      </c>
      <c r="O82" s="50">
        <v>5.7622589554584998E-2</v>
      </c>
      <c r="P82" s="50">
        <v>-9.9029166836680005E-2</v>
      </c>
      <c r="Q82" s="50">
        <v>5.3222567492017002E-2</v>
      </c>
      <c r="R82" s="50">
        <v>-4.255704462563E-3</v>
      </c>
      <c r="S82" s="50">
        <v>3.1722234684011003E-2</v>
      </c>
      <c r="T82" s="50">
        <v>2.5810217485992999E-2</v>
      </c>
      <c r="U82" s="50">
        <v>3.6014051510577003E-2</v>
      </c>
      <c r="V82" s="50">
        <v>9.0828187914729994E-3</v>
      </c>
      <c r="W82" s="50">
        <v>-1.5022546588387999E-2</v>
      </c>
      <c r="X82" s="50">
        <v>-4.7047985338168001E-2</v>
      </c>
      <c r="Y82" s="50">
        <v>-9.184196496037E-3</v>
      </c>
      <c r="Z82" s="50">
        <v>-1.1692541513621001E-2</v>
      </c>
      <c r="AA82" s="50">
        <v>3.2991643534156997E-2</v>
      </c>
      <c r="AB82" s="50">
        <v>-1.1658415313285E-2</v>
      </c>
      <c r="AC82" s="50">
        <v>-3.5705783567024002E-2</v>
      </c>
      <c r="AD82" s="50">
        <v>8.5264449262329994E-3</v>
      </c>
      <c r="AE82" s="50">
        <v>-1.8665185786329998E-2</v>
      </c>
      <c r="AF82" s="50">
        <v>-1.581510853618E-3</v>
      </c>
      <c r="AG82" s="50">
        <v>5.1995354027229998E-3</v>
      </c>
      <c r="AH82" s="50">
        <v>-6.7786641286739996E-3</v>
      </c>
      <c r="AI82" s="50">
        <v>-6.3187217574450002E-3</v>
      </c>
      <c r="AJ82" s="50">
        <v>5.162547228179E-3</v>
      </c>
      <c r="AK82" s="50">
        <v>2.723063075193E-2</v>
      </c>
      <c r="AL82" s="50">
        <v>7.82122720098E-3</v>
      </c>
      <c r="AM82" s="50">
        <v>6.6569851309200003E-4</v>
      </c>
      <c r="AN82" s="50">
        <v>3.5518926101029999E-3</v>
      </c>
      <c r="AO82" s="50">
        <v>-8.0061106180009996E-3</v>
      </c>
      <c r="AP82" s="50">
        <v>9.8299098726249996E-3</v>
      </c>
      <c r="AQ82" s="50">
        <v>1.0932841856959001E-2</v>
      </c>
      <c r="AR82" s="50">
        <v>-1.891197345453E-3</v>
      </c>
      <c r="AS82" s="50">
        <v>1.5031978058556E-2</v>
      </c>
      <c r="AT82" s="50">
        <v>7.9139817087950006E-3</v>
      </c>
      <c r="AU82" s="50">
        <v>-2.2153562316240001E-2</v>
      </c>
      <c r="AV82" s="50">
        <v>-2.0184161277567E-2</v>
      </c>
      <c r="AW82" s="50">
        <v>4.3982320020240001E-3</v>
      </c>
      <c r="AX82" s="50">
        <v>1.2418154586843E-2</v>
      </c>
      <c r="AY82" s="50">
        <v>1.7229918004189E-2</v>
      </c>
      <c r="AZ82" s="50">
        <v>-5.4391865754214001E-2</v>
      </c>
      <c r="BA82" s="50">
        <v>1.2900597681469001E-2</v>
      </c>
      <c r="BB82" s="50">
        <v>-1.154027103163E-2</v>
      </c>
      <c r="BC82" s="50">
        <v>-8.1591453825930003E-3</v>
      </c>
      <c r="BD82" s="50">
        <v>-2.5030078458042001E-2</v>
      </c>
      <c r="BE82" s="50">
        <v>9.2819143640749998E-3</v>
      </c>
      <c r="BF82" s="50">
        <v>-3.5885269725390002E-3</v>
      </c>
      <c r="BG82" s="50">
        <v>-3.3867726826764998E-2</v>
      </c>
      <c r="BH82" s="50">
        <v>4.1825666660294997E-2</v>
      </c>
      <c r="BI82" s="50">
        <v>7.2335533167647001E-2</v>
      </c>
      <c r="BJ82" s="50">
        <v>8.1026863416239995E-3</v>
      </c>
      <c r="BK82" s="50">
        <v>2.9628376391645998E-2</v>
      </c>
      <c r="BL82" s="50">
        <v>-2.7229753634193998E-2</v>
      </c>
      <c r="BM82" s="50">
        <v>-0.122780815611819</v>
      </c>
      <c r="BN82" s="50">
        <v>-2.5409861392889999E-3</v>
      </c>
      <c r="BO82" s="50">
        <v>-1.7708478322583002E-2</v>
      </c>
      <c r="BP82" s="50">
        <v>8.9899565253413999E-2</v>
      </c>
      <c r="BQ82" s="50">
        <v>0.13112177544323</v>
      </c>
      <c r="BR82" s="50">
        <v>7.6315291241688996E-2</v>
      </c>
      <c r="BS82" s="50">
        <v>2.2527747731461999E-2</v>
      </c>
      <c r="BT82" s="50">
        <v>-6.6049079057272003E-2</v>
      </c>
      <c r="BU82" s="50">
        <v>3.9992122450747999E-2</v>
      </c>
      <c r="BV82" s="50">
        <v>-1.7989415491025E-2</v>
      </c>
      <c r="BW82" s="50">
        <v>-6.4747346930158003E-2</v>
      </c>
      <c r="BX82" s="50">
        <v>4.0893210619003001E-2</v>
      </c>
      <c r="BY82" s="50">
        <v>-0.115003100528368</v>
      </c>
      <c r="BZ82" s="50">
        <v>1.5023073124299999E-4</v>
      </c>
      <c r="CA82" s="50">
        <v>-1.8235973728225999E-2</v>
      </c>
      <c r="CB82" s="50">
        <v>3.4221332887185998E-2</v>
      </c>
      <c r="CC82" s="50">
        <v>-0.104687238840975</v>
      </c>
      <c r="CD82" s="50">
        <v>2.4299946820013001E-2</v>
      </c>
      <c r="CE82" s="50">
        <v>2.2997018994390002E-3</v>
      </c>
      <c r="CF82" s="50">
        <v>7.6063747029760003E-3</v>
      </c>
      <c r="CG82" s="50">
        <v>6.2590261248502005E-2</v>
      </c>
      <c r="CH82" s="50">
        <v>-6.0224449442508002E-2</v>
      </c>
      <c r="CI82" s="50">
        <v>1.0068992247776E-2</v>
      </c>
      <c r="CJ82" s="50">
        <v>-6.5548409653109997E-3</v>
      </c>
      <c r="CK82" s="50">
        <v>3.8126835334436997E-2</v>
      </c>
      <c r="CL82" s="50">
        <v>7.8217255579220001E-3</v>
      </c>
      <c r="CM82" s="50">
        <v>3.0815015200900001E-3</v>
      </c>
      <c r="CN82" s="50">
        <v>2.6838829976809E-2</v>
      </c>
      <c r="CO82" s="50">
        <v>1.7591552331501E-2</v>
      </c>
      <c r="CP82" s="50">
        <v>-6.615724340246E-2</v>
      </c>
      <c r="CQ82" s="50">
        <v>-4.0651971473497001E-2</v>
      </c>
      <c r="CR82" s="50">
        <v>4.0956202186804999E-2</v>
      </c>
      <c r="CS82" s="50">
        <v>4.9560499661861997E-2</v>
      </c>
      <c r="CT82" s="50">
        <v>-3.3358530891958997E-2</v>
      </c>
      <c r="CU82" s="50">
        <v>5.3245282565270004E-3</v>
      </c>
      <c r="CV82" s="50">
        <v>5.9985271484748998E-2</v>
      </c>
      <c r="CW82" s="50">
        <v>4.4392143481833998E-2</v>
      </c>
      <c r="CX82" s="50">
        <v>1.3202583816465E-2</v>
      </c>
      <c r="CY82" s="50">
        <v>-8.6853187652328995E-2</v>
      </c>
      <c r="CZ82" s="50">
        <v>1.3811059972968E-2</v>
      </c>
      <c r="DA82" s="50">
        <v>-1.4852455105909001E-2</v>
      </c>
      <c r="DB82" s="50">
        <v>2.4077117325639E-2</v>
      </c>
      <c r="DC82" s="50">
        <v>-8.3666496499282997E-2</v>
      </c>
      <c r="DD82" s="50">
        <v>-4.8266759090816E-2</v>
      </c>
      <c r="DE82" s="50">
        <v>-7.6592899034110002E-3</v>
      </c>
      <c r="DF82" s="50">
        <v>1.216062900812E-2</v>
      </c>
      <c r="DG82" s="50">
        <v>-2.5608047245846002E-2</v>
      </c>
      <c r="DH82" s="50">
        <v>-5.5778210072406E-2</v>
      </c>
      <c r="DI82" s="50">
        <v>-2.3914174944380001E-2</v>
      </c>
      <c r="DJ82" s="50">
        <v>-6.716039116885E-3</v>
      </c>
      <c r="DK82" s="50">
        <v>3.7745801683509998E-3</v>
      </c>
      <c r="DL82" s="50">
        <v>3.8922393990849999E-2</v>
      </c>
      <c r="DM82" s="50">
        <v>6.0167310413729996E-3</v>
      </c>
      <c r="DN82" s="50">
        <v>4.2045535101300997E-2</v>
      </c>
      <c r="DO82" s="50">
        <v>1.7795662418859999E-2</v>
      </c>
      <c r="DP82" s="50">
        <v>2.2620606767646E-2</v>
      </c>
      <c r="DQ82" s="50">
        <v>4.3906942189495E-2</v>
      </c>
      <c r="DR82" s="50">
        <v>-6.5097099758970002E-3</v>
      </c>
      <c r="DS82" s="50">
        <v>-7.4691374434200002E-4</v>
      </c>
      <c r="DT82" s="50">
        <v>1.677111663282E-2</v>
      </c>
      <c r="DU82" s="50">
        <v>-3.4423351832854998E-2</v>
      </c>
      <c r="DV82" s="50">
        <v>3.7789275348555001E-2</v>
      </c>
      <c r="DW82" s="50">
        <v>9.4850675081590008E-3</v>
      </c>
      <c r="DX82" s="50">
        <v>3.5167240469238997E-2</v>
      </c>
      <c r="DY82" s="50">
        <v>4.0955350372869999E-3</v>
      </c>
      <c r="DZ82" s="50">
        <v>-3.0417567795801001E-2</v>
      </c>
      <c r="EA82" s="50">
        <v>1.1041175791964E-2</v>
      </c>
      <c r="EB82" s="50">
        <v>9.5140340818840007E-3</v>
      </c>
      <c r="EC82" s="50">
        <v>-6.3763550128172003E-2</v>
      </c>
      <c r="ED82" s="50">
        <v>-9.9460428388848998E-2</v>
      </c>
      <c r="EE82" s="50">
        <v>6.4054529796587004E-2</v>
      </c>
      <c r="EF82" s="50">
        <v>-3.8766633321258001E-2</v>
      </c>
      <c r="EG82" s="50">
        <v>7.1931692873064002E-2</v>
      </c>
      <c r="EH82" s="50">
        <v>1.0411038671449E-2</v>
      </c>
      <c r="EI82" s="50">
        <v>-9.3054856195029997E-2</v>
      </c>
      <c r="EJ82" s="50">
        <v>-6.2864903932505004E-2</v>
      </c>
      <c r="EK82" s="50">
        <v>0.112609251234042</v>
      </c>
      <c r="EL82" s="50">
        <v>-5.5415955612556002E-2</v>
      </c>
      <c r="EM82" s="50">
        <v>0.121226954220367</v>
      </c>
      <c r="EN82" s="50">
        <v>-9.3825141775511003E-2</v>
      </c>
      <c r="EO82" s="50">
        <v>3.1916669001987003E-2</v>
      </c>
      <c r="EP82" s="50">
        <v>-5.0268586393614999E-2</v>
      </c>
      <c r="EQ82" s="50">
        <v>-2.1785564495555E-2</v>
      </c>
      <c r="ER82" s="50">
        <v>4.9299910180649999E-3</v>
      </c>
      <c r="ES82" s="50">
        <v>-1.393152986788E-2</v>
      </c>
      <c r="ET82" s="50">
        <v>7.6135275884982007E-2</v>
      </c>
      <c r="EU82" s="50">
        <v>2.9840587505118001E-2</v>
      </c>
      <c r="EV82" s="50">
        <v>7.8825485551821006E-2</v>
      </c>
      <c r="EW82" s="50">
        <v>4.0260397020883E-2</v>
      </c>
      <c r="EX82" s="50">
        <v>0.14756062507176901</v>
      </c>
      <c r="EY82" s="50">
        <v>0.18403769904595399</v>
      </c>
      <c r="EZ82" s="50">
        <v>-8.2623507932300007E-3</v>
      </c>
      <c r="FA82" s="50">
        <v>2.2874465905034998E-2</v>
      </c>
      <c r="FB82" s="50">
        <v>-1.3868938916608E-2</v>
      </c>
      <c r="FC82" s="50">
        <v>-5.4274680461829997E-2</v>
      </c>
      <c r="FD82" s="50">
        <v>0.14023293779538101</v>
      </c>
      <c r="FE82" s="50">
        <v>3.2656235629822998E-2</v>
      </c>
      <c r="FF82" s="50">
        <v>-2.8528637304912001E-2</v>
      </c>
      <c r="FG82" s="50">
        <v>-2.3223990566596998E-2</v>
      </c>
      <c r="FH82" s="50">
        <v>-7.0457296681943005E-2</v>
      </c>
      <c r="FI82" s="50">
        <v>4.5580695336695003E-2</v>
      </c>
      <c r="FJ82" s="50">
        <v>-0.18622248510619599</v>
      </c>
      <c r="FK82" s="50">
        <v>-8.1534769689829006E-2</v>
      </c>
      <c r="FL82" s="50">
        <v>-8.8361489458140003E-3</v>
      </c>
      <c r="FM82" s="50">
        <v>-2.8704308067825E-2</v>
      </c>
      <c r="FN82" s="50">
        <v>-7.6864209188805002E-2</v>
      </c>
      <c r="FO82" s="50">
        <v>3.3052979862587997E-2</v>
      </c>
      <c r="FP82" s="50">
        <v>-6.3008641829643997E-2</v>
      </c>
      <c r="FQ82" s="50">
        <v>-1.9945477004032E-2</v>
      </c>
      <c r="FR82" s="50">
        <v>-1.8757104912011002E-2</v>
      </c>
      <c r="FS82" s="50">
        <v>-5.3104139105775001E-2</v>
      </c>
      <c r="FT82" s="50">
        <v>-7.4613118417710001E-3</v>
      </c>
      <c r="FU82" s="50">
        <v>-2.0205153892032E-2</v>
      </c>
      <c r="FV82" s="50">
        <v>-2.5889113251120002E-2</v>
      </c>
      <c r="FW82" s="50">
        <v>-0.20330913127511699</v>
      </c>
      <c r="FX82" s="50">
        <v>-0.18918426282604101</v>
      </c>
      <c r="FY82" s="50">
        <v>0.10371754895587899</v>
      </c>
      <c r="FZ82" s="50">
        <v>-0.13491602779185799</v>
      </c>
      <c r="GA82" s="50">
        <v>-1.0240958320927E-2</v>
      </c>
      <c r="GB82" s="50">
        <v>-3.0237949707464001E-2</v>
      </c>
      <c r="GC82" s="50">
        <v>-9.1543434705407004E-2</v>
      </c>
      <c r="GD82" s="50">
        <v>5.8899367747415998E-2</v>
      </c>
      <c r="GE82" s="50">
        <v>2.8418064259954998E-2</v>
      </c>
      <c r="GF82" s="50">
        <v>5.5840726194389997E-2</v>
      </c>
      <c r="GG82" s="50">
        <v>4.6507771705044998E-2</v>
      </c>
      <c r="GH82" s="50">
        <v>1.6126400755298E-2</v>
      </c>
      <c r="GI82" s="50">
        <v>-0.184777025552087</v>
      </c>
      <c r="GJ82" s="50">
        <v>0.18965624749917401</v>
      </c>
      <c r="GK82" s="50">
        <v>0.183960711169284</v>
      </c>
      <c r="GL82" s="50">
        <v>0.115091467278074</v>
      </c>
      <c r="GM82" s="50">
        <v>-5.9863022745514E-2</v>
      </c>
      <c r="GN82" s="50">
        <v>0.10089340893886101</v>
      </c>
      <c r="GO82" s="50">
        <v>-0.219849683544457</v>
      </c>
      <c r="GP82" s="50">
        <v>-1.2154959130981E-2</v>
      </c>
      <c r="GQ82" s="50">
        <v>0.35286644714257798</v>
      </c>
      <c r="GR82" s="50">
        <v>-4.7417001503079002E-2</v>
      </c>
      <c r="GS82" s="50">
        <v>0.10475975805663799</v>
      </c>
      <c r="GT82" s="50">
        <v>-0.18303958977852</v>
      </c>
      <c r="GU82" s="50">
        <v>6.3419669625488007E-2</v>
      </c>
      <c r="GV82" s="50">
        <v>-0.112274154001723</v>
      </c>
      <c r="GW82" s="50">
        <v>-0.149239966965066</v>
      </c>
      <c r="GX82" s="50">
        <v>-5.1921800943798002E-2</v>
      </c>
      <c r="GY82" s="50">
        <v>-0.103652681118752</v>
      </c>
      <c r="GZ82" s="50">
        <v>-6.8243311591343003E-2</v>
      </c>
      <c r="HA82" s="50">
        <v>-1.4387242661263001E-2</v>
      </c>
      <c r="HB82" s="50">
        <v>-2.8114513082475E-2</v>
      </c>
      <c r="HC82" s="50">
        <v>-7.5926336348251994E-2</v>
      </c>
      <c r="HD82" s="50">
        <v>2.0870386265459998E-3</v>
      </c>
      <c r="HE82" s="50">
        <v>-5.5072272222348999E-2</v>
      </c>
      <c r="HF82" s="50">
        <v>-2.7447013589561E-2</v>
      </c>
      <c r="HG82" s="50">
        <v>1.5258061423958E-2</v>
      </c>
      <c r="HH82" s="50">
        <v>2.5760029841146E-2</v>
      </c>
      <c r="HI82" s="50">
        <v>-9.0700742784650002E-3</v>
      </c>
      <c r="HJ82" s="50">
        <v>1.2895888522998E-2</v>
      </c>
      <c r="HK82" s="50">
        <v>-8.4592327562030001E-3</v>
      </c>
      <c r="HL82" s="50">
        <v>-2.397907290031E-3</v>
      </c>
      <c r="HM82" s="50">
        <v>-7.7617203059699997E-4</v>
      </c>
      <c r="HN82" s="50">
        <v>1.3040529420495E-2</v>
      </c>
      <c r="HO82" s="50">
        <v>5.7295792179289998E-3</v>
      </c>
      <c r="HP82" s="50">
        <v>3.8682010846296001E-2</v>
      </c>
      <c r="HQ82" s="50">
        <v>-2.6485162913389999E-2</v>
      </c>
      <c r="HR82" s="50">
        <v>1.0664631282221001E-2</v>
      </c>
      <c r="HS82" s="50">
        <v>-1.683648462271E-3</v>
      </c>
      <c r="HT82" s="50">
        <v>-2.2768213589979998E-3</v>
      </c>
      <c r="HU82" s="50">
        <v>8.7559423587077801E-5</v>
      </c>
      <c r="HV82" s="50">
        <v>1.0432025656909999E-3</v>
      </c>
      <c r="HW82" s="50">
        <v>4.0991697057297897E-5</v>
      </c>
      <c r="HX82" s="50">
        <v>2.010467822861E-3</v>
      </c>
      <c r="HY82" s="50">
        <v>6.2440311938199999E-4</v>
      </c>
      <c r="HZ82" s="50">
        <v>-1.2372824314549999E-3</v>
      </c>
      <c r="IA82" s="50">
        <v>-3.5926391605569999E-3</v>
      </c>
      <c r="IB82" s="50">
        <v>-1.3825864212859999E-3</v>
      </c>
      <c r="IC82" s="50">
        <v>5.2764871867849996E-3</v>
      </c>
      <c r="ID82" s="50">
        <v>3.612961370939E-3</v>
      </c>
      <c r="IE82" s="50">
        <v>2.68277245502E-4</v>
      </c>
      <c r="IF82" s="50">
        <v>-1.3309391712199999E-4</v>
      </c>
      <c r="IG82" s="50">
        <v>-2.0698804033158999E-5</v>
      </c>
      <c r="IH82" s="50">
        <v>9.6493623798210603E-7</v>
      </c>
      <c r="II82" s="50">
        <v>1.5959455978986601E-16</v>
      </c>
    </row>
    <row r="83" spans="1:243" ht="14.25">
      <c r="A83" s="49" t="s">
        <v>2221</v>
      </c>
      <c r="B83" s="50">
        <v>-5.574218429597E-3</v>
      </c>
      <c r="C83" s="50">
        <v>9.7943346152332994E-2</v>
      </c>
      <c r="D83" s="50">
        <v>-8.4431324505139002E-2</v>
      </c>
      <c r="E83" s="50">
        <v>1.6215708646739001E-2</v>
      </c>
      <c r="F83" s="50">
        <v>-5.9688020181816001E-2</v>
      </c>
      <c r="G83" s="50">
        <v>4.8726436584800001E-4</v>
      </c>
      <c r="H83" s="50">
        <v>-5.0716632686840001E-3</v>
      </c>
      <c r="I83" s="50">
        <v>-2.4902582266616E-2</v>
      </c>
      <c r="J83" s="50">
        <v>-7.0334965420319001E-2</v>
      </c>
      <c r="K83" s="50">
        <v>1.3944207985341E-2</v>
      </c>
      <c r="L83" s="50">
        <v>-4.5458919808030997E-2</v>
      </c>
      <c r="M83" s="50">
        <v>5.0456732024030003E-3</v>
      </c>
      <c r="N83" s="50">
        <v>6.2766232999050004E-3</v>
      </c>
      <c r="O83" s="50">
        <v>6.4923712014324994E-2</v>
      </c>
      <c r="P83" s="50">
        <v>-8.6526633008548001E-2</v>
      </c>
      <c r="Q83" s="50">
        <v>4.9683965386424001E-2</v>
      </c>
      <c r="R83" s="50">
        <v>-1.1955050058561E-2</v>
      </c>
      <c r="S83" s="50">
        <v>3.8368213646573002E-2</v>
      </c>
      <c r="T83" s="50">
        <v>2.2134488248855E-2</v>
      </c>
      <c r="U83" s="50">
        <v>5.2835897746755997E-2</v>
      </c>
      <c r="V83" s="50">
        <v>1.6731980165198002E-2</v>
      </c>
      <c r="W83" s="50">
        <v>-1.6920559349674E-2</v>
      </c>
      <c r="X83" s="50">
        <v>-5.9449547653275002E-2</v>
      </c>
      <c r="Y83" s="50">
        <v>-1.7713456925207999E-2</v>
      </c>
      <c r="Z83" s="50">
        <v>-7.0206753275619998E-3</v>
      </c>
      <c r="AA83" s="50">
        <v>3.5332991727969998E-2</v>
      </c>
      <c r="AB83" s="50">
        <v>-1.5057201481353E-2</v>
      </c>
      <c r="AC83" s="50">
        <v>-3.7279328175027E-2</v>
      </c>
      <c r="AD83" s="50">
        <v>8.9196564565030001E-3</v>
      </c>
      <c r="AE83" s="50">
        <v>-1.4484168524148E-2</v>
      </c>
      <c r="AF83" s="50">
        <v>8.5457842284510002E-3</v>
      </c>
      <c r="AG83" s="50">
        <v>1.0269115931918E-2</v>
      </c>
      <c r="AH83" s="50">
        <v>-7.3182918836970003E-3</v>
      </c>
      <c r="AI83" s="50">
        <v>1.1259597348713001E-2</v>
      </c>
      <c r="AJ83" s="50">
        <v>1.9793968879384002E-2</v>
      </c>
      <c r="AK83" s="50">
        <v>3.5854682493173001E-2</v>
      </c>
      <c r="AL83" s="50">
        <v>4.3875429913339996E-3</v>
      </c>
      <c r="AM83" s="50">
        <v>1.2375759244360001E-3</v>
      </c>
      <c r="AN83" s="50">
        <v>-8.4164483493975206E-5</v>
      </c>
      <c r="AO83" s="50">
        <v>3.9082354066509997E-3</v>
      </c>
      <c r="AP83" s="50">
        <v>1.66078064995E-3</v>
      </c>
      <c r="AQ83" s="50">
        <v>8.5030630181280008E-3</v>
      </c>
      <c r="AR83" s="50">
        <v>-3.884290936051E-3</v>
      </c>
      <c r="AS83" s="50">
        <v>1.2367503617441E-2</v>
      </c>
      <c r="AT83" s="50">
        <v>1.6399548002929999E-3</v>
      </c>
      <c r="AU83" s="50">
        <v>-2.8760298137107999E-2</v>
      </c>
      <c r="AV83" s="50">
        <v>-4.8587214168516003E-2</v>
      </c>
      <c r="AW83" s="50">
        <v>9.71301794603E-3</v>
      </c>
      <c r="AX83" s="50">
        <v>2.4806387634837002E-2</v>
      </c>
      <c r="AY83" s="50">
        <v>1.5883062735988999E-2</v>
      </c>
      <c r="AZ83" s="50">
        <v>-5.1684911881496001E-2</v>
      </c>
      <c r="BA83" s="50">
        <v>7.1081332398910003E-3</v>
      </c>
      <c r="BB83" s="50">
        <v>1.4915378313432001E-2</v>
      </c>
      <c r="BC83" s="50">
        <v>-3.5992820444999998E-4</v>
      </c>
      <c r="BD83" s="50">
        <v>-2.5876610870398001E-2</v>
      </c>
      <c r="BE83" s="50">
        <v>-1.3938403856949E-2</v>
      </c>
      <c r="BF83" s="50">
        <v>-2.5248847027739999E-2</v>
      </c>
      <c r="BG83" s="50">
        <v>-2.7902967947919998E-3</v>
      </c>
      <c r="BH83" s="50">
        <v>4.1100198844005002E-2</v>
      </c>
      <c r="BI83" s="50">
        <v>8.5436505947178998E-2</v>
      </c>
      <c r="BJ83" s="50">
        <v>2.4871592642497001E-2</v>
      </c>
      <c r="BK83" s="50">
        <v>5.1415079265423998E-2</v>
      </c>
      <c r="BL83" s="50">
        <v>-6.7393631239291998E-2</v>
      </c>
      <c r="BM83" s="50">
        <v>-0.12358221724306299</v>
      </c>
      <c r="BN83" s="50">
        <v>9.0816015168879993E-3</v>
      </c>
      <c r="BO83" s="50">
        <v>-1.7046229613273001E-2</v>
      </c>
      <c r="BP83" s="50">
        <v>8.9541169656878E-2</v>
      </c>
      <c r="BQ83" s="50">
        <v>0.14902064601505999</v>
      </c>
      <c r="BR83" s="50">
        <v>0.11141825386477</v>
      </c>
      <c r="BS83" s="50">
        <v>2.6148261899628E-2</v>
      </c>
      <c r="BT83" s="50">
        <v>-5.8781128023041002E-2</v>
      </c>
      <c r="BU83" s="50">
        <v>2.9310182243533999E-2</v>
      </c>
      <c r="BV83" s="50">
        <v>-3.1428043859251999E-2</v>
      </c>
      <c r="BW83" s="50">
        <v>-6.7668463741759999E-2</v>
      </c>
      <c r="BX83" s="50">
        <v>5.0217295337772E-2</v>
      </c>
      <c r="BY83" s="50">
        <v>-0.107750789153988</v>
      </c>
      <c r="BZ83" s="50">
        <v>1.0973989789314E-2</v>
      </c>
      <c r="CA83" s="50">
        <v>-2.6902703917852998E-2</v>
      </c>
      <c r="CB83" s="50">
        <v>4.2740934628940998E-2</v>
      </c>
      <c r="CC83" s="50">
        <v>-7.6581112054939005E-2</v>
      </c>
      <c r="CD83" s="50">
        <v>3.8610845241321003E-2</v>
      </c>
      <c r="CE83" s="50">
        <v>-7.4775163688569997E-3</v>
      </c>
      <c r="CF83" s="50">
        <v>2.6983697983606999E-2</v>
      </c>
      <c r="CG83" s="50">
        <v>7.6431154109376995E-2</v>
      </c>
      <c r="CH83" s="50">
        <v>-5.2555154851425999E-2</v>
      </c>
      <c r="CI83" s="50">
        <v>1.7702508559399999E-4</v>
      </c>
      <c r="CJ83" s="50">
        <v>-9.4418693847199992E-3</v>
      </c>
      <c r="CK83" s="50">
        <v>4.8395750562400003E-2</v>
      </c>
      <c r="CL83" s="50">
        <v>3.5197388421817001E-2</v>
      </c>
      <c r="CM83" s="50">
        <v>-3.9652015568706997E-2</v>
      </c>
      <c r="CN83" s="50">
        <v>2.7064582385032E-2</v>
      </c>
      <c r="CO83" s="50">
        <v>3.557390189733E-2</v>
      </c>
      <c r="CP83" s="50">
        <v>-9.6238834477913995E-2</v>
      </c>
      <c r="CQ83" s="50">
        <v>-7.7123889553958005E-2</v>
      </c>
      <c r="CR83" s="50">
        <v>6.7144965828535005E-2</v>
      </c>
      <c r="CS83" s="50">
        <v>4.2455049973846998E-2</v>
      </c>
      <c r="CT83" s="50">
        <v>-1.5200591725881001E-2</v>
      </c>
      <c r="CU83" s="50">
        <v>-7.188348463738E-3</v>
      </c>
      <c r="CV83" s="50">
        <v>2.7055252715688E-2</v>
      </c>
      <c r="CW83" s="50">
        <v>2.1228311727123E-2</v>
      </c>
      <c r="CX83" s="50">
        <v>2.8041687234503999E-2</v>
      </c>
      <c r="CY83" s="50">
        <v>-9.2788622575568996E-2</v>
      </c>
      <c r="CZ83" s="50">
        <v>-2.0124188830019998E-2</v>
      </c>
      <c r="DA83" s="50">
        <v>1.4405559111205E-2</v>
      </c>
      <c r="DB83" s="50">
        <v>3.9405228752130003E-3</v>
      </c>
      <c r="DC83" s="50">
        <v>-0.116792393655581</v>
      </c>
      <c r="DD83" s="50">
        <v>5.2918180122629999E-3</v>
      </c>
      <c r="DE83" s="50">
        <v>-2.4700262958579002E-2</v>
      </c>
      <c r="DF83" s="50">
        <v>-4.5434613117728E-2</v>
      </c>
      <c r="DG83" s="50">
        <v>2.8998026385469999E-3</v>
      </c>
      <c r="DH83" s="50">
        <v>-6.0584480129615002E-2</v>
      </c>
      <c r="DI83" s="50">
        <v>-2.7241220102640001E-2</v>
      </c>
      <c r="DJ83" s="50">
        <v>-5.4711383585784999E-2</v>
      </c>
      <c r="DK83" s="50">
        <v>-4.4650406212606998E-2</v>
      </c>
      <c r="DL83" s="50">
        <v>-2.6609428896387E-2</v>
      </c>
      <c r="DM83" s="50">
        <v>-1.6036114222632E-2</v>
      </c>
      <c r="DN83" s="50">
        <v>9.3049084631829995E-2</v>
      </c>
      <c r="DO83" s="50">
        <v>9.2588782040229998E-3</v>
      </c>
      <c r="DP83" s="50">
        <v>4.5378076473236002E-2</v>
      </c>
      <c r="DQ83" s="50">
        <v>2.3641326709812002E-2</v>
      </c>
      <c r="DR83" s="50">
        <v>8.9682301340318002E-2</v>
      </c>
      <c r="DS83" s="50">
        <v>5.6268812877601999E-2</v>
      </c>
      <c r="DT83" s="50">
        <v>-2.6674838700172E-2</v>
      </c>
      <c r="DU83" s="50">
        <v>-8.9737180232148994E-2</v>
      </c>
      <c r="DV83" s="50">
        <v>5.8667659841162997E-2</v>
      </c>
      <c r="DW83" s="50">
        <v>7.4440222841367004E-2</v>
      </c>
      <c r="DX83" s="50">
        <v>3.6700725705766997E-2</v>
      </c>
      <c r="DY83" s="50">
        <v>1.76648720422E-4</v>
      </c>
      <c r="DZ83" s="50">
        <v>-9.0627451176349995E-3</v>
      </c>
      <c r="EA83" s="50">
        <v>-1.0383835542329999E-3</v>
      </c>
      <c r="EB83" s="50">
        <v>-4.0441722557382001E-2</v>
      </c>
      <c r="EC83" s="50">
        <v>2.6255433214879002E-2</v>
      </c>
      <c r="ED83" s="50">
        <v>-1.0982767774784E-2</v>
      </c>
      <c r="EE83" s="50">
        <v>-1.2651622507712E-2</v>
      </c>
      <c r="EF83" s="50">
        <v>-6.9748335678888995E-2</v>
      </c>
      <c r="EG83" s="50">
        <v>8.5572063652896005E-2</v>
      </c>
      <c r="EH83" s="50">
        <v>1.4181984359888E-2</v>
      </c>
      <c r="EI83" s="50">
        <v>2.6810601609808998E-2</v>
      </c>
      <c r="EJ83" s="50">
        <v>3.1114965152952E-2</v>
      </c>
      <c r="EK83" s="50">
        <v>4.1258892815459998E-3</v>
      </c>
      <c r="EL83" s="50">
        <v>4.3140563026424002E-2</v>
      </c>
      <c r="EM83" s="50">
        <v>-3.2191132312972999E-2</v>
      </c>
      <c r="EN83" s="50">
        <v>8.7827090506079994E-2</v>
      </c>
      <c r="EO83" s="50">
        <v>3.3290595144067001E-2</v>
      </c>
      <c r="EP83" s="50">
        <v>1.2882867214333999E-2</v>
      </c>
      <c r="EQ83" s="50">
        <v>3.6145913993869003E-2</v>
      </c>
      <c r="ER83" s="50">
        <v>3.2255561343781998E-2</v>
      </c>
      <c r="ES83" s="50">
        <v>-3.2331898925918999E-2</v>
      </c>
      <c r="ET83" s="50">
        <v>-1.5227153361405E-2</v>
      </c>
      <c r="EU83" s="50">
        <v>-0.113602458030254</v>
      </c>
      <c r="EV83" s="50">
        <v>-3.7504414786401E-2</v>
      </c>
      <c r="EW83" s="50">
        <v>-6.9953217387711999E-2</v>
      </c>
      <c r="EX83" s="50">
        <v>-0.15104414867382701</v>
      </c>
      <c r="EY83" s="50">
        <v>-0.182287756726012</v>
      </c>
      <c r="EZ83" s="50">
        <v>-5.2932997937305E-2</v>
      </c>
      <c r="FA83" s="50">
        <v>2.3847893603749998E-3</v>
      </c>
      <c r="FB83" s="50">
        <v>-6.0564851724691997E-2</v>
      </c>
      <c r="FC83" s="50">
        <v>1.032919224703E-2</v>
      </c>
      <c r="FD83" s="50">
        <v>-5.8235759727979002E-2</v>
      </c>
      <c r="FE83" s="50">
        <v>-1.9896704929343E-2</v>
      </c>
      <c r="FF83" s="50">
        <v>8.7880604874084001E-2</v>
      </c>
      <c r="FG83" s="50">
        <v>-4.8438726647210002E-2</v>
      </c>
      <c r="FH83" s="50">
        <v>2.2251097709315E-2</v>
      </c>
      <c r="FI83" s="50">
        <v>-4.3802732556773999E-2</v>
      </c>
      <c r="FJ83" s="50">
        <v>0.17746928056207201</v>
      </c>
      <c r="FK83" s="50">
        <v>8.4726841204588996E-2</v>
      </c>
      <c r="FL83" s="50">
        <v>-9.9625024123200004E-4</v>
      </c>
      <c r="FM83" s="50">
        <v>2.7188589333926001E-2</v>
      </c>
      <c r="FN83" s="50">
        <v>5.7161427295763997E-2</v>
      </c>
      <c r="FO83" s="50">
        <v>-4.2947349444155E-2</v>
      </c>
      <c r="FP83" s="50">
        <v>8.2629818516812004E-2</v>
      </c>
      <c r="FQ83" s="50">
        <v>3.1269521145900002E-2</v>
      </c>
      <c r="FR83" s="50">
        <v>-2.4531008441729999E-3</v>
      </c>
      <c r="FS83" s="50">
        <v>7.8338061140104998E-2</v>
      </c>
      <c r="FT83" s="50">
        <v>7.2791935105548003E-2</v>
      </c>
      <c r="FU83" s="50">
        <v>4.6342620193111E-2</v>
      </c>
      <c r="FV83" s="50">
        <v>7.3334402254197004E-2</v>
      </c>
      <c r="FW83" s="50">
        <v>0.19105148021413401</v>
      </c>
      <c r="FX83" s="50">
        <v>0.152200454015921</v>
      </c>
      <c r="FY83" s="50">
        <v>-0.109605522671383</v>
      </c>
      <c r="FZ83" s="50">
        <v>0.107401143056752</v>
      </c>
      <c r="GA83" s="50">
        <v>-2.3809959125682002E-2</v>
      </c>
      <c r="GB83" s="50">
        <v>3.5823460412302E-2</v>
      </c>
      <c r="GC83" s="50">
        <v>5.0991908737794002E-2</v>
      </c>
      <c r="GD83" s="50">
        <v>2.7632139530114001E-2</v>
      </c>
      <c r="GE83" s="50">
        <v>2.4542782540601001E-2</v>
      </c>
      <c r="GF83" s="50">
        <v>-9.2189445347770002E-2</v>
      </c>
      <c r="GG83" s="50">
        <v>-9.1915450191857997E-2</v>
      </c>
      <c r="GH83" s="50">
        <v>2.7247725951393999E-2</v>
      </c>
      <c r="GI83" s="50">
        <v>0.14816961186955899</v>
      </c>
      <c r="GJ83" s="50">
        <v>-0.15309382583057499</v>
      </c>
      <c r="GK83" s="50">
        <v>-0.19177562822809699</v>
      </c>
      <c r="GL83" s="50">
        <v>-0.108143650271685</v>
      </c>
      <c r="GM83" s="50">
        <v>8.5939620423527999E-2</v>
      </c>
      <c r="GN83" s="50">
        <v>-0.12624261086194299</v>
      </c>
      <c r="GO83" s="50">
        <v>0.14318469159078201</v>
      </c>
      <c r="GP83" s="50">
        <v>0.14938225468391</v>
      </c>
      <c r="GQ83" s="50">
        <v>0.194860880335924</v>
      </c>
      <c r="GR83" s="50">
        <v>-1.5676695994851001E-2</v>
      </c>
      <c r="GS83" s="50">
        <v>0.11160604831613501</v>
      </c>
      <c r="GT83" s="50">
        <v>-0.144205246866</v>
      </c>
      <c r="GU83" s="50">
        <v>0.152690097413723</v>
      </c>
      <c r="GV83" s="50">
        <v>-0.25489857100459201</v>
      </c>
      <c r="GW83" s="50">
        <v>-0.21230898127191999</v>
      </c>
      <c r="GX83" s="50">
        <v>6.5978114385914999E-2</v>
      </c>
      <c r="GY83" s="50">
        <v>-3.4838405794863997E-2</v>
      </c>
      <c r="GZ83" s="50">
        <v>-5.1935256355744003E-2</v>
      </c>
      <c r="HA83" s="50">
        <v>-2.1798581667788999E-2</v>
      </c>
      <c r="HB83" s="50">
        <v>-5.5419529007335003E-2</v>
      </c>
      <c r="HC83" s="50">
        <v>-0.12408391518252</v>
      </c>
      <c r="HD83" s="50">
        <v>-1.3498854618436E-2</v>
      </c>
      <c r="HE83" s="50">
        <v>-1.1219787876871E-2</v>
      </c>
      <c r="HF83" s="50">
        <v>2.1259000150931E-2</v>
      </c>
      <c r="HG83" s="50">
        <v>-2.0811390618321001E-2</v>
      </c>
      <c r="HH83" s="50">
        <v>-1.0610443927377E-2</v>
      </c>
      <c r="HI83" s="50">
        <v>-1.2858680026062001E-2</v>
      </c>
      <c r="HJ83" s="50">
        <v>-8.5012939321389997E-3</v>
      </c>
      <c r="HK83" s="50">
        <v>-2.7090849653825001E-2</v>
      </c>
      <c r="HL83" s="50">
        <v>8.4305082359099996E-3</v>
      </c>
      <c r="HM83" s="50">
        <v>1.5076749545810999E-2</v>
      </c>
      <c r="HN83" s="50">
        <v>-3.9507891702480001E-2</v>
      </c>
      <c r="HO83" s="50">
        <v>-9.9163050748519999E-3</v>
      </c>
      <c r="HP83" s="50">
        <v>9.40397147008E-4</v>
      </c>
      <c r="HQ83" s="50">
        <v>-3.3012954923529E-2</v>
      </c>
      <c r="HR83" s="50">
        <v>1.47914314617E-2</v>
      </c>
      <c r="HS83" s="50">
        <v>1.451641893386E-3</v>
      </c>
      <c r="HT83" s="50">
        <v>3.4507516126239999E-3</v>
      </c>
      <c r="HU83" s="50">
        <v>-5.3250586869200002E-4</v>
      </c>
      <c r="HV83" s="50">
        <v>1.114710153106E-3</v>
      </c>
      <c r="HW83" s="50">
        <v>7.4252029808899998E-4</v>
      </c>
      <c r="HX83" s="50">
        <v>-2.3092960875910002E-3</v>
      </c>
      <c r="HY83" s="50">
        <v>6.4644318954099999E-4</v>
      </c>
      <c r="HZ83" s="50">
        <v>-1.5053666836690001E-3</v>
      </c>
      <c r="IA83" s="50">
        <v>-1.09963414586E-4</v>
      </c>
      <c r="IB83" s="50">
        <v>3.4335818945369998E-3</v>
      </c>
      <c r="IC83" s="50">
        <v>6.1881860699879998E-3</v>
      </c>
      <c r="ID83" s="50">
        <v>2.0079083688310001E-3</v>
      </c>
      <c r="IE83" s="50">
        <v>-4.1255265835500002E-4</v>
      </c>
      <c r="IF83" s="50">
        <v>-1.1151416200099999E-4</v>
      </c>
      <c r="IG83" s="50">
        <v>-4.5857038918774302E-5</v>
      </c>
      <c r="IH83" s="50">
        <v>-2.2433901088747499E-5</v>
      </c>
      <c r="II83" s="50">
        <v>2.7408630920433601E-16</v>
      </c>
    </row>
    <row r="84" spans="1:243" ht="14.25">
      <c r="A84" s="49" t="s">
        <v>2223</v>
      </c>
      <c r="B84" s="50">
        <v>-3.4463053282930002E-3</v>
      </c>
      <c r="C84" s="50">
        <v>0.100445122503157</v>
      </c>
      <c r="D84" s="50">
        <v>-8.6811294166497993E-2</v>
      </c>
      <c r="E84" s="50">
        <v>1.6459733511517999E-2</v>
      </c>
      <c r="F84" s="50">
        <v>-6.4112533664691995E-2</v>
      </c>
      <c r="G84" s="50">
        <v>-3.0734567187539999E-3</v>
      </c>
      <c r="H84" s="50">
        <v>6.6397132265360002E-3</v>
      </c>
      <c r="I84" s="50">
        <v>-1.5278996599091E-2</v>
      </c>
      <c r="J84" s="50">
        <v>-6.0571515940953002E-2</v>
      </c>
      <c r="K84" s="50">
        <v>1.2956675297392001E-2</v>
      </c>
      <c r="L84" s="50">
        <v>-3.8341084142859999E-2</v>
      </c>
      <c r="M84" s="50">
        <v>1.3649923709205E-2</v>
      </c>
      <c r="N84" s="50">
        <v>3.5683932316289998E-3</v>
      </c>
      <c r="O84" s="50">
        <v>6.0848040211349E-2</v>
      </c>
      <c r="P84" s="50">
        <v>-7.8444203813719998E-2</v>
      </c>
      <c r="Q84" s="50">
        <v>4.6755328180778002E-2</v>
      </c>
      <c r="R84" s="50">
        <v>-9.829485668577E-3</v>
      </c>
      <c r="S84" s="50">
        <v>3.8956474898955998E-2</v>
      </c>
      <c r="T84" s="50">
        <v>2.6385862080406001E-2</v>
      </c>
      <c r="U84" s="50">
        <v>4.5420322409239003E-2</v>
      </c>
      <c r="V84" s="50">
        <v>1.0752497353562001E-2</v>
      </c>
      <c r="W84" s="50">
        <v>-1.2464401348189999E-2</v>
      </c>
      <c r="X84" s="50">
        <v>-4.8341847611087001E-2</v>
      </c>
      <c r="Y84" s="50">
        <v>-1.1999106482570999E-2</v>
      </c>
      <c r="Z84" s="50">
        <v>-1.0992866886648999E-2</v>
      </c>
      <c r="AA84" s="50">
        <v>3.6186743287783998E-2</v>
      </c>
      <c r="AB84" s="50">
        <v>-1.4982727082440001E-2</v>
      </c>
      <c r="AC84" s="50">
        <v>-3.7618644833385E-2</v>
      </c>
      <c r="AD84" s="50">
        <v>1.2996397328599999E-2</v>
      </c>
      <c r="AE84" s="50">
        <v>-1.4351692739112999E-2</v>
      </c>
      <c r="AF84" s="50">
        <v>2.8668896519399999E-3</v>
      </c>
      <c r="AG84" s="50">
        <v>6.2227523102280002E-3</v>
      </c>
      <c r="AH84" s="50">
        <v>-4.7296308413740003E-3</v>
      </c>
      <c r="AI84" s="50">
        <v>5.6912533426030001E-3</v>
      </c>
      <c r="AJ84" s="50">
        <v>1.3019331858941999E-2</v>
      </c>
      <c r="AK84" s="50">
        <v>2.6687446356637001E-2</v>
      </c>
      <c r="AL84" s="50">
        <v>1.1664334983444E-2</v>
      </c>
      <c r="AM84" s="50">
        <v>5.1750964482380002E-3</v>
      </c>
      <c r="AN84" s="50">
        <v>7.4075061193479997E-3</v>
      </c>
      <c r="AO84" s="50">
        <v>-1.9257675833680001E-3</v>
      </c>
      <c r="AP84" s="50">
        <v>7.0535736939799998E-3</v>
      </c>
      <c r="AQ84" s="50">
        <v>1.5914995021171E-2</v>
      </c>
      <c r="AR84" s="50">
        <v>-5.9381298657950003E-3</v>
      </c>
      <c r="AS84" s="50">
        <v>1.7207343196105E-2</v>
      </c>
      <c r="AT84" s="50">
        <v>9.270129917847E-3</v>
      </c>
      <c r="AU84" s="50">
        <v>-2.2172969947981999E-2</v>
      </c>
      <c r="AV84" s="50">
        <v>-2.3681157198018998E-2</v>
      </c>
      <c r="AW84" s="50">
        <v>1.0346811188165999E-2</v>
      </c>
      <c r="AX84" s="50">
        <v>1.9570817883268001E-2</v>
      </c>
      <c r="AY84" s="50">
        <v>2.1434792139467002E-2</v>
      </c>
      <c r="AZ84" s="50">
        <v>-3.2282729266151E-2</v>
      </c>
      <c r="BA84" s="50">
        <v>8.9684984198579992E-3</v>
      </c>
      <c r="BB84" s="50">
        <v>8.3514365322389997E-3</v>
      </c>
      <c r="BC84" s="50">
        <v>-1.4711132824875E-2</v>
      </c>
      <c r="BD84" s="50">
        <v>-2.1488594809302E-2</v>
      </c>
      <c r="BE84" s="50">
        <v>3.8974677819400002E-4</v>
      </c>
      <c r="BF84" s="50">
        <v>-1.5381727396716E-2</v>
      </c>
      <c r="BG84" s="50">
        <v>-9.2299637582899993E-3</v>
      </c>
      <c r="BH84" s="50">
        <v>3.0183382859462E-2</v>
      </c>
      <c r="BI84" s="50">
        <v>6.9312861084625005E-2</v>
      </c>
      <c r="BJ84" s="50">
        <v>3.8850487047489999E-3</v>
      </c>
      <c r="BK84" s="50">
        <v>4.7420230722142999E-2</v>
      </c>
      <c r="BL84" s="50">
        <v>-6.8398863405230007E-2</v>
      </c>
      <c r="BM84" s="50">
        <v>-0.113532539925005</v>
      </c>
      <c r="BN84" s="50">
        <v>1.4809431404666E-2</v>
      </c>
      <c r="BO84" s="50">
        <v>-1.1968847029998999E-2</v>
      </c>
      <c r="BP84" s="50">
        <v>8.5706964795356999E-2</v>
      </c>
      <c r="BQ84" s="50">
        <v>0.13691537513076901</v>
      </c>
      <c r="BR84" s="50">
        <v>8.6776665696364996E-2</v>
      </c>
      <c r="BS84" s="50">
        <v>2.2615902508156E-2</v>
      </c>
      <c r="BT84" s="50">
        <v>-4.8366305145421E-2</v>
      </c>
      <c r="BU84" s="50">
        <v>3.2685797106933999E-2</v>
      </c>
      <c r="BV84" s="50">
        <v>-3.6709711831154998E-2</v>
      </c>
      <c r="BW84" s="50">
        <v>-7.1393030548617994E-2</v>
      </c>
      <c r="BX84" s="50">
        <v>6.0572080215997998E-2</v>
      </c>
      <c r="BY84" s="50">
        <v>-0.112326962231576</v>
      </c>
      <c r="BZ84" s="50">
        <v>-6.9973971657139996E-3</v>
      </c>
      <c r="CA84" s="50">
        <v>-2.7180102584489999E-3</v>
      </c>
      <c r="CB84" s="50">
        <v>4.1795914225542997E-2</v>
      </c>
      <c r="CC84" s="50">
        <v>-0.100799211629046</v>
      </c>
      <c r="CD84" s="50">
        <v>1.7923093314631999E-2</v>
      </c>
      <c r="CE84" s="50">
        <v>-2.556126946136E-3</v>
      </c>
      <c r="CF84" s="50">
        <v>2.8313881586656001E-2</v>
      </c>
      <c r="CG84" s="50">
        <v>6.1496392265880002E-2</v>
      </c>
      <c r="CH84" s="50">
        <v>-7.9443525683902005E-2</v>
      </c>
      <c r="CI84" s="50">
        <v>3.1100515939085999E-2</v>
      </c>
      <c r="CJ84" s="50">
        <v>-7.6041711869399998E-3</v>
      </c>
      <c r="CK84" s="50">
        <v>4.6196500834097001E-2</v>
      </c>
      <c r="CL84" s="50">
        <v>2.7657639643353001E-2</v>
      </c>
      <c r="CM84" s="50">
        <v>-2.4200245093728999E-2</v>
      </c>
      <c r="CN84" s="50">
        <v>3.1112135166192999E-2</v>
      </c>
      <c r="CO84" s="50">
        <v>2.7595793485741999E-2</v>
      </c>
      <c r="CP84" s="50">
        <v>-0.10208582934575799</v>
      </c>
      <c r="CQ84" s="50">
        <v>-6.1104838356680999E-2</v>
      </c>
      <c r="CR84" s="50">
        <v>7.0202444234945996E-2</v>
      </c>
      <c r="CS84" s="50">
        <v>4.8451553221561999E-2</v>
      </c>
      <c r="CT84" s="50">
        <v>-1.9401315612089E-2</v>
      </c>
      <c r="CU84" s="50">
        <v>-7.7335731473280002E-3</v>
      </c>
      <c r="CV84" s="50">
        <v>5.4587940826894998E-2</v>
      </c>
      <c r="CW84" s="50">
        <v>3.9559398355927998E-2</v>
      </c>
      <c r="CX84" s="50">
        <v>2.6378931285084999E-2</v>
      </c>
      <c r="CY84" s="50">
        <v>-0.12676403280544299</v>
      </c>
      <c r="CZ84" s="50">
        <v>-6.9523109334010003E-3</v>
      </c>
      <c r="DA84" s="50">
        <v>5.1239795028829999E-3</v>
      </c>
      <c r="DB84" s="50">
        <v>1.6475666275661001E-2</v>
      </c>
      <c r="DC84" s="50">
        <v>-0.13733269375891799</v>
      </c>
      <c r="DD84" s="50">
        <v>-3.4132746081070003E-2</v>
      </c>
      <c r="DE84" s="50">
        <v>-3.0395398088534999E-2</v>
      </c>
      <c r="DF84" s="50">
        <v>-1.9061878804706001E-2</v>
      </c>
      <c r="DG84" s="50">
        <v>-1.1044498424655999E-2</v>
      </c>
      <c r="DH84" s="50">
        <v>-5.6660653721125998E-2</v>
      </c>
      <c r="DI84" s="50">
        <v>-4.8625128726842E-2</v>
      </c>
      <c r="DJ84" s="50">
        <v>-4.7297869768873999E-2</v>
      </c>
      <c r="DK84" s="50">
        <v>-1.0975668254843E-2</v>
      </c>
      <c r="DL84" s="50">
        <v>2.1970910165733999E-2</v>
      </c>
      <c r="DM84" s="50">
        <v>-1.2559478752225E-2</v>
      </c>
      <c r="DN84" s="50">
        <v>0.10740015658077399</v>
      </c>
      <c r="DO84" s="50">
        <v>-4.6342934106630004E-3</v>
      </c>
      <c r="DP84" s="50">
        <v>3.7118166683986001E-2</v>
      </c>
      <c r="DQ84" s="50">
        <v>3.8913440757727999E-2</v>
      </c>
      <c r="DR84" s="50">
        <v>8.6703728640838001E-2</v>
      </c>
      <c r="DS84" s="50">
        <v>4.5783289493868999E-2</v>
      </c>
      <c r="DT84" s="50">
        <v>-2.9649540210432999E-2</v>
      </c>
      <c r="DU84" s="50">
        <v>-0.100361901082359</v>
      </c>
      <c r="DV84" s="50">
        <v>4.1760601343935E-2</v>
      </c>
      <c r="DW84" s="50">
        <v>5.2253926425305998E-2</v>
      </c>
      <c r="DX84" s="50">
        <v>4.8403103653247001E-2</v>
      </c>
      <c r="DY84" s="50">
        <v>-5.4736376845400002E-3</v>
      </c>
      <c r="DZ84" s="50">
        <v>-1.4791677439690001E-3</v>
      </c>
      <c r="EA84" s="50">
        <v>2.2300631377680999E-2</v>
      </c>
      <c r="EB84" s="50">
        <v>-2.6963917476185002E-2</v>
      </c>
      <c r="EC84" s="50">
        <v>-2.4522295795230001E-3</v>
      </c>
      <c r="ED84" s="50">
        <v>-6.9327002039263994E-2</v>
      </c>
      <c r="EE84" s="50">
        <v>3.4141327778161999E-2</v>
      </c>
      <c r="EF84" s="50">
        <v>-7.1794596034423994E-2</v>
      </c>
      <c r="EG84" s="50">
        <v>0.11693189776273701</v>
      </c>
      <c r="EH84" s="50">
        <v>5.1602995097934E-2</v>
      </c>
      <c r="EI84" s="50">
        <v>-7.1744051921401E-2</v>
      </c>
      <c r="EJ84" s="50">
        <v>-7.0073754359506996E-2</v>
      </c>
      <c r="EK84" s="50">
        <v>0.109296752199067</v>
      </c>
      <c r="EL84" s="50">
        <v>-1.0002403075567001E-2</v>
      </c>
      <c r="EM84" s="50">
        <v>8.3069300688193001E-2</v>
      </c>
      <c r="EN84" s="50">
        <v>2.9740181495086001E-2</v>
      </c>
      <c r="EO84" s="50">
        <v>8.4742054178557999E-2</v>
      </c>
      <c r="EP84" s="50">
        <v>-7.7617709809626997E-2</v>
      </c>
      <c r="EQ84" s="50">
        <v>2.2321123938316E-2</v>
      </c>
      <c r="ER84" s="50">
        <v>4.2709151554944001E-2</v>
      </c>
      <c r="ES84" s="50">
        <v>-2.6796811031861999E-2</v>
      </c>
      <c r="ET84" s="50">
        <v>6.5020242396951006E-2</v>
      </c>
      <c r="EU84" s="50">
        <v>-8.659831887286E-2</v>
      </c>
      <c r="EV84" s="50">
        <v>6.2569824597753995E-2</v>
      </c>
      <c r="EW84" s="50">
        <v>-2.8768556257727999E-2</v>
      </c>
      <c r="EX84" s="50">
        <v>-2.4649999227850002E-3</v>
      </c>
      <c r="EY84" s="50">
        <v>2.2683919634639001E-2</v>
      </c>
      <c r="EZ84" s="50">
        <v>-1.5160244193081001E-2</v>
      </c>
      <c r="FA84" s="50">
        <v>6.4738882244937998E-2</v>
      </c>
      <c r="FB84" s="50">
        <v>-5.0641682179029E-2</v>
      </c>
      <c r="FC84" s="50">
        <v>-5.9470936387473E-2</v>
      </c>
      <c r="FD84" s="50">
        <v>9.4884788555300997E-2</v>
      </c>
      <c r="FE84" s="50">
        <v>2.5508724063419998E-2</v>
      </c>
      <c r="FF84" s="50">
        <v>0.146979036901871</v>
      </c>
      <c r="FG84" s="50">
        <v>-9.8432772156718001E-2</v>
      </c>
      <c r="FH84" s="50">
        <v>-7.4955051632219997E-3</v>
      </c>
      <c r="FI84" s="50">
        <v>4.5222582390654999E-2</v>
      </c>
      <c r="FJ84" s="50">
        <v>-7.5010041068496999E-2</v>
      </c>
      <c r="FK84" s="50">
        <v>4.1947778047919998E-3</v>
      </c>
      <c r="FL84" s="50">
        <v>-2.3964785524736999E-2</v>
      </c>
      <c r="FM84" s="50">
        <v>-1.6063668316732001E-2</v>
      </c>
      <c r="FN84" s="50">
        <v>-0.12140137851919899</v>
      </c>
      <c r="FO84" s="50">
        <v>5.8835053392366998E-2</v>
      </c>
      <c r="FP84" s="50">
        <v>-4.4755575106397001E-2</v>
      </c>
      <c r="FQ84" s="50">
        <v>-6.5327633641393004E-2</v>
      </c>
      <c r="FR84" s="50">
        <v>2.8239912450265001E-2</v>
      </c>
      <c r="FS84" s="50">
        <v>1.9006940631212998E-2</v>
      </c>
      <c r="FT84" s="50">
        <v>5.8927747388600002E-4</v>
      </c>
      <c r="FU84" s="50">
        <v>7.5636681500780003E-3</v>
      </c>
      <c r="FV84" s="50">
        <v>2.1450971958322001E-2</v>
      </c>
      <c r="FW84" s="50">
        <v>6.8466852149298998E-2</v>
      </c>
      <c r="FX84" s="50">
        <v>8.7601490665500006E-2</v>
      </c>
      <c r="FY84" s="50">
        <v>3.8024544540239E-2</v>
      </c>
      <c r="FZ84" s="50">
        <v>-2.4679332033746001E-2</v>
      </c>
      <c r="GA84" s="50">
        <v>-1.1741713537407999E-2</v>
      </c>
      <c r="GB84" s="50">
        <v>5.1308464013399002E-2</v>
      </c>
      <c r="GC84" s="50">
        <v>9.2659971223021997E-2</v>
      </c>
      <c r="GD84" s="50">
        <v>-0.14658211050512601</v>
      </c>
      <c r="GE84" s="50">
        <v>-0.17737023890373499</v>
      </c>
      <c r="GF84" s="50">
        <v>1.7177088873513002E-2</v>
      </c>
      <c r="GG84" s="50">
        <v>0.15896277791671501</v>
      </c>
      <c r="GH84" s="50">
        <v>-4.0182680314344001E-2</v>
      </c>
      <c r="GI84" s="50">
        <v>-1.3213394655497999E-2</v>
      </c>
      <c r="GJ84" s="50">
        <v>6.6657436973538001E-2</v>
      </c>
      <c r="GK84" s="50">
        <v>-3.4378487487443002E-2</v>
      </c>
      <c r="GL84" s="50">
        <v>5.9400137825737997E-2</v>
      </c>
      <c r="GM84" s="50">
        <v>-3.6558810639108999E-2</v>
      </c>
      <c r="GN84" s="50">
        <v>-2.5339107156546001E-2</v>
      </c>
      <c r="GO84" s="50">
        <v>6.1536124880184999E-2</v>
      </c>
      <c r="GP84" s="50">
        <v>-8.9753757188200001E-2</v>
      </c>
      <c r="GQ84" s="50">
        <v>-0.43716616318914198</v>
      </c>
      <c r="GR84" s="50">
        <v>3.2668448139765001E-2</v>
      </c>
      <c r="GS84" s="50">
        <v>-0.124442450303085</v>
      </c>
      <c r="GT84" s="50">
        <v>0.246023938645479</v>
      </c>
      <c r="GU84" s="50">
        <v>-0.13387284266163199</v>
      </c>
      <c r="GV84" s="50">
        <v>0.21547021129598301</v>
      </c>
      <c r="GW84" s="50">
        <v>0.184647164592113</v>
      </c>
      <c r="GX84" s="50">
        <v>3.7066014998530003E-2</v>
      </c>
      <c r="GY84" s="50">
        <v>8.4565104313362005E-2</v>
      </c>
      <c r="GZ84" s="50">
        <v>6.8125353644152994E-2</v>
      </c>
      <c r="HA84" s="50">
        <v>2.0497860565975998E-2</v>
      </c>
      <c r="HB84" s="50">
        <v>8.4782572699898001E-2</v>
      </c>
      <c r="HC84" s="50">
        <v>0.105412111611071</v>
      </c>
      <c r="HD84" s="50">
        <v>-1.1582570476757001E-2</v>
      </c>
      <c r="HE84" s="50">
        <v>3.8178393437143E-2</v>
      </c>
      <c r="HF84" s="50">
        <v>2.6892842425399001E-2</v>
      </c>
      <c r="HG84" s="50">
        <v>1.7831239343873002E-2</v>
      </c>
      <c r="HH84" s="50">
        <v>-9.3337665195890006E-3</v>
      </c>
      <c r="HI84" s="50">
        <v>1.2084888407329999E-3</v>
      </c>
      <c r="HJ84" s="50">
        <v>5.8780432608420002E-3</v>
      </c>
      <c r="HK84" s="50">
        <v>5.2940210476570002E-3</v>
      </c>
      <c r="HL84" s="50">
        <v>8.1851792994190008E-3</v>
      </c>
      <c r="HM84" s="50">
        <v>1.9173474071699999E-4</v>
      </c>
      <c r="HN84" s="50">
        <v>2.2677655642658001E-2</v>
      </c>
      <c r="HO84" s="50">
        <v>3.6667903617580003E-2</v>
      </c>
      <c r="HP84" s="50">
        <v>-3.0220896232078E-2</v>
      </c>
      <c r="HQ84" s="50">
        <v>3.0963461182690999E-2</v>
      </c>
      <c r="HR84" s="50">
        <v>-1.3608600961317999E-2</v>
      </c>
      <c r="HS84" s="50">
        <v>-7.6068105348499999E-4</v>
      </c>
      <c r="HT84" s="50">
        <v>-3.850301938374E-3</v>
      </c>
      <c r="HU84" s="50">
        <v>-2.0417873577809999E-3</v>
      </c>
      <c r="HV84" s="50">
        <v>-2.6241618484870001E-3</v>
      </c>
      <c r="HW84" s="50">
        <v>-2.4089005644380001E-3</v>
      </c>
      <c r="HX84" s="50">
        <v>4.3569175001100002E-4</v>
      </c>
      <c r="HY84" s="50">
        <v>-2.267643310506E-3</v>
      </c>
      <c r="HZ84" s="50">
        <v>2.3494471537499999E-4</v>
      </c>
      <c r="IA84" s="50">
        <v>5.5480465138E-3</v>
      </c>
      <c r="IB84" s="50">
        <v>8.9008331606299995E-4</v>
      </c>
      <c r="IC84" s="50">
        <v>-5.1298675815060002E-3</v>
      </c>
      <c r="ID84" s="50">
        <v>-3.258079630398E-3</v>
      </c>
      <c r="IE84" s="50">
        <v>-1.3852949913E-4</v>
      </c>
      <c r="IF84" s="50">
        <v>6.8682916487755496E-5</v>
      </c>
      <c r="IG84" s="50">
        <v>2.2818332849783299E-5</v>
      </c>
      <c r="IH84" s="50">
        <v>5.8715940689096904E-6</v>
      </c>
      <c r="II84" s="50">
        <v>-2.81025203108243E-16</v>
      </c>
    </row>
    <row r="85" spans="1:243" ht="14.25">
      <c r="A85" s="49" t="s">
        <v>2225</v>
      </c>
      <c r="B85" s="50">
        <v>-3.9134736268539999E-3</v>
      </c>
      <c r="C85" s="50">
        <v>9.7869836118879994E-3</v>
      </c>
      <c r="D85" s="50">
        <v>1.6534256199796999E-2</v>
      </c>
      <c r="E85" s="50">
        <v>-1.3585136638559E-2</v>
      </c>
      <c r="F85" s="50">
        <v>3.7797411543903002E-2</v>
      </c>
      <c r="G85" s="50">
        <v>5.0203579941269999E-3</v>
      </c>
      <c r="H85" s="50">
        <v>-8.5249944673679995E-3</v>
      </c>
      <c r="I85" s="50">
        <v>-2.6923802590272002E-2</v>
      </c>
      <c r="J85" s="50">
        <v>1.5963107280282999E-2</v>
      </c>
      <c r="K85" s="50">
        <v>1.2191036844283E-2</v>
      </c>
      <c r="L85" s="50">
        <v>-6.2164238918096998E-2</v>
      </c>
      <c r="M85" s="50">
        <v>-6.2404102071086001E-2</v>
      </c>
      <c r="N85" s="50">
        <v>-5.5432164698080003E-2</v>
      </c>
      <c r="O85" s="50">
        <v>4.7526515375682997E-2</v>
      </c>
      <c r="P85" s="50">
        <v>-7.0941244994564001E-2</v>
      </c>
      <c r="Q85" s="50">
        <v>-2.4876701069140002E-3</v>
      </c>
      <c r="R85" s="50">
        <v>3.203593242552E-3</v>
      </c>
      <c r="S85" s="50">
        <v>-1.9852834720207001E-2</v>
      </c>
      <c r="T85" s="50">
        <v>-2.9721110711990002E-3</v>
      </c>
      <c r="U85" s="50">
        <v>-3.6904803903377997E-2</v>
      </c>
      <c r="V85" s="50">
        <v>-3.0821003113531E-2</v>
      </c>
      <c r="W85" s="50">
        <v>8.5072721710760003E-3</v>
      </c>
      <c r="X85" s="50">
        <v>-1.2766782881342E-2</v>
      </c>
      <c r="Y85" s="50">
        <v>1.5433806092681E-2</v>
      </c>
      <c r="Z85" s="50">
        <v>3.6541506230879997E-2</v>
      </c>
      <c r="AA85" s="50">
        <v>-6.2404220347046999E-2</v>
      </c>
      <c r="AB85" s="50">
        <v>-3.4301141643219998E-2</v>
      </c>
      <c r="AC85" s="50">
        <v>1.8797859566100001E-4</v>
      </c>
      <c r="AD85" s="50">
        <v>4.6918120788624999E-2</v>
      </c>
      <c r="AE85" s="50">
        <v>7.7448995447820003E-3</v>
      </c>
      <c r="AF85" s="50">
        <v>-2.7402033860132999E-2</v>
      </c>
      <c r="AG85" s="50">
        <v>-1.7635431290662001E-2</v>
      </c>
      <c r="AH85" s="50">
        <v>0.111527572215445</v>
      </c>
      <c r="AI85" s="50">
        <v>3.1166998105052999E-2</v>
      </c>
      <c r="AJ85" s="50">
        <v>-8.6667751691393999E-2</v>
      </c>
      <c r="AK85" s="50">
        <v>-4.0214172088952997E-2</v>
      </c>
      <c r="AL85" s="50">
        <v>-6.470086409503E-3</v>
      </c>
      <c r="AM85" s="50">
        <v>2.6648327737374002E-2</v>
      </c>
      <c r="AN85" s="50">
        <v>-9.8367276447678995E-2</v>
      </c>
      <c r="AO85" s="50">
        <v>-1.846671972645E-2</v>
      </c>
      <c r="AP85" s="50">
        <v>-1.844102044327E-2</v>
      </c>
      <c r="AQ85" s="50">
        <v>-3.9754210796706997E-2</v>
      </c>
      <c r="AR85" s="50">
        <v>0.20115333493624499</v>
      </c>
      <c r="AS85" s="50">
        <v>3.9405253245071999E-2</v>
      </c>
      <c r="AT85" s="50">
        <v>0.32515349137098698</v>
      </c>
      <c r="AU85" s="50">
        <v>0.39339393526616701</v>
      </c>
      <c r="AV85" s="50">
        <v>-0.19464734157150099</v>
      </c>
      <c r="AW85" s="50">
        <v>5.1346300479534E-2</v>
      </c>
      <c r="AX85" s="50">
        <v>-1.6050580591552999E-2</v>
      </c>
      <c r="AY85" s="50">
        <v>2.0350817680327999E-2</v>
      </c>
      <c r="AZ85" s="50">
        <v>1.6832593349457001E-2</v>
      </c>
      <c r="BA85" s="50">
        <v>8.1559342440694002E-2</v>
      </c>
      <c r="BB85" s="50">
        <v>9.6754211573284996E-2</v>
      </c>
      <c r="BC85" s="50">
        <v>3.3859436267825997E-2</v>
      </c>
      <c r="BD85" s="50">
        <v>2.8180553409864001E-2</v>
      </c>
      <c r="BE85" s="50">
        <v>-7.0037571879394994E-2</v>
      </c>
      <c r="BF85" s="50">
        <v>-4.0140157137335E-2</v>
      </c>
      <c r="BG85" s="50">
        <v>1.3157113436085E-2</v>
      </c>
      <c r="BH85" s="50">
        <v>-2.6655181835662001E-2</v>
      </c>
      <c r="BI85" s="50">
        <v>-7.6266849967852005E-2</v>
      </c>
      <c r="BJ85" s="50">
        <v>-7.3983284758500001E-3</v>
      </c>
      <c r="BK85" s="50">
        <v>4.3650165152290997E-2</v>
      </c>
      <c r="BL85" s="50">
        <v>2.5561985485609E-2</v>
      </c>
      <c r="BM85" s="50">
        <v>-3.1021917671809E-2</v>
      </c>
      <c r="BN85" s="50">
        <v>2.3603829112438999E-2</v>
      </c>
      <c r="BO85" s="50">
        <v>2.6674463516440001E-2</v>
      </c>
      <c r="BP85" s="50">
        <v>2.6132698856390002E-3</v>
      </c>
      <c r="BQ85" s="50">
        <v>-3.7413601162944003E-2</v>
      </c>
      <c r="BR85" s="50">
        <v>-5.4275504394009997E-3</v>
      </c>
      <c r="BS85" s="50">
        <v>5.1793349166664997E-2</v>
      </c>
      <c r="BT85" s="50">
        <v>5.4424900515812002E-2</v>
      </c>
      <c r="BU85" s="50">
        <v>-1.7091445618189999E-2</v>
      </c>
      <c r="BV85" s="50">
        <v>2.0007626539098999E-2</v>
      </c>
      <c r="BW85" s="50">
        <v>1.8889226787532999E-2</v>
      </c>
      <c r="BX85" s="50">
        <v>-8.7727105092660004E-3</v>
      </c>
      <c r="BY85" s="50">
        <v>4.5576836603773999E-2</v>
      </c>
      <c r="BZ85" s="50">
        <v>-2.1960269987789001E-2</v>
      </c>
      <c r="CA85" s="50">
        <v>-5.4960594347147E-2</v>
      </c>
      <c r="CB85" s="50">
        <v>6.3109297420593999E-2</v>
      </c>
      <c r="CC85" s="50">
        <v>4.1600176307112997E-2</v>
      </c>
      <c r="CD85" s="50">
        <v>-2.5151965915813E-2</v>
      </c>
      <c r="CE85" s="50">
        <v>3.1002040498685001E-2</v>
      </c>
      <c r="CF85" s="50">
        <v>-0.167084817855498</v>
      </c>
      <c r="CG85" s="50">
        <v>4.1477513086026999E-2</v>
      </c>
      <c r="CH85" s="50">
        <v>-0.16097390735339401</v>
      </c>
      <c r="CI85" s="50">
        <v>-6.4148393601863002E-2</v>
      </c>
      <c r="CJ85" s="50">
        <v>0.30944517565298402</v>
      </c>
      <c r="CK85" s="50">
        <v>0.47229220515114601</v>
      </c>
      <c r="CL85" s="50">
        <v>0.17696023640707301</v>
      </c>
      <c r="CM85" s="50">
        <v>-0.162052714349701</v>
      </c>
      <c r="CN85" s="50">
        <v>-3.5634860937139999E-3</v>
      </c>
      <c r="CO85" s="50">
        <v>-9.1291737248742996E-2</v>
      </c>
      <c r="CP85" s="50">
        <v>-3.7696663537485998E-2</v>
      </c>
      <c r="CQ85" s="50">
        <v>-2.5912485355577001E-2</v>
      </c>
      <c r="CR85" s="50">
        <v>-0.19930258562582601</v>
      </c>
      <c r="CS85" s="50">
        <v>-1.6754776976689999E-2</v>
      </c>
      <c r="CT85" s="50">
        <v>2.0518392825333999E-2</v>
      </c>
      <c r="CU85" s="50">
        <v>3.0037737671450002E-2</v>
      </c>
      <c r="CV85" s="50">
        <v>1.4061854090280001E-2</v>
      </c>
      <c r="CW85" s="50">
        <v>3.6370365497476999E-2</v>
      </c>
      <c r="CX85" s="50">
        <v>5.8298329320348001E-2</v>
      </c>
      <c r="CY85" s="50">
        <v>-4.2838367671355002E-2</v>
      </c>
      <c r="CZ85" s="50">
        <v>3.9599405946061997E-2</v>
      </c>
      <c r="DA85" s="50">
        <v>-2.2210323412735999E-2</v>
      </c>
      <c r="DB85" s="50">
        <v>3.4896181115030997E-2</v>
      </c>
      <c r="DC85" s="50">
        <v>1.8554403627109001E-2</v>
      </c>
      <c r="DD85" s="50">
        <v>-1.0508030344258E-2</v>
      </c>
      <c r="DE85" s="50">
        <v>2.8157255152435001E-2</v>
      </c>
      <c r="DF85" s="50">
        <v>-1.3469855212568001E-2</v>
      </c>
      <c r="DG85" s="50">
        <v>1.2560995502254001E-2</v>
      </c>
      <c r="DH85" s="50">
        <v>-6.4119184697189998E-3</v>
      </c>
      <c r="DI85" s="50">
        <v>-0.106437225790281</v>
      </c>
      <c r="DJ85" s="50">
        <v>2.9007445906618998E-2</v>
      </c>
      <c r="DK85" s="50">
        <v>-1.4882131021107E-2</v>
      </c>
      <c r="DL85" s="50">
        <v>-2.8175954871809999E-2</v>
      </c>
      <c r="DM85" s="50">
        <v>5.659845841563E-3</v>
      </c>
      <c r="DN85" s="50">
        <v>-6.8285191730081005E-2</v>
      </c>
      <c r="DO85" s="50">
        <v>1.0489851156778E-2</v>
      </c>
      <c r="DP85" s="50">
        <v>2.2188593943733001E-2</v>
      </c>
      <c r="DQ85" s="50">
        <v>-3.1925843733505002E-2</v>
      </c>
      <c r="DR85" s="50">
        <v>-2.0103831804327E-2</v>
      </c>
      <c r="DS85" s="50">
        <v>-4.5583524455295003E-2</v>
      </c>
      <c r="DT85" s="50">
        <v>-5.1679654041726003E-2</v>
      </c>
      <c r="DU85" s="50">
        <v>1.3206123362631E-2</v>
      </c>
      <c r="DV85" s="50">
        <v>-4.1388838233221002E-2</v>
      </c>
      <c r="DW85" s="50">
        <v>-7.8898937602579992E-3</v>
      </c>
      <c r="DX85" s="50">
        <v>-5.9486288868219996E-3</v>
      </c>
      <c r="DY85" s="50">
        <v>3.1462806508379998E-3</v>
      </c>
      <c r="DZ85" s="50">
        <v>4.4663314459019998E-3</v>
      </c>
      <c r="EA85" s="50">
        <v>7.0942512361920002E-3</v>
      </c>
      <c r="EB85" s="50">
        <v>8.8416236413500001E-4</v>
      </c>
      <c r="EC85" s="50">
        <v>-2.6636075154346999E-2</v>
      </c>
      <c r="ED85" s="50">
        <v>4.3403617020249998E-3</v>
      </c>
      <c r="EE85" s="50">
        <v>-2.938161406204E-3</v>
      </c>
      <c r="EF85" s="50">
        <v>5.5564451379720003E-3</v>
      </c>
      <c r="EG85" s="50">
        <v>-1.1292358969651001E-2</v>
      </c>
      <c r="EH85" s="50">
        <v>4.2004607757299998E-3</v>
      </c>
      <c r="EI85" s="50">
        <v>-1.6908387557316999E-2</v>
      </c>
      <c r="EJ85" s="50">
        <v>-5.7586065994809999E-3</v>
      </c>
      <c r="EK85" s="50">
        <v>6.8380858167950004E-3</v>
      </c>
      <c r="EL85" s="50">
        <v>3.2854188801000002E-4</v>
      </c>
      <c r="EM85" s="50">
        <v>2.2829445810805E-2</v>
      </c>
      <c r="EN85" s="50">
        <v>-1.835733011545E-3</v>
      </c>
      <c r="EO85" s="50">
        <v>9.3567644814349996E-3</v>
      </c>
      <c r="EP85" s="50">
        <v>-5.8241267143900003E-4</v>
      </c>
      <c r="EQ85" s="50">
        <v>-1.1255544210583E-2</v>
      </c>
      <c r="ER85" s="50">
        <v>-2.8634226762600001E-4</v>
      </c>
      <c r="ES85" s="50">
        <v>5.9217246401480003E-3</v>
      </c>
      <c r="ET85" s="50">
        <v>9.1677100894150005E-3</v>
      </c>
      <c r="EU85" s="50">
        <v>3.3904987076410001E-3</v>
      </c>
      <c r="EV85" s="50">
        <v>2.5526114523060001E-3</v>
      </c>
      <c r="EW85" s="50">
        <v>-4.343575679115E-3</v>
      </c>
      <c r="EX85" s="50">
        <v>-2.2524668905569999E-3</v>
      </c>
      <c r="EY85" s="50">
        <v>-1.92234603163E-3</v>
      </c>
      <c r="EZ85" s="50">
        <v>-4.7951945372239997E-3</v>
      </c>
      <c r="FA85" s="50">
        <v>-1.0905301100203E-2</v>
      </c>
      <c r="FB85" s="50">
        <v>2.9074810205609999E-3</v>
      </c>
      <c r="FC85" s="50">
        <v>3.4679866964959999E-3</v>
      </c>
      <c r="FD85" s="50">
        <v>-9.8626607451530006E-3</v>
      </c>
      <c r="FE85" s="50">
        <v>-2.701798542509E-3</v>
      </c>
      <c r="FF85" s="50">
        <v>6.026635802254E-3</v>
      </c>
      <c r="FG85" s="50">
        <v>2.1615602373709999E-3</v>
      </c>
      <c r="FH85" s="50">
        <v>1.8515616677560001E-3</v>
      </c>
      <c r="FI85" s="50">
        <v>-3.7096297282570002E-3</v>
      </c>
      <c r="FJ85" s="50">
        <v>1.4885486485972E-2</v>
      </c>
      <c r="FK85" s="50">
        <v>-2.089462971805E-3</v>
      </c>
      <c r="FL85" s="50">
        <v>8.4347095491170004E-3</v>
      </c>
      <c r="FM85" s="50">
        <v>4.89463032235741E-5</v>
      </c>
      <c r="FN85" s="50">
        <v>4.3512266679359996E-3</v>
      </c>
      <c r="FO85" s="50">
        <v>-6.0869248538940003E-3</v>
      </c>
      <c r="FP85" s="50">
        <v>-6.4080209194520002E-3</v>
      </c>
      <c r="FQ85" s="50">
        <v>-4.1407375988400001E-4</v>
      </c>
      <c r="FR85" s="50">
        <v>-4.8089154553870002E-3</v>
      </c>
      <c r="FS85" s="50">
        <v>5.6821827949900001E-4</v>
      </c>
      <c r="FT85" s="50">
        <v>-3.8885894767500001E-4</v>
      </c>
      <c r="FU85" s="50">
        <v>-4.1928363493590002E-3</v>
      </c>
      <c r="FV85" s="50">
        <v>-1.451656647112E-3</v>
      </c>
      <c r="FW85" s="50">
        <v>-1.490476011636E-3</v>
      </c>
      <c r="FX85" s="50">
        <v>3.2130416665169998E-3</v>
      </c>
      <c r="FY85" s="50">
        <v>-3.0314704450330001E-3</v>
      </c>
      <c r="FZ85" s="50">
        <v>6.3605684061100005E-4</v>
      </c>
      <c r="GA85" s="50">
        <v>-5.8768588476599995E-4</v>
      </c>
      <c r="GB85" s="50">
        <v>-1.526119543292E-3</v>
      </c>
      <c r="GC85" s="50">
        <v>-4.2389318051839998E-3</v>
      </c>
      <c r="GD85" s="50">
        <v>-6.763287748862E-3</v>
      </c>
      <c r="GE85" s="50">
        <v>-1.05074366582E-4</v>
      </c>
      <c r="GF85" s="50">
        <v>3.008759782495E-3</v>
      </c>
      <c r="GG85" s="50">
        <v>5.7504021382499999E-3</v>
      </c>
      <c r="GH85" s="50">
        <v>3.1317647862010001E-3</v>
      </c>
      <c r="GI85" s="50">
        <v>6.7657671678439998E-3</v>
      </c>
      <c r="GJ85" s="50">
        <v>5.6291631027790001E-3</v>
      </c>
      <c r="GK85" s="50">
        <v>1.7009074027450001E-3</v>
      </c>
      <c r="GL85" s="50">
        <v>7.0869180115599995E-4</v>
      </c>
      <c r="GM85" s="50">
        <v>1.9921621564149999E-3</v>
      </c>
      <c r="GN85" s="50">
        <v>-4.9324630640599999E-4</v>
      </c>
      <c r="GO85" s="50">
        <v>-6.0869862786400001E-4</v>
      </c>
      <c r="GP85" s="50">
        <v>-5.5214281526300005E-4</v>
      </c>
      <c r="GQ85" s="50">
        <v>8.6480140426699998E-4</v>
      </c>
      <c r="GR85" s="50">
        <v>1.34348947885E-3</v>
      </c>
      <c r="GS85" s="50">
        <v>1.6684659488629801E-5</v>
      </c>
      <c r="GT85" s="50">
        <v>3.64816057535E-4</v>
      </c>
      <c r="GU85" s="50">
        <v>-2.071749820062E-3</v>
      </c>
      <c r="GV85" s="50">
        <v>-2.0782535674800001E-4</v>
      </c>
      <c r="GW85" s="50">
        <v>-2.2116696280382299E-5</v>
      </c>
      <c r="GX85" s="50">
        <v>4.7919042240599999E-4</v>
      </c>
      <c r="GY85" s="50">
        <v>1.4033493656990001E-3</v>
      </c>
      <c r="GZ85" s="50">
        <v>-6.6693834058200005E-4</v>
      </c>
      <c r="HA85" s="50">
        <v>2.7767344318299999E-4</v>
      </c>
      <c r="HB85" s="50">
        <v>5.1295437481399997E-4</v>
      </c>
      <c r="HC85" s="50">
        <v>-2.7155758416199998E-4</v>
      </c>
      <c r="HD85" s="50">
        <v>1.39521897003633E-5</v>
      </c>
      <c r="HE85" s="50">
        <v>6.4969858814699995E-4</v>
      </c>
      <c r="HF85" s="50">
        <v>-3.2320791213950001E-3</v>
      </c>
      <c r="HG85" s="50">
        <v>1.314595779676E-3</v>
      </c>
      <c r="HH85" s="50">
        <v>3.686062418E-4</v>
      </c>
      <c r="HI85" s="50">
        <v>4.3102659232699999E-4</v>
      </c>
      <c r="HJ85" s="50">
        <v>1.12341793043E-4</v>
      </c>
      <c r="HK85" s="50">
        <v>5.8495421218900004E-4</v>
      </c>
      <c r="HL85" s="50">
        <v>1.1476456974095999E-5</v>
      </c>
      <c r="HM85" s="50">
        <v>-2.7071430960599999E-4</v>
      </c>
      <c r="HN85" s="50">
        <v>-8.7119485863699998E-4</v>
      </c>
      <c r="HO85" s="50">
        <v>-1.026285868563E-3</v>
      </c>
      <c r="HP85" s="50">
        <v>3.9156304326786599E-5</v>
      </c>
      <c r="HQ85" s="50">
        <v>4.4349220354886199E-5</v>
      </c>
      <c r="HR85" s="50">
        <v>-1.2357710541100001E-4</v>
      </c>
      <c r="HS85" s="50">
        <v>-5.0677740976800005E-4</v>
      </c>
      <c r="HT85" s="50">
        <v>2.03022271899E-4</v>
      </c>
      <c r="HU85" s="50">
        <v>1.1582901008100001E-3</v>
      </c>
      <c r="HV85" s="50">
        <v>-1.80458498506E-4</v>
      </c>
      <c r="HW85" s="50">
        <v>1.7183147876799999E-4</v>
      </c>
      <c r="HX85" s="50">
        <v>-4.6434623580029298E-5</v>
      </c>
      <c r="HY85" s="50">
        <v>7.0567490806088998E-5</v>
      </c>
      <c r="HZ85" s="50">
        <v>8.7190130751415795E-5</v>
      </c>
      <c r="IA85" s="50">
        <v>1.19938159351E-4</v>
      </c>
      <c r="IB85" s="50">
        <v>5.0982942533927395E-7</v>
      </c>
      <c r="IC85" s="50">
        <v>1.2398621431500301E-5</v>
      </c>
      <c r="ID85" s="50">
        <v>4.1888365065387997E-5</v>
      </c>
      <c r="IE85" s="50">
        <v>1.00106255749E-4</v>
      </c>
      <c r="IF85" s="50">
        <v>-9.9691211011640095E-6</v>
      </c>
      <c r="IG85" s="50">
        <v>7.1216889782933804E-6</v>
      </c>
      <c r="IH85" s="50">
        <v>-2.72256795533221E-6</v>
      </c>
      <c r="II85" s="50">
        <v>5.2041704279304201E-17</v>
      </c>
    </row>
    <row r="86" spans="1:243" ht="14.25">
      <c r="A86" s="49" t="s">
        <v>2227</v>
      </c>
      <c r="B86" s="50">
        <v>-1.821069963196E-3</v>
      </c>
      <c r="C86" s="50">
        <v>1.0905960800494999E-2</v>
      </c>
      <c r="D86" s="50">
        <v>1.0012425665985E-2</v>
      </c>
      <c r="E86" s="50">
        <v>-4.9544598631479997E-3</v>
      </c>
      <c r="F86" s="50">
        <v>2.0820947628763999E-2</v>
      </c>
      <c r="G86" s="50">
        <v>4.8267385124259998E-3</v>
      </c>
      <c r="H86" s="50">
        <v>-6.1820057771629997E-3</v>
      </c>
      <c r="I86" s="50">
        <v>-2.0927222801036E-2</v>
      </c>
      <c r="J86" s="50">
        <v>1.3548085747286E-2</v>
      </c>
      <c r="K86" s="50">
        <v>4.9907065242819999E-3</v>
      </c>
      <c r="L86" s="50">
        <v>-3.9289837135157997E-2</v>
      </c>
      <c r="M86" s="50">
        <v>-3.7922466194402003E-2</v>
      </c>
      <c r="N86" s="50">
        <v>-3.0156322828660001E-2</v>
      </c>
      <c r="O86" s="50">
        <v>1.5444600909063E-2</v>
      </c>
      <c r="P86" s="50">
        <v>-5.7371091535827E-2</v>
      </c>
      <c r="Q86" s="50">
        <v>-2.6058992766759999E-3</v>
      </c>
      <c r="R86" s="50">
        <v>1.3708675221149999E-3</v>
      </c>
      <c r="S86" s="50">
        <v>-1.6263708482173001E-2</v>
      </c>
      <c r="T86" s="50">
        <v>-8.7413036379830004E-3</v>
      </c>
      <c r="U86" s="50">
        <v>-2.0240378775858998E-2</v>
      </c>
      <c r="V86" s="50">
        <v>-1.309282075572E-2</v>
      </c>
      <c r="W86" s="50">
        <v>5.4856224995630002E-3</v>
      </c>
      <c r="X86" s="50">
        <v>-4.2254880960660001E-3</v>
      </c>
      <c r="Y86" s="50">
        <v>5.3965389941149997E-3</v>
      </c>
      <c r="Z86" s="50">
        <v>1.9668112600438999E-2</v>
      </c>
      <c r="AA86" s="50">
        <v>-3.3921085675404999E-2</v>
      </c>
      <c r="AB86" s="50">
        <v>-1.2315045407403E-2</v>
      </c>
      <c r="AC86" s="50">
        <v>5.1614600669400005E-4</v>
      </c>
      <c r="AD86" s="50">
        <v>1.8951404662436E-2</v>
      </c>
      <c r="AE86" s="50">
        <v>6.2658525835560001E-3</v>
      </c>
      <c r="AF86" s="50">
        <v>-6.7504718121030004E-3</v>
      </c>
      <c r="AG86" s="50">
        <v>-3.4326693348210001E-3</v>
      </c>
      <c r="AH86" s="50">
        <v>5.5927858102775001E-2</v>
      </c>
      <c r="AI86" s="50">
        <v>6.291059841694E-3</v>
      </c>
      <c r="AJ86" s="50">
        <v>-4.2313666305169001E-2</v>
      </c>
      <c r="AK86" s="50">
        <v>-8.8148059970150003E-3</v>
      </c>
      <c r="AL86" s="50">
        <v>-1.7652596226310001E-3</v>
      </c>
      <c r="AM86" s="50">
        <v>8.8433284320499992E-3</v>
      </c>
      <c r="AN86" s="50">
        <v>-5.0557429889266002E-2</v>
      </c>
      <c r="AO86" s="50">
        <v>-1.0816218566079E-2</v>
      </c>
      <c r="AP86" s="50">
        <v>-1.4640940254696E-2</v>
      </c>
      <c r="AQ86" s="50">
        <v>-1.6052877210558002E-2</v>
      </c>
      <c r="AR86" s="50">
        <v>9.2933972775287005E-2</v>
      </c>
      <c r="AS86" s="50">
        <v>2.6094809817464999E-2</v>
      </c>
      <c r="AT86" s="50">
        <v>0.155699337030892</v>
      </c>
      <c r="AU86" s="50">
        <v>0.17315963268613899</v>
      </c>
      <c r="AV86" s="50">
        <v>-9.1920947424007998E-2</v>
      </c>
      <c r="AW86" s="50">
        <v>1.2681965392011E-2</v>
      </c>
      <c r="AX86" s="50">
        <v>-5.1326454212160004E-3</v>
      </c>
      <c r="AY86" s="50">
        <v>7.4091709768219997E-3</v>
      </c>
      <c r="AZ86" s="50">
        <v>-4.5735777835139999E-3</v>
      </c>
      <c r="BA86" s="50">
        <v>3.8129292516165002E-2</v>
      </c>
      <c r="BB86" s="50">
        <v>2.7794712536388998E-2</v>
      </c>
      <c r="BC86" s="50">
        <v>6.5083111975820004E-3</v>
      </c>
      <c r="BD86" s="50">
        <v>3.7683183166699998E-3</v>
      </c>
      <c r="BE86" s="50">
        <v>-4.0148985893255003E-2</v>
      </c>
      <c r="BF86" s="50">
        <v>-2.1766168694906999E-2</v>
      </c>
      <c r="BG86" s="50">
        <v>-4.6326750816380003E-3</v>
      </c>
      <c r="BH86" s="50">
        <v>1.5289839581077E-2</v>
      </c>
      <c r="BI86" s="50">
        <v>-2.7713097959549998E-3</v>
      </c>
      <c r="BJ86" s="50">
        <v>1.1472495473481E-2</v>
      </c>
      <c r="BK86" s="50">
        <v>1.8952760234432001E-2</v>
      </c>
      <c r="BL86" s="50">
        <v>-1.0035681769009999E-2</v>
      </c>
      <c r="BM86" s="50">
        <v>-1.6877446814498001E-2</v>
      </c>
      <c r="BN86" s="50">
        <v>1.6364469160184001E-2</v>
      </c>
      <c r="BO86" s="50">
        <v>7.0284968255500003E-3</v>
      </c>
      <c r="BP86" s="50">
        <v>-1.0119695581089999E-3</v>
      </c>
      <c r="BQ86" s="50">
        <v>4.7490739915249996E-3</v>
      </c>
      <c r="BR86" s="50">
        <v>6.0965102707430004E-3</v>
      </c>
      <c r="BS86" s="50">
        <v>-9.40530135539E-3</v>
      </c>
      <c r="BT86" s="50">
        <v>1.8519159371293999E-2</v>
      </c>
      <c r="BU86" s="50">
        <v>-1.1770349813249001E-2</v>
      </c>
      <c r="BV86" s="50">
        <v>1.665300797315E-3</v>
      </c>
      <c r="BW86" s="50">
        <v>1.0811292344217001E-2</v>
      </c>
      <c r="BX86" s="50">
        <v>-2.2235364299150002E-3</v>
      </c>
      <c r="BY86" s="50">
        <v>2.1353861644786001E-2</v>
      </c>
      <c r="BZ86" s="50">
        <v>-1.9791067656754001E-2</v>
      </c>
      <c r="CA86" s="50">
        <v>3.4476290561434003E-2</v>
      </c>
      <c r="CB86" s="50">
        <v>-4.2411762608192002E-2</v>
      </c>
      <c r="CC86" s="50">
        <v>-1.4771073668666999E-2</v>
      </c>
      <c r="CD86" s="50">
        <v>2.8794562776824999E-2</v>
      </c>
      <c r="CE86" s="50">
        <v>-2.0333047541817001E-2</v>
      </c>
      <c r="CF86" s="50">
        <v>1.9472809083135999E-2</v>
      </c>
      <c r="CG86" s="50">
        <v>-4.0569590386647002E-2</v>
      </c>
      <c r="CH86" s="50">
        <v>5.6005239525083003E-2</v>
      </c>
      <c r="CI86" s="50">
        <v>-8.2359847540169999E-3</v>
      </c>
      <c r="CJ86" s="50">
        <v>-5.3495261085989999E-3</v>
      </c>
      <c r="CK86" s="50">
        <v>-6.7172569009691999E-2</v>
      </c>
      <c r="CL86" s="50">
        <v>4.832669862963E-3</v>
      </c>
      <c r="CM86" s="50">
        <v>2.5145429713642999E-2</v>
      </c>
      <c r="CN86" s="50">
        <v>-4.6126663439152997E-2</v>
      </c>
      <c r="CO86" s="50">
        <v>-6.7316431259140004E-3</v>
      </c>
      <c r="CP86" s="50">
        <v>6.3768966433009999E-2</v>
      </c>
      <c r="CQ86" s="50">
        <v>-2.6790810776363E-2</v>
      </c>
      <c r="CR86" s="50">
        <v>-6.7342166836629998E-3</v>
      </c>
      <c r="CS86" s="50">
        <v>-5.3196987818902003E-2</v>
      </c>
      <c r="CT86" s="50">
        <v>-5.9150355857220997E-2</v>
      </c>
      <c r="CU86" s="50">
        <v>8.0093087757599998E-4</v>
      </c>
      <c r="CV86" s="50">
        <v>-9.6943339181685004E-2</v>
      </c>
      <c r="CW86" s="50">
        <v>9.2181878399495001E-2</v>
      </c>
      <c r="CX86" s="50">
        <v>-8.5448758438740006E-3</v>
      </c>
      <c r="CY86" s="50">
        <v>0.28249648169446701</v>
      </c>
      <c r="CZ86" s="50">
        <v>-3.9082810342235999E-2</v>
      </c>
      <c r="DA86" s="50">
        <v>1.9161464427695001E-2</v>
      </c>
      <c r="DB86" s="50">
        <v>-0.15972595694517</v>
      </c>
      <c r="DC86" s="50">
        <v>-7.8699392637079993E-3</v>
      </c>
      <c r="DD86" s="50">
        <v>-3.2992797512782002E-2</v>
      </c>
      <c r="DE86" s="50">
        <v>-5.1823006539044002E-2</v>
      </c>
      <c r="DF86" s="50">
        <v>7.1026293762607995E-2</v>
      </c>
      <c r="DG86" s="50">
        <v>-0.23475464814590999</v>
      </c>
      <c r="DH86" s="50">
        <v>7.4433928698647997E-2</v>
      </c>
      <c r="DI86" s="50">
        <v>0.32992001667758503</v>
      </c>
      <c r="DJ86" s="50">
        <v>-0.13457822176793299</v>
      </c>
      <c r="DK86" s="50">
        <v>8.0647705978896006E-2</v>
      </c>
      <c r="DL86" s="50">
        <v>0.16859050281734</v>
      </c>
      <c r="DM86" s="50">
        <v>1.9048647884654001E-2</v>
      </c>
      <c r="DN86" s="50">
        <v>0.344046126409772</v>
      </c>
      <c r="DO86" s="50">
        <v>-5.4956424454811997E-2</v>
      </c>
      <c r="DP86" s="50">
        <v>-8.0259480923843995E-2</v>
      </c>
      <c r="DQ86" s="50">
        <v>0.141736745417161</v>
      </c>
      <c r="DR86" s="50">
        <v>0.18955887392507101</v>
      </c>
      <c r="DS86" s="50">
        <v>0.27182409202247598</v>
      </c>
      <c r="DT86" s="50">
        <v>0.333092560270355</v>
      </c>
      <c r="DU86" s="50">
        <v>-0.12016108909055399</v>
      </c>
      <c r="DV86" s="50">
        <v>0.2084691993411</v>
      </c>
      <c r="DW86" s="50">
        <v>8.5891658544356E-2</v>
      </c>
      <c r="DX86" s="50">
        <v>6.1785247321619998E-3</v>
      </c>
      <c r="DY86" s="50">
        <v>1.2708311480484E-2</v>
      </c>
      <c r="DZ86" s="50">
        <v>4.5173869723927999E-2</v>
      </c>
      <c r="EA86" s="50">
        <v>-4.4337277905513998E-2</v>
      </c>
      <c r="EB86" s="50">
        <v>-2.9676695305583999E-2</v>
      </c>
      <c r="EC86" s="50">
        <v>0.11473656218526999</v>
      </c>
      <c r="ED86" s="50">
        <v>-6.8970002486441001E-2</v>
      </c>
      <c r="EE86" s="50">
        <v>2.7733346174236999E-2</v>
      </c>
      <c r="EF86" s="50">
        <v>1.3248055352438001E-2</v>
      </c>
      <c r="EG86" s="50">
        <v>5.4232489842184997E-2</v>
      </c>
      <c r="EH86" s="50">
        <v>-2.5515773645122999E-2</v>
      </c>
      <c r="EI86" s="50">
        <v>0.102486246348465</v>
      </c>
      <c r="EJ86" s="50">
        <v>3.0228525759538001E-2</v>
      </c>
      <c r="EK86" s="50">
        <v>-4.8635707180602998E-2</v>
      </c>
      <c r="EL86" s="50">
        <v>7.3412222708260002E-3</v>
      </c>
      <c r="EM86" s="50">
        <v>7.3553719781779998E-3</v>
      </c>
      <c r="EN86" s="50">
        <v>-6.7852263580668995E-2</v>
      </c>
      <c r="EO86" s="50">
        <v>-3.3233191161035E-2</v>
      </c>
      <c r="EP86" s="50">
        <v>7.2521545043610003E-3</v>
      </c>
      <c r="EQ86" s="50">
        <v>-1.4392908879722E-2</v>
      </c>
      <c r="ER86" s="50">
        <v>-4.6429876260455E-2</v>
      </c>
      <c r="ES86" s="50">
        <v>-5.0695043506199999E-3</v>
      </c>
      <c r="ET86" s="50">
        <v>-5.8072317807999997E-4</v>
      </c>
      <c r="EU86" s="50">
        <v>-1.8734801294380001E-3</v>
      </c>
      <c r="EV86" s="50">
        <v>2.3883161546581998E-2</v>
      </c>
      <c r="EW86" s="50">
        <v>3.6948646187625001E-2</v>
      </c>
      <c r="EX86" s="50">
        <v>8.8908084635511003E-2</v>
      </c>
      <c r="EY86" s="50">
        <v>2.7464097282147999E-2</v>
      </c>
      <c r="EZ86" s="50">
        <v>1.0731049302339001E-2</v>
      </c>
      <c r="FA86" s="50">
        <v>1.3171369076641E-2</v>
      </c>
      <c r="FB86" s="50">
        <v>-3.1224735582700001E-4</v>
      </c>
      <c r="FC86" s="50">
        <v>3.6247103052350002E-3</v>
      </c>
      <c r="FD86" s="50">
        <v>-2.2213612983188E-2</v>
      </c>
      <c r="FE86" s="50">
        <v>1.5750368281410999E-2</v>
      </c>
      <c r="FF86" s="50">
        <v>-7.9693697427056995E-2</v>
      </c>
      <c r="FG86" s="50">
        <v>4.7757182223741E-2</v>
      </c>
      <c r="FH86" s="50">
        <v>3.3431100708759001E-2</v>
      </c>
      <c r="FI86" s="50">
        <v>1.1729227660024001E-2</v>
      </c>
      <c r="FJ86" s="50">
        <v>-3.2344028783602999E-2</v>
      </c>
      <c r="FK86" s="50">
        <v>-3.0188962558677E-2</v>
      </c>
      <c r="FL86" s="50">
        <v>-6.7990282322579997E-3</v>
      </c>
      <c r="FM86" s="50">
        <v>3.5356658654887997E-2</v>
      </c>
      <c r="FN86" s="50">
        <v>1.4966706696432E-2</v>
      </c>
      <c r="FO86" s="50">
        <v>-1.6271546267495999E-2</v>
      </c>
      <c r="FP86" s="50">
        <v>-3.3738318360374997E-2</v>
      </c>
      <c r="FQ86" s="50">
        <v>1.6958878113927E-2</v>
      </c>
      <c r="FR86" s="50">
        <v>2.0592323265429999E-3</v>
      </c>
      <c r="FS86" s="50">
        <v>8.4687694717089992E-3</v>
      </c>
      <c r="FT86" s="50">
        <v>-1.1933415324564E-2</v>
      </c>
      <c r="FU86" s="50">
        <v>-1.2122269094089999E-2</v>
      </c>
      <c r="FV86" s="50">
        <v>-5.153915506574E-3</v>
      </c>
      <c r="FW86" s="50">
        <v>2.5305418578257001E-2</v>
      </c>
      <c r="FX86" s="50">
        <v>1.0394585175942999E-2</v>
      </c>
      <c r="FY86" s="50">
        <v>3.6219565580680002E-3</v>
      </c>
      <c r="FZ86" s="50">
        <v>3.6091128854244002E-2</v>
      </c>
      <c r="GA86" s="50">
        <v>-1.0696047814066001E-2</v>
      </c>
      <c r="GB86" s="50">
        <v>5.802029823587E-3</v>
      </c>
      <c r="GC86" s="50">
        <v>1.1703871772619999E-3</v>
      </c>
      <c r="GD86" s="50">
        <v>-3.2721838659344998E-2</v>
      </c>
      <c r="GE86" s="50">
        <v>-5.3842678833320003E-3</v>
      </c>
      <c r="GF86" s="50">
        <v>8.5029876326E-4</v>
      </c>
      <c r="GG86" s="50">
        <v>3.389547077843E-3</v>
      </c>
      <c r="GH86" s="50">
        <v>-1.0395781964333E-2</v>
      </c>
      <c r="GI86" s="50">
        <v>-1.3860692342830001E-3</v>
      </c>
      <c r="GJ86" s="50">
        <v>-9.4177133809919995E-3</v>
      </c>
      <c r="GK86" s="50">
        <v>1.9544538877629999E-3</v>
      </c>
      <c r="GL86" s="50">
        <v>9.0281001929059992E-3</v>
      </c>
      <c r="GM86" s="50">
        <v>-2.7874494978999999E-3</v>
      </c>
      <c r="GN86" s="50">
        <v>3.6452701024069999E-3</v>
      </c>
      <c r="GO86" s="50">
        <v>6.3410026617600004E-4</v>
      </c>
      <c r="GP86" s="50">
        <v>-1.9127570199140001E-3</v>
      </c>
      <c r="GQ86" s="50">
        <v>2.6153386311679998E-3</v>
      </c>
      <c r="GR86" s="50">
        <v>3.0152885157849999E-3</v>
      </c>
      <c r="GS86" s="50">
        <v>-8.4633311512340003E-3</v>
      </c>
      <c r="GT86" s="50">
        <v>1.5979923404087999E-2</v>
      </c>
      <c r="GU86" s="50">
        <v>-1.0037257936750001E-3</v>
      </c>
      <c r="GV86" s="50">
        <v>-1.0932993457981001E-2</v>
      </c>
      <c r="GW86" s="50">
        <v>-8.5806205564550007E-3</v>
      </c>
      <c r="GX86" s="50">
        <v>4.2129114070149996E-3</v>
      </c>
      <c r="GY86" s="50">
        <v>-1.205940296712E-3</v>
      </c>
      <c r="GZ86" s="50">
        <v>-2.4216298877127799E-5</v>
      </c>
      <c r="HA86" s="50">
        <v>-1.6963812946969999E-3</v>
      </c>
      <c r="HB86" s="50">
        <v>7.0888832680200003E-4</v>
      </c>
      <c r="HC86" s="50">
        <v>-1.827354688694E-3</v>
      </c>
      <c r="HD86" s="50">
        <v>2.563754902936E-3</v>
      </c>
      <c r="HE86" s="50">
        <v>-3.1722631083899999E-3</v>
      </c>
      <c r="HF86" s="50">
        <v>-6.8962850764700003E-4</v>
      </c>
      <c r="HG86" s="50">
        <v>-4.0749408686690004E-3</v>
      </c>
      <c r="HH86" s="50">
        <v>-2.8950520598970001E-3</v>
      </c>
      <c r="HI86" s="50">
        <v>1.292082677028E-3</v>
      </c>
      <c r="HJ86" s="50">
        <v>1.353693893518E-3</v>
      </c>
      <c r="HK86" s="50">
        <v>5.070455954786E-3</v>
      </c>
      <c r="HL86" s="50">
        <v>-2.5794788469290001E-3</v>
      </c>
      <c r="HM86" s="50">
        <v>-2.60107041064E-4</v>
      </c>
      <c r="HN86" s="50">
        <v>-9.9226733554169707E-5</v>
      </c>
      <c r="HO86" s="50">
        <v>-1.8497786653589999E-3</v>
      </c>
      <c r="HP86" s="50">
        <v>1.7444272815600001E-4</v>
      </c>
      <c r="HQ86" s="50">
        <v>-2.1005240411920002E-3</v>
      </c>
      <c r="HR86" s="50">
        <v>-5.0926442373410899E-5</v>
      </c>
      <c r="HS86" s="50">
        <v>4.5261097401099999E-4</v>
      </c>
      <c r="HT86" s="50">
        <v>9.9906032319300011E-4</v>
      </c>
      <c r="HU86" s="50">
        <v>-4.5142720214025302E-5</v>
      </c>
      <c r="HV86" s="50">
        <v>3.0927237965599997E-4</v>
      </c>
      <c r="HW86" s="50">
        <v>-4.4314945558200002E-4</v>
      </c>
      <c r="HX86" s="50">
        <v>3.3410934358799998E-4</v>
      </c>
      <c r="HY86" s="50">
        <v>-2.2365886973700001E-4</v>
      </c>
      <c r="HZ86" s="50">
        <v>2.5287381664500003E-4</v>
      </c>
      <c r="IA86" s="50">
        <v>1.65945514445E-4</v>
      </c>
      <c r="IB86" s="50">
        <v>-2.5855138369500002E-4</v>
      </c>
      <c r="IC86" s="50">
        <v>5.5133452012849597E-5</v>
      </c>
      <c r="ID86" s="50">
        <v>-1.69819537869E-4</v>
      </c>
      <c r="IE86" s="50">
        <v>-2.0565057250699999E-4</v>
      </c>
      <c r="IF86" s="50">
        <v>3.32105093996034E-5</v>
      </c>
      <c r="IG86" s="50">
        <v>-1.2591600850908301E-5</v>
      </c>
      <c r="IH86" s="50">
        <v>-4.9993468199378902E-6</v>
      </c>
      <c r="II86" s="50">
        <v>9.8879238130678004E-17</v>
      </c>
    </row>
    <row r="87" spans="1:243" ht="14.25">
      <c r="A87" s="49" t="s">
        <v>2229</v>
      </c>
      <c r="B87" s="50">
        <v>-8.6795733359679994E-3</v>
      </c>
      <c r="C87" s="50">
        <v>7.5837810593684996E-2</v>
      </c>
      <c r="D87" s="50">
        <v>-5.7431414454072002E-2</v>
      </c>
      <c r="E87" s="50">
        <v>9.2754394766429993E-3</v>
      </c>
      <c r="F87" s="50">
        <v>-3.3986896439933002E-2</v>
      </c>
      <c r="G87" s="50">
        <v>9.4493089053459996E-3</v>
      </c>
      <c r="H87" s="50">
        <v>-3.7083474483909001E-2</v>
      </c>
      <c r="I87" s="50">
        <v>-1.9906468776548E-2</v>
      </c>
      <c r="J87" s="50">
        <v>-6.6071964951883999E-2</v>
      </c>
      <c r="K87" s="50">
        <v>9.2349182070229994E-3</v>
      </c>
      <c r="L87" s="50">
        <v>-4.8973041417326002E-2</v>
      </c>
      <c r="M87" s="50">
        <v>-2.6490912685785999E-2</v>
      </c>
      <c r="N87" s="50">
        <v>7.7173307669220004E-3</v>
      </c>
      <c r="O87" s="50">
        <v>4.5118338217010001E-2</v>
      </c>
      <c r="P87" s="50">
        <v>-0.13170488763298199</v>
      </c>
      <c r="Q87" s="50">
        <v>4.1778705952529999E-2</v>
      </c>
      <c r="R87" s="50">
        <v>-6.4784689169109996E-3</v>
      </c>
      <c r="S87" s="50">
        <v>3.1387378440048998E-2</v>
      </c>
      <c r="T87" s="50">
        <v>2.570052921984E-2</v>
      </c>
      <c r="U87" s="50">
        <v>3.2767983240694999E-2</v>
      </c>
      <c r="V87" s="50">
        <v>3.0235912424818E-2</v>
      </c>
      <c r="W87" s="50">
        <v>-2.4407751797423001E-2</v>
      </c>
      <c r="X87" s="50">
        <v>-4.8152226335781999E-2</v>
      </c>
      <c r="Y87" s="50">
        <v>-1.9356699111828E-2</v>
      </c>
      <c r="Z87" s="50">
        <v>-3.3411996513770001E-3</v>
      </c>
      <c r="AA87" s="50">
        <v>2.9452989652323999E-2</v>
      </c>
      <c r="AB87" s="50">
        <v>-5.148496180434E-3</v>
      </c>
      <c r="AC87" s="50">
        <v>-2.2127099777299E-2</v>
      </c>
      <c r="AD87" s="50">
        <v>-6.7290351008690002E-3</v>
      </c>
      <c r="AE87" s="50">
        <v>-1.9027588851543001E-2</v>
      </c>
      <c r="AF87" s="50">
        <v>8.6495745115859994E-3</v>
      </c>
      <c r="AG87" s="50">
        <v>1.6105554247532999E-2</v>
      </c>
      <c r="AH87" s="50">
        <v>-1.0215800145354E-2</v>
      </c>
      <c r="AI87" s="50">
        <v>-6.5738134995999998E-3</v>
      </c>
      <c r="AJ87" s="50">
        <v>1.0936108784688E-2</v>
      </c>
      <c r="AK87" s="50">
        <v>4.0384886457543998E-2</v>
      </c>
      <c r="AL87" s="50">
        <v>-1.7803429366068001E-2</v>
      </c>
      <c r="AM87" s="50">
        <v>-1.700967123723E-2</v>
      </c>
      <c r="AN87" s="50">
        <v>-2.4916256143850998E-2</v>
      </c>
      <c r="AO87" s="50">
        <v>2.9449114213129998E-3</v>
      </c>
      <c r="AP87" s="50">
        <v>-4.9490657568439997E-3</v>
      </c>
      <c r="AQ87" s="50">
        <v>3.9878349976410002E-3</v>
      </c>
      <c r="AR87" s="50">
        <v>4.8345176700469996E-3</v>
      </c>
      <c r="AS87" s="50">
        <v>5.8112379420449996E-3</v>
      </c>
      <c r="AT87" s="50">
        <v>-2.1207971792640001E-2</v>
      </c>
      <c r="AU87" s="50">
        <v>-3.8009115188721E-2</v>
      </c>
      <c r="AV87" s="50">
        <v>-7.9737078227996E-2</v>
      </c>
      <c r="AW87" s="50">
        <v>-5.983576518515E-3</v>
      </c>
      <c r="AX87" s="50">
        <v>1.9250012165434E-2</v>
      </c>
      <c r="AY87" s="50">
        <v>2.2354771730969999E-3</v>
      </c>
      <c r="AZ87" s="50">
        <v>-0.104001638894217</v>
      </c>
      <c r="BA87" s="50">
        <v>1.7364623328297999E-2</v>
      </c>
      <c r="BB87" s="50">
        <v>-3.5483360329206001E-2</v>
      </c>
      <c r="BC87" s="50">
        <v>1.8799109693498999E-2</v>
      </c>
      <c r="BD87" s="50">
        <v>-4.1125014393311003E-2</v>
      </c>
      <c r="BE87" s="50">
        <v>9.5905735742389999E-3</v>
      </c>
      <c r="BF87" s="50">
        <v>-2.3797160063962E-2</v>
      </c>
      <c r="BG87" s="50">
        <v>-1.7283970013207001E-2</v>
      </c>
      <c r="BH87" s="50">
        <v>7.1960552708729003E-2</v>
      </c>
      <c r="BI87" s="50">
        <v>0.111287469041499</v>
      </c>
      <c r="BJ87" s="50">
        <v>5.4853412742955E-2</v>
      </c>
      <c r="BK87" s="50">
        <v>4.6513328400399996E-3</v>
      </c>
      <c r="BL87" s="50">
        <v>-1.3280355382253001E-2</v>
      </c>
      <c r="BM87" s="50">
        <v>-0.122433653191948</v>
      </c>
      <c r="BN87" s="50">
        <v>-1.0607093303755E-2</v>
      </c>
      <c r="BO87" s="50">
        <v>-2.1571916959205E-2</v>
      </c>
      <c r="BP87" s="50">
        <v>9.0132642395451004E-2</v>
      </c>
      <c r="BQ87" s="50">
        <v>0.12909909680359899</v>
      </c>
      <c r="BR87" s="50">
        <v>9.4488442109566001E-2</v>
      </c>
      <c r="BS87" s="50">
        <v>2.4604837063238998E-2</v>
      </c>
      <c r="BT87" s="50">
        <v>-6.7561698379551005E-2</v>
      </c>
      <c r="BU87" s="50">
        <v>1.8975179224487999E-2</v>
      </c>
      <c r="BV87" s="50">
        <v>-1.0376885127299E-2</v>
      </c>
      <c r="BW87" s="50">
        <v>-3.3424604463830998E-2</v>
      </c>
      <c r="BX87" s="50">
        <v>2.5977542902346999E-2</v>
      </c>
      <c r="BY87" s="50">
        <v>-8.5824047054079006E-2</v>
      </c>
      <c r="BZ87" s="50">
        <v>6.1700816922307E-2</v>
      </c>
      <c r="CA87" s="50">
        <v>-8.3286814283130006E-2</v>
      </c>
      <c r="CB87" s="50">
        <v>3.2487148926692001E-2</v>
      </c>
      <c r="CC87" s="50">
        <v>-3.2136069407381999E-2</v>
      </c>
      <c r="CD87" s="50">
        <v>1.7455681047198999E-2</v>
      </c>
      <c r="CE87" s="50">
        <v>-7.499888679115E-3</v>
      </c>
      <c r="CF87" s="50">
        <v>2.0261815289059999E-3</v>
      </c>
      <c r="CG87" s="50">
        <v>8.7548047851814997E-2</v>
      </c>
      <c r="CH87" s="50">
        <v>-1.3237983677589001E-2</v>
      </c>
      <c r="CI87" s="50">
        <v>-1.6633182987904001E-2</v>
      </c>
      <c r="CJ87" s="50">
        <v>7.4663806473400001E-3</v>
      </c>
      <c r="CK87" s="50">
        <v>3.0999403374116E-2</v>
      </c>
      <c r="CL87" s="50">
        <v>5.7075073024710002E-3</v>
      </c>
      <c r="CM87" s="50">
        <v>-4.0050747809190997E-2</v>
      </c>
      <c r="CN87" s="50">
        <v>2.7761128533636999E-2</v>
      </c>
      <c r="CO87" s="50">
        <v>5.4092204229810002E-3</v>
      </c>
      <c r="CP87" s="50">
        <v>-2.6712538510504001E-2</v>
      </c>
      <c r="CQ87" s="50">
        <v>-1.6384360429128001E-2</v>
      </c>
      <c r="CR87" s="50">
        <v>2.9065044747184E-2</v>
      </c>
      <c r="CS87" s="50">
        <v>1.4121029008223001E-2</v>
      </c>
      <c r="CT87" s="50">
        <v>1.5412606877874E-2</v>
      </c>
      <c r="CU87" s="50">
        <v>-1.4592898740199999E-3</v>
      </c>
      <c r="CV87" s="50">
        <v>4.7427301244788E-2</v>
      </c>
      <c r="CW87" s="50">
        <v>2.9521594019343001E-2</v>
      </c>
      <c r="CX87" s="50">
        <v>1.307725689574E-2</v>
      </c>
      <c r="CY87" s="50">
        <v>1.9710717657476E-2</v>
      </c>
      <c r="CZ87" s="50">
        <v>-2.8429675752419E-2</v>
      </c>
      <c r="DA87" s="50">
        <v>-9.3660705723380006E-3</v>
      </c>
      <c r="DB87" s="50">
        <v>7.04407170964E-4</v>
      </c>
      <c r="DC87" s="50">
        <v>-2.3113883249876E-2</v>
      </c>
      <c r="DD87" s="50">
        <v>4.6066569772283003E-2</v>
      </c>
      <c r="DE87" s="50">
        <v>2.5426773414670002E-3</v>
      </c>
      <c r="DF87" s="50">
        <v>-3.5981059443522E-2</v>
      </c>
      <c r="DG87" s="50">
        <v>2.0415200292187002E-2</v>
      </c>
      <c r="DH87" s="50">
        <v>-2.9801664662992E-2</v>
      </c>
      <c r="DI87" s="50">
        <v>8.9011464100409998E-3</v>
      </c>
      <c r="DJ87" s="50">
        <v>-2.6897757633620002E-2</v>
      </c>
      <c r="DK87" s="50">
        <v>-3.7390977275887E-2</v>
      </c>
      <c r="DL87" s="50">
        <v>-4.9708755867469E-2</v>
      </c>
      <c r="DM87" s="50">
        <v>3.207630046144E-3</v>
      </c>
      <c r="DN87" s="50">
        <v>-1.6540841470271E-2</v>
      </c>
      <c r="DO87" s="50">
        <v>1.4300285982436E-2</v>
      </c>
      <c r="DP87" s="50">
        <v>2.0259059097809999E-2</v>
      </c>
      <c r="DQ87" s="50">
        <v>-1.1060498678434999E-2</v>
      </c>
      <c r="DR87" s="50">
        <v>-2.4278073752589998E-3</v>
      </c>
      <c r="DS87" s="50">
        <v>1.5515224325243E-2</v>
      </c>
      <c r="DT87" s="50">
        <v>1.3958480999173E-2</v>
      </c>
      <c r="DU87" s="50">
        <v>-3.8220313648321999E-2</v>
      </c>
      <c r="DV87" s="50">
        <v>5.7451456770955998E-2</v>
      </c>
      <c r="DW87" s="50">
        <v>2.409156001567E-3</v>
      </c>
      <c r="DX87" s="50">
        <v>1.0350782977127999E-2</v>
      </c>
      <c r="DY87" s="50">
        <v>2.4798180265226E-2</v>
      </c>
      <c r="DZ87" s="50">
        <v>3.7593728170217999E-2</v>
      </c>
      <c r="EA87" s="50">
        <v>6.9819140536800002E-3</v>
      </c>
      <c r="EB87" s="50">
        <v>-2.8263575441706001E-2</v>
      </c>
      <c r="EC87" s="50">
        <v>1.3952038947660001E-2</v>
      </c>
      <c r="ED87" s="50">
        <v>1.1377903504729E-2</v>
      </c>
      <c r="EE87" s="50">
        <v>-4.0061842584349E-2</v>
      </c>
      <c r="EF87" s="50">
        <v>1.8984135878688999E-2</v>
      </c>
      <c r="EG87" s="50">
        <v>-3.4435366552300999E-2</v>
      </c>
      <c r="EH87" s="50">
        <v>-5.7181313973450998E-2</v>
      </c>
      <c r="EI87" s="50">
        <v>0.142711641757889</v>
      </c>
      <c r="EJ87" s="50">
        <v>9.7645980319205003E-2</v>
      </c>
      <c r="EK87" s="50">
        <v>-0.15701496922407901</v>
      </c>
      <c r="EL87" s="50">
        <v>4.8256775415647997E-2</v>
      </c>
      <c r="EM87" s="50">
        <v>-0.14774536027080101</v>
      </c>
      <c r="EN87" s="50">
        <v>7.4892342927286998E-2</v>
      </c>
      <c r="EO87" s="50">
        <v>-8.9696954004826995E-2</v>
      </c>
      <c r="EP87" s="50">
        <v>0.107792744632955</v>
      </c>
      <c r="EQ87" s="50">
        <v>5.7123761754329996E-3</v>
      </c>
      <c r="ER87" s="50">
        <v>-1.8830381537409999E-2</v>
      </c>
      <c r="ES87" s="50">
        <v>1.0109323609477E-2</v>
      </c>
      <c r="ET87" s="50">
        <v>-9.1960373712711999E-2</v>
      </c>
      <c r="EU87" s="50">
        <v>1.4527151606002001E-2</v>
      </c>
      <c r="EV87" s="50">
        <v>-9.8068232303148997E-2</v>
      </c>
      <c r="EW87" s="50">
        <v>-4.2006138767569E-2</v>
      </c>
      <c r="EX87" s="50">
        <v>-0.19562896212900799</v>
      </c>
      <c r="EY87" s="50">
        <v>-0.18809632329668599</v>
      </c>
      <c r="EZ87" s="50">
        <v>-2.1448115401709999E-3</v>
      </c>
      <c r="FA87" s="50">
        <v>-3.5455462824847003E-2</v>
      </c>
      <c r="FB87" s="50">
        <v>8.1725662315544997E-2</v>
      </c>
      <c r="FC87" s="50">
        <v>9.9028168169079001E-2</v>
      </c>
      <c r="FD87" s="50">
        <v>-0.19121195653829401</v>
      </c>
      <c r="FE87" s="50">
        <v>-7.3035851663386997E-2</v>
      </c>
      <c r="FF87" s="50">
        <v>-0.187260413032797</v>
      </c>
      <c r="FG87" s="50">
        <v>8.4357465939019993E-2</v>
      </c>
      <c r="FH87" s="50">
        <v>2.4084179473991999E-2</v>
      </c>
      <c r="FI87" s="50">
        <v>-0.128772132573482</v>
      </c>
      <c r="FJ87" s="50">
        <v>7.642132331432E-2</v>
      </c>
      <c r="FK87" s="50">
        <v>3.7742276378449E-2</v>
      </c>
      <c r="FL87" s="50">
        <v>7.4137791719999999E-3</v>
      </c>
      <c r="FM87" s="50">
        <v>1.766535562516E-3</v>
      </c>
      <c r="FN87" s="50">
        <v>8.7161100816301004E-2</v>
      </c>
      <c r="FO87" s="50">
        <v>-3.7901821494741E-2</v>
      </c>
      <c r="FP87" s="50">
        <v>3.7362470419165003E-2</v>
      </c>
      <c r="FQ87" s="50">
        <v>2.0555220701577E-2</v>
      </c>
      <c r="FR87" s="50">
        <v>-4.2334833757779002E-2</v>
      </c>
      <c r="FS87" s="50">
        <v>-1.2709561284981E-2</v>
      </c>
      <c r="FT87" s="50">
        <v>-1.6651591084611998E-2</v>
      </c>
      <c r="FU87" s="50">
        <v>-6.3255758282469996E-3</v>
      </c>
      <c r="FV87" s="50">
        <v>-1.9476269850641E-2</v>
      </c>
      <c r="FW87" s="50">
        <v>-6.4490723133226999E-2</v>
      </c>
      <c r="FX87" s="50">
        <v>-7.8297065645603001E-2</v>
      </c>
      <c r="FY87" s="50">
        <v>-5.2627982561217999E-2</v>
      </c>
      <c r="FZ87" s="50">
        <v>3.6015396084303E-2</v>
      </c>
      <c r="GA87" s="50">
        <v>2.9955813120856E-2</v>
      </c>
      <c r="GB87" s="50">
        <v>-8.8132816935897001E-2</v>
      </c>
      <c r="GC87" s="50">
        <v>-8.7790123312710994E-2</v>
      </c>
      <c r="GD87" s="50">
        <v>9.6005715512068004E-2</v>
      </c>
      <c r="GE87" s="50">
        <v>0.218614585052749</v>
      </c>
      <c r="GF87" s="50">
        <v>5.0829015192083001E-2</v>
      </c>
      <c r="GG87" s="50">
        <v>-0.13375287979155701</v>
      </c>
      <c r="GH87" s="50">
        <v>2.7450626108960999E-2</v>
      </c>
      <c r="GI87" s="50">
        <v>-6.7483527761267995E-2</v>
      </c>
      <c r="GJ87" s="50">
        <v>0.144717367292654</v>
      </c>
      <c r="GK87" s="50">
        <v>0.24319202900223799</v>
      </c>
      <c r="GL87" s="50">
        <v>-5.5438217063607999E-2</v>
      </c>
      <c r="GM87" s="50">
        <v>-9.4067414246310002E-2</v>
      </c>
      <c r="GN87" s="50">
        <v>0.17011437733235099</v>
      </c>
      <c r="GO87" s="50">
        <v>-9.5055004079493993E-2</v>
      </c>
      <c r="GP87" s="50">
        <v>-8.9223405997628E-2</v>
      </c>
      <c r="GQ87" s="50">
        <v>1.8555517258166999E-2</v>
      </c>
      <c r="GR87" s="50">
        <v>4.9689322028455003E-2</v>
      </c>
      <c r="GS87" s="50">
        <v>-0.103742916579985</v>
      </c>
      <c r="GT87" s="50">
        <v>1.194836398019E-3</v>
      </c>
      <c r="GU87" s="50">
        <v>-5.4883407412260998E-2</v>
      </c>
      <c r="GV87" s="50">
        <v>0.21334812996089</v>
      </c>
      <c r="GW87" s="50">
        <v>0.28643719727742201</v>
      </c>
      <c r="GX87" s="50">
        <v>-0.13493737295241301</v>
      </c>
      <c r="GY87" s="50">
        <v>1.8448187803299002E-2</v>
      </c>
      <c r="GZ87" s="50">
        <v>4.8392544831579003E-2</v>
      </c>
      <c r="HA87" s="50">
        <v>4.48282052976E-3</v>
      </c>
      <c r="HB87" s="50">
        <v>-1.9220222484428999E-2</v>
      </c>
      <c r="HC87" s="50">
        <v>0.108049940780819</v>
      </c>
      <c r="HD87" s="50">
        <v>5.2562606021147998E-2</v>
      </c>
      <c r="HE87" s="50">
        <v>4.0839332926342002E-2</v>
      </c>
      <c r="HF87" s="50">
        <v>5.4520688889982002E-2</v>
      </c>
      <c r="HG87" s="50">
        <v>-4.7625044015609996E-3</v>
      </c>
      <c r="HH87" s="50">
        <v>-2.8270164366209001E-2</v>
      </c>
      <c r="HI87" s="50">
        <v>3.7442824148706998E-2</v>
      </c>
      <c r="HJ87" s="50">
        <v>-3.5100304306496001E-2</v>
      </c>
      <c r="HK87" s="50">
        <v>1.6073278970990999E-2</v>
      </c>
      <c r="HL87" s="50">
        <v>-3.0041079074309999E-3</v>
      </c>
      <c r="HM87" s="50">
        <v>-6.1002161250289996E-3</v>
      </c>
      <c r="HN87" s="50">
        <v>-1.2925196285049999E-2</v>
      </c>
      <c r="HO87" s="50">
        <v>-2.5156383689839999E-2</v>
      </c>
      <c r="HP87" s="50">
        <v>6.3135724480349997E-3</v>
      </c>
      <c r="HQ87" s="50">
        <v>3.5673659670169999E-2</v>
      </c>
      <c r="HR87" s="50">
        <v>-1.7292780970002E-2</v>
      </c>
      <c r="HS87" s="50">
        <v>-1.554951174948E-3</v>
      </c>
      <c r="HT87" s="50">
        <v>-1.5152789918039999E-3</v>
      </c>
      <c r="HU87" s="50">
        <v>3.9344166247200002E-4</v>
      </c>
      <c r="HV87" s="50">
        <v>-1.7139415405299999E-4</v>
      </c>
      <c r="HW87" s="50">
        <v>6.8263694570099996E-4</v>
      </c>
      <c r="HX87" s="50">
        <v>-2.7377425003139999E-3</v>
      </c>
      <c r="HY87" s="50">
        <v>2.6981534025340001E-3</v>
      </c>
      <c r="HZ87" s="50">
        <v>5.6911996653067101E-5</v>
      </c>
      <c r="IA87" s="50">
        <v>-5.6636295166009997E-3</v>
      </c>
      <c r="IB87" s="50">
        <v>-7.330252560367E-3</v>
      </c>
      <c r="IC87" s="50">
        <v>-8.1038037267229992E-3</v>
      </c>
      <c r="ID87" s="50">
        <v>-9.978871560899999E-4</v>
      </c>
      <c r="IE87" s="50">
        <v>4.8711734665999999E-4</v>
      </c>
      <c r="IF87" s="50">
        <v>8.9721565051386896E-5</v>
      </c>
      <c r="IG87" s="50">
        <v>1.6260346671570499E-5</v>
      </c>
      <c r="IH87" s="50">
        <v>6.5729769457012502E-6</v>
      </c>
      <c r="II87" s="50">
        <v>-1.4571677198205199E-16</v>
      </c>
    </row>
    <row r="88" spans="1:243" ht="14.25">
      <c r="A88" s="49" t="s">
        <v>2230</v>
      </c>
      <c r="B88" s="50">
        <v>-2.949490857892E-3</v>
      </c>
      <c r="C88" s="50">
        <v>2.0389875683371E-2</v>
      </c>
      <c r="D88" s="50">
        <v>2.5655967737389998E-3</v>
      </c>
      <c r="E88" s="50">
        <v>1.250074572055E-3</v>
      </c>
      <c r="F88" s="50">
        <v>3.5971013378100001E-3</v>
      </c>
      <c r="G88" s="50">
        <v>8.3069182964560003E-3</v>
      </c>
      <c r="H88" s="50">
        <v>-1.134250528792E-2</v>
      </c>
      <c r="I88" s="50">
        <v>-1.7426765441395001E-2</v>
      </c>
      <c r="J88" s="50">
        <v>-5.5029959324600004E-4</v>
      </c>
      <c r="K88" s="50">
        <v>-1.1558138422940001E-3</v>
      </c>
      <c r="L88" s="50">
        <v>-3.3367933173754E-2</v>
      </c>
      <c r="M88" s="50">
        <v>-4.5293464306193E-2</v>
      </c>
      <c r="N88" s="50">
        <v>-9.2809628958009996E-3</v>
      </c>
      <c r="O88" s="50">
        <v>-4.5911060092360002E-3</v>
      </c>
      <c r="P88" s="50">
        <v>-8.2858770086420994E-2</v>
      </c>
      <c r="Q88" s="50">
        <v>-5.5540384213089997E-3</v>
      </c>
      <c r="R88" s="50">
        <v>-8.9371872110109996E-3</v>
      </c>
      <c r="S88" s="50">
        <v>-1.953240318309E-3</v>
      </c>
      <c r="T88" s="50">
        <v>1.2975437497219999E-3</v>
      </c>
      <c r="U88" s="50">
        <v>-7.3860000824839999E-3</v>
      </c>
      <c r="V88" s="50">
        <v>7.1958946776160002E-3</v>
      </c>
      <c r="W88" s="50">
        <v>-1.7696203478859999E-3</v>
      </c>
      <c r="X88" s="50">
        <v>-2.4372335087190001E-3</v>
      </c>
      <c r="Y88" s="50">
        <v>-4.5964417793589998E-3</v>
      </c>
      <c r="Z88" s="50">
        <v>7.2896917302539997E-3</v>
      </c>
      <c r="AA88" s="50">
        <v>-2.436473737734E-3</v>
      </c>
      <c r="AB88" s="50">
        <v>7.2663417263000001E-4</v>
      </c>
      <c r="AC88" s="50">
        <v>1.6366734781700001E-3</v>
      </c>
      <c r="AD88" s="50">
        <v>-2.1653952644120002E-3</v>
      </c>
      <c r="AE88" s="50">
        <v>-3.657873300663E-3</v>
      </c>
      <c r="AF88" s="50">
        <v>5.0661638360669997E-3</v>
      </c>
      <c r="AG88" s="50">
        <v>8.5187386263609992E-3</v>
      </c>
      <c r="AH88" s="50">
        <v>2.1136058596743001E-2</v>
      </c>
      <c r="AI88" s="50">
        <v>-9.8883268856290001E-3</v>
      </c>
      <c r="AJ88" s="50">
        <v>-1.5994085889538E-2</v>
      </c>
      <c r="AK88" s="50">
        <v>7.0017768286820001E-3</v>
      </c>
      <c r="AL88" s="50">
        <v>-8.9996949780999996E-4</v>
      </c>
      <c r="AM88" s="50">
        <v>-7.2837957156049998E-3</v>
      </c>
      <c r="AN88" s="50">
        <v>-2.2095549435604E-2</v>
      </c>
      <c r="AO88" s="50">
        <v>-1.3915090303421E-2</v>
      </c>
      <c r="AP88" s="50">
        <v>-7.9165093725230007E-3</v>
      </c>
      <c r="AQ88" s="50">
        <v>-3.3484778804579998E-3</v>
      </c>
      <c r="AR88" s="50">
        <v>4.1680375782406E-2</v>
      </c>
      <c r="AS88" s="50">
        <v>2.8752744240230999E-2</v>
      </c>
      <c r="AT88" s="50">
        <v>5.4683769289902998E-2</v>
      </c>
      <c r="AU88" s="50">
        <v>3.6249691237431998E-2</v>
      </c>
      <c r="AV88" s="50">
        <v>-6.1885029068376E-2</v>
      </c>
      <c r="AW88" s="50">
        <v>-9.5490335360149999E-3</v>
      </c>
      <c r="AX88" s="50">
        <v>1.7557097763299999E-3</v>
      </c>
      <c r="AY88" s="50">
        <v>6.8346949664330001E-3</v>
      </c>
      <c r="AZ88" s="50">
        <v>-5.3440700517860998E-2</v>
      </c>
      <c r="BA88" s="50">
        <v>1.3046008897236E-2</v>
      </c>
      <c r="BB88" s="50">
        <v>-4.3267514176015001E-2</v>
      </c>
      <c r="BC88" s="50">
        <v>-9.4727297379509998E-3</v>
      </c>
      <c r="BD88" s="50">
        <v>-2.1434080635319999E-2</v>
      </c>
      <c r="BE88" s="50">
        <v>-1.5090841031553E-2</v>
      </c>
      <c r="BF88" s="50">
        <v>-6.4444991421789997E-3</v>
      </c>
      <c r="BG88" s="50">
        <v>-1.908612576938E-2</v>
      </c>
      <c r="BH88" s="50">
        <v>6.2514625615645997E-2</v>
      </c>
      <c r="BI88" s="50">
        <v>7.6310463655680005E-2</v>
      </c>
      <c r="BJ88" s="50">
        <v>4.7410783065820999E-2</v>
      </c>
      <c r="BK88" s="50">
        <v>3.485419878567E-3</v>
      </c>
      <c r="BL88" s="50">
        <v>-1.3969445616948999E-2</v>
      </c>
      <c r="BM88" s="50">
        <v>-4.3265472621772001E-2</v>
      </c>
      <c r="BN88" s="50">
        <v>1.5964800344044999E-2</v>
      </c>
      <c r="BO88" s="50">
        <v>-2.8066490966880001E-3</v>
      </c>
      <c r="BP88" s="50">
        <v>1.9897664805025E-2</v>
      </c>
      <c r="BQ88" s="50">
        <v>6.3549957762642995E-2</v>
      </c>
      <c r="BR88" s="50">
        <v>6.9173703725000004E-3</v>
      </c>
      <c r="BS88" s="50">
        <v>-2.8706408668752001E-2</v>
      </c>
      <c r="BT88" s="50">
        <v>-2.9555785869088001E-2</v>
      </c>
      <c r="BU88" s="50">
        <v>7.7268568466299997E-4</v>
      </c>
      <c r="BV88" s="50">
        <v>1.8721564689032001E-2</v>
      </c>
      <c r="BW88" s="50">
        <v>-4.2986885234127997E-2</v>
      </c>
      <c r="BX88" s="50">
        <v>2.1846742579946999E-2</v>
      </c>
      <c r="BY88" s="50">
        <v>1.9299908632250999E-2</v>
      </c>
      <c r="BZ88" s="50">
        <v>-6.1585240256082002E-2</v>
      </c>
      <c r="CA88" s="50">
        <v>0.106335793219705</v>
      </c>
      <c r="CB88" s="50">
        <v>-5.3475645987762999E-2</v>
      </c>
      <c r="CC88" s="50">
        <v>-3.0018387779663001E-2</v>
      </c>
      <c r="CD88" s="50">
        <v>2.0962633970497E-2</v>
      </c>
      <c r="CE88" s="50">
        <v>-1.40147910207E-3</v>
      </c>
      <c r="CF88" s="50">
        <v>2.9051376504965001E-2</v>
      </c>
      <c r="CG88" s="50">
        <v>-5.5988691649213003E-2</v>
      </c>
      <c r="CH88" s="50">
        <v>8.9707499199409999E-2</v>
      </c>
      <c r="CI88" s="50">
        <v>4.5130218633040002E-3</v>
      </c>
      <c r="CJ88" s="50">
        <v>-6.9341124413030003E-3</v>
      </c>
      <c r="CK88" s="50">
        <v>-5.2139207857485E-2</v>
      </c>
      <c r="CL88" s="50">
        <v>7.6048519576449999E-3</v>
      </c>
      <c r="CM88" s="50">
        <v>5.4161673386028002E-2</v>
      </c>
      <c r="CN88" s="50">
        <v>-6.2176112442118001E-2</v>
      </c>
      <c r="CO88" s="50">
        <v>-1.4696545143215001E-2</v>
      </c>
      <c r="CP88" s="50">
        <v>6.5680958366908002E-2</v>
      </c>
      <c r="CQ88" s="50">
        <v>1.103061490969E-2</v>
      </c>
      <c r="CR88" s="50">
        <v>-0.100474605214839</v>
      </c>
      <c r="CS88" s="50">
        <v>-4.9218730687813003E-2</v>
      </c>
      <c r="CT88" s="50">
        <v>3.269535156493E-3</v>
      </c>
      <c r="CU88" s="50">
        <v>-2.8298730470802998E-2</v>
      </c>
      <c r="CV88" s="50">
        <v>-0.12881512871939799</v>
      </c>
      <c r="CW88" s="50">
        <v>1.7469664577585999E-2</v>
      </c>
      <c r="CX88" s="50">
        <v>-4.0961416630989997E-2</v>
      </c>
      <c r="CY88" s="50">
        <v>0.14177692321046501</v>
      </c>
      <c r="CZ88" s="50">
        <v>2.4548573439023998E-2</v>
      </c>
      <c r="DA88" s="50">
        <v>4.0139488917675999E-2</v>
      </c>
      <c r="DB88" s="50">
        <v>-5.1177613545874003E-2</v>
      </c>
      <c r="DC88" s="50">
        <v>5.3997666712448003E-2</v>
      </c>
      <c r="DD88" s="50">
        <v>-3.2083766863920997E-2</v>
      </c>
      <c r="DE88" s="50">
        <v>-3.8175760394129998E-3</v>
      </c>
      <c r="DF88" s="50">
        <v>7.1965501627761996E-2</v>
      </c>
      <c r="DG88" s="50">
        <v>-9.3863376798375003E-2</v>
      </c>
      <c r="DH88" s="50">
        <v>6.3901708018975004E-2</v>
      </c>
      <c r="DI88" s="50">
        <v>3.3711794576831003E-2</v>
      </c>
      <c r="DJ88" s="50">
        <v>-1.9719561575553001E-2</v>
      </c>
      <c r="DK88" s="50">
        <v>4.2659483949157001E-2</v>
      </c>
      <c r="DL88" s="50">
        <v>4.2841682744191999E-2</v>
      </c>
      <c r="DM88" s="50">
        <v>-1.4472304460736E-2</v>
      </c>
      <c r="DN88" s="50">
        <v>2.7625749195976001E-2</v>
      </c>
      <c r="DO88" s="50">
        <v>5.6709221754160004E-3</v>
      </c>
      <c r="DP88" s="50">
        <v>-6.7853702795525994E-2</v>
      </c>
      <c r="DQ88" s="50">
        <v>-1.9112235543374999E-2</v>
      </c>
      <c r="DR88" s="50">
        <v>-2.6066117256735001E-2</v>
      </c>
      <c r="DS88" s="50">
        <v>-3.0253732173005001E-2</v>
      </c>
      <c r="DT88" s="50">
        <v>-7.9758821032601998E-2</v>
      </c>
      <c r="DU88" s="50">
        <v>5.5189315456876997E-2</v>
      </c>
      <c r="DV88" s="50">
        <v>-0.10293231561433</v>
      </c>
      <c r="DW88" s="50">
        <v>-2.4279291435889999E-2</v>
      </c>
      <c r="DX88" s="50">
        <v>-1.7976361180430001E-2</v>
      </c>
      <c r="DY88" s="50">
        <v>1.921513660671E-3</v>
      </c>
      <c r="DZ88" s="50">
        <v>1.7692373975699999E-4</v>
      </c>
      <c r="EA88" s="50">
        <v>9.6619219968657903E-5</v>
      </c>
      <c r="EB88" s="50">
        <v>-3.5681224836339002E-2</v>
      </c>
      <c r="EC88" s="50">
        <v>8.7893660870099997E-3</v>
      </c>
      <c r="ED88" s="50">
        <v>2.0079063467832E-2</v>
      </c>
      <c r="EE88" s="50">
        <v>-3.2310592472614003E-2</v>
      </c>
      <c r="EF88" s="50">
        <v>8.2621839587779994E-2</v>
      </c>
      <c r="EG88" s="50">
        <v>-0.14619325250443399</v>
      </c>
      <c r="EH88" s="50">
        <v>-4.2017126061295998E-2</v>
      </c>
      <c r="EI88" s="50">
        <v>-5.0021318779807998E-2</v>
      </c>
      <c r="EJ88" s="50">
        <v>1.5344422538419999E-3</v>
      </c>
      <c r="EK88" s="50">
        <v>-7.5512512503806001E-2</v>
      </c>
      <c r="EL88" s="50">
        <v>4.9565411466247003E-2</v>
      </c>
      <c r="EM88" s="50">
        <v>1.0486376302356999E-2</v>
      </c>
      <c r="EN88" s="50">
        <v>1.5731573499182999E-2</v>
      </c>
      <c r="EO88" s="50">
        <v>8.4623445145247E-2</v>
      </c>
      <c r="EP88" s="50">
        <v>-9.4583658265442003E-2</v>
      </c>
      <c r="EQ88" s="50">
        <v>8.9605423651254998E-2</v>
      </c>
      <c r="ER88" s="50">
        <v>6.6654762322372996E-2</v>
      </c>
      <c r="ES88" s="50">
        <v>2.7742550211853002E-2</v>
      </c>
      <c r="ET88" s="50">
        <v>5.7626340528149002E-2</v>
      </c>
      <c r="EU88" s="50">
        <v>1.1898357769670001E-3</v>
      </c>
      <c r="EV88" s="50">
        <v>2.0003589045828999E-2</v>
      </c>
      <c r="EW88" s="50">
        <v>-6.6244225258798001E-2</v>
      </c>
      <c r="EX88" s="50">
        <v>-6.2274907166846999E-2</v>
      </c>
      <c r="EY88" s="50">
        <v>-0.13346204684030599</v>
      </c>
      <c r="EZ88" s="50">
        <v>4.9048051041373997E-2</v>
      </c>
      <c r="FA88" s="50">
        <v>-9.4758567127629006E-2</v>
      </c>
      <c r="FB88" s="50">
        <v>-2.4278407958205999E-2</v>
      </c>
      <c r="FC88" s="50">
        <v>3.507940242852E-3</v>
      </c>
      <c r="FD88" s="50">
        <v>8.8211996777603996E-2</v>
      </c>
      <c r="FE88" s="50">
        <v>-8.7993704848380004E-3</v>
      </c>
      <c r="FF88" s="50">
        <v>0.44129577890817101</v>
      </c>
      <c r="FG88" s="50">
        <v>-0.190808899407265</v>
      </c>
      <c r="FH88" s="50">
        <v>-0.11507890019465999</v>
      </c>
      <c r="FI88" s="50">
        <v>-4.6014656943189998E-3</v>
      </c>
      <c r="FJ88" s="50">
        <v>9.5330666820693993E-2</v>
      </c>
      <c r="FK88" s="50">
        <v>0.15835871263104401</v>
      </c>
      <c r="FL88" s="50">
        <v>3.8675701314813002E-2</v>
      </c>
      <c r="FM88" s="50">
        <v>-0.136423644897571</v>
      </c>
      <c r="FN88" s="50">
        <v>-0.20748121001890499</v>
      </c>
      <c r="FO88" s="50">
        <v>0.102679639180922</v>
      </c>
      <c r="FP88" s="50">
        <v>0.10611153584592201</v>
      </c>
      <c r="FQ88" s="50">
        <v>6.1399777185307002E-2</v>
      </c>
      <c r="FR88" s="50">
        <v>5.1853965020665999E-2</v>
      </c>
      <c r="FS88" s="50">
        <v>-7.7042695645837003E-2</v>
      </c>
      <c r="FT88" s="50">
        <v>0.105735299073422</v>
      </c>
      <c r="FU88" s="50">
        <v>0.13238229617035399</v>
      </c>
      <c r="FV88" s="50">
        <v>0.117760473773994</v>
      </c>
      <c r="FW88" s="50">
        <v>-0.18064640464353399</v>
      </c>
      <c r="FX88" s="50">
        <v>-0.118471910977636</v>
      </c>
      <c r="FY88" s="50">
        <v>-2.6007844104505001E-2</v>
      </c>
      <c r="FZ88" s="50">
        <v>-0.26480453614688398</v>
      </c>
      <c r="GA88" s="50">
        <v>0.10286540333303699</v>
      </c>
      <c r="GB88" s="50">
        <v>-4.4927111543553E-2</v>
      </c>
      <c r="GC88" s="50">
        <v>2.6764604617752999E-2</v>
      </c>
      <c r="GD88" s="50">
        <v>0.19067075578327999</v>
      </c>
      <c r="GE88" s="50">
        <v>2.5020091279942001E-2</v>
      </c>
      <c r="GF88" s="50">
        <v>1.4614879552890999E-2</v>
      </c>
      <c r="GG88" s="50">
        <v>6.2152824854610003E-3</v>
      </c>
      <c r="GH88" s="50">
        <v>2.5986296837846E-2</v>
      </c>
      <c r="GI88" s="50">
        <v>-3.6410772348736999E-2</v>
      </c>
      <c r="GJ88" s="50">
        <v>5.7438873439910002E-3</v>
      </c>
      <c r="GK88" s="50">
        <v>-3.0932654631581E-2</v>
      </c>
      <c r="GL88" s="50">
        <v>-0.15543805568658101</v>
      </c>
      <c r="GM88" s="50">
        <v>3.4978706391446998E-2</v>
      </c>
      <c r="GN88" s="50">
        <v>-1.6171325040937001E-2</v>
      </c>
      <c r="GO88" s="50">
        <v>7.3075824140382994E-2</v>
      </c>
      <c r="GP88" s="50">
        <v>2.3653054593499E-2</v>
      </c>
      <c r="GQ88" s="50">
        <v>1.1503270152585E-2</v>
      </c>
      <c r="GR88" s="50">
        <v>-3.4361743996860002E-3</v>
      </c>
      <c r="GS88" s="50">
        <v>3.7983087467965998E-2</v>
      </c>
      <c r="GT88" s="50">
        <v>-0.11957956582654</v>
      </c>
      <c r="GU88" s="50">
        <v>3.2713451861095998E-2</v>
      </c>
      <c r="GV88" s="50">
        <v>7.6644951408831E-2</v>
      </c>
      <c r="GW88" s="50">
        <v>0.107099312874574</v>
      </c>
      <c r="GX88" s="50">
        <v>-7.0280985721274003E-2</v>
      </c>
      <c r="GY88" s="50">
        <v>-9.574713342805E-3</v>
      </c>
      <c r="GZ88" s="50">
        <v>2.6642929236715001E-2</v>
      </c>
      <c r="HA88" s="50">
        <v>8.6795990141079991E-3</v>
      </c>
      <c r="HB88" s="50">
        <v>3.5879267175652999E-2</v>
      </c>
      <c r="HC88" s="50">
        <v>4.1967999217486E-2</v>
      </c>
      <c r="HD88" s="50">
        <v>2.892115297109E-3</v>
      </c>
      <c r="HE88" s="50">
        <v>-6.7412959913499995E-4</v>
      </c>
      <c r="HF88" s="50">
        <v>2.4357613688582001E-2</v>
      </c>
      <c r="HG88" s="50">
        <v>9.3404254077899998E-4</v>
      </c>
      <c r="HH88" s="50">
        <v>6.0964230864010002E-3</v>
      </c>
      <c r="HI88" s="50">
        <v>9.4975151881680001E-3</v>
      </c>
      <c r="HJ88" s="50">
        <v>-5.906528643039E-3</v>
      </c>
      <c r="HK88" s="50">
        <v>-8.5302735525040006E-3</v>
      </c>
      <c r="HL88" s="50">
        <v>1.8958731186719999E-3</v>
      </c>
      <c r="HM88" s="50">
        <v>-7.4010118788699997E-4</v>
      </c>
      <c r="HN88" s="50">
        <v>-8.4452705904859999E-3</v>
      </c>
      <c r="HO88" s="50">
        <v>-2.5931489566050001E-3</v>
      </c>
      <c r="HP88" s="50">
        <v>7.4542684659540002E-3</v>
      </c>
      <c r="HQ88" s="50">
        <v>1.1310543000429E-2</v>
      </c>
      <c r="HR88" s="50">
        <v>-3.1174476132270002E-3</v>
      </c>
      <c r="HS88" s="50">
        <v>1.801433624691E-3</v>
      </c>
      <c r="HT88" s="50">
        <v>-1.053092801642E-3</v>
      </c>
      <c r="HU88" s="50">
        <v>-5.4618100409710001E-3</v>
      </c>
      <c r="HV88" s="50">
        <v>-1.791909248895E-3</v>
      </c>
      <c r="HW88" s="50">
        <v>-2.105647455569E-3</v>
      </c>
      <c r="HX88" s="50">
        <v>-8.2607532052299997E-4</v>
      </c>
      <c r="HY88" s="50">
        <v>9.1856991843600004E-4</v>
      </c>
      <c r="HZ88" s="50">
        <v>-4.6272243293619996E-3</v>
      </c>
      <c r="IA88" s="50">
        <v>-1.485129696102E-3</v>
      </c>
      <c r="IB88" s="50">
        <v>1.5500113367470001E-3</v>
      </c>
      <c r="IC88" s="50">
        <v>-1.9876008249769999E-3</v>
      </c>
      <c r="ID88" s="50">
        <v>1.2023923085609999E-3</v>
      </c>
      <c r="IE88" s="50">
        <v>2.98120143801E-4</v>
      </c>
      <c r="IF88" s="50">
        <v>-1.24037505183E-4</v>
      </c>
      <c r="IG88" s="50">
        <v>1.21532505372238E-5</v>
      </c>
      <c r="IH88" s="50">
        <v>-9.1977774511128907E-6</v>
      </c>
      <c r="II88" s="50">
        <v>1.1796119636642301E-16</v>
      </c>
    </row>
    <row r="89" spans="1:243" ht="14.25">
      <c r="A89" s="49" t="s">
        <v>2232</v>
      </c>
      <c r="B89" s="50">
        <v>-5.4063341728350003E-3</v>
      </c>
      <c r="C89" s="50">
        <v>6.3189308473258002E-2</v>
      </c>
      <c r="D89" s="50">
        <v>-4.2409907069958001E-2</v>
      </c>
      <c r="E89" s="50">
        <v>6.894686640781E-3</v>
      </c>
      <c r="F89" s="50">
        <v>-2.2007603417851001E-2</v>
      </c>
      <c r="G89" s="50">
        <v>6.7919530009870003E-3</v>
      </c>
      <c r="H89" s="50">
        <v>-2.4524307455580999E-2</v>
      </c>
      <c r="I89" s="50">
        <v>-9.6873776285409992E-3</v>
      </c>
      <c r="J89" s="50">
        <v>-3.7202369083482997E-2</v>
      </c>
      <c r="K89" s="50">
        <v>3.1599812395279999E-3</v>
      </c>
      <c r="L89" s="50">
        <v>-3.8659020032173003E-2</v>
      </c>
      <c r="M89" s="50">
        <v>-3.0295598917183E-2</v>
      </c>
      <c r="N89" s="50">
        <v>3.1090516840890001E-3</v>
      </c>
      <c r="O89" s="50">
        <v>2.8348812745272001E-2</v>
      </c>
      <c r="P89" s="50">
        <v>-0.13435962306011101</v>
      </c>
      <c r="Q89" s="50">
        <v>4.2939523966708998E-2</v>
      </c>
      <c r="R89" s="50">
        <v>6.0088854642599996E-3</v>
      </c>
      <c r="S89" s="50">
        <v>2.1484594136357001E-2</v>
      </c>
      <c r="T89" s="50">
        <v>2.6162110604369002E-2</v>
      </c>
      <c r="U89" s="50">
        <v>1.1779367760201999E-2</v>
      </c>
      <c r="V89" s="50">
        <v>1.0977146218403001E-2</v>
      </c>
      <c r="W89" s="50">
        <v>-1.2440551784262E-2</v>
      </c>
      <c r="X89" s="50">
        <v>-2.7083308348899E-2</v>
      </c>
      <c r="Y89" s="50">
        <v>-7.8978886210430005E-3</v>
      </c>
      <c r="Z89" s="50">
        <v>-4.3013736007069996E-3</v>
      </c>
      <c r="AA89" s="50">
        <v>1.9920159636984E-2</v>
      </c>
      <c r="AB89" s="50">
        <v>-6.8415076820338801E-5</v>
      </c>
      <c r="AC89" s="50">
        <v>-1.1701270244478E-2</v>
      </c>
      <c r="AD89" s="50">
        <v>-5.5961294942009996E-3</v>
      </c>
      <c r="AE89" s="50">
        <v>-1.603244293327E-2</v>
      </c>
      <c r="AF89" s="50">
        <v>1.736272071512E-3</v>
      </c>
      <c r="AG89" s="50">
        <v>9.4240575363229995E-3</v>
      </c>
      <c r="AH89" s="50">
        <v>-4.2289821365830002E-3</v>
      </c>
      <c r="AI89" s="50">
        <v>-2.3987491647535001E-2</v>
      </c>
      <c r="AJ89" s="50">
        <v>-7.25896837379E-3</v>
      </c>
      <c r="AK89" s="50">
        <v>2.4367849594233E-2</v>
      </c>
      <c r="AL89" s="50">
        <v>-4.9559565757239998E-3</v>
      </c>
      <c r="AM89" s="50">
        <v>-9.3041671992509997E-3</v>
      </c>
      <c r="AN89" s="50">
        <v>-1.6550986284173001E-2</v>
      </c>
      <c r="AO89" s="50">
        <v>-1.3168103530203999E-2</v>
      </c>
      <c r="AP89" s="50">
        <v>-8.3404802768700004E-4</v>
      </c>
      <c r="AQ89" s="50">
        <v>5.2454314383919998E-3</v>
      </c>
      <c r="AR89" s="50">
        <v>1.8035034029624999E-2</v>
      </c>
      <c r="AS89" s="50">
        <v>1.1249134819461999E-2</v>
      </c>
      <c r="AT89" s="50">
        <v>9.9361967867799992E-4</v>
      </c>
      <c r="AU89" s="50">
        <v>-1.1482343463442001E-2</v>
      </c>
      <c r="AV89" s="50">
        <v>-4.5835414671888002E-2</v>
      </c>
      <c r="AW89" s="50">
        <v>-1.6145405454019001E-2</v>
      </c>
      <c r="AX89" s="50">
        <v>1.8267298966209999E-3</v>
      </c>
      <c r="AY89" s="50">
        <v>1.1516918330474E-2</v>
      </c>
      <c r="AZ89" s="50">
        <v>-9.1780814965403995E-2</v>
      </c>
      <c r="BA89" s="50">
        <v>2.0061344468635001E-2</v>
      </c>
      <c r="BB89" s="50">
        <v>-7.6887125919232996E-2</v>
      </c>
      <c r="BC89" s="50">
        <v>-8.0152507003600007E-3</v>
      </c>
      <c r="BD89" s="50">
        <v>-2.9483510832848999E-2</v>
      </c>
      <c r="BE89" s="50">
        <v>2.6113602100019999E-2</v>
      </c>
      <c r="BF89" s="50">
        <v>1.9574570434858E-2</v>
      </c>
      <c r="BG89" s="50">
        <v>-6.2707028222891995E-2</v>
      </c>
      <c r="BH89" s="50">
        <v>5.9881649824055999E-2</v>
      </c>
      <c r="BI89" s="50">
        <v>0.100549132051858</v>
      </c>
      <c r="BJ89" s="50">
        <v>1.3590522921854999E-2</v>
      </c>
      <c r="BK89" s="50">
        <v>-3.4234685740234E-2</v>
      </c>
      <c r="BL89" s="50">
        <v>5.8555091677700002E-3</v>
      </c>
      <c r="BM89" s="50">
        <v>-0.10906464136463299</v>
      </c>
      <c r="BN89" s="50">
        <v>1.4556750103399999E-3</v>
      </c>
      <c r="BO89" s="50">
        <v>-8.3370103081220007E-3</v>
      </c>
      <c r="BP89" s="50">
        <v>8.2437849203654004E-2</v>
      </c>
      <c r="BQ89" s="50">
        <v>9.5163000512828999E-2</v>
      </c>
      <c r="BR89" s="50">
        <v>4.7943938758070001E-2</v>
      </c>
      <c r="BS89" s="50">
        <v>7.6364383204379997E-3</v>
      </c>
      <c r="BT89" s="50">
        <v>-9.4053881305286996E-2</v>
      </c>
      <c r="BU89" s="50">
        <v>3.2354845584820997E-2</v>
      </c>
      <c r="BV89" s="50">
        <v>3.3814484879887002E-2</v>
      </c>
      <c r="BW89" s="50">
        <v>-4.1535019364504003E-2</v>
      </c>
      <c r="BX89" s="50">
        <v>1.2261453016063999E-2</v>
      </c>
      <c r="BY89" s="50">
        <v>-9.6780986909960995E-2</v>
      </c>
      <c r="BZ89" s="50">
        <v>1.0486597255912E-2</v>
      </c>
      <c r="CA89" s="50">
        <v>-1.4640242617902E-2</v>
      </c>
      <c r="CB89" s="50">
        <v>-2.7482035558016999E-2</v>
      </c>
      <c r="CC89" s="50">
        <v>-6.6187966425610006E-2</v>
      </c>
      <c r="CD89" s="50">
        <v>2.2205148248849001E-2</v>
      </c>
      <c r="CE89" s="50">
        <v>5.302952794943E-3</v>
      </c>
      <c r="CF89" s="50">
        <v>-8.5784845935049994E-3</v>
      </c>
      <c r="CG89" s="50">
        <v>4.7969520956687002E-2</v>
      </c>
      <c r="CH89" s="50">
        <v>1.5293447709428001E-2</v>
      </c>
      <c r="CI89" s="50">
        <v>-1.1479514465962E-2</v>
      </c>
      <c r="CJ89" s="50">
        <v>-5.4397068005529996E-3</v>
      </c>
      <c r="CK89" s="50">
        <v>-3.4962757515040002E-3</v>
      </c>
      <c r="CL89" s="50">
        <v>-2.0450096644370002E-3</v>
      </c>
      <c r="CM89" s="50">
        <v>3.1775643260285001E-2</v>
      </c>
      <c r="CN89" s="50">
        <v>5.1477970580599995E-4</v>
      </c>
      <c r="CO89" s="50">
        <v>-9.812427122793E-3</v>
      </c>
      <c r="CP89" s="50">
        <v>1.3992224323587999E-2</v>
      </c>
      <c r="CQ89" s="50">
        <v>1.6884777278864001E-2</v>
      </c>
      <c r="CR89" s="50">
        <v>-5.4850302103914998E-2</v>
      </c>
      <c r="CS89" s="50">
        <v>-1.4252502183971E-2</v>
      </c>
      <c r="CT89" s="50">
        <v>1.030020968359E-2</v>
      </c>
      <c r="CU89" s="50">
        <v>-1.7130211709529999E-3</v>
      </c>
      <c r="CV89" s="50">
        <v>2.5579062973568999E-2</v>
      </c>
      <c r="CW89" s="50">
        <v>6.0564858603053003E-2</v>
      </c>
      <c r="CX89" s="50">
        <v>-4.9352374921605997E-2</v>
      </c>
      <c r="CY89" s="50">
        <v>-3.1278227710729999E-3</v>
      </c>
      <c r="CZ89" s="50">
        <v>3.1176495691399999E-4</v>
      </c>
      <c r="DA89" s="50">
        <v>-3.2369294440881997E-2</v>
      </c>
      <c r="DB89" s="50">
        <v>1.3199294777886001E-2</v>
      </c>
      <c r="DC89" s="50">
        <v>1.1968037272270001E-2</v>
      </c>
      <c r="DD89" s="50">
        <v>-5.6928349711981997E-2</v>
      </c>
      <c r="DE89" s="50">
        <v>8.1731689832989993E-3</v>
      </c>
      <c r="DF89" s="50">
        <v>5.0754381619102999E-2</v>
      </c>
      <c r="DG89" s="50">
        <v>-5.1641848402298997E-2</v>
      </c>
      <c r="DH89" s="50">
        <v>-1.9340295681224001E-2</v>
      </c>
      <c r="DI89" s="50">
        <v>-7.4378144461629998E-3</v>
      </c>
      <c r="DJ89" s="50">
        <v>5.2028732511656003E-2</v>
      </c>
      <c r="DK89" s="50">
        <v>1.4145414049812999E-2</v>
      </c>
      <c r="DL89" s="50">
        <v>3.1928315908783998E-2</v>
      </c>
      <c r="DM89" s="50">
        <v>1.2822874175323001E-2</v>
      </c>
      <c r="DN89" s="50">
        <v>-5.2172560172956003E-2</v>
      </c>
      <c r="DO89" s="50">
        <v>1.4910733467525E-2</v>
      </c>
      <c r="DP89" s="50">
        <v>-2.3088543366048001E-2</v>
      </c>
      <c r="DQ89" s="50">
        <v>1.4459734049614001E-2</v>
      </c>
      <c r="DR89" s="50">
        <v>-0.146020610147792</v>
      </c>
      <c r="DS89" s="50">
        <v>-9.1214128141579004E-2</v>
      </c>
      <c r="DT89" s="50">
        <v>3.5294017446449999E-2</v>
      </c>
      <c r="DU89" s="50">
        <v>4.7182789828141003E-2</v>
      </c>
      <c r="DV89" s="50">
        <v>-6.3303875351076996E-2</v>
      </c>
      <c r="DW89" s="50">
        <v>-4.1551237309736998E-2</v>
      </c>
      <c r="DX89" s="50">
        <v>4.292406429906E-3</v>
      </c>
      <c r="DY89" s="50">
        <v>-9.5779759055809998E-3</v>
      </c>
      <c r="DZ89" s="50">
        <v>-9.9662319716196004E-2</v>
      </c>
      <c r="EA89" s="50">
        <v>-2.2391253187100001E-4</v>
      </c>
      <c r="EB89" s="50">
        <v>3.5048525375341998E-2</v>
      </c>
      <c r="EC89" s="50">
        <v>-6.6921421167569994E-2</v>
      </c>
      <c r="ED89" s="50">
        <v>-5.6453515716693999E-2</v>
      </c>
      <c r="EE89" s="50">
        <v>3.5396778682214997E-2</v>
      </c>
      <c r="EF89" s="50">
        <v>5.1194054855083E-2</v>
      </c>
      <c r="EG89" s="50">
        <v>-2.9395961316843001E-2</v>
      </c>
      <c r="EH89" s="50">
        <v>1.0068034824447E-2</v>
      </c>
      <c r="EI89" s="50">
        <v>-6.6342462744597999E-2</v>
      </c>
      <c r="EJ89" s="50">
        <v>-1.4453725081950001E-3</v>
      </c>
      <c r="EK89" s="50">
        <v>1.4521101192641999E-2</v>
      </c>
      <c r="EL89" s="50">
        <v>-7.3158265015404997E-2</v>
      </c>
      <c r="EM89" s="50">
        <v>2.5210799827828999E-2</v>
      </c>
      <c r="EN89" s="50">
        <v>-0.17859930963548501</v>
      </c>
      <c r="EO89" s="50">
        <v>-5.1542112272828997E-2</v>
      </c>
      <c r="EP89" s="50">
        <v>4.2964014487879999E-3</v>
      </c>
      <c r="EQ89" s="50">
        <v>-0.100183010052961</v>
      </c>
      <c r="ER89" s="50">
        <v>-6.6746936883791005E-2</v>
      </c>
      <c r="ES89" s="50">
        <v>2.9354909772885001E-2</v>
      </c>
      <c r="ET89" s="50">
        <v>-2.8623542550229998E-3</v>
      </c>
      <c r="EU89" s="50">
        <v>0.12480785518741</v>
      </c>
      <c r="EV89" s="50">
        <v>6.7544798718519997E-2</v>
      </c>
      <c r="EW89" s="50">
        <v>0.11461642730079501</v>
      </c>
      <c r="EX89" s="50">
        <v>0.28529265867930398</v>
      </c>
      <c r="EY89" s="50">
        <v>0.25366765882189801</v>
      </c>
      <c r="EZ89" s="50">
        <v>1.1974643353275E-2</v>
      </c>
      <c r="FA89" s="50">
        <v>-4.2336199771154999E-2</v>
      </c>
      <c r="FB89" s="50">
        <v>2.7513440643839999E-2</v>
      </c>
      <c r="FC89" s="50">
        <v>1.5555042342355E-2</v>
      </c>
      <c r="FD89" s="50">
        <v>3.5591868117920998E-2</v>
      </c>
      <c r="FE89" s="50">
        <v>5.5813033806913999E-2</v>
      </c>
      <c r="FF89" s="50">
        <v>-0.129209465024127</v>
      </c>
      <c r="FG89" s="50">
        <v>8.4170756592734E-2</v>
      </c>
      <c r="FH89" s="50">
        <v>-2.1128396550631999E-2</v>
      </c>
      <c r="FI89" s="50">
        <v>1.4126635090485999E-2</v>
      </c>
      <c r="FJ89" s="50">
        <v>-2.0775943798434001E-2</v>
      </c>
      <c r="FK89" s="50">
        <v>-0.12779411926686801</v>
      </c>
      <c r="FL89" s="50">
        <v>6.8568197233399006E-2</v>
      </c>
      <c r="FM89" s="50">
        <v>3.3584991096646997E-2</v>
      </c>
      <c r="FN89" s="50">
        <v>0.13084954496441001</v>
      </c>
      <c r="FO89" s="50">
        <v>-2.7307387208239001E-2</v>
      </c>
      <c r="FP89" s="50">
        <v>1.6287235028159E-2</v>
      </c>
      <c r="FQ89" s="50">
        <v>0.12266323846395601</v>
      </c>
      <c r="FR89" s="50">
        <v>5.1380290748925E-2</v>
      </c>
      <c r="FS89" s="50">
        <v>-8.3768861327106994E-2</v>
      </c>
      <c r="FT89" s="50">
        <v>-1.2927934845068E-2</v>
      </c>
      <c r="FU89" s="50">
        <v>8.6816444195149996E-3</v>
      </c>
      <c r="FV89" s="50">
        <v>-7.4400509971292994E-2</v>
      </c>
      <c r="FW89" s="50">
        <v>-5.5124366479591999E-2</v>
      </c>
      <c r="FX89" s="50">
        <v>-0.110840465698995</v>
      </c>
      <c r="FY89" s="50">
        <v>-2.6033050690482999E-2</v>
      </c>
      <c r="FZ89" s="50">
        <v>4.0505498861074997E-2</v>
      </c>
      <c r="GA89" s="50">
        <v>3.7268207119862E-2</v>
      </c>
      <c r="GB89" s="50">
        <v>-3.3407727173082997E-2</v>
      </c>
      <c r="GC89" s="50">
        <v>-3.9027304131116998E-2</v>
      </c>
      <c r="GD89" s="50">
        <v>0.12838875672327499</v>
      </c>
      <c r="GE89" s="50">
        <v>0.10851017677213801</v>
      </c>
      <c r="GF89" s="50">
        <v>-6.0875764259660001E-2</v>
      </c>
      <c r="GG89" s="50">
        <v>-0.23790501161653399</v>
      </c>
      <c r="GH89" s="50">
        <v>-1.201964575176E-3</v>
      </c>
      <c r="GI89" s="50">
        <v>0.16301429287688199</v>
      </c>
      <c r="GJ89" s="50">
        <v>-0.30505590883700201</v>
      </c>
      <c r="GK89" s="50">
        <v>-0.154194537730031</v>
      </c>
      <c r="GL89" s="50">
        <v>-0.211660102691306</v>
      </c>
      <c r="GM89" s="50">
        <v>0.102091859530023</v>
      </c>
      <c r="GN89" s="50">
        <v>-9.5777746471827005E-2</v>
      </c>
      <c r="GO89" s="50">
        <v>0.24136936343918899</v>
      </c>
      <c r="GP89" s="50">
        <v>6.3424062769929998E-2</v>
      </c>
      <c r="GQ89" s="50">
        <v>-0.13301902786122299</v>
      </c>
      <c r="GR89" s="50">
        <v>1.21145742774E-2</v>
      </c>
      <c r="GS89" s="50">
        <v>-2.7489868849021E-2</v>
      </c>
      <c r="GT89" s="50">
        <v>6.1245178048559001E-2</v>
      </c>
      <c r="GU89" s="50">
        <v>-6.5706719495579005E-2</v>
      </c>
      <c r="GV89" s="50">
        <v>1.6628704844084002E-2</v>
      </c>
      <c r="GW89" s="50">
        <v>7.0681375471994004E-2</v>
      </c>
      <c r="GX89" s="50">
        <v>1.5601559877386E-2</v>
      </c>
      <c r="GY89" s="50">
        <v>6.6573362294667995E-2</v>
      </c>
      <c r="GZ89" s="50">
        <v>6.5534717816912003E-2</v>
      </c>
      <c r="HA89" s="50">
        <v>2.0510904371002999E-2</v>
      </c>
      <c r="HB89" s="50">
        <v>8.5794429289730006E-3</v>
      </c>
      <c r="HC89" s="50">
        <v>4.9328996767242998E-2</v>
      </c>
      <c r="HD89" s="50">
        <v>-1.3263472223239E-2</v>
      </c>
      <c r="HE89" s="50">
        <v>1.6182305362717E-2</v>
      </c>
      <c r="HF89" s="50">
        <v>-1.0351783018342E-2</v>
      </c>
      <c r="HG89" s="50">
        <v>2.3301379340568001E-2</v>
      </c>
      <c r="HH89" s="50">
        <v>7.4323622742420003E-3</v>
      </c>
      <c r="HI89" s="50">
        <v>7.8757746808099998E-4</v>
      </c>
      <c r="HJ89" s="50">
        <v>5.3126705733730004E-3</v>
      </c>
      <c r="HK89" s="50">
        <v>2.5636513147437999E-2</v>
      </c>
      <c r="HL89" s="50">
        <v>-1.1829024761045E-2</v>
      </c>
      <c r="HM89" s="50">
        <v>-8.9019315891230005E-3</v>
      </c>
      <c r="HN89" s="50">
        <v>4.8286344594570003E-3</v>
      </c>
      <c r="HO89" s="50">
        <v>-3.9954355376178002E-2</v>
      </c>
      <c r="HP89" s="50">
        <v>-1.6504140877321001E-2</v>
      </c>
      <c r="HQ89" s="50">
        <v>9.1366806054899996E-3</v>
      </c>
      <c r="HR89" s="50">
        <v>-5.4979048097579999E-3</v>
      </c>
      <c r="HS89" s="50">
        <v>2.0543028969260001E-3</v>
      </c>
      <c r="HT89" s="50">
        <v>-1.0255486981099999E-4</v>
      </c>
      <c r="HU89" s="50">
        <v>-1.9552762246459999E-3</v>
      </c>
      <c r="HV89" s="50">
        <v>1.02100805639E-3</v>
      </c>
      <c r="HW89" s="50">
        <v>8.8559392391500001E-4</v>
      </c>
      <c r="HX89" s="50">
        <v>3.3388900403200002E-4</v>
      </c>
      <c r="HY89" s="50">
        <v>2.125728737682E-3</v>
      </c>
      <c r="HZ89" s="50">
        <v>1.45647589124E-3</v>
      </c>
      <c r="IA89" s="50">
        <v>2.6049589702199999E-3</v>
      </c>
      <c r="IB89" s="50">
        <v>3.7705194728720002E-3</v>
      </c>
      <c r="IC89" s="50">
        <v>-1.6804938740159999E-3</v>
      </c>
      <c r="ID89" s="50">
        <v>-2.2969426516459999E-3</v>
      </c>
      <c r="IE89" s="50">
        <v>-1.1357939823399999E-4</v>
      </c>
      <c r="IF89" s="50">
        <v>4.9129535858636703E-5</v>
      </c>
      <c r="IG89" s="50">
        <v>1.5039621842145199E-5</v>
      </c>
      <c r="IH89" s="50">
        <v>1.5608158408592101E-5</v>
      </c>
      <c r="II89" s="50">
        <v>1.2490009027033001E-16</v>
      </c>
    </row>
    <row r="90" spans="1:243" ht="14.25">
      <c r="A90" s="49" t="s">
        <v>2234</v>
      </c>
      <c r="B90" s="50">
        <v>-3.7127273495739998E-3</v>
      </c>
      <c r="C90" s="50">
        <v>3.5515622479777999E-2</v>
      </c>
      <c r="D90" s="50">
        <v>-9.2498149914800008E-3</v>
      </c>
      <c r="E90" s="50">
        <v>2.3884234437450001E-3</v>
      </c>
      <c r="F90" s="50">
        <v>-9.6380403131300001E-4</v>
      </c>
      <c r="G90" s="50">
        <v>7.7120759703869996E-3</v>
      </c>
      <c r="H90" s="50">
        <v>-1.9121200645164999E-2</v>
      </c>
      <c r="I90" s="50">
        <v>-1.6527615088687001E-2</v>
      </c>
      <c r="J90" s="50">
        <v>-6.9611313653920003E-3</v>
      </c>
      <c r="K90" s="50">
        <v>-1.3228518173300001E-4</v>
      </c>
      <c r="L90" s="50">
        <v>-3.2737213023500002E-2</v>
      </c>
      <c r="M90" s="50">
        <v>-4.4404063402957002E-2</v>
      </c>
      <c r="N90" s="50">
        <v>-4.8980981931300005E-4</v>
      </c>
      <c r="O90" s="50">
        <v>-8.2211934620900001E-4</v>
      </c>
      <c r="P90" s="50">
        <v>-0.10847866441788299</v>
      </c>
      <c r="Q90" s="50">
        <v>1.1753043489553999E-2</v>
      </c>
      <c r="R90" s="50">
        <v>2.6486699966310001E-3</v>
      </c>
      <c r="S90" s="50">
        <v>3.8907691078930002E-3</v>
      </c>
      <c r="T90" s="50">
        <v>1.1693358202493001E-2</v>
      </c>
      <c r="U90" s="50">
        <v>-8.5767451864040001E-3</v>
      </c>
      <c r="V90" s="50">
        <v>2.5552974593659999E-3</v>
      </c>
      <c r="W90" s="50">
        <v>-3.9793548273400004E-3</v>
      </c>
      <c r="X90" s="50">
        <v>-4.7107198984899998E-3</v>
      </c>
      <c r="Y90" s="50">
        <v>-8.8874915583500005E-4</v>
      </c>
      <c r="Z90" s="50">
        <v>6.9916892401890003E-3</v>
      </c>
      <c r="AA90" s="50">
        <v>1.3919007902680001E-3</v>
      </c>
      <c r="AB90" s="50">
        <v>3.1046719166900002E-3</v>
      </c>
      <c r="AC90" s="50">
        <v>4.8423458441769996E-3</v>
      </c>
      <c r="AD90" s="50">
        <v>-7.0815604875819997E-3</v>
      </c>
      <c r="AE90" s="50">
        <v>-4.3843395330439997E-3</v>
      </c>
      <c r="AF90" s="50">
        <v>-2.0165135719820001E-3</v>
      </c>
      <c r="AG90" s="50">
        <v>7.0376805173160001E-3</v>
      </c>
      <c r="AH90" s="50">
        <v>9.9979439148829997E-3</v>
      </c>
      <c r="AI90" s="50">
        <v>-2.3580288034107E-2</v>
      </c>
      <c r="AJ90" s="50">
        <v>-1.8596103185699001E-2</v>
      </c>
      <c r="AK90" s="50">
        <v>1.1146756774816E-2</v>
      </c>
      <c r="AL90" s="50">
        <v>-2.948264470264E-3</v>
      </c>
      <c r="AM90" s="50">
        <v>-6.1763376744889999E-3</v>
      </c>
      <c r="AN90" s="50">
        <v>-2.7054996754759E-2</v>
      </c>
      <c r="AO90" s="50">
        <v>-1.5078364560101001E-2</v>
      </c>
      <c r="AP90" s="50">
        <v>-1.3950640663353E-2</v>
      </c>
      <c r="AQ90" s="50">
        <v>-2.8071067004759999E-3</v>
      </c>
      <c r="AR90" s="50">
        <v>4.0526007613224002E-2</v>
      </c>
      <c r="AS90" s="50">
        <v>1.7240083717874E-2</v>
      </c>
      <c r="AT90" s="50">
        <v>4.1015714531360999E-2</v>
      </c>
      <c r="AU90" s="50">
        <v>3.3846582639580999E-2</v>
      </c>
      <c r="AV90" s="50">
        <v>-6.3377289651557006E-2</v>
      </c>
      <c r="AW90" s="50">
        <v>-2.6562956066307999E-2</v>
      </c>
      <c r="AX90" s="50">
        <v>4.6948899413070001E-3</v>
      </c>
      <c r="AY90" s="50">
        <v>1.6741436265755E-2</v>
      </c>
      <c r="AZ90" s="50">
        <v>-7.8285608510063998E-2</v>
      </c>
      <c r="BA90" s="50">
        <v>2.3196664763428999E-2</v>
      </c>
      <c r="BB90" s="50">
        <v>-7.0695953160950994E-2</v>
      </c>
      <c r="BC90" s="50">
        <v>-1.5668021731127E-2</v>
      </c>
      <c r="BD90" s="50">
        <v>-1.3572180349189999E-2</v>
      </c>
      <c r="BE90" s="50">
        <v>-5.1370254714029999E-3</v>
      </c>
      <c r="BF90" s="50">
        <v>2.2562069958158001E-2</v>
      </c>
      <c r="BG90" s="50">
        <v>-3.9643630846871003E-2</v>
      </c>
      <c r="BH90" s="50">
        <v>5.6691108047586002E-2</v>
      </c>
      <c r="BI90" s="50">
        <v>7.7884944076120996E-2</v>
      </c>
      <c r="BJ90" s="50">
        <v>7.3008740761349999E-3</v>
      </c>
      <c r="BK90" s="50">
        <v>-3.7907849745780001E-2</v>
      </c>
      <c r="BL90" s="50">
        <v>-3.74646857312E-4</v>
      </c>
      <c r="BM90" s="50">
        <v>-6.5618171605885997E-2</v>
      </c>
      <c r="BN90" s="50">
        <v>1.357564333113E-2</v>
      </c>
      <c r="BO90" s="50">
        <v>2.030838797358E-3</v>
      </c>
      <c r="BP90" s="50">
        <v>4.4498966166202997E-2</v>
      </c>
      <c r="BQ90" s="50">
        <v>5.6352927538095003E-2</v>
      </c>
      <c r="BR90" s="50">
        <v>2.4779293023954999E-2</v>
      </c>
      <c r="BS90" s="50">
        <v>-8.8520247462810005E-3</v>
      </c>
      <c r="BT90" s="50">
        <v>-7.6148045082075996E-2</v>
      </c>
      <c r="BU90" s="50">
        <v>2.3676810960635002E-2</v>
      </c>
      <c r="BV90" s="50">
        <v>3.8148660365594E-2</v>
      </c>
      <c r="BW90" s="50">
        <v>-2.3246693486967999E-2</v>
      </c>
      <c r="BX90" s="50">
        <v>5.0117584322490003E-3</v>
      </c>
      <c r="BY90" s="50">
        <v>-4.0904162858962E-2</v>
      </c>
      <c r="BZ90" s="50">
        <v>-5.8430543253960004E-3</v>
      </c>
      <c r="CA90" s="50">
        <v>2.1421091737435002E-2</v>
      </c>
      <c r="CB90" s="50">
        <v>-6.9190982958988997E-2</v>
      </c>
      <c r="CC90" s="50">
        <v>-4.7686265979853003E-2</v>
      </c>
      <c r="CD90" s="50">
        <v>5.8098460134044003E-2</v>
      </c>
      <c r="CE90" s="50">
        <v>1.5081828223897999E-2</v>
      </c>
      <c r="CF90" s="50">
        <v>1.9058359797445999E-2</v>
      </c>
      <c r="CG90" s="50">
        <v>-2.9188425559338E-2</v>
      </c>
      <c r="CH90" s="50">
        <v>0.109301420369439</v>
      </c>
      <c r="CI90" s="50">
        <v>8.3225728306130006E-3</v>
      </c>
      <c r="CJ90" s="50">
        <v>-3.2146060659286997E-2</v>
      </c>
      <c r="CK90" s="50">
        <v>-8.9912627202850995E-2</v>
      </c>
      <c r="CL90" s="50">
        <v>3.8636163586890002E-3</v>
      </c>
      <c r="CM90" s="50">
        <v>3.7244456303106001E-2</v>
      </c>
      <c r="CN90" s="50">
        <v>-3.7556662249103999E-2</v>
      </c>
      <c r="CO90" s="50">
        <v>-1.3114215258408E-2</v>
      </c>
      <c r="CP90" s="50">
        <v>3.0501287488403001E-2</v>
      </c>
      <c r="CQ90" s="50">
        <v>-9.3626101375099999E-4</v>
      </c>
      <c r="CR90" s="50">
        <v>-0.100810119377755</v>
      </c>
      <c r="CS90" s="50">
        <v>-6.1144418818076002E-2</v>
      </c>
      <c r="CT90" s="50">
        <v>5.053972350805E-3</v>
      </c>
      <c r="CU90" s="50">
        <v>-1.3816391096697999E-2</v>
      </c>
      <c r="CV90" s="50">
        <v>-5.9879321300984001E-2</v>
      </c>
      <c r="CW90" s="50">
        <v>5.1461587592938E-2</v>
      </c>
      <c r="CX90" s="50">
        <v>-2.5404253463312002E-2</v>
      </c>
      <c r="CY90" s="50">
        <v>6.8505471002755003E-2</v>
      </c>
      <c r="CZ90" s="50">
        <v>-2.1593380797854E-2</v>
      </c>
      <c r="DA90" s="50">
        <v>-2.9495450702700002E-4</v>
      </c>
      <c r="DB90" s="50">
        <v>-4.0524567479563997E-2</v>
      </c>
      <c r="DC90" s="50">
        <v>2.9824140485839E-2</v>
      </c>
      <c r="DD90" s="50">
        <v>-7.3857180798045E-2</v>
      </c>
      <c r="DE90" s="50">
        <v>-1.6521149301440999E-2</v>
      </c>
      <c r="DF90" s="50">
        <v>5.3189275337081003E-2</v>
      </c>
      <c r="DG90" s="50">
        <v>-9.2922409828381999E-2</v>
      </c>
      <c r="DH90" s="50">
        <v>5.7664652620712999E-2</v>
      </c>
      <c r="DI90" s="50">
        <v>-1.2494810439295999E-2</v>
      </c>
      <c r="DJ90" s="50">
        <v>-1.419079861144E-2</v>
      </c>
      <c r="DK90" s="50">
        <v>1.418295181922E-2</v>
      </c>
      <c r="DL90" s="50">
        <v>1.4437725145084001E-2</v>
      </c>
      <c r="DM90" s="50">
        <v>-6.3066573549579999E-3</v>
      </c>
      <c r="DN90" s="50">
        <v>-1.1985421447253E-2</v>
      </c>
      <c r="DO90" s="50">
        <v>-1.8329350622467998E-2</v>
      </c>
      <c r="DP90" s="50">
        <v>-4.4856488484399E-2</v>
      </c>
      <c r="DQ90" s="50">
        <v>-2.4692118579738999E-2</v>
      </c>
      <c r="DR90" s="50">
        <v>-0.11936121899176701</v>
      </c>
      <c r="DS90" s="50">
        <v>-0.10118818777940899</v>
      </c>
      <c r="DT90" s="50">
        <v>-7.4289243736550006E-2</v>
      </c>
      <c r="DU90" s="50">
        <v>0.144948497341955</v>
      </c>
      <c r="DV90" s="50">
        <v>-0.22244813732501401</v>
      </c>
      <c r="DW90" s="50">
        <v>-1.3046280839617E-2</v>
      </c>
      <c r="DX90" s="50">
        <v>-6.3436689195167997E-2</v>
      </c>
      <c r="DY90" s="50">
        <v>-2.7846906769620001E-2</v>
      </c>
      <c r="DZ90" s="50">
        <v>-0.13774504771986901</v>
      </c>
      <c r="EA90" s="50">
        <v>-2.8522566754299001E-2</v>
      </c>
      <c r="EB90" s="50">
        <v>1.7522945200821999E-2</v>
      </c>
      <c r="EC90" s="50">
        <v>-6.1673917444302E-2</v>
      </c>
      <c r="ED90" s="50">
        <v>0.10331421350346599</v>
      </c>
      <c r="EE90" s="50">
        <v>-1.0798063676869999E-2</v>
      </c>
      <c r="EF90" s="50">
        <v>-2.5070279008040999E-2</v>
      </c>
      <c r="EG90" s="50">
        <v>1.5004566754584E-2</v>
      </c>
      <c r="EH90" s="50">
        <v>1.1983151073299E-2</v>
      </c>
      <c r="EI90" s="50">
        <v>-1.2814099058119E-2</v>
      </c>
      <c r="EJ90" s="50">
        <v>-3.8713537184800002E-4</v>
      </c>
      <c r="EK90" s="50">
        <v>7.3047776145807E-2</v>
      </c>
      <c r="EL90" s="50">
        <v>-3.1221979340316001E-2</v>
      </c>
      <c r="EM90" s="50">
        <v>-1.1136494446114999E-2</v>
      </c>
      <c r="EN90" s="50">
        <v>-4.9700901725701997E-2</v>
      </c>
      <c r="EO90" s="50">
        <v>-4.3765488016707002E-2</v>
      </c>
      <c r="EP90" s="50">
        <v>3.3666182785767003E-2</v>
      </c>
      <c r="EQ90" s="50">
        <v>-3.8591488490772999E-2</v>
      </c>
      <c r="ER90" s="50">
        <v>-4.2803764072037002E-2</v>
      </c>
      <c r="ES90" s="50">
        <v>-1.1912470085789001E-2</v>
      </c>
      <c r="ET90" s="50">
        <v>6.1138715211690002E-3</v>
      </c>
      <c r="EU90" s="50">
        <v>6.5127242088322004E-2</v>
      </c>
      <c r="EV90" s="50">
        <v>2.1809381585349001E-2</v>
      </c>
      <c r="EW90" s="50">
        <v>5.7358038156664001E-2</v>
      </c>
      <c r="EX90" s="50">
        <v>0.150115306288199</v>
      </c>
      <c r="EY90" s="50">
        <v>0.11134759555580701</v>
      </c>
      <c r="EZ90" s="50">
        <v>-3.2912585744707998E-2</v>
      </c>
      <c r="FA90" s="50">
        <v>-7.9332999934776993E-2</v>
      </c>
      <c r="FB90" s="50">
        <v>-5.13915093856E-4</v>
      </c>
      <c r="FC90" s="50">
        <v>1.3380557400273999E-2</v>
      </c>
      <c r="FD90" s="50">
        <v>-3.7457533078256999E-2</v>
      </c>
      <c r="FE90" s="50">
        <v>1.5769510129895001E-2</v>
      </c>
      <c r="FF90" s="50">
        <v>7.0162613201634E-2</v>
      </c>
      <c r="FG90" s="50">
        <v>3.6317307961208002E-2</v>
      </c>
      <c r="FH90" s="50">
        <v>-3.0493387762753999E-2</v>
      </c>
      <c r="FI90" s="50">
        <v>4.2106705525793001E-2</v>
      </c>
      <c r="FJ90" s="50">
        <v>0.30011012900748302</v>
      </c>
      <c r="FK90" s="50">
        <v>-5.9874982764239998E-2</v>
      </c>
      <c r="FL90" s="50">
        <v>1.5503937835754E-2</v>
      </c>
      <c r="FM90" s="50">
        <v>3.8780253196104002E-2</v>
      </c>
      <c r="FN90" s="50">
        <v>0.18478485448065299</v>
      </c>
      <c r="FO90" s="50">
        <v>-8.2462952159851999E-2</v>
      </c>
      <c r="FP90" s="50">
        <v>0.10634891190222601</v>
      </c>
      <c r="FQ90" s="50">
        <v>8.3806342306078002E-2</v>
      </c>
      <c r="FR90" s="50">
        <v>2.5330681080945001E-2</v>
      </c>
      <c r="FS90" s="50">
        <v>0.109388854734028</v>
      </c>
      <c r="FT90" s="50">
        <v>-9.5286882701600007E-3</v>
      </c>
      <c r="FU90" s="50">
        <v>4.6868730822515997E-2</v>
      </c>
      <c r="FV90" s="50">
        <v>6.1523162720146997E-2</v>
      </c>
      <c r="FW90" s="50">
        <v>0.30063265802066602</v>
      </c>
      <c r="FX90" s="50">
        <v>0.312978659453163</v>
      </c>
      <c r="FY90" s="50">
        <v>-0.118567172878148</v>
      </c>
      <c r="FZ90" s="50">
        <v>0.12890678481227699</v>
      </c>
      <c r="GA90" s="50">
        <v>-1.9255221829252E-2</v>
      </c>
      <c r="GB90" s="50">
        <v>4.9686846424652001E-2</v>
      </c>
      <c r="GC90" s="50">
        <v>0.12763222608726399</v>
      </c>
      <c r="GD90" s="50">
        <v>-7.5100621669671005E-2</v>
      </c>
      <c r="GE90" s="50">
        <v>-4.5125837034669996E-3</v>
      </c>
      <c r="GF90" s="50">
        <v>0.111619693586097</v>
      </c>
      <c r="GG90" s="50">
        <v>0.257161288996205</v>
      </c>
      <c r="GH90" s="50">
        <v>-3.8731659647943999E-2</v>
      </c>
      <c r="GI90" s="50">
        <v>-9.8410351645041999E-2</v>
      </c>
      <c r="GJ90" s="50">
        <v>0.20463204664874701</v>
      </c>
      <c r="GK90" s="50">
        <v>9.8249218725454002E-2</v>
      </c>
      <c r="GL90" s="50">
        <v>0.109868004532768</v>
      </c>
      <c r="GM90" s="50">
        <v>-7.0314626593914006E-2</v>
      </c>
      <c r="GN90" s="50">
        <v>5.3151015972003002E-2</v>
      </c>
      <c r="GO90" s="50">
        <v>-0.13688785277831</v>
      </c>
      <c r="GP90" s="50">
        <v>-6.8774414893456995E-2</v>
      </c>
      <c r="GQ90" s="50">
        <v>4.5284710573157E-2</v>
      </c>
      <c r="GR90" s="50">
        <v>-3.8480416302793002E-2</v>
      </c>
      <c r="GS90" s="50">
        <v>3.6209385935883E-2</v>
      </c>
      <c r="GT90" s="50">
        <v>-2.0103212794473999E-2</v>
      </c>
      <c r="GU90" s="50">
        <v>-6.5088133421239997E-3</v>
      </c>
      <c r="GV90" s="50">
        <v>2.8280429945331999E-2</v>
      </c>
      <c r="GW90" s="50">
        <v>-1.4235792869885E-2</v>
      </c>
      <c r="GX90" s="50">
        <v>-3.0637228992254E-2</v>
      </c>
      <c r="GY90" s="50">
        <v>-5.0808316625819E-2</v>
      </c>
      <c r="GZ90" s="50">
        <v>-3.4673791209096999E-2</v>
      </c>
      <c r="HA90" s="50">
        <v>-3.697487613065E-3</v>
      </c>
      <c r="HB90" s="50">
        <v>2.8168639011552001E-2</v>
      </c>
      <c r="HC90" s="50">
        <v>9.8434969170809999E-3</v>
      </c>
      <c r="HD90" s="50">
        <v>1.3407406629492E-2</v>
      </c>
      <c r="HE90" s="50">
        <v>-6.1630290408780002E-3</v>
      </c>
      <c r="HF90" s="50">
        <v>-3.5199677657296001E-2</v>
      </c>
      <c r="HG90" s="50">
        <v>-2.8479020342823999E-2</v>
      </c>
      <c r="HH90" s="50">
        <v>-8.6038032319759993E-3</v>
      </c>
      <c r="HI90" s="50">
        <v>-1.0083659783E-4</v>
      </c>
      <c r="HJ90" s="50">
        <v>-3.6307734071600001E-3</v>
      </c>
      <c r="HK90" s="50">
        <v>3.7343649798370002E-3</v>
      </c>
      <c r="HL90" s="50">
        <v>-1.5257579836519999E-3</v>
      </c>
      <c r="HM90" s="50">
        <v>1.9813324050889998E-3</v>
      </c>
      <c r="HN90" s="50">
        <v>-2.0786554610262999E-2</v>
      </c>
      <c r="HO90" s="50">
        <v>3.8209979863080001E-3</v>
      </c>
      <c r="HP90" s="50">
        <v>-2.6032556506600001E-4</v>
      </c>
      <c r="HQ90" s="50">
        <v>1.930264794265E-3</v>
      </c>
      <c r="HR90" s="50">
        <v>-6.3491152129600001E-4</v>
      </c>
      <c r="HS90" s="50">
        <v>-4.8622443327500002E-4</v>
      </c>
      <c r="HT90" s="50">
        <v>-4.2768431481119999E-3</v>
      </c>
      <c r="HU90" s="50">
        <v>1.7667538341749999E-3</v>
      </c>
      <c r="HV90" s="50">
        <v>-1.7581384542289999E-3</v>
      </c>
      <c r="HW90" s="50">
        <v>-1.045680752487E-3</v>
      </c>
      <c r="HX90" s="50">
        <v>-1.818855917486E-3</v>
      </c>
      <c r="HY90" s="50">
        <v>3.1214228682310001E-3</v>
      </c>
      <c r="HZ90" s="50">
        <v>-2.4335329188150002E-3</v>
      </c>
      <c r="IA90" s="50">
        <v>1.32138556501E-4</v>
      </c>
      <c r="IB90" s="50">
        <v>-5.3323059833899997E-4</v>
      </c>
      <c r="IC90" s="50">
        <v>5.8261066770000001E-4</v>
      </c>
      <c r="ID90" s="50">
        <v>8.1984055230199999E-4</v>
      </c>
      <c r="IE90" s="50">
        <v>-8.1077770255871804E-5</v>
      </c>
      <c r="IF90" s="50">
        <v>-1.8472730631485301E-5</v>
      </c>
      <c r="IG90" s="50">
        <v>-2.2449383935328701E-5</v>
      </c>
      <c r="IH90" s="50">
        <v>-8.6640536178794705E-7</v>
      </c>
      <c r="II90" s="50">
        <v>-8.3266726846886704E-17</v>
      </c>
    </row>
    <row r="91" spans="1:243" ht="14.25">
      <c r="A91" s="49" t="s">
        <v>2236</v>
      </c>
      <c r="B91" s="50">
        <v>-2.570085019426E-3</v>
      </c>
      <c r="C91" s="50">
        <v>1.8468534773267001E-2</v>
      </c>
      <c r="D91" s="50">
        <v>4.8437365720200003E-3</v>
      </c>
      <c r="E91" s="50">
        <v>7.6436073731399995E-4</v>
      </c>
      <c r="F91" s="50">
        <v>1.1928342313311E-2</v>
      </c>
      <c r="G91" s="50">
        <v>4.8121183917959999E-3</v>
      </c>
      <c r="H91" s="50">
        <v>-1.1318330786806E-2</v>
      </c>
      <c r="I91" s="50">
        <v>-2.656074208788E-2</v>
      </c>
      <c r="J91" s="50">
        <v>6.8005684183159998E-3</v>
      </c>
      <c r="K91" s="50">
        <v>6.5581719322030003E-3</v>
      </c>
      <c r="L91" s="50">
        <v>-3.8214506578215998E-2</v>
      </c>
      <c r="M91" s="50">
        <v>-5.1094907492909E-2</v>
      </c>
      <c r="N91" s="50">
        <v>-1.4414361409341001E-2</v>
      </c>
      <c r="O91" s="50">
        <v>4.3060173968159999E-3</v>
      </c>
      <c r="P91" s="50">
        <v>-7.9333131781531993E-2</v>
      </c>
      <c r="Q91" s="50">
        <v>-7.6793026149269998E-3</v>
      </c>
      <c r="R91" s="50">
        <v>-1.5526210271259999E-3</v>
      </c>
      <c r="S91" s="50">
        <v>-3.8032458146330002E-3</v>
      </c>
      <c r="T91" s="50">
        <v>3.6933540555750002E-3</v>
      </c>
      <c r="U91" s="50">
        <v>-1.5485088788093E-2</v>
      </c>
      <c r="V91" s="50">
        <v>-6.2050587441560001E-3</v>
      </c>
      <c r="W91" s="50">
        <v>4.0757630735400001E-3</v>
      </c>
      <c r="X91" s="50">
        <v>-2.3542393735849999E-3</v>
      </c>
      <c r="Y91" s="50">
        <v>4.7962414927260003E-3</v>
      </c>
      <c r="Z91" s="50">
        <v>2.1603499439083001E-2</v>
      </c>
      <c r="AA91" s="50">
        <v>-2.4082555432580002E-2</v>
      </c>
      <c r="AB91" s="50">
        <v>-1.3535487734608999E-2</v>
      </c>
      <c r="AC91" s="50">
        <v>7.0520805055499999E-3</v>
      </c>
      <c r="AD91" s="50">
        <v>1.0462013909036E-2</v>
      </c>
      <c r="AE91" s="50">
        <v>2.6299139800560001E-3</v>
      </c>
      <c r="AF91" s="50">
        <v>-1.5524149903158001E-2</v>
      </c>
      <c r="AG91" s="50">
        <v>-1.0410041261829999E-3</v>
      </c>
      <c r="AH91" s="50">
        <v>3.9303572046229002E-2</v>
      </c>
      <c r="AI91" s="50">
        <v>-1.589475278518E-3</v>
      </c>
      <c r="AJ91" s="50">
        <v>-4.3829958669698001E-2</v>
      </c>
      <c r="AK91" s="50">
        <v>-6.7694762415779998E-3</v>
      </c>
      <c r="AL91" s="50">
        <v>-5.0637443258479999E-3</v>
      </c>
      <c r="AM91" s="50">
        <v>5.9945491327019996E-3</v>
      </c>
      <c r="AN91" s="50">
        <v>-5.1568163016456003E-2</v>
      </c>
      <c r="AO91" s="50">
        <v>-1.1001804084379001E-2</v>
      </c>
      <c r="AP91" s="50">
        <v>-2.3975326470246E-2</v>
      </c>
      <c r="AQ91" s="50">
        <v>-2.0241061162758998E-2</v>
      </c>
      <c r="AR91" s="50">
        <v>9.0444506111182002E-2</v>
      </c>
      <c r="AS91" s="50">
        <v>2.2813770631628E-2</v>
      </c>
      <c r="AT91" s="50">
        <v>0.13526187976411</v>
      </c>
      <c r="AU91" s="50">
        <v>0.15082638543145299</v>
      </c>
      <c r="AV91" s="50">
        <v>-9.8450557438717001E-2</v>
      </c>
      <c r="AW91" s="50">
        <v>-4.5961168717500002E-3</v>
      </c>
      <c r="AX91" s="50">
        <v>-4.1863876442289998E-3</v>
      </c>
      <c r="AY91" s="50">
        <v>1.4803995905193001E-2</v>
      </c>
      <c r="AZ91" s="50">
        <v>-3.1546777209941E-2</v>
      </c>
      <c r="BA91" s="50">
        <v>3.8383585003030997E-2</v>
      </c>
      <c r="BB91" s="50">
        <v>4.5880544169489999E-3</v>
      </c>
      <c r="BC91" s="50">
        <v>2.885352592087E-3</v>
      </c>
      <c r="BD91" s="50">
        <v>1.1694684649436E-2</v>
      </c>
      <c r="BE91" s="50">
        <v>-4.5879980798797002E-2</v>
      </c>
      <c r="BF91" s="50">
        <v>3.547690661535E-3</v>
      </c>
      <c r="BG91" s="50">
        <v>-1.1102883148756E-2</v>
      </c>
      <c r="BH91" s="50">
        <v>3.2898996310664001E-2</v>
      </c>
      <c r="BI91" s="50">
        <v>-3.00885264183E-3</v>
      </c>
      <c r="BJ91" s="50">
        <v>5.95317266265E-4</v>
      </c>
      <c r="BK91" s="50">
        <v>-6.4721302853250002E-3</v>
      </c>
      <c r="BL91" s="50">
        <v>-6.7127349260039998E-3</v>
      </c>
      <c r="BM91" s="50">
        <v>-3.1764173618497003E-2</v>
      </c>
      <c r="BN91" s="50">
        <v>1.4851054948985001E-2</v>
      </c>
      <c r="BO91" s="50">
        <v>1.2073642679474E-2</v>
      </c>
      <c r="BP91" s="50">
        <v>2.8058707178928E-2</v>
      </c>
      <c r="BQ91" s="50">
        <v>4.6608563593290003E-3</v>
      </c>
      <c r="BR91" s="50">
        <v>-1.4690913335610001E-3</v>
      </c>
      <c r="BS91" s="50">
        <v>-4.6928432688239999E-3</v>
      </c>
      <c r="BT91" s="50">
        <v>-3.7787013935487002E-2</v>
      </c>
      <c r="BU91" s="50">
        <v>2.2503050814740001E-2</v>
      </c>
      <c r="BV91" s="50">
        <v>2.351500968465E-2</v>
      </c>
      <c r="BW91" s="50">
        <v>-6.5459555507429998E-3</v>
      </c>
      <c r="BX91" s="50">
        <v>2.8240200495099998E-3</v>
      </c>
      <c r="BY91" s="50">
        <v>-1.520438746336E-3</v>
      </c>
      <c r="BZ91" s="50">
        <v>3.7876024399230001E-3</v>
      </c>
      <c r="CA91" s="50">
        <v>1.3988297058027E-2</v>
      </c>
      <c r="CB91" s="50">
        <v>-3.6893859768234998E-2</v>
      </c>
      <c r="CC91" s="50">
        <v>-2.5975313042316001E-2</v>
      </c>
      <c r="CD91" s="50">
        <v>5.3484194145396E-2</v>
      </c>
      <c r="CE91" s="50">
        <v>1.732617245902E-3</v>
      </c>
      <c r="CF91" s="50">
        <v>4.6970175731415001E-2</v>
      </c>
      <c r="CG91" s="50">
        <v>-2.1126212506410998E-2</v>
      </c>
      <c r="CH91" s="50">
        <v>0.104567755166608</v>
      </c>
      <c r="CI91" s="50">
        <v>2.4861144779840999E-2</v>
      </c>
      <c r="CJ91" s="50">
        <v>-0.111783657333964</v>
      </c>
      <c r="CK91" s="50">
        <v>-0.192257334051949</v>
      </c>
      <c r="CL91" s="50">
        <v>-7.4953616226492006E-2</v>
      </c>
      <c r="CM91" s="50">
        <v>4.5970227647380998E-2</v>
      </c>
      <c r="CN91" s="50">
        <v>-7.0471414479769999E-3</v>
      </c>
      <c r="CO91" s="50">
        <v>8.9463840476520003E-3</v>
      </c>
      <c r="CP91" s="50">
        <v>2.6266944762176999E-2</v>
      </c>
      <c r="CQ91" s="50">
        <v>-8.1389944319500002E-3</v>
      </c>
      <c r="CR91" s="50">
        <v>7.4499258520909998E-3</v>
      </c>
      <c r="CS91" s="50">
        <v>-1.8884328488069001E-2</v>
      </c>
      <c r="CT91" s="50">
        <v>-7.684087892434E-3</v>
      </c>
      <c r="CU91" s="50">
        <v>-3.9901847774250002E-3</v>
      </c>
      <c r="CV91" s="50">
        <v>-2.9971303801552999E-2</v>
      </c>
      <c r="CW91" s="50">
        <v>7.7898010868030004E-3</v>
      </c>
      <c r="CX91" s="50">
        <v>-1.2962485962511001E-2</v>
      </c>
      <c r="CY91" s="50">
        <v>4.3145756374968001E-2</v>
      </c>
      <c r="CZ91" s="50">
        <v>-9.6408589643360004E-3</v>
      </c>
      <c r="DA91" s="50">
        <v>-3.672343642512E-3</v>
      </c>
      <c r="DB91" s="50">
        <v>-4.0224963859466001E-2</v>
      </c>
      <c r="DC91" s="50">
        <v>5.7477980730329999E-3</v>
      </c>
      <c r="DD91" s="50">
        <v>-4.3803195145837998E-2</v>
      </c>
      <c r="DE91" s="50">
        <v>-3.1329987389210001E-2</v>
      </c>
      <c r="DF91" s="50">
        <v>4.1231599736199998E-2</v>
      </c>
      <c r="DG91" s="50">
        <v>-7.4585640324195998E-2</v>
      </c>
      <c r="DH91" s="50">
        <v>6.0603310635477997E-2</v>
      </c>
      <c r="DI91" s="50">
        <v>-4.2155651883470004E-3</v>
      </c>
      <c r="DJ91" s="50">
        <v>-2.2799360154591001E-2</v>
      </c>
      <c r="DK91" s="50">
        <v>-7.8237271802010008E-3</v>
      </c>
      <c r="DL91" s="50">
        <v>2.2162546265012E-2</v>
      </c>
      <c r="DM91" s="50">
        <v>-2.6913224435283999E-2</v>
      </c>
      <c r="DN91" s="50">
        <v>1.8400681843257001E-2</v>
      </c>
      <c r="DO91" s="50">
        <v>-2.1315319390732002E-2</v>
      </c>
      <c r="DP91" s="50">
        <v>-7.045910301332E-3</v>
      </c>
      <c r="DQ91" s="50">
        <v>-1.3629294776461E-2</v>
      </c>
      <c r="DR91" s="50">
        <v>-8.7542082822052003E-2</v>
      </c>
      <c r="DS91" s="50">
        <v>-6.6871663686841998E-2</v>
      </c>
      <c r="DT91" s="50">
        <v>-3.5553633070307997E-2</v>
      </c>
      <c r="DU91" s="50">
        <v>0.16388831433942599</v>
      </c>
      <c r="DV91" s="50">
        <v>-0.28968419641149501</v>
      </c>
      <c r="DW91" s="50">
        <v>2.0292098449836999E-2</v>
      </c>
      <c r="DX91" s="50">
        <v>-8.4444681311448E-2</v>
      </c>
      <c r="DY91" s="50">
        <v>-0.114075209025173</v>
      </c>
      <c r="DZ91" s="50">
        <v>-0.13398501163882401</v>
      </c>
      <c r="EA91" s="50">
        <v>-2.0754923724816E-2</v>
      </c>
      <c r="EB91" s="50">
        <v>5.2806492162072997E-2</v>
      </c>
      <c r="EC91" s="50">
        <v>-0.121415519931595</v>
      </c>
      <c r="ED91" s="50">
        <v>0.31475016559969798</v>
      </c>
      <c r="EE91" s="50">
        <v>4.9504553339453999E-2</v>
      </c>
      <c r="EF91" s="50">
        <v>-0.21980231940796299</v>
      </c>
      <c r="EG91" s="50">
        <v>0.22741886172315601</v>
      </c>
      <c r="EH91" s="50">
        <v>5.4765857465821001E-2</v>
      </c>
      <c r="EI91" s="50">
        <v>0.123281194010567</v>
      </c>
      <c r="EJ91" s="50">
        <v>-0.103584386358645</v>
      </c>
      <c r="EK91" s="50">
        <v>0.175017777504994</v>
      </c>
      <c r="EL91" s="50">
        <v>8.0756191503831995E-2</v>
      </c>
      <c r="EM91" s="50">
        <v>-3.2314008691093001E-2</v>
      </c>
      <c r="EN91" s="50">
        <v>0.27583444698587001</v>
      </c>
      <c r="EO91" s="50">
        <v>-2.0317921207933E-2</v>
      </c>
      <c r="EP91" s="50">
        <v>4.3458314112611002E-2</v>
      </c>
      <c r="EQ91" s="50">
        <v>7.4642973408918997E-2</v>
      </c>
      <c r="ER91" s="50">
        <v>5.0545973967566001E-2</v>
      </c>
      <c r="ES91" s="50">
        <v>-7.4621947537398994E-2</v>
      </c>
      <c r="ET91" s="50">
        <v>-1.3354790892338E-2</v>
      </c>
      <c r="EU91" s="50">
        <v>-0.111663974964728</v>
      </c>
      <c r="EV91" s="50">
        <v>-7.4395714119514997E-2</v>
      </c>
      <c r="EW91" s="50">
        <v>-7.5795330119519999E-2</v>
      </c>
      <c r="EX91" s="50">
        <v>-0.20087781530354101</v>
      </c>
      <c r="EY91" s="50">
        <v>-2.7456466169409999E-2</v>
      </c>
      <c r="EZ91" s="50">
        <v>-4.7016725894091997E-2</v>
      </c>
      <c r="FA91" s="50">
        <v>0.14571251671743601</v>
      </c>
      <c r="FB91" s="50">
        <v>-5.2828893610727998E-2</v>
      </c>
      <c r="FC91" s="50">
        <v>-8.8528164860170996E-2</v>
      </c>
      <c r="FD91" s="50">
        <v>3.9288585972413997E-2</v>
      </c>
      <c r="FE91" s="50">
        <v>-3.0874618840897001E-2</v>
      </c>
      <c r="FF91" s="50">
        <v>-0.195151372593273</v>
      </c>
      <c r="FG91" s="50">
        <v>-2.2299736638526E-2</v>
      </c>
      <c r="FH91" s="50">
        <v>5.9020682261788998E-2</v>
      </c>
      <c r="FI91" s="50">
        <v>1.6122461268484E-2</v>
      </c>
      <c r="FJ91" s="50">
        <v>-0.24654527358570499</v>
      </c>
      <c r="FK91" s="50">
        <v>-3.1242019761860002E-2</v>
      </c>
      <c r="FL91" s="50">
        <v>5.4297008947300001E-4</v>
      </c>
      <c r="FM91" s="50">
        <v>-1.7918184047023E-2</v>
      </c>
      <c r="FN91" s="50">
        <v>-5.4700136093955E-2</v>
      </c>
      <c r="FO91" s="50">
        <v>1.6464808469766001E-2</v>
      </c>
      <c r="FP91" s="50">
        <v>-8.7993846207538001E-2</v>
      </c>
      <c r="FQ91" s="50">
        <v>-9.2908305648956996E-2</v>
      </c>
      <c r="FR91" s="50">
        <v>2.6227297240468E-2</v>
      </c>
      <c r="FS91" s="50">
        <v>-1.8702621940036E-2</v>
      </c>
      <c r="FT91" s="50">
        <v>7.7903820047250001E-3</v>
      </c>
      <c r="FU91" s="50">
        <v>-3.8958222878639003E-2</v>
      </c>
      <c r="FV91" s="50">
        <v>-2.1181866945902E-2</v>
      </c>
      <c r="FW91" s="50">
        <v>-5.7924644739182997E-2</v>
      </c>
      <c r="FX91" s="50">
        <v>-0.115082117931102</v>
      </c>
      <c r="FY91" s="50">
        <v>2.6161221052768999E-2</v>
      </c>
      <c r="FZ91" s="50">
        <v>-2.2115263392779999E-3</v>
      </c>
      <c r="GA91" s="50">
        <v>-1.9647090576682999E-2</v>
      </c>
      <c r="GB91" s="50">
        <v>-1.5472980763350999E-2</v>
      </c>
      <c r="GC91" s="50">
        <v>-5.3223544812945001E-2</v>
      </c>
      <c r="GD91" s="50">
        <v>-1.0181620194840001E-3</v>
      </c>
      <c r="GE91" s="50">
        <v>1.2940933369280001E-3</v>
      </c>
      <c r="GF91" s="50">
        <v>-3.7438038291543997E-2</v>
      </c>
      <c r="GG91" s="50">
        <v>-8.0681921898136999E-2</v>
      </c>
      <c r="GH91" s="50">
        <v>-5.9362383957919998E-3</v>
      </c>
      <c r="GI91" s="50">
        <v>3.7804665783176997E-2</v>
      </c>
      <c r="GJ91" s="50">
        <v>-5.8105538513409001E-2</v>
      </c>
      <c r="GK91" s="50">
        <v>-2.3695726200163001E-2</v>
      </c>
      <c r="GL91" s="50">
        <v>-1.1758633621903001E-2</v>
      </c>
      <c r="GM91" s="50">
        <v>2.6820565190369999E-2</v>
      </c>
      <c r="GN91" s="50">
        <v>3.5982752946160002E-3</v>
      </c>
      <c r="GO91" s="50">
        <v>2.5284898859273999E-2</v>
      </c>
      <c r="GP91" s="50">
        <v>2.7511836734166999E-2</v>
      </c>
      <c r="GQ91" s="50">
        <v>-1.313092948241E-2</v>
      </c>
      <c r="GR91" s="50">
        <v>-4.0992373469929998E-3</v>
      </c>
      <c r="GS91" s="50">
        <v>-1.4847931505877E-2</v>
      </c>
      <c r="GT91" s="50">
        <v>9.9106528282870004E-3</v>
      </c>
      <c r="GU91" s="50">
        <v>-3.4260757154689998E-3</v>
      </c>
      <c r="GV91" s="50">
        <v>-1.5541346419218E-2</v>
      </c>
      <c r="GW91" s="50">
        <v>-8.8936318076690002E-3</v>
      </c>
      <c r="GX91" s="50">
        <v>1.4011006861531001E-2</v>
      </c>
      <c r="GY91" s="50">
        <v>1.2219117862038E-2</v>
      </c>
      <c r="GZ91" s="50">
        <v>-8.9334088982799997E-4</v>
      </c>
      <c r="HA91" s="50">
        <v>-1.4617523529979E-2</v>
      </c>
      <c r="HB91" s="50">
        <v>-1.5906600202759E-2</v>
      </c>
      <c r="HC91" s="50">
        <v>-6.9704697953939998E-3</v>
      </c>
      <c r="HD91" s="50">
        <v>-9.2170903806309996E-3</v>
      </c>
      <c r="HE91" s="50">
        <v>-6.2419647414419998E-3</v>
      </c>
      <c r="HF91" s="50">
        <v>1.7399107698580999E-2</v>
      </c>
      <c r="HG91" s="50">
        <v>3.663198513134E-3</v>
      </c>
      <c r="HH91" s="50">
        <v>4.365054845118E-3</v>
      </c>
      <c r="HI91" s="50">
        <v>1.384823156792E-3</v>
      </c>
      <c r="HJ91" s="50">
        <v>4.4852503982669998E-3</v>
      </c>
      <c r="HK91" s="50">
        <v>-7.5625811801750004E-3</v>
      </c>
      <c r="HL91" s="50">
        <v>4.1383818151379996E-3</v>
      </c>
      <c r="HM91" s="50">
        <v>-2.8584415137310002E-3</v>
      </c>
      <c r="HN91" s="50">
        <v>2.8062894107609999E-3</v>
      </c>
      <c r="HO91" s="50">
        <v>4.6235924707479998E-3</v>
      </c>
      <c r="HP91" s="50">
        <v>1.1295967088199999E-3</v>
      </c>
      <c r="HQ91" s="50">
        <v>4.2464063069999998E-4</v>
      </c>
      <c r="HR91" s="50">
        <v>2.9458490137750002E-3</v>
      </c>
      <c r="HS91" s="50">
        <v>-1.719914023828E-3</v>
      </c>
      <c r="HT91" s="50">
        <v>1.156886682699E-3</v>
      </c>
      <c r="HU91" s="50">
        <v>-6.5070533860300003E-4</v>
      </c>
      <c r="HV91" s="50">
        <v>1.580200321097E-3</v>
      </c>
      <c r="HW91" s="50">
        <v>9.6717363275100002E-4</v>
      </c>
      <c r="HX91" s="50">
        <v>-2.6648338058148101E-5</v>
      </c>
      <c r="HY91" s="50">
        <v>-1.332859561255E-3</v>
      </c>
      <c r="HZ91" s="50">
        <v>5.3688768702699996E-4</v>
      </c>
      <c r="IA91" s="50">
        <v>6.4647737989011203E-5</v>
      </c>
      <c r="IB91" s="50">
        <v>-9.3120366301200003E-4</v>
      </c>
      <c r="IC91" s="50">
        <v>8.9939700104199995E-4</v>
      </c>
      <c r="ID91" s="50">
        <v>-2.4726167315199999E-4</v>
      </c>
      <c r="IE91" s="50">
        <v>-9.1623561822309893E-5</v>
      </c>
      <c r="IF91" s="50">
        <v>-1.1136922413314401E-5</v>
      </c>
      <c r="IG91" s="50">
        <v>-9.6594237275534501E-6</v>
      </c>
      <c r="IH91" s="50">
        <v>3.6719160455278599E-8</v>
      </c>
      <c r="II91" s="50">
        <v>-4.8572257327350599E-17</v>
      </c>
    </row>
    <row r="92" spans="1:243" ht="14.25">
      <c r="A92" s="49" t="s">
        <v>12549</v>
      </c>
      <c r="B92" s="50">
        <v>-7.0625664543842004E-2</v>
      </c>
      <c r="C92" s="50">
        <v>-0.131823263870959</v>
      </c>
      <c r="D92" s="50">
        <v>2.7172595837791001E-2</v>
      </c>
      <c r="E92" s="50">
        <v>1.2127203899859999E-3</v>
      </c>
      <c r="F92" s="50">
        <v>1.6574985173009999E-2</v>
      </c>
      <c r="G92" s="50">
        <v>-9.7731264620689994E-3</v>
      </c>
      <c r="H92" s="50">
        <v>0.119313723507065</v>
      </c>
      <c r="I92" s="50">
        <v>-6.6067127728580005E-2</v>
      </c>
      <c r="J92" s="50">
        <v>-1.6925272204414001E-2</v>
      </c>
      <c r="K92" s="50">
        <v>-5.2868150933219997E-3</v>
      </c>
      <c r="L92" s="50">
        <v>-3.5375477867071001E-2</v>
      </c>
      <c r="M92" s="50">
        <v>3.0200846863261001E-2</v>
      </c>
      <c r="N92" s="50">
        <v>9.9467308489129005E-2</v>
      </c>
      <c r="O92" s="50">
        <v>-1.9137143844769E-2</v>
      </c>
      <c r="P92" s="50">
        <v>-6.6942627680073002E-2</v>
      </c>
      <c r="Q92" s="50">
        <v>6.3220550242617995E-2</v>
      </c>
      <c r="R92" s="50">
        <v>4.6037868960511E-2</v>
      </c>
      <c r="S92" s="50">
        <v>5.6481358415176E-2</v>
      </c>
      <c r="T92" s="50">
        <v>5.1966023102845003E-2</v>
      </c>
      <c r="U92" s="50">
        <v>5.1634236400875999E-2</v>
      </c>
      <c r="V92" s="50">
        <v>9.4691463294710003E-3</v>
      </c>
      <c r="W92" s="50">
        <v>1.956239338804E-2</v>
      </c>
      <c r="X92" s="50">
        <v>-3.2851314552931998E-2</v>
      </c>
      <c r="Y92" s="50">
        <v>-4.1157795679110003E-3</v>
      </c>
      <c r="Z92" s="50">
        <v>-4.5071734649500001E-3</v>
      </c>
      <c r="AA92" s="50">
        <v>2.7262253458998999E-2</v>
      </c>
      <c r="AB92" s="50">
        <v>-2.2309882734255E-2</v>
      </c>
      <c r="AC92" s="50">
        <v>-2.4359780932154001E-2</v>
      </c>
      <c r="AD92" s="50">
        <v>-5.0599372893159996E-3</v>
      </c>
      <c r="AE92" s="50">
        <v>-1.2172630876905E-2</v>
      </c>
      <c r="AF92" s="50">
        <v>-2.4783143645153001E-2</v>
      </c>
      <c r="AG92" s="50">
        <v>6.0836159184889998E-3</v>
      </c>
      <c r="AH92" s="50">
        <v>-5.9895644150862001E-2</v>
      </c>
      <c r="AI92" s="50">
        <v>-2.4721890152200001E-4</v>
      </c>
      <c r="AJ92" s="50">
        <v>1.280997044937E-2</v>
      </c>
      <c r="AK92" s="50">
        <v>3.8343819380139998E-3</v>
      </c>
      <c r="AL92" s="50">
        <v>-6.3396902352539997E-3</v>
      </c>
      <c r="AM92" s="50">
        <v>1.7366884603437001E-2</v>
      </c>
      <c r="AN92" s="50">
        <v>1.5606713864060001E-3</v>
      </c>
      <c r="AO92" s="50">
        <v>4.933612862417E-2</v>
      </c>
      <c r="AP92" s="50">
        <v>-3.1740285104794999E-2</v>
      </c>
      <c r="AQ92" s="50">
        <v>-2.3597478578643E-2</v>
      </c>
      <c r="AR92" s="50">
        <v>-1.3828538355097E-2</v>
      </c>
      <c r="AS92" s="50">
        <v>-2.2501649942371998E-2</v>
      </c>
      <c r="AT92" s="50">
        <v>-3.991666981567E-3</v>
      </c>
      <c r="AU92" s="50">
        <v>2.9221466800883E-2</v>
      </c>
      <c r="AV92" s="50">
        <v>-7.0850996452038004E-2</v>
      </c>
      <c r="AW92" s="50">
        <v>-1.0849232823725999E-2</v>
      </c>
      <c r="AX92" s="50">
        <v>9.0406030039959992E-3</v>
      </c>
      <c r="AY92" s="50">
        <v>6.0361909764905998E-2</v>
      </c>
      <c r="AZ92" s="50">
        <v>-3.029604248143E-3</v>
      </c>
      <c r="BA92" s="50">
        <v>2.9874330573270002E-3</v>
      </c>
      <c r="BB92" s="50">
        <v>-2.8314565413908001E-2</v>
      </c>
      <c r="BC92" s="50">
        <v>-2.5247353900394998E-2</v>
      </c>
      <c r="BD92" s="50">
        <v>1.5941340635833998E-2</v>
      </c>
      <c r="BE92" s="50">
        <v>-7.8518682905740003E-3</v>
      </c>
      <c r="BF92" s="50">
        <v>3.7592137314412001E-2</v>
      </c>
      <c r="BG92" s="50">
        <v>-3.2884510337203E-2</v>
      </c>
      <c r="BH92" s="50">
        <v>2.1970479414331001E-2</v>
      </c>
      <c r="BI92" s="50">
        <v>3.5206565686146003E-2</v>
      </c>
      <c r="BJ92" s="50">
        <v>-6.5406494215162994E-2</v>
      </c>
      <c r="BK92" s="50">
        <v>-3.4088823393388E-2</v>
      </c>
      <c r="BL92" s="50">
        <v>-5.5270147170502999E-2</v>
      </c>
      <c r="BM92" s="50">
        <v>1.8770099627962E-2</v>
      </c>
      <c r="BN92" s="50">
        <v>2.8473607969562002E-2</v>
      </c>
      <c r="BO92" s="50">
        <v>2.1668206955402999E-2</v>
      </c>
      <c r="BP92" s="50">
        <v>-3.3295756847900003E-2</v>
      </c>
      <c r="BQ92" s="50">
        <v>-2.5264649905099999E-3</v>
      </c>
      <c r="BR92" s="50">
        <v>-3.7181306449087001E-2</v>
      </c>
      <c r="BS92" s="50">
        <v>-2.5062096790774001E-2</v>
      </c>
      <c r="BT92" s="50">
        <v>2.9152873846588E-2</v>
      </c>
      <c r="BU92" s="50">
        <v>-2.0096349524142999E-2</v>
      </c>
      <c r="BV92" s="50">
        <v>5.3244545195546E-2</v>
      </c>
      <c r="BW92" s="50">
        <v>-6.0505576240032999E-2</v>
      </c>
      <c r="BX92" s="50">
        <v>-2.276971833758E-2</v>
      </c>
      <c r="BY92" s="50">
        <v>1.0358231075781E-2</v>
      </c>
      <c r="BZ92" s="50">
        <v>3.3668339936859998E-2</v>
      </c>
      <c r="CA92" s="50">
        <v>-4.3956030103751001E-2</v>
      </c>
      <c r="CB92" s="50">
        <v>-1.2542605487659999E-2</v>
      </c>
      <c r="CC92" s="50">
        <v>-3.0820828482634999E-2</v>
      </c>
      <c r="CD92" s="50">
        <v>-4.0144976699560001E-3</v>
      </c>
      <c r="CE92" s="50">
        <v>-2.3839355760912999E-2</v>
      </c>
      <c r="CF92" s="50">
        <v>1.3778266086073999E-2</v>
      </c>
      <c r="CG92" s="50">
        <v>7.7907514277460004E-3</v>
      </c>
      <c r="CH92" s="50">
        <v>-5.6436681195405999E-2</v>
      </c>
      <c r="CI92" s="50">
        <v>3.8893282433308002E-2</v>
      </c>
      <c r="CJ92" s="50">
        <v>1.0047245669591E-2</v>
      </c>
      <c r="CK92" s="50">
        <v>1.5116308306269E-2</v>
      </c>
      <c r="CL92" s="50">
        <v>2.194222810283E-3</v>
      </c>
      <c r="CM92" s="50">
        <v>-2.761073827949E-2</v>
      </c>
      <c r="CN92" s="50">
        <v>1.5317023466062001E-2</v>
      </c>
      <c r="CO92" s="50">
        <v>1.3538293741311999E-2</v>
      </c>
      <c r="CP92" s="50">
        <v>-1.2016918313339E-2</v>
      </c>
      <c r="CQ92" s="50">
        <v>7.3646193814699999E-3</v>
      </c>
      <c r="CR92" s="50">
        <v>4.8038718359580998E-2</v>
      </c>
      <c r="CS92" s="50">
        <v>1.1866868790749E-2</v>
      </c>
      <c r="CT92" s="50">
        <v>-3.9937893968650003E-3</v>
      </c>
      <c r="CU92" s="50">
        <v>3.6858973412060001E-3</v>
      </c>
      <c r="CV92" s="50">
        <v>1.474358976312E-3</v>
      </c>
      <c r="CW92" s="50">
        <v>-3.1128744963117301E-5</v>
      </c>
      <c r="CX92" s="50">
        <v>-6.2041655974884001E-2</v>
      </c>
      <c r="CY92" s="50">
        <v>1.510099876464E-2</v>
      </c>
      <c r="CZ92" s="50">
        <v>4.3829102373059998E-3</v>
      </c>
      <c r="DA92" s="50">
        <v>6.9875866339783002E-2</v>
      </c>
      <c r="DB92" s="50">
        <v>3.4683956416159999E-3</v>
      </c>
      <c r="DC92" s="50">
        <v>-1.7897906484626001E-2</v>
      </c>
      <c r="DD92" s="50">
        <v>5.3767493495795002E-2</v>
      </c>
      <c r="DE92" s="50">
        <v>1.1577343130951E-2</v>
      </c>
      <c r="DF92" s="50">
        <v>4.5010284705619998E-3</v>
      </c>
      <c r="DG92" s="50">
        <v>2.5036177375273E-2</v>
      </c>
      <c r="DH92" s="50">
        <v>-3.5351283312486E-2</v>
      </c>
      <c r="DI92" s="50">
        <v>1.4538471879627E-2</v>
      </c>
      <c r="DJ92" s="50">
        <v>-7.7296462705800004E-4</v>
      </c>
      <c r="DK92" s="50">
        <v>1.2345313818907E-2</v>
      </c>
      <c r="DL92" s="50">
        <v>-1.4826077221830001E-2</v>
      </c>
      <c r="DM92" s="50">
        <v>-3.3319691828349999E-3</v>
      </c>
      <c r="DN92" s="50">
        <v>-3.3544571004962997E-2</v>
      </c>
      <c r="DO92" s="50">
        <v>-6.9851797396786999E-2</v>
      </c>
      <c r="DP92" s="50">
        <v>-5.4283889415671999E-2</v>
      </c>
      <c r="DQ92" s="50">
        <v>8.2735005259762004E-2</v>
      </c>
      <c r="DR92" s="50">
        <v>-1.9225449781065999E-2</v>
      </c>
      <c r="DS92" s="50">
        <v>7.7943600915012998E-2</v>
      </c>
      <c r="DT92" s="50">
        <v>-2.2835644792151999E-2</v>
      </c>
      <c r="DU92" s="50">
        <v>0.112752207947464</v>
      </c>
      <c r="DV92" s="50">
        <v>5.2702553480986E-2</v>
      </c>
      <c r="DW92" s="50">
        <v>2.2366765863402999E-2</v>
      </c>
      <c r="DX92" s="50">
        <v>-5.4406946733018997E-2</v>
      </c>
      <c r="DY92" s="50">
        <v>3.6677980716653999E-2</v>
      </c>
      <c r="DZ92" s="50">
        <v>-2.8703440415361998E-2</v>
      </c>
      <c r="EA92" s="50">
        <v>-2.8467384481515999E-2</v>
      </c>
      <c r="EB92" s="50">
        <v>3.4981733994953003E-2</v>
      </c>
      <c r="EC92" s="50">
        <v>-2.7971164418153002E-2</v>
      </c>
      <c r="ED92" s="50">
        <v>2.3891216258102001E-2</v>
      </c>
      <c r="EE92" s="50">
        <v>4.8761909287442999E-2</v>
      </c>
      <c r="EF92" s="50">
        <v>9.6127536172210995E-2</v>
      </c>
      <c r="EG92" s="50">
        <v>-3.4100036020548001E-2</v>
      </c>
      <c r="EH92" s="50">
        <v>-2.7075377279376998E-2</v>
      </c>
      <c r="EI92" s="50">
        <v>-2.5073933605262999E-2</v>
      </c>
      <c r="EJ92" s="50">
        <v>3.4500477251512E-2</v>
      </c>
      <c r="EK92" s="50">
        <v>-3.1212923748150001E-3</v>
      </c>
      <c r="EL92" s="50">
        <v>9.3760643907509992E-3</v>
      </c>
      <c r="EM92" s="50">
        <v>4.5105143623238003E-2</v>
      </c>
      <c r="EN92" s="50">
        <v>1.9506534902084999E-2</v>
      </c>
      <c r="EO92" s="50">
        <v>4.5234557707652001E-2</v>
      </c>
      <c r="EP92" s="50">
        <v>-1.2283144436576E-2</v>
      </c>
      <c r="EQ92" s="50">
        <v>1.2159114189199999E-3</v>
      </c>
      <c r="ER92" s="50">
        <v>7.2109958623959997E-2</v>
      </c>
      <c r="ES92" s="50">
        <v>3.2520264249300997E-2</v>
      </c>
      <c r="ET92" s="50">
        <v>-5.217203770005E-3</v>
      </c>
      <c r="EU92" s="50">
        <v>-4.2722025525949003E-2</v>
      </c>
      <c r="EV92" s="50">
        <v>-4.1986543918793001E-2</v>
      </c>
      <c r="EW92" s="50">
        <v>-6.3601661040820004E-3</v>
      </c>
      <c r="EX92" s="50">
        <v>-4.1361702174607003E-2</v>
      </c>
      <c r="EY92" s="50">
        <v>-9.0886319976269999E-3</v>
      </c>
      <c r="EZ92" s="50">
        <v>0.107749947419541</v>
      </c>
      <c r="FA92" s="50">
        <v>-6.8095169927622004E-2</v>
      </c>
      <c r="FB92" s="50">
        <v>-4.6964617737580002E-3</v>
      </c>
      <c r="FC92" s="50">
        <v>-8.1062988401155001E-2</v>
      </c>
      <c r="FD92" s="50">
        <v>7.3000395067459006E-2</v>
      </c>
      <c r="FE92" s="50">
        <v>4.8445029078384001E-2</v>
      </c>
      <c r="FF92" s="50">
        <v>-3.2648946582680999E-2</v>
      </c>
      <c r="FG92" s="50">
        <v>-1.9681574165833E-2</v>
      </c>
      <c r="FH92" s="50">
        <v>2.0772409363059002E-2</v>
      </c>
      <c r="FI92" s="50">
        <v>0.11660662409797901</v>
      </c>
      <c r="FJ92" s="50">
        <v>-0.15650739990923099</v>
      </c>
      <c r="FK92" s="50">
        <v>2.1366342796949999E-3</v>
      </c>
      <c r="FL92" s="50">
        <v>-9.3095909553527006E-2</v>
      </c>
      <c r="FM92" s="50">
        <v>-0.102168826778907</v>
      </c>
      <c r="FN92" s="50">
        <v>0.171243105135579</v>
      </c>
      <c r="FO92" s="50">
        <v>-0.15735660518429601</v>
      </c>
      <c r="FP92" s="50">
        <v>8.7706138503062997E-2</v>
      </c>
      <c r="FQ92" s="50">
        <v>0.140918605679831</v>
      </c>
      <c r="FR92" s="50">
        <v>1.2436864294111E-2</v>
      </c>
      <c r="FS92" s="50">
        <v>5.8474524446421997E-2</v>
      </c>
      <c r="FT92" s="50">
        <v>-0.128810355352455</v>
      </c>
      <c r="FU92" s="50">
        <v>-0.102196705891597</v>
      </c>
      <c r="FV92" s="50">
        <v>0.14236297143552001</v>
      </c>
      <c r="FW92" s="50">
        <v>-2.1291115578977001E-2</v>
      </c>
      <c r="FX92" s="50">
        <v>3.2457068348757001E-2</v>
      </c>
      <c r="FY92" s="50">
        <v>4.1790201421084E-2</v>
      </c>
      <c r="FZ92" s="50">
        <v>-0.107335712195675</v>
      </c>
      <c r="GA92" s="50">
        <v>7.6709860740910001E-3</v>
      </c>
      <c r="GB92" s="50">
        <v>-2.3371749460187E-2</v>
      </c>
      <c r="GC92" s="50">
        <v>3.3279435550810997E-2</v>
      </c>
      <c r="GD92" s="50">
        <v>3.9012218165643001E-2</v>
      </c>
      <c r="GE92" s="50">
        <v>2.0454954836638999E-2</v>
      </c>
      <c r="GF92" s="50">
        <v>4.5632964513937002E-2</v>
      </c>
      <c r="GG92" s="50">
        <v>9.7910069747060999E-2</v>
      </c>
      <c r="GH92" s="50">
        <v>7.3914840935865006E-2</v>
      </c>
      <c r="GI92" s="50">
        <v>0.23700252847355799</v>
      </c>
      <c r="GJ92" s="50">
        <v>2.7551582534992E-2</v>
      </c>
      <c r="GK92" s="50">
        <v>1.9280852578368E-2</v>
      </c>
      <c r="GL92" s="50">
        <v>-1.5623847055923E-2</v>
      </c>
      <c r="GM92" s="50">
        <v>1.4573352565114999E-2</v>
      </c>
      <c r="GN92" s="50">
        <v>1.2422856370128001E-2</v>
      </c>
      <c r="GO92" s="50">
        <v>-5.6544712034696999E-2</v>
      </c>
      <c r="GP92" s="50">
        <v>3.9829123417144001E-2</v>
      </c>
      <c r="GQ92" s="50">
        <v>5.1407694697021999E-2</v>
      </c>
      <c r="GR92" s="50">
        <v>0.36071879951997399</v>
      </c>
      <c r="GS92" s="50">
        <v>-0.164908791224431</v>
      </c>
      <c r="GT92" s="50">
        <v>-4.6944066351100001E-3</v>
      </c>
      <c r="GU92" s="50">
        <v>8.4719596379370002E-2</v>
      </c>
      <c r="GV92" s="50">
        <v>-1.5356118991437E-2</v>
      </c>
      <c r="GW92" s="50">
        <v>0.20213770622442101</v>
      </c>
      <c r="GX92" s="50">
        <v>0.185761587385289</v>
      </c>
      <c r="GY92" s="50">
        <v>-0.12581898890052601</v>
      </c>
      <c r="GZ92" s="50">
        <v>-0.19891775945566201</v>
      </c>
      <c r="HA92" s="50">
        <v>1.5842261942481999E-2</v>
      </c>
      <c r="HB92" s="50">
        <v>0.258116376604898</v>
      </c>
      <c r="HC92" s="50">
        <v>-0.24984070213231199</v>
      </c>
      <c r="HD92" s="50">
        <v>-7.7165147880016993E-2</v>
      </c>
      <c r="HE92" s="50">
        <v>0.10302014095935801</v>
      </c>
      <c r="HF92" s="50">
        <v>-4.0318457351213997E-2</v>
      </c>
      <c r="HG92" s="50">
        <v>-2.1369872943735001E-2</v>
      </c>
      <c r="HH92" s="50">
        <v>-2.0439723712466999E-2</v>
      </c>
      <c r="HI92" s="50">
        <v>-3.2267863105E-3</v>
      </c>
      <c r="HJ92" s="50">
        <v>2.966336221415E-3</v>
      </c>
      <c r="HK92" s="50">
        <v>-2.868387718902E-3</v>
      </c>
      <c r="HL92" s="50">
        <v>-2.666011905654E-3</v>
      </c>
      <c r="HM92" s="50">
        <v>3.2369641500300001E-4</v>
      </c>
      <c r="HN92" s="50">
        <v>1.0852050497793E-2</v>
      </c>
      <c r="HO92" s="50">
        <v>-2.5745997038168999E-2</v>
      </c>
      <c r="HP92" s="50">
        <v>2.7217982123960002E-3</v>
      </c>
      <c r="HQ92" s="50">
        <v>-4.6774119759199998E-4</v>
      </c>
      <c r="HR92" s="50">
        <v>-7.1067769985479999E-3</v>
      </c>
      <c r="HS92" s="50">
        <v>5.4005452986549997E-3</v>
      </c>
      <c r="HT92" s="50">
        <v>5.6401344421909997E-3</v>
      </c>
      <c r="HU92" s="50">
        <v>-4.09532860557E-3</v>
      </c>
      <c r="HV92" s="50">
        <v>-1.077858302764E-3</v>
      </c>
      <c r="HW92" s="50">
        <v>7.0264445372399998E-4</v>
      </c>
      <c r="HX92" s="50">
        <v>-5.3888181815300005E-4</v>
      </c>
      <c r="HY92" s="50">
        <v>4.1961142176480002E-3</v>
      </c>
      <c r="HZ92" s="50">
        <v>1.8503720933789999E-3</v>
      </c>
      <c r="IA92" s="50">
        <v>2.13769132496E-4</v>
      </c>
      <c r="IB92" s="50">
        <v>3.569764870249E-3</v>
      </c>
      <c r="IC92" s="50">
        <v>-1.9447592528E-4</v>
      </c>
      <c r="ID92" s="50">
        <v>6.9051650101300004E-4</v>
      </c>
      <c r="IE92" s="50">
        <v>8.3799093054592503E-5</v>
      </c>
      <c r="IF92" s="50">
        <v>-2.0397690936400001E-4</v>
      </c>
      <c r="IG92" s="50">
        <v>3.0891963951340502E-5</v>
      </c>
      <c r="IH92" s="50">
        <v>-2.5883948981307601E-5</v>
      </c>
      <c r="II92" s="50">
        <v>3.66026653431106E-16</v>
      </c>
    </row>
    <row r="93" spans="1:243" ht="14.25">
      <c r="A93" s="49" t="s">
        <v>12550</v>
      </c>
      <c r="B93" s="50">
        <v>-4.1356370784425001E-2</v>
      </c>
      <c r="C93" s="50">
        <v>-8.5963327219289995E-2</v>
      </c>
      <c r="D93" s="50">
        <v>-3.6130209405455999E-2</v>
      </c>
      <c r="E93" s="50">
        <v>-0.195040660876593</v>
      </c>
      <c r="F93" s="50">
        <v>-6.5205545376746998E-2</v>
      </c>
      <c r="G93" s="50">
        <v>-2.1030885469500001E-2</v>
      </c>
      <c r="H93" s="50">
        <v>0.14636785402431701</v>
      </c>
      <c r="I93" s="50">
        <v>-6.7263517401710002E-3</v>
      </c>
      <c r="J93" s="50">
        <v>-6.4199346261049006E-2</v>
      </c>
      <c r="K93" s="50">
        <v>3.0301710032919998E-3</v>
      </c>
      <c r="L93" s="50">
        <v>-3.3055366818679002E-2</v>
      </c>
      <c r="M93" s="50">
        <v>1.7937365453316999E-2</v>
      </c>
      <c r="N93" s="50">
        <v>7.4678046863650002E-3</v>
      </c>
      <c r="O93" s="50">
        <v>-4.6489667318422002E-2</v>
      </c>
      <c r="P93" s="50">
        <v>1.9433134384044998E-2</v>
      </c>
      <c r="Q93" s="50">
        <v>3.4799295577493998E-2</v>
      </c>
      <c r="R93" s="50">
        <v>3.3523044213711002E-2</v>
      </c>
      <c r="S93" s="50">
        <v>-2.1148736124334998E-2</v>
      </c>
      <c r="T93" s="50">
        <v>-8.9134929464480001E-3</v>
      </c>
      <c r="U93" s="50">
        <v>-3.3825447042298E-2</v>
      </c>
      <c r="V93" s="50">
        <v>-2.7501991137561001E-2</v>
      </c>
      <c r="W93" s="50">
        <v>-2.3599781347636E-2</v>
      </c>
      <c r="X93" s="50">
        <v>-1.4679466781066E-2</v>
      </c>
      <c r="Y93" s="50">
        <v>1.9277062127663998E-2</v>
      </c>
      <c r="Z93" s="50">
        <v>2.3594130283099E-2</v>
      </c>
      <c r="AA93" s="50">
        <v>-5.0995768262754003E-2</v>
      </c>
      <c r="AB93" s="50">
        <v>1.1517539108542999E-2</v>
      </c>
      <c r="AC93" s="50">
        <v>1.0032952004729E-2</v>
      </c>
      <c r="AD93" s="50">
        <v>-7.8020649085650002E-3</v>
      </c>
      <c r="AE93" s="50">
        <v>-2.1817898008671999E-2</v>
      </c>
      <c r="AF93" s="50">
        <v>1.5930163362066999E-2</v>
      </c>
      <c r="AG93" s="50">
        <v>1.3817223251311E-2</v>
      </c>
      <c r="AH93" s="50">
        <v>9.7838338400930008E-3</v>
      </c>
      <c r="AI93" s="50">
        <v>-2.0843203802699999E-4</v>
      </c>
      <c r="AJ93" s="50">
        <v>-1.745259762489E-3</v>
      </c>
      <c r="AK93" s="50">
        <v>1.0506494627133999E-2</v>
      </c>
      <c r="AL93" s="50">
        <v>-1.2442430823907001E-2</v>
      </c>
      <c r="AM93" s="50">
        <v>-7.0753638393399997E-4</v>
      </c>
      <c r="AN93" s="50">
        <v>-7.0855159242148996E-2</v>
      </c>
      <c r="AO93" s="50">
        <v>3.4265693001350002E-3</v>
      </c>
      <c r="AP93" s="50">
        <v>-3.7227522331063002E-2</v>
      </c>
      <c r="AQ93" s="50">
        <v>3.2316898301183998E-2</v>
      </c>
      <c r="AR93" s="50">
        <v>7.1905275328298005E-2</v>
      </c>
      <c r="AS93" s="50">
        <v>2.9773508522863E-2</v>
      </c>
      <c r="AT93" s="50">
        <v>1.9298650708301002E-2</v>
      </c>
      <c r="AU93" s="50">
        <v>-6.4327440428049998E-2</v>
      </c>
      <c r="AV93" s="50">
        <v>-7.6006234124640004E-3</v>
      </c>
      <c r="AW93" s="50">
        <v>4.7063563980541998E-2</v>
      </c>
      <c r="AX93" s="50">
        <v>4.8140122049621002E-2</v>
      </c>
      <c r="AY93" s="50">
        <v>-4.6652292133764997E-2</v>
      </c>
      <c r="AZ93" s="50">
        <v>-2.6890585629199999E-3</v>
      </c>
      <c r="BA93" s="50">
        <v>-7.711376631314E-3</v>
      </c>
      <c r="BB93" s="50">
        <v>4.3537105625734998E-2</v>
      </c>
      <c r="BC93" s="50">
        <v>3.923205515828E-3</v>
      </c>
      <c r="BD93" s="50">
        <v>-5.3628053501620001E-3</v>
      </c>
      <c r="BE93" s="50">
        <v>3.0558788002743E-2</v>
      </c>
      <c r="BF93" s="50">
        <v>5.9283183100799998E-4</v>
      </c>
      <c r="BG93" s="50">
        <v>3.6206451513490002E-3</v>
      </c>
      <c r="BH93" s="50">
        <v>7.1726491382785001E-2</v>
      </c>
      <c r="BI93" s="50">
        <v>7.1479067598799004E-2</v>
      </c>
      <c r="BJ93" s="50">
        <v>2.2438735602493001E-2</v>
      </c>
      <c r="BK93" s="50">
        <v>-3.1037117435125001E-2</v>
      </c>
      <c r="BL93" s="50">
        <v>-9.3848805027003004E-2</v>
      </c>
      <c r="BM93" s="50">
        <v>5.9986719688443997E-2</v>
      </c>
      <c r="BN93" s="50">
        <v>3.1910942170576002E-2</v>
      </c>
      <c r="BO93" s="50">
        <v>-5.8723320651800004E-3</v>
      </c>
      <c r="BP93" s="50">
        <v>-9.8088426719470004E-2</v>
      </c>
      <c r="BQ93" s="50">
        <v>5.1294326606175999E-2</v>
      </c>
      <c r="BR93" s="50">
        <v>5.5084026375039001E-2</v>
      </c>
      <c r="BS93" s="50">
        <v>5.4459459395196003E-2</v>
      </c>
      <c r="BT93" s="50">
        <v>-8.3249085840013004E-2</v>
      </c>
      <c r="BU93" s="50">
        <v>7.0509547231698E-2</v>
      </c>
      <c r="BV93" s="50">
        <v>-0.185124149517888</v>
      </c>
      <c r="BW93" s="50">
        <v>0.13192722393943301</v>
      </c>
      <c r="BX93" s="50">
        <v>-5.7450897631065999E-2</v>
      </c>
      <c r="BY93" s="50">
        <v>-2.6921705373273E-2</v>
      </c>
      <c r="BZ93" s="50">
        <v>-5.3221076654275001E-2</v>
      </c>
      <c r="CA93" s="50">
        <v>-8.070157236936E-3</v>
      </c>
      <c r="CB93" s="50">
        <v>6.6103632130393997E-2</v>
      </c>
      <c r="CC93" s="50">
        <v>-1.1683828326357001E-2</v>
      </c>
      <c r="CD93" s="50">
        <v>1.7330356011457999E-2</v>
      </c>
      <c r="CE93" s="50">
        <v>4.4533724467620002E-2</v>
      </c>
      <c r="CF93" s="50">
        <v>-8.6386932637797995E-2</v>
      </c>
      <c r="CG93" s="50">
        <v>1.9087245751724002E-2</v>
      </c>
      <c r="CH93" s="50">
        <v>3.0697309975769999E-2</v>
      </c>
      <c r="CI93" s="50">
        <v>9.2793863822259997E-3</v>
      </c>
      <c r="CJ93" s="50">
        <v>1.6560115604356E-2</v>
      </c>
      <c r="CK93" s="50">
        <v>-1.6418524383747E-2</v>
      </c>
      <c r="CL93" s="50">
        <v>-2.7083451357879998E-3</v>
      </c>
      <c r="CM93" s="50">
        <v>7.7475992591770002E-3</v>
      </c>
      <c r="CN93" s="50">
        <v>-3.5247974581002997E-2</v>
      </c>
      <c r="CO93" s="50">
        <v>8.1107094007099999E-4</v>
      </c>
      <c r="CP93" s="50">
        <v>9.7218469717925998E-2</v>
      </c>
      <c r="CQ93" s="50">
        <v>1.8216080668271E-2</v>
      </c>
      <c r="CR93" s="50">
        <v>3.5949763555774998E-2</v>
      </c>
      <c r="CS93" s="50">
        <v>-4.1768166024292001E-2</v>
      </c>
      <c r="CT93" s="50">
        <v>8.4186230818090006E-3</v>
      </c>
      <c r="CU93" s="50">
        <v>-1.7674740407492999E-2</v>
      </c>
      <c r="CV93" s="50">
        <v>-4.4030066728009E-2</v>
      </c>
      <c r="CW93" s="50">
        <v>-4.4282047096161001E-2</v>
      </c>
      <c r="CX93" s="50">
        <v>6.0215667481726E-2</v>
      </c>
      <c r="CY93" s="50">
        <v>1.8092382146833001E-2</v>
      </c>
      <c r="CZ93" s="50">
        <v>2.3942755871711002E-2</v>
      </c>
      <c r="DA93" s="50">
        <v>-7.2504542199344005E-2</v>
      </c>
      <c r="DB93" s="50">
        <v>1.7681448056307E-2</v>
      </c>
      <c r="DC93" s="50">
        <v>9.3144449519279998E-2</v>
      </c>
      <c r="DD93" s="50">
        <v>-3.3693703411864E-2</v>
      </c>
      <c r="DE93" s="50">
        <v>1.4008267129108E-2</v>
      </c>
      <c r="DF93" s="50">
        <v>2.6312802658592999E-2</v>
      </c>
      <c r="DG93" s="50">
        <v>-5.9118550365948999E-2</v>
      </c>
      <c r="DH93" s="50">
        <v>1.0134356772858E-2</v>
      </c>
      <c r="DI93" s="50">
        <v>-6.4223711875921005E-2</v>
      </c>
      <c r="DJ93" s="50">
        <v>7.0356644734186999E-2</v>
      </c>
      <c r="DK93" s="50">
        <v>3.8446151894470002E-3</v>
      </c>
      <c r="DL93" s="50">
        <v>-1.6985007188178001E-2</v>
      </c>
      <c r="DM93" s="50">
        <v>7.795645592462E-3</v>
      </c>
      <c r="DN93" s="50">
        <v>5.8985779719976997E-2</v>
      </c>
      <c r="DO93" s="50">
        <v>5.4112568617530998E-2</v>
      </c>
      <c r="DP93" s="50">
        <v>3.3353691554936997E-2</v>
      </c>
      <c r="DQ93" s="50">
        <v>-8.2179297302765006E-2</v>
      </c>
      <c r="DR93" s="50">
        <v>3.1207592992888E-2</v>
      </c>
      <c r="DS93" s="50">
        <v>-6.8992541329756005E-2</v>
      </c>
      <c r="DT93" s="50">
        <v>-5.972876274318E-3</v>
      </c>
      <c r="DU93" s="50">
        <v>-0.13955730144441</v>
      </c>
      <c r="DV93" s="50">
        <v>-2.6712855022962001E-2</v>
      </c>
      <c r="DW93" s="50">
        <v>-2.432076097047E-2</v>
      </c>
      <c r="DX93" s="50">
        <v>7.1372786463179003E-2</v>
      </c>
      <c r="DY93" s="50">
        <v>-4.0600479500893003E-2</v>
      </c>
      <c r="DZ93" s="50">
        <v>4.4937460503219E-2</v>
      </c>
      <c r="EA93" s="50">
        <v>3.9070226725627002E-2</v>
      </c>
      <c r="EB93" s="50">
        <v>-3.0729389022396001E-2</v>
      </c>
      <c r="EC93" s="50">
        <v>2.9150596728471E-2</v>
      </c>
      <c r="ED93" s="50">
        <v>3.6722988562016397E-5</v>
      </c>
      <c r="EE93" s="50">
        <v>-0.109750397276516</v>
      </c>
      <c r="EF93" s="50">
        <v>-0.13462925288279401</v>
      </c>
      <c r="EG93" s="50">
        <v>2.6849376834415E-2</v>
      </c>
      <c r="EH93" s="50">
        <v>3.1511445782125003E-2</v>
      </c>
      <c r="EI93" s="50">
        <v>4.8119611150516002E-2</v>
      </c>
      <c r="EJ93" s="50">
        <v>2.2307578734759002E-2</v>
      </c>
      <c r="EK93" s="50">
        <v>6.3970166229600001E-2</v>
      </c>
      <c r="EL93" s="50">
        <v>2.2354686664046001E-2</v>
      </c>
      <c r="EM93" s="50">
        <v>1.7081180708756999E-2</v>
      </c>
      <c r="EN93" s="50">
        <v>-2.1662682831920001E-2</v>
      </c>
      <c r="EO93" s="50">
        <v>-1.1439396521292E-2</v>
      </c>
      <c r="EP93" s="50">
        <v>-2.1600282268328001E-2</v>
      </c>
      <c r="EQ93" s="50">
        <v>-9.0078820661200001E-3</v>
      </c>
      <c r="ER93" s="50">
        <v>2.9289004996167E-2</v>
      </c>
      <c r="ES93" s="50">
        <v>-8.1933122134099996E-4</v>
      </c>
      <c r="ET93" s="50">
        <v>-5.7654687263676001E-2</v>
      </c>
      <c r="EU93" s="50">
        <v>1.0444970540815E-2</v>
      </c>
      <c r="EV93" s="50">
        <v>1.7611152563009999E-3</v>
      </c>
      <c r="EW93" s="50">
        <v>2.6049012337661E-2</v>
      </c>
      <c r="EX93" s="50">
        <v>2.0778817867913999E-2</v>
      </c>
      <c r="EY93" s="50">
        <v>2.3556178899174E-2</v>
      </c>
      <c r="EZ93" s="50">
        <v>2.3713694234663001E-2</v>
      </c>
      <c r="FA93" s="50">
        <v>-2.847382141401E-2</v>
      </c>
      <c r="FB93" s="50">
        <v>-9.5563899706080004E-3</v>
      </c>
      <c r="FC93" s="50">
        <v>-1.6099014657109001E-2</v>
      </c>
      <c r="FD93" s="50">
        <v>1.861158697734E-2</v>
      </c>
      <c r="FE93" s="50">
        <v>-9.4157913646629992E-3</v>
      </c>
      <c r="FF93" s="50">
        <v>-7.9267308931036007E-2</v>
      </c>
      <c r="FG93" s="50">
        <v>1.11871927515E-2</v>
      </c>
      <c r="FH93" s="50">
        <v>5.7809316277736E-2</v>
      </c>
      <c r="FI93" s="50">
        <v>5.2171971788661002E-2</v>
      </c>
      <c r="FJ93" s="50">
        <v>2.7666752166293E-2</v>
      </c>
      <c r="FK93" s="50">
        <v>0.15826436187922699</v>
      </c>
      <c r="FL93" s="50">
        <v>-2.4046504135189998E-3</v>
      </c>
      <c r="FM93" s="50">
        <v>-0.20862911558037001</v>
      </c>
      <c r="FN93" s="50">
        <v>2.1292524909907001E-2</v>
      </c>
      <c r="FO93" s="50">
        <v>-0.106595906259245</v>
      </c>
      <c r="FP93" s="50">
        <v>1.5645990112375999E-2</v>
      </c>
      <c r="FQ93" s="50">
        <v>0.121800667580029</v>
      </c>
      <c r="FR93" s="50">
        <v>-3.411548662648E-2</v>
      </c>
      <c r="FS93" s="50">
        <v>4.8042370855095003E-2</v>
      </c>
      <c r="FT93" s="50">
        <v>-9.5301076138967003E-2</v>
      </c>
      <c r="FU93" s="50">
        <v>-8.6649173079759001E-2</v>
      </c>
      <c r="FV93" s="50">
        <v>3.0722689571627999E-2</v>
      </c>
      <c r="FW93" s="50">
        <v>-2.1902775600807001E-2</v>
      </c>
      <c r="FX93" s="50">
        <v>3.0596373374717E-2</v>
      </c>
      <c r="FY93" s="50">
        <v>0.105178864655163</v>
      </c>
      <c r="FZ93" s="50">
        <v>-4.0648854970148002E-2</v>
      </c>
      <c r="GA93" s="50">
        <v>5.0918886421077003E-2</v>
      </c>
      <c r="GB93" s="50">
        <v>-5.8686920650291997E-2</v>
      </c>
      <c r="GC93" s="50">
        <v>-3.4642007288611998E-2</v>
      </c>
      <c r="GD93" s="50">
        <v>-4.0074105023248E-2</v>
      </c>
      <c r="GE93" s="50">
        <v>9.720235538086E-3</v>
      </c>
      <c r="GF93" s="50">
        <v>3.4663445201426002E-2</v>
      </c>
      <c r="GG93" s="50">
        <v>-3.0921359624980001E-2</v>
      </c>
      <c r="GH93" s="50">
        <v>-8.4397205362928995E-2</v>
      </c>
      <c r="GI93" s="50">
        <v>-0.25900826651848502</v>
      </c>
      <c r="GJ93" s="50">
        <v>5.1895269631460003E-3</v>
      </c>
      <c r="GK93" s="50">
        <v>-0.21750822944008799</v>
      </c>
      <c r="GL93" s="50">
        <v>-5.1518346971757001E-2</v>
      </c>
      <c r="GM93" s="50">
        <v>-7.8915658590469999E-3</v>
      </c>
      <c r="GN93" s="50">
        <v>-3.7689314833410001E-3</v>
      </c>
      <c r="GO93" s="50">
        <v>0.21255535743824</v>
      </c>
      <c r="GP93" s="50">
        <v>-0.42253748635274002</v>
      </c>
      <c r="GQ93" s="50">
        <v>0.12667513022951299</v>
      </c>
      <c r="GR93" s="50">
        <v>0.20943756419033699</v>
      </c>
      <c r="GS93" s="50">
        <v>7.9813528993119998E-2</v>
      </c>
      <c r="GT93" s="50">
        <v>9.9817646355185002E-2</v>
      </c>
      <c r="GU93" s="50">
        <v>-7.1994283520400004E-4</v>
      </c>
      <c r="GV93" s="50">
        <v>-7.0378273827120001E-3</v>
      </c>
      <c r="GW93" s="50">
        <v>-4.1215758445736002E-2</v>
      </c>
      <c r="GX93" s="50">
        <v>3.6056396540098998E-2</v>
      </c>
      <c r="GY93" s="50">
        <v>-6.1149186746563E-2</v>
      </c>
      <c r="GZ93" s="50">
        <v>-3.6613286772278E-2</v>
      </c>
      <c r="HA93" s="50">
        <v>-1.5526280210342001E-2</v>
      </c>
      <c r="HB93" s="50">
        <v>-2.0057733202792999E-2</v>
      </c>
      <c r="HC93" s="50">
        <v>2.5835612173164001E-2</v>
      </c>
      <c r="HD93" s="50">
        <v>1.1099795107321999E-2</v>
      </c>
      <c r="HE93" s="50">
        <v>-2.96396241091E-2</v>
      </c>
      <c r="HF93" s="50">
        <v>5.1425753942730003E-2</v>
      </c>
      <c r="HG93" s="50">
        <v>-3.2662094584693997E-2</v>
      </c>
      <c r="HH93" s="50">
        <v>-2.2867765251499E-2</v>
      </c>
      <c r="HI93" s="50">
        <v>6.4316097498470001E-3</v>
      </c>
      <c r="HJ93" s="50">
        <v>-5.0154548607800001E-3</v>
      </c>
      <c r="HK93" s="50">
        <v>-1.7016492221242002E-2</v>
      </c>
      <c r="HL93" s="50">
        <v>7.7423060515409998E-3</v>
      </c>
      <c r="HM93" s="50">
        <v>-2.1211510623199998E-3</v>
      </c>
      <c r="HN93" s="50">
        <v>1.7665601549332999E-2</v>
      </c>
      <c r="HO93" s="50">
        <v>-6.1829861276389998E-3</v>
      </c>
      <c r="HP93" s="50">
        <v>-5.7829319484499996E-4</v>
      </c>
      <c r="HQ93" s="50">
        <v>8.9481241277380007E-3</v>
      </c>
      <c r="HR93" s="50">
        <v>-1.868806922089E-3</v>
      </c>
      <c r="HS93" s="50">
        <v>3.509114129871E-3</v>
      </c>
      <c r="HT93" s="50">
        <v>-1.015895319424E-3</v>
      </c>
      <c r="HU93" s="50">
        <v>-6.6688032890747101E-5</v>
      </c>
      <c r="HV93" s="50">
        <v>-4.9066608163399997E-4</v>
      </c>
      <c r="HW93" s="50">
        <v>2.0684080704400001E-4</v>
      </c>
      <c r="HX93" s="50">
        <v>1.457146648212E-3</v>
      </c>
      <c r="HY93" s="50">
        <v>-2.3309966281999999E-4</v>
      </c>
      <c r="HZ93" s="50">
        <v>1.0926729639740001E-3</v>
      </c>
      <c r="IA93" s="50">
        <v>-9.1632109932899999E-4</v>
      </c>
      <c r="IB93" s="50">
        <v>5.5977789395799998E-4</v>
      </c>
      <c r="IC93" s="50">
        <v>-1.5545768214570001E-3</v>
      </c>
      <c r="ID93" s="50">
        <v>1.5834653810420001E-3</v>
      </c>
      <c r="IE93" s="50">
        <v>-1.23921559938E-4</v>
      </c>
      <c r="IF93" s="50">
        <v>1.6954063409885999E-6</v>
      </c>
      <c r="IG93" s="50">
        <v>6.4025804067113804E-6</v>
      </c>
      <c r="IH93" s="50">
        <v>-7.0611513426979699E-7</v>
      </c>
      <c r="II93" s="50">
        <v>3.2612801348363998E-16</v>
      </c>
    </row>
    <row r="94" spans="1:243" ht="14.25">
      <c r="A94" s="49" t="s">
        <v>12551</v>
      </c>
      <c r="B94" s="50">
        <v>-6.6525476877869E-2</v>
      </c>
      <c r="C94" s="50">
        <v>-0.132179852111598</v>
      </c>
      <c r="D94" s="50">
        <v>4.1435600109303E-2</v>
      </c>
      <c r="E94" s="50">
        <v>8.5223754469166996E-2</v>
      </c>
      <c r="F94" s="50">
        <v>5.9650822864619001E-2</v>
      </c>
      <c r="G94" s="50">
        <v>-2.9564032560710002E-3</v>
      </c>
      <c r="H94" s="50">
        <v>7.7262165622467002E-2</v>
      </c>
      <c r="I94" s="50">
        <v>-6.3487439223826006E-2</v>
      </c>
      <c r="J94" s="50">
        <v>-1.2453967976796E-2</v>
      </c>
      <c r="K94" s="50">
        <v>-4.7381320520060001E-3</v>
      </c>
      <c r="L94" s="50">
        <v>-5.3251534156616001E-2</v>
      </c>
      <c r="M94" s="50">
        <v>6.0135121197225E-2</v>
      </c>
      <c r="N94" s="50">
        <v>6.5314308568505994E-2</v>
      </c>
      <c r="O94" s="50">
        <v>2.1368273705794999E-2</v>
      </c>
      <c r="P94" s="50">
        <v>-6.5375709285990999E-2</v>
      </c>
      <c r="Q94" s="50">
        <v>6.7720067543769996E-2</v>
      </c>
      <c r="R94" s="50">
        <v>3.1662714186956001E-2</v>
      </c>
      <c r="S94" s="50">
        <v>2.1563540770273001E-2</v>
      </c>
      <c r="T94" s="50">
        <v>2.576304172877E-2</v>
      </c>
      <c r="U94" s="50">
        <v>3.6449342072543002E-2</v>
      </c>
      <c r="V94" s="50">
        <v>-2.1374854378071E-2</v>
      </c>
      <c r="W94" s="50">
        <v>4.2943283105599996E-3</v>
      </c>
      <c r="X94" s="50">
        <v>-2.8687273143765998E-2</v>
      </c>
      <c r="Y94" s="50">
        <v>-3.009267035423E-3</v>
      </c>
      <c r="Z94" s="50">
        <v>8.5380927413030005E-3</v>
      </c>
      <c r="AA94" s="50">
        <v>1.5975664618010001E-2</v>
      </c>
      <c r="AB94" s="50">
        <v>-9.9169696925259995E-3</v>
      </c>
      <c r="AC94" s="50">
        <v>-3.2447107173928E-2</v>
      </c>
      <c r="AD94" s="50">
        <v>3.0036487776259999E-3</v>
      </c>
      <c r="AE94" s="50">
        <v>3.8549218441560002E-3</v>
      </c>
      <c r="AF94" s="50">
        <v>-1.5990401890717001E-2</v>
      </c>
      <c r="AG94" s="50">
        <v>-6.4233958725569999E-3</v>
      </c>
      <c r="AH94" s="50">
        <v>-4.8714175480890999E-2</v>
      </c>
      <c r="AI94" s="50">
        <v>1.8258136748148999E-2</v>
      </c>
      <c r="AJ94" s="50">
        <v>2.1041437158710999E-2</v>
      </c>
      <c r="AK94" s="50">
        <v>4.4902653613320001E-3</v>
      </c>
      <c r="AL94" s="50">
        <v>1.356924728281E-3</v>
      </c>
      <c r="AM94" s="50">
        <v>1.1060989882276001E-2</v>
      </c>
      <c r="AN94" s="50">
        <v>8.1083556856770007E-3</v>
      </c>
      <c r="AO94" s="50">
        <v>1.554034390046E-2</v>
      </c>
      <c r="AP94" s="50">
        <v>-1.0634468158243E-2</v>
      </c>
      <c r="AQ94" s="50">
        <v>-4.4356552718915997E-2</v>
      </c>
      <c r="AR94" s="50">
        <v>-4.3887383682218999E-2</v>
      </c>
      <c r="AS94" s="50">
        <v>1.475151783124E-3</v>
      </c>
      <c r="AT94" s="50">
        <v>3.180928660198E-3</v>
      </c>
      <c r="AU94" s="50">
        <v>-9.9836983378200003E-3</v>
      </c>
      <c r="AV94" s="50">
        <v>-6.6158033406646999E-2</v>
      </c>
      <c r="AW94" s="50">
        <v>-3.0459552910766002E-2</v>
      </c>
      <c r="AX94" s="50">
        <v>1.0322527169625E-2</v>
      </c>
      <c r="AY94" s="50">
        <v>8.0100730461640998E-2</v>
      </c>
      <c r="AZ94" s="50">
        <v>-3.1789965929319999E-2</v>
      </c>
      <c r="BA94" s="50">
        <v>3.7990481345703001E-2</v>
      </c>
      <c r="BB94" s="50">
        <v>-1.455415309427E-2</v>
      </c>
      <c r="BC94" s="50">
        <v>-5.0206818579879998E-2</v>
      </c>
      <c r="BD94" s="50">
        <v>7.1710862808669999E-3</v>
      </c>
      <c r="BE94" s="50">
        <v>9.171721402523E-3</v>
      </c>
      <c r="BF94" s="50">
        <v>2.4769555406044998E-2</v>
      </c>
      <c r="BG94" s="50">
        <v>-6.9985902854919997E-3</v>
      </c>
      <c r="BH94" s="50">
        <v>3.1534795598059003E-2</v>
      </c>
      <c r="BI94" s="50">
        <v>-6.1260891184719999E-3</v>
      </c>
      <c r="BJ94" s="50">
        <v>-0.123111582343104</v>
      </c>
      <c r="BK94" s="50">
        <v>-2.4826852967347001E-2</v>
      </c>
      <c r="BL94" s="50">
        <v>3.9017561642313001E-2</v>
      </c>
      <c r="BM94" s="50">
        <v>-1.308726875445E-2</v>
      </c>
      <c r="BN94" s="50">
        <v>4.4846041461E-4</v>
      </c>
      <c r="BO94" s="50">
        <v>1.2954783120856E-2</v>
      </c>
      <c r="BP94" s="50">
        <v>-4.4748364884091001E-2</v>
      </c>
      <c r="BQ94" s="50">
        <v>-3.0902937468499998E-4</v>
      </c>
      <c r="BR94" s="50">
        <v>-0.10611934431492601</v>
      </c>
      <c r="BS94" s="50">
        <v>-6.9043119834612005E-2</v>
      </c>
      <c r="BT94" s="50">
        <v>2.3636550813719999E-3</v>
      </c>
      <c r="BU94" s="50">
        <v>-4.0989147451874E-2</v>
      </c>
      <c r="BV94" s="50">
        <v>4.5381794512677001E-2</v>
      </c>
      <c r="BW94" s="50">
        <v>-2.7372093890053999E-2</v>
      </c>
      <c r="BX94" s="50">
        <v>3.4891495142957002E-2</v>
      </c>
      <c r="BY94" s="50">
        <v>4.8340566583228002E-2</v>
      </c>
      <c r="BZ94" s="50">
        <v>2.1802914630429999E-2</v>
      </c>
      <c r="CA94" s="50">
        <v>-9.9024284097229999E-3</v>
      </c>
      <c r="CB94" s="50">
        <v>-4.6812475943508999E-2</v>
      </c>
      <c r="CC94" s="50">
        <v>-3.3747424211587003E-2</v>
      </c>
      <c r="CD94" s="50">
        <v>1.3237861674886E-2</v>
      </c>
      <c r="CE94" s="50">
        <v>-7.1889154720602005E-2</v>
      </c>
      <c r="CF94" s="50">
        <v>4.4365285090928998E-2</v>
      </c>
      <c r="CG94" s="50">
        <v>6.4522426111900003E-4</v>
      </c>
      <c r="CH94" s="50">
        <v>-4.5278941758805001E-2</v>
      </c>
      <c r="CI94" s="50">
        <v>-3.2837998848402002E-2</v>
      </c>
      <c r="CJ94" s="50">
        <v>-1.3624851994222999E-2</v>
      </c>
      <c r="CK94" s="50">
        <v>2.5591802597627999E-2</v>
      </c>
      <c r="CL94" s="50">
        <v>-2.1123138025139999E-3</v>
      </c>
      <c r="CM94" s="50">
        <v>-5.1874464675149999E-3</v>
      </c>
      <c r="CN94" s="50">
        <v>4.0347910166207E-2</v>
      </c>
      <c r="CO94" s="50">
        <v>-2.5385734284204001E-2</v>
      </c>
      <c r="CP94" s="50">
        <v>1.5651385770432E-2</v>
      </c>
      <c r="CQ94" s="50">
        <v>-8.7923080907E-3</v>
      </c>
      <c r="CR94" s="50">
        <v>-1.1242547780363E-2</v>
      </c>
      <c r="CS94" s="50">
        <v>6.5601079429095002E-2</v>
      </c>
      <c r="CT94" s="50">
        <v>5.0230053408678997E-2</v>
      </c>
      <c r="CU94" s="50">
        <v>1.5637662966944001E-2</v>
      </c>
      <c r="CV94" s="50">
        <v>6.1362355249727003E-2</v>
      </c>
      <c r="CW94" s="50">
        <v>8.3386439130659993E-3</v>
      </c>
      <c r="CX94" s="50">
        <v>-3.8904447776399998E-4</v>
      </c>
      <c r="CY94" s="50">
        <v>-1.2757489916588999E-2</v>
      </c>
      <c r="CZ94" s="50">
        <v>2.4509026516849998E-3</v>
      </c>
      <c r="DA94" s="50">
        <v>-3.5507237288619998E-3</v>
      </c>
      <c r="DB94" s="50">
        <v>-1.7111166035182E-2</v>
      </c>
      <c r="DC94" s="50">
        <v>7.0501479797149998E-3</v>
      </c>
      <c r="DD94" s="50">
        <v>-3.1485194793380001E-3</v>
      </c>
      <c r="DE94" s="50">
        <v>-9.1103338789340002E-3</v>
      </c>
      <c r="DF94" s="50">
        <v>3.9149656323099998E-3</v>
      </c>
      <c r="DG94" s="50">
        <v>5.965864129212E-3</v>
      </c>
      <c r="DH94" s="50">
        <v>4.1329844980876003E-2</v>
      </c>
      <c r="DI94" s="50">
        <v>5.1730519235184999E-2</v>
      </c>
      <c r="DJ94" s="50">
        <v>-4.4126262495479997E-2</v>
      </c>
      <c r="DK94" s="50">
        <v>-9.94542827613E-4</v>
      </c>
      <c r="DL94" s="50">
        <v>-1.1453226339464001E-2</v>
      </c>
      <c r="DM94" s="50">
        <v>-1.9666581520260001E-2</v>
      </c>
      <c r="DN94" s="50">
        <v>3.6651955021617999E-2</v>
      </c>
      <c r="DO94" s="50">
        <v>-2.4183436013868999E-2</v>
      </c>
      <c r="DP94" s="50">
        <v>-5.5197948513639999E-3</v>
      </c>
      <c r="DQ94" s="50">
        <v>-7.2564459916971996E-2</v>
      </c>
      <c r="DR94" s="50">
        <v>-3.2030304847120001E-3</v>
      </c>
      <c r="DS94" s="50">
        <v>-5.6527232230695001E-2</v>
      </c>
      <c r="DT94" s="50">
        <v>-3.0174117152745001E-2</v>
      </c>
      <c r="DU94" s="50">
        <v>-8.2915538661221005E-2</v>
      </c>
      <c r="DV94" s="50">
        <v>-2.7429976251539E-2</v>
      </c>
      <c r="DW94" s="50">
        <v>9.5300407095549999E-3</v>
      </c>
      <c r="DX94" s="50">
        <v>4.2850721058506E-2</v>
      </c>
      <c r="DY94" s="50">
        <v>-1.7858623318193E-2</v>
      </c>
      <c r="DZ94" s="50">
        <v>1.0733987938216E-2</v>
      </c>
      <c r="EA94" s="50">
        <v>1.4129154642892E-2</v>
      </c>
      <c r="EB94" s="50">
        <v>-9.5100157281319993E-3</v>
      </c>
      <c r="EC94" s="50">
        <v>6.3147705633653003E-2</v>
      </c>
      <c r="ED94" s="50">
        <v>1.5624387002468E-2</v>
      </c>
      <c r="EE94" s="50">
        <v>-7.4887380928131006E-2</v>
      </c>
      <c r="EF94" s="50">
        <v>-6.0641077174070003E-2</v>
      </c>
      <c r="EG94" s="50">
        <v>-1.7434533860300001E-4</v>
      </c>
      <c r="EH94" s="50">
        <v>3.7791834693773001E-2</v>
      </c>
      <c r="EI94" s="50">
        <v>-2.758691083455E-3</v>
      </c>
      <c r="EJ94" s="50">
        <v>3.3698092257036003E-2</v>
      </c>
      <c r="EK94" s="50">
        <v>2.3259621731960001E-2</v>
      </c>
      <c r="EL94" s="50">
        <v>2.8342600583149999E-3</v>
      </c>
      <c r="EM94" s="50">
        <v>2.312064540586E-3</v>
      </c>
      <c r="EN94" s="50">
        <v>-2.0981866443890999E-2</v>
      </c>
      <c r="EO94" s="50">
        <v>-3.7289250936434003E-2</v>
      </c>
      <c r="EP94" s="50">
        <v>1.4228895324608999E-2</v>
      </c>
      <c r="EQ94" s="50">
        <v>2.4480132457939999E-3</v>
      </c>
      <c r="ER94" s="50">
        <v>-9.0909549864099997E-4</v>
      </c>
      <c r="ES94" s="50">
        <v>7.8213569193189992E-3</v>
      </c>
      <c r="ET94" s="50">
        <v>7.7819880099900002E-3</v>
      </c>
      <c r="EU94" s="50">
        <v>5.7984266480469997E-2</v>
      </c>
      <c r="EV94" s="50">
        <v>1.1756852646716E-2</v>
      </c>
      <c r="EW94" s="50">
        <v>-3.6075029045189999E-3</v>
      </c>
      <c r="EX94" s="50">
        <v>-4.2554938746660002E-3</v>
      </c>
      <c r="EY94" s="50">
        <v>-1.6398520829848998E-2</v>
      </c>
      <c r="EZ94" s="50">
        <v>-7.9125305521514006E-2</v>
      </c>
      <c r="FA94" s="50">
        <v>5.7265956087179E-2</v>
      </c>
      <c r="FB94" s="50">
        <v>-2.0472400124612E-2</v>
      </c>
      <c r="FC94" s="50">
        <v>4.9321918628270997E-2</v>
      </c>
      <c r="FD94" s="50">
        <v>-1.8180122366946001E-2</v>
      </c>
      <c r="FE94" s="50">
        <v>1.37079483234562E-5</v>
      </c>
      <c r="FF94" s="50">
        <v>2.9525837334670998E-2</v>
      </c>
      <c r="FG94" s="50">
        <v>9.4561358390570002E-3</v>
      </c>
      <c r="FH94" s="50">
        <v>1.356342110873E-3</v>
      </c>
      <c r="FI94" s="50">
        <v>-2.3409412678368002E-2</v>
      </c>
      <c r="FJ94" s="50">
        <v>5.7097841809698999E-2</v>
      </c>
      <c r="FK94" s="50">
        <v>-2.0973016112569E-2</v>
      </c>
      <c r="FL94" s="50">
        <v>0.11053052364994401</v>
      </c>
      <c r="FM94" s="50">
        <v>6.2481046168255998E-2</v>
      </c>
      <c r="FN94" s="50">
        <v>-3.3269707861531002E-2</v>
      </c>
      <c r="FO94" s="50">
        <v>8.4045133823689E-2</v>
      </c>
      <c r="FP94" s="50">
        <v>-6.9520149353171995E-2</v>
      </c>
      <c r="FQ94" s="50">
        <v>-1.8061882129889E-2</v>
      </c>
      <c r="FR94" s="50">
        <v>1.6700522849643001E-2</v>
      </c>
      <c r="FS94" s="50">
        <v>-5.9469555681755E-2</v>
      </c>
      <c r="FT94" s="50">
        <v>0.126389488605406</v>
      </c>
      <c r="FU94" s="50">
        <v>8.6964393218740998E-2</v>
      </c>
      <c r="FV94" s="50">
        <v>-0.151845620420063</v>
      </c>
      <c r="FW94" s="50">
        <v>7.5730163695580999E-2</v>
      </c>
      <c r="FX94" s="50">
        <v>-1.6657586785690001E-2</v>
      </c>
      <c r="FY94" s="50">
        <v>0.19267729547041099</v>
      </c>
      <c r="FZ94" s="50">
        <v>6.1271374051642E-2</v>
      </c>
      <c r="GA94" s="50">
        <v>8.6810841683180998E-2</v>
      </c>
      <c r="GB94" s="50">
        <v>5.7698625678789996E-3</v>
      </c>
      <c r="GC94" s="50">
        <v>5.32250718381E-3</v>
      </c>
      <c r="GD94" s="50">
        <v>5.6268180054667001E-2</v>
      </c>
      <c r="GE94" s="50">
        <v>7.2224506356100004E-2</v>
      </c>
      <c r="GF94" s="50">
        <v>3.1963435608951998E-2</v>
      </c>
      <c r="GG94" s="50">
        <v>3.4132788592039998E-2</v>
      </c>
      <c r="GH94" s="50">
        <v>-0.15140266709990699</v>
      </c>
      <c r="GI94" s="50">
        <v>-0.19751119603210701</v>
      </c>
      <c r="GJ94" s="50">
        <v>-5.4193042875677E-2</v>
      </c>
      <c r="GK94" s="50">
        <v>-6.7159116618833004E-2</v>
      </c>
      <c r="GL94" s="50">
        <v>3.1275414443601997E-2</v>
      </c>
      <c r="GM94" s="50">
        <v>4.9253921338139002E-2</v>
      </c>
      <c r="GN94" s="50">
        <v>-6.9374415035317993E-2</v>
      </c>
      <c r="GO94" s="50">
        <v>-6.3877833963388003E-2</v>
      </c>
      <c r="GP94" s="50">
        <v>0.13140112646131699</v>
      </c>
      <c r="GQ94" s="50">
        <v>-1.4190974140234999E-2</v>
      </c>
      <c r="GR94" s="50">
        <v>0.16767213186185601</v>
      </c>
      <c r="GS94" s="50">
        <v>-0.12599086652911401</v>
      </c>
      <c r="GT94" s="50">
        <v>-1.2462675587923E-2</v>
      </c>
      <c r="GU94" s="50">
        <v>5.6301477686324999E-2</v>
      </c>
      <c r="GV94" s="50">
        <v>-6.2161034019696998E-2</v>
      </c>
      <c r="GW94" s="50">
        <v>0.18193530455405499</v>
      </c>
      <c r="GX94" s="50">
        <v>0.163548298330947</v>
      </c>
      <c r="GY94" s="50">
        <v>3.2741420481530001E-3</v>
      </c>
      <c r="GZ94" s="50">
        <v>-0.124291237652705</v>
      </c>
      <c r="HA94" s="50">
        <v>2.4061641323770001E-3</v>
      </c>
      <c r="HB94" s="50">
        <v>-1.6316550144376E-2</v>
      </c>
      <c r="HC94" s="50">
        <v>-2.5150807080937001E-2</v>
      </c>
      <c r="HD94" s="50">
        <v>0.35271053976552502</v>
      </c>
      <c r="HE94" s="50">
        <v>-0.50955238101356704</v>
      </c>
      <c r="HF94" s="50">
        <v>1.5948021454904999E-2</v>
      </c>
      <c r="HG94" s="50">
        <v>2.1429600974381999E-2</v>
      </c>
      <c r="HH94" s="50">
        <v>-1.8822433435377001E-2</v>
      </c>
      <c r="HI94" s="50">
        <v>-1.7090555524134E-2</v>
      </c>
      <c r="HJ94" s="50">
        <v>-1.5825388653878999E-2</v>
      </c>
      <c r="HK94" s="50">
        <v>-3.3082537818613998E-2</v>
      </c>
      <c r="HL94" s="50">
        <v>1.5080884350309E-2</v>
      </c>
      <c r="HM94" s="50">
        <v>1.1082815295883E-2</v>
      </c>
      <c r="HN94" s="50">
        <v>-2.6573018069433001E-2</v>
      </c>
      <c r="HO94" s="50">
        <v>6.4374710923020004E-3</v>
      </c>
      <c r="HP94" s="50">
        <v>-2.1640679631327001E-2</v>
      </c>
      <c r="HQ94" s="50">
        <v>1.0673973778694E-2</v>
      </c>
      <c r="HR94" s="50">
        <v>-1.4071562344119999E-3</v>
      </c>
      <c r="HS94" s="50">
        <v>-1.38563883959E-3</v>
      </c>
      <c r="HT94" s="50">
        <v>3.4484820020780002E-3</v>
      </c>
      <c r="HU94" s="50">
        <v>1.0139369460699999E-3</v>
      </c>
      <c r="HV94" s="50">
        <v>-3.8955842719169999E-3</v>
      </c>
      <c r="HW94" s="50">
        <v>6.273818113656E-3</v>
      </c>
      <c r="HX94" s="50">
        <v>9.0333023591399996E-4</v>
      </c>
      <c r="HY94" s="50">
        <v>1.612133826953E-3</v>
      </c>
      <c r="HZ94" s="50">
        <v>-1.8302986622320001E-3</v>
      </c>
      <c r="IA94" s="50">
        <v>-1.440008902964E-3</v>
      </c>
      <c r="IB94" s="50">
        <v>2.0080468695890001E-3</v>
      </c>
      <c r="IC94" s="50">
        <v>-2.8900270272999998E-3</v>
      </c>
      <c r="ID94" s="50">
        <v>-1.0534267092649999E-3</v>
      </c>
      <c r="IE94" s="50">
        <v>-4.4168524554299998E-4</v>
      </c>
      <c r="IF94" s="50">
        <v>1.2688756974E-4</v>
      </c>
      <c r="IG94" s="50">
        <v>-4.9517499773788997E-5</v>
      </c>
      <c r="IH94" s="50">
        <v>3.3105575491881901E-5</v>
      </c>
      <c r="II94" s="50">
        <v>1.50920942409982E-16</v>
      </c>
    </row>
    <row r="95" spans="1:243" ht="14.25">
      <c r="A95" s="49" t="s">
        <v>12552</v>
      </c>
      <c r="B95" s="50">
        <v>-6.5894389891316005E-2</v>
      </c>
      <c r="C95" s="50">
        <v>-0.130400958169021</v>
      </c>
      <c r="D95" s="50">
        <v>4.2706871143327003E-2</v>
      </c>
      <c r="E95" s="50">
        <v>9.2911918873782001E-2</v>
      </c>
      <c r="F95" s="50">
        <v>7.3775638519764E-2</v>
      </c>
      <c r="G95" s="50">
        <v>4.2702648233100001E-4</v>
      </c>
      <c r="H95" s="50">
        <v>5.953586587016E-2</v>
      </c>
      <c r="I95" s="50">
        <v>-6.3544933171628001E-2</v>
      </c>
      <c r="J95" s="50">
        <v>-8.0035420803670002E-3</v>
      </c>
      <c r="K95" s="50">
        <v>-5.1806944632679999E-3</v>
      </c>
      <c r="L95" s="50">
        <v>-5.3047641213876999E-2</v>
      </c>
      <c r="M95" s="50">
        <v>6.5439233300621999E-2</v>
      </c>
      <c r="N95" s="50">
        <v>6.0678229520418001E-2</v>
      </c>
      <c r="O95" s="50">
        <v>2.4408836413774001E-2</v>
      </c>
      <c r="P95" s="50">
        <v>-6.3921578124151002E-2</v>
      </c>
      <c r="Q95" s="50">
        <v>6.5943664067925997E-2</v>
      </c>
      <c r="R95" s="50">
        <v>2.7938975559269E-2</v>
      </c>
      <c r="S95" s="50">
        <v>2.1472601733565001E-2</v>
      </c>
      <c r="T95" s="50">
        <v>2.4308282507822E-2</v>
      </c>
      <c r="U95" s="50">
        <v>4.1896709226983998E-2</v>
      </c>
      <c r="V95" s="50">
        <v>-2.9807860056999001E-2</v>
      </c>
      <c r="W95" s="50">
        <v>1.3421952481475E-2</v>
      </c>
      <c r="X95" s="50">
        <v>-2.7291380875068001E-2</v>
      </c>
      <c r="Y95" s="50">
        <v>2.9266687880680001E-3</v>
      </c>
      <c r="Z95" s="50">
        <v>5.0996259056990002E-3</v>
      </c>
      <c r="AA95" s="50">
        <v>1.8000956161789001E-2</v>
      </c>
      <c r="AB95" s="50">
        <v>-1.0022875030366E-2</v>
      </c>
      <c r="AC95" s="50">
        <v>-2.8441486088393E-2</v>
      </c>
      <c r="AD95" s="50">
        <v>4.6030180098440001E-3</v>
      </c>
      <c r="AE95" s="50">
        <v>2.2591061828709999E-3</v>
      </c>
      <c r="AF95" s="50">
        <v>-1.2259495451911E-2</v>
      </c>
      <c r="AG95" s="50">
        <v>-5.4412218719870004E-3</v>
      </c>
      <c r="AH95" s="50">
        <v>-5.0799809971741001E-2</v>
      </c>
      <c r="AI95" s="50">
        <v>2.1809163606195999E-2</v>
      </c>
      <c r="AJ95" s="50">
        <v>2.9929547490946E-2</v>
      </c>
      <c r="AK95" s="50">
        <v>-1.2367388916010001E-3</v>
      </c>
      <c r="AL95" s="50">
        <v>9.0485472645500005E-3</v>
      </c>
      <c r="AM95" s="50">
        <v>2.2884732967698999E-2</v>
      </c>
      <c r="AN95" s="50">
        <v>7.2790019911699996E-3</v>
      </c>
      <c r="AO95" s="50">
        <v>3.0453585993889001E-2</v>
      </c>
      <c r="AP95" s="50">
        <v>-3.1287154587009001E-2</v>
      </c>
      <c r="AQ95" s="50">
        <v>-3.190553666926E-2</v>
      </c>
      <c r="AR95" s="50">
        <v>-4.3439363996555E-2</v>
      </c>
      <c r="AS95" s="50">
        <v>-9.3464644357720006E-3</v>
      </c>
      <c r="AT95" s="50">
        <v>1.781019672014E-3</v>
      </c>
      <c r="AU95" s="50">
        <v>-2.7114903448260002E-3</v>
      </c>
      <c r="AV95" s="50">
        <v>-5.7335234501047001E-2</v>
      </c>
      <c r="AW95" s="50">
        <v>-1.4140693769521E-2</v>
      </c>
      <c r="AX95" s="50">
        <v>1.3228165466786001E-2</v>
      </c>
      <c r="AY95" s="50">
        <v>7.1325922713313006E-2</v>
      </c>
      <c r="AZ95" s="50">
        <v>-2.074501119621E-2</v>
      </c>
      <c r="BA95" s="50">
        <v>3.2281098403532001E-2</v>
      </c>
      <c r="BB95" s="50">
        <v>-3.374073615091E-2</v>
      </c>
      <c r="BC95" s="50">
        <v>-8.3298602400029995E-2</v>
      </c>
      <c r="BD95" s="50">
        <v>-1.284780799641E-3</v>
      </c>
      <c r="BE95" s="50">
        <v>5.2614526165770002E-3</v>
      </c>
      <c r="BF95" s="50">
        <v>2.6236845567711001E-2</v>
      </c>
      <c r="BG95" s="50">
        <v>2.0222325538189999E-3</v>
      </c>
      <c r="BH95" s="50">
        <v>2.1144210246350999E-2</v>
      </c>
      <c r="BI95" s="50">
        <v>-1.945182755169E-3</v>
      </c>
      <c r="BJ95" s="50">
        <v>-0.11156798144369499</v>
      </c>
      <c r="BK95" s="50">
        <v>-3.6920763651367997E-2</v>
      </c>
      <c r="BL95" s="50">
        <v>2.7956296787232E-2</v>
      </c>
      <c r="BM95" s="50">
        <v>-8.1662375742170001E-3</v>
      </c>
      <c r="BN95" s="50">
        <v>-1.9232044178359999E-3</v>
      </c>
      <c r="BO95" s="50">
        <v>2.7976438021069999E-2</v>
      </c>
      <c r="BP95" s="50">
        <v>-1.5339621879960999E-2</v>
      </c>
      <c r="BQ95" s="50">
        <v>-1.1138570107952E-2</v>
      </c>
      <c r="BR95" s="50">
        <v>-0.106454525406617</v>
      </c>
      <c r="BS95" s="50">
        <v>-5.5589290809615E-2</v>
      </c>
      <c r="BT95" s="50">
        <v>3.3573569756473E-2</v>
      </c>
      <c r="BU95" s="50">
        <v>-3.2841687986626997E-2</v>
      </c>
      <c r="BV95" s="50">
        <v>8.0499084005596994E-2</v>
      </c>
      <c r="BW95" s="50">
        <v>-6.0885448469706997E-2</v>
      </c>
      <c r="BX95" s="50">
        <v>-6.0224093062499996E-3</v>
      </c>
      <c r="BY95" s="50">
        <v>2.3001298037157999E-2</v>
      </c>
      <c r="BZ95" s="50">
        <v>1.3524333498391E-2</v>
      </c>
      <c r="CA95" s="50">
        <v>-7.4543707393899998E-3</v>
      </c>
      <c r="CB95" s="50">
        <v>-8.4838932649099995E-3</v>
      </c>
      <c r="CC95" s="50">
        <v>-5.7200143854657999E-2</v>
      </c>
      <c r="CD95" s="50">
        <v>-5.2514897017180998E-2</v>
      </c>
      <c r="CE95" s="50">
        <v>-4.5895924815456998E-2</v>
      </c>
      <c r="CF95" s="50">
        <v>1.8296689982812E-2</v>
      </c>
      <c r="CG95" s="50">
        <v>-1.2806878407877E-2</v>
      </c>
      <c r="CH95" s="50">
        <v>1.4390434618141001E-2</v>
      </c>
      <c r="CI95" s="50">
        <v>-1.0998105404125999E-2</v>
      </c>
      <c r="CJ95" s="50">
        <v>2.3793316742560001E-3</v>
      </c>
      <c r="CK95" s="50">
        <v>2.6508458655309999E-2</v>
      </c>
      <c r="CL95" s="50">
        <v>-2.1943569672270999E-2</v>
      </c>
      <c r="CM95" s="50">
        <v>-8.40313559159E-4</v>
      </c>
      <c r="CN95" s="50">
        <v>3.1771897810243997E-2</v>
      </c>
      <c r="CO95" s="50">
        <v>-2.8026131184094E-2</v>
      </c>
      <c r="CP95" s="50">
        <v>1.2584418740587E-2</v>
      </c>
      <c r="CQ95" s="50">
        <v>-7.5710666901140002E-3</v>
      </c>
      <c r="CR95" s="50">
        <v>2.6115786771029998E-3</v>
      </c>
      <c r="CS95" s="50">
        <v>6.3119098408646004E-2</v>
      </c>
      <c r="CT95" s="50">
        <v>4.6125818413896999E-2</v>
      </c>
      <c r="CU95" s="50">
        <v>9.6694241958780007E-3</v>
      </c>
      <c r="CV95" s="50">
        <v>5.5155178784066998E-2</v>
      </c>
      <c r="CW95" s="50">
        <v>4.9639109841885E-2</v>
      </c>
      <c r="CX95" s="50">
        <v>2.7156070581081E-2</v>
      </c>
      <c r="CY95" s="50">
        <v>-4.0924007085210001E-3</v>
      </c>
      <c r="CZ95" s="50">
        <v>1.4590630538042999E-2</v>
      </c>
      <c r="DA95" s="50">
        <v>1.3709688363412E-2</v>
      </c>
      <c r="DB95" s="50">
        <v>-2.8617487252383E-2</v>
      </c>
      <c r="DC95" s="50">
        <v>1.670586508706E-3</v>
      </c>
      <c r="DD95" s="50">
        <v>2.8942769990557001E-2</v>
      </c>
      <c r="DE95" s="50">
        <v>-2.7138221719351999E-2</v>
      </c>
      <c r="DF95" s="50">
        <v>1.5463989035275001E-2</v>
      </c>
      <c r="DG95" s="50">
        <v>2.2498311982263E-2</v>
      </c>
      <c r="DH95" s="50">
        <v>4.0485618524425997E-2</v>
      </c>
      <c r="DI95" s="50">
        <v>2.8333183739870999E-2</v>
      </c>
      <c r="DJ95" s="50">
        <v>1.3212304203166001E-2</v>
      </c>
      <c r="DK95" s="50">
        <v>2.0460431704248001E-2</v>
      </c>
      <c r="DL95" s="50">
        <v>-1.6996360905579999E-3</v>
      </c>
      <c r="DM95" s="50">
        <v>-6.2893861796379999E-3</v>
      </c>
      <c r="DN95" s="50">
        <v>1.5158763031937E-2</v>
      </c>
      <c r="DO95" s="50">
        <v>-4.054883393647E-3</v>
      </c>
      <c r="DP95" s="50">
        <v>1.8511131108032E-2</v>
      </c>
      <c r="DQ95" s="50">
        <v>-5.8608371768351E-2</v>
      </c>
      <c r="DR95" s="50">
        <v>1.2475401839258E-2</v>
      </c>
      <c r="DS95" s="50">
        <v>-3.0740504325526E-2</v>
      </c>
      <c r="DT95" s="50">
        <v>4.62481653814E-4</v>
      </c>
      <c r="DU95" s="50">
        <v>-0.108037970411684</v>
      </c>
      <c r="DV95" s="50">
        <v>-6.1422768271125999E-2</v>
      </c>
      <c r="DW95" s="50">
        <v>-3.4664561018875002E-2</v>
      </c>
      <c r="DX95" s="50">
        <v>5.3090141292948999E-2</v>
      </c>
      <c r="DY95" s="50">
        <v>-2.8930646549237E-2</v>
      </c>
      <c r="DZ95" s="50">
        <v>-4.5884918335979998E-3</v>
      </c>
      <c r="EA95" s="50">
        <v>-1.4005397208890001E-3</v>
      </c>
      <c r="EB95" s="50">
        <v>-6.0004183294249998E-3</v>
      </c>
      <c r="EC95" s="50">
        <v>4.2070694488201998E-2</v>
      </c>
      <c r="ED95" s="50">
        <v>1.1142843301310001E-2</v>
      </c>
      <c r="EE95" s="50">
        <v>-5.6038796376679002E-2</v>
      </c>
      <c r="EF95" s="50">
        <v>-0.101334194953439</v>
      </c>
      <c r="EG95" s="50">
        <v>2.8501607959405002E-2</v>
      </c>
      <c r="EH95" s="50">
        <v>-4.8378455829684003E-2</v>
      </c>
      <c r="EI95" s="50">
        <v>1.067800513689E-2</v>
      </c>
      <c r="EJ95" s="50">
        <v>2.8277874105377E-2</v>
      </c>
      <c r="EK95" s="50">
        <v>6.254377784515E-3</v>
      </c>
      <c r="EL95" s="50">
        <v>-1.6449856769414E-2</v>
      </c>
      <c r="EM95" s="50">
        <v>2.5838000224885999E-2</v>
      </c>
      <c r="EN95" s="50">
        <v>-8.9295026930961002E-2</v>
      </c>
      <c r="EO95" s="50">
        <v>-4.8138593350212998E-2</v>
      </c>
      <c r="EP95" s="50">
        <v>2.1034018140876999E-2</v>
      </c>
      <c r="EQ95" s="50">
        <v>1.6193724196359002E-2</v>
      </c>
      <c r="ER95" s="50">
        <v>6.5439262263183001E-2</v>
      </c>
      <c r="ES95" s="50">
        <v>-5.6788341780064998E-2</v>
      </c>
      <c r="ET95" s="50">
        <v>-5.6802927793230002E-3</v>
      </c>
      <c r="EU95" s="50">
        <v>-0.12850345377129599</v>
      </c>
      <c r="EV95" s="50">
        <v>1.2226782710399E-2</v>
      </c>
      <c r="EW95" s="50">
        <v>2.3675805378433001E-2</v>
      </c>
      <c r="EX95" s="50">
        <v>4.5161409452710001E-2</v>
      </c>
      <c r="EY95" s="50">
        <v>3.1397065587661997E-2</v>
      </c>
      <c r="EZ95" s="50">
        <v>0.10751865536130099</v>
      </c>
      <c r="FA95" s="50">
        <v>-6.5108232007429004E-2</v>
      </c>
      <c r="FB95" s="50">
        <v>2.7370152530439999E-2</v>
      </c>
      <c r="FC95" s="50">
        <v>-3.2243671119443998E-2</v>
      </c>
      <c r="FD95" s="50">
        <v>-4.0339664278028001E-2</v>
      </c>
      <c r="FE95" s="50">
        <v>-1.7752122303554E-2</v>
      </c>
      <c r="FF95" s="50">
        <v>-1.5873141990989E-2</v>
      </c>
      <c r="FG95" s="50">
        <v>4.3682149296190003E-3</v>
      </c>
      <c r="FH95" s="50">
        <v>-2.8601811107518998E-2</v>
      </c>
      <c r="FI95" s="50">
        <v>3.9810690085259996E-3</v>
      </c>
      <c r="FJ95" s="50">
        <v>1.7969990012022999E-2</v>
      </c>
      <c r="FK95" s="50">
        <v>8.5705804213432005E-2</v>
      </c>
      <c r="FL95" s="50">
        <v>-8.5081489619543996E-2</v>
      </c>
      <c r="FM95" s="50">
        <v>-4.4677136818020997E-2</v>
      </c>
      <c r="FN95" s="50">
        <v>-3.9666143559748998E-2</v>
      </c>
      <c r="FO95" s="50">
        <v>-3.6656982239650998E-2</v>
      </c>
      <c r="FP95" s="50">
        <v>3.5305991568630002E-3</v>
      </c>
      <c r="FQ95" s="50">
        <v>-8.9641453409548003E-2</v>
      </c>
      <c r="FR95" s="50">
        <v>-3.2778000818239998E-2</v>
      </c>
      <c r="FS95" s="50">
        <v>2.9543284722952E-2</v>
      </c>
      <c r="FT95" s="50">
        <v>-2.2037026038451001E-2</v>
      </c>
      <c r="FU95" s="50">
        <v>-2.1281464992007001E-2</v>
      </c>
      <c r="FV95" s="50">
        <v>4.1545987711637998E-2</v>
      </c>
      <c r="FW95" s="50">
        <v>-8.0232502094677E-2</v>
      </c>
      <c r="FX95" s="50">
        <v>-2.517621088952E-2</v>
      </c>
      <c r="FY95" s="50">
        <v>-0.25138834347660299</v>
      </c>
      <c r="FZ95" s="50">
        <v>2.6121083177302998E-2</v>
      </c>
      <c r="GA95" s="50">
        <v>-5.9222373088274001E-2</v>
      </c>
      <c r="GB95" s="50">
        <v>-1.9455553692424001E-2</v>
      </c>
      <c r="GC95" s="50">
        <v>1.8226812289837E-2</v>
      </c>
      <c r="GD95" s="50">
        <v>-7.9981675065589994E-2</v>
      </c>
      <c r="GE95" s="50">
        <v>-5.9568508701921999E-2</v>
      </c>
      <c r="GF95" s="50">
        <v>-1.4688008725316001E-2</v>
      </c>
      <c r="GG95" s="50">
        <v>-6.3926544261667995E-2</v>
      </c>
      <c r="GH95" s="50">
        <v>3.5530702206839002E-2</v>
      </c>
      <c r="GI95" s="50">
        <v>2.6905367186255E-2</v>
      </c>
      <c r="GJ95" s="50">
        <v>-2.8084436044861001E-2</v>
      </c>
      <c r="GK95" s="50">
        <v>2.0184888810341001E-2</v>
      </c>
      <c r="GL95" s="50">
        <v>-2.1331022063793999E-2</v>
      </c>
      <c r="GM95" s="50">
        <v>-3.3066092795211999E-2</v>
      </c>
      <c r="GN95" s="50">
        <v>7.8132313014596E-2</v>
      </c>
      <c r="GO95" s="50">
        <v>7.7035450849369996E-2</v>
      </c>
      <c r="GP95" s="50">
        <v>-0.17255945985175</v>
      </c>
      <c r="GQ95" s="50">
        <v>2.6862988285638E-2</v>
      </c>
      <c r="GR95" s="50">
        <v>-0.26345701383512399</v>
      </c>
      <c r="GS95" s="50">
        <v>0.18331939958461099</v>
      </c>
      <c r="GT95" s="50">
        <v>2.1446050011696999E-2</v>
      </c>
      <c r="GU95" s="50">
        <v>-8.8003336518286998E-2</v>
      </c>
      <c r="GV95" s="50">
        <v>0.10140116340711799</v>
      </c>
      <c r="GW95" s="50">
        <v>4.1994288766373997E-2</v>
      </c>
      <c r="GX95" s="50">
        <v>-0.127282910467582</v>
      </c>
      <c r="GY95" s="50">
        <v>0.152344527320941</v>
      </c>
      <c r="GZ95" s="50">
        <v>0.26490556585788</v>
      </c>
      <c r="HA95" s="50">
        <v>-2.2727656957561002E-2</v>
      </c>
      <c r="HB95" s="50">
        <v>0.13316271168218699</v>
      </c>
      <c r="HC95" s="50">
        <v>-0.52638733041070496</v>
      </c>
      <c r="HD95" s="50">
        <v>7.3479197981428004E-2</v>
      </c>
      <c r="HE95" s="50">
        <v>-0.113829436652934</v>
      </c>
      <c r="HF95" s="50">
        <v>-3.4040827593616999E-2</v>
      </c>
      <c r="HG95" s="50">
        <v>1.116655468813E-2</v>
      </c>
      <c r="HH95" s="50">
        <v>1.7930313102389999E-2</v>
      </c>
      <c r="HI95" s="50">
        <v>8.4428378893430002E-3</v>
      </c>
      <c r="HJ95" s="50">
        <v>-1.071779493059E-3</v>
      </c>
      <c r="HK95" s="50">
        <v>-1.0735406650288999E-2</v>
      </c>
      <c r="HL95" s="50">
        <v>2.100110406074E-3</v>
      </c>
      <c r="HM95" s="50">
        <v>-1.294892663437E-2</v>
      </c>
      <c r="HN95" s="50">
        <v>2.3912359478904001E-2</v>
      </c>
      <c r="HO95" s="50">
        <v>-1.1885396106751E-2</v>
      </c>
      <c r="HP95" s="50">
        <v>5.4561321482570002E-3</v>
      </c>
      <c r="HQ95" s="50">
        <v>2.9276755269468002E-2</v>
      </c>
      <c r="HR95" s="50">
        <v>-8.6812978785620002E-3</v>
      </c>
      <c r="HS95" s="50">
        <v>-1.267976508042E-3</v>
      </c>
      <c r="HT95" s="50">
        <v>5.2304749488100001E-4</v>
      </c>
      <c r="HU95" s="50">
        <v>4.5275603120659997E-3</v>
      </c>
      <c r="HV95" s="50">
        <v>-1.0417309070060001E-3</v>
      </c>
      <c r="HW95" s="50">
        <v>-3.548412479182E-3</v>
      </c>
      <c r="HX95" s="50">
        <v>3.2218890411520001E-3</v>
      </c>
      <c r="HY95" s="50">
        <v>1.946513470206E-3</v>
      </c>
      <c r="HZ95" s="50">
        <v>-1.694157928096E-3</v>
      </c>
      <c r="IA95" s="50">
        <v>7.2958524132554797E-5</v>
      </c>
      <c r="IB95" s="50">
        <v>6.0739487364599998E-4</v>
      </c>
      <c r="IC95" s="50">
        <v>-1.4840761860730001E-3</v>
      </c>
      <c r="ID95" s="50">
        <v>7.5941533658199995E-4</v>
      </c>
      <c r="IE95" s="50">
        <v>-6.9899473550426305E-5</v>
      </c>
      <c r="IF95" s="50">
        <v>-1.5951836091299999E-4</v>
      </c>
      <c r="IG95" s="50">
        <v>5.5220627661554997E-5</v>
      </c>
      <c r="IH95" s="50">
        <v>-2.23979353890097E-5</v>
      </c>
      <c r="II95" s="50">
        <v>-2.2724877535296198E-16</v>
      </c>
    </row>
    <row r="96" spans="1:243" ht="14.25">
      <c r="A96" s="49" t="s">
        <v>12553</v>
      </c>
      <c r="B96" s="50">
        <v>-6.4694393031574995E-2</v>
      </c>
      <c r="C96" s="50">
        <v>-0.12973663096097199</v>
      </c>
      <c r="D96" s="50">
        <v>4.4524323165483E-2</v>
      </c>
      <c r="E96" s="50">
        <v>0.100397012540814</v>
      </c>
      <c r="F96" s="50">
        <v>7.3941556035572994E-2</v>
      </c>
      <c r="G96" s="50">
        <v>-2.8320878970599999E-4</v>
      </c>
      <c r="H96" s="50">
        <v>6.2478340140087997E-2</v>
      </c>
      <c r="I96" s="50">
        <v>-6.0939795349108997E-2</v>
      </c>
      <c r="J96" s="50">
        <v>-9.9395011540410003E-3</v>
      </c>
      <c r="K96" s="50">
        <v>-5.0386478819939998E-3</v>
      </c>
      <c r="L96" s="50">
        <v>-5.4972698045011002E-2</v>
      </c>
      <c r="M96" s="50">
        <v>7.0387453368739999E-2</v>
      </c>
      <c r="N96" s="50">
        <v>6.0974631564876001E-2</v>
      </c>
      <c r="O96" s="50">
        <v>2.6186541103738002E-2</v>
      </c>
      <c r="P96" s="50">
        <v>-6.4043280936204997E-2</v>
      </c>
      <c r="Q96" s="50">
        <v>6.3406343523382994E-2</v>
      </c>
      <c r="R96" s="50">
        <v>2.6856346743916001E-2</v>
      </c>
      <c r="S96" s="50">
        <v>1.6614975883823001E-2</v>
      </c>
      <c r="T96" s="50">
        <v>2.0526089990265999E-2</v>
      </c>
      <c r="U96" s="50">
        <v>3.5755732352960999E-2</v>
      </c>
      <c r="V96" s="50">
        <v>-3.2475037254028997E-2</v>
      </c>
      <c r="W96" s="50">
        <v>5.685402530312E-3</v>
      </c>
      <c r="X96" s="50">
        <v>-2.8894485532217001E-2</v>
      </c>
      <c r="Y96" s="50">
        <v>2.5395374123170001E-3</v>
      </c>
      <c r="Z96" s="50">
        <v>9.0549116122900005E-3</v>
      </c>
      <c r="AA96" s="50">
        <v>1.3457038396285001E-2</v>
      </c>
      <c r="AB96" s="50">
        <v>-7.3417412419100004E-3</v>
      </c>
      <c r="AC96" s="50">
        <v>-3.0931273599442002E-2</v>
      </c>
      <c r="AD96" s="50">
        <v>5.4230281011149999E-3</v>
      </c>
      <c r="AE96" s="50">
        <v>4.8052037372629999E-3</v>
      </c>
      <c r="AF96" s="50">
        <v>-1.2603909771271999E-2</v>
      </c>
      <c r="AG96" s="50">
        <v>-6.9780793271310001E-3</v>
      </c>
      <c r="AH96" s="50">
        <v>-4.8378565051461001E-2</v>
      </c>
      <c r="AI96" s="50">
        <v>2.1716049514547999E-2</v>
      </c>
      <c r="AJ96" s="50">
        <v>3.0392275795176001E-2</v>
      </c>
      <c r="AK96" s="50">
        <v>-3.9459928324800001E-4</v>
      </c>
      <c r="AL96" s="50">
        <v>6.7813926688929998E-3</v>
      </c>
      <c r="AM96" s="50">
        <v>1.8567573243207E-2</v>
      </c>
      <c r="AN96" s="50">
        <v>4.5236836799200002E-3</v>
      </c>
      <c r="AO96" s="50">
        <v>2.1736775789161E-2</v>
      </c>
      <c r="AP96" s="50">
        <v>-2.6697082657578999E-2</v>
      </c>
      <c r="AQ96" s="50">
        <v>-3.6114242691303998E-2</v>
      </c>
      <c r="AR96" s="50">
        <v>-4.3976137146252002E-2</v>
      </c>
      <c r="AS96" s="50">
        <v>-3.1371976570720001E-3</v>
      </c>
      <c r="AT96" s="50">
        <v>4.7814837025659997E-3</v>
      </c>
      <c r="AU96" s="50">
        <v>-5.6089848260829998E-3</v>
      </c>
      <c r="AV96" s="50">
        <v>-5.6881141879016002E-2</v>
      </c>
      <c r="AW96" s="50">
        <v>-1.6177026461798999E-2</v>
      </c>
      <c r="AX96" s="50">
        <v>1.1136631314105E-2</v>
      </c>
      <c r="AY96" s="50">
        <v>7.3325157380714004E-2</v>
      </c>
      <c r="AZ96" s="50">
        <v>-2.5331352422454E-2</v>
      </c>
      <c r="BA96" s="50">
        <v>3.7904109293284999E-2</v>
      </c>
      <c r="BB96" s="50">
        <v>-2.5649839150171001E-2</v>
      </c>
      <c r="BC96" s="50">
        <v>-7.7914835112879999E-2</v>
      </c>
      <c r="BD96" s="50">
        <v>-1.1635582537310001E-3</v>
      </c>
      <c r="BE96" s="50">
        <v>1.6903988400070999E-2</v>
      </c>
      <c r="BF96" s="50">
        <v>2.7223123202763998E-2</v>
      </c>
      <c r="BG96" s="50">
        <v>-3.502356929579E-3</v>
      </c>
      <c r="BH96" s="50">
        <v>2.5361463549865002E-2</v>
      </c>
      <c r="BI96" s="50">
        <v>5.7955631753539997E-3</v>
      </c>
      <c r="BJ96" s="50">
        <v>-0.12695535507035799</v>
      </c>
      <c r="BK96" s="50">
        <v>-2.9051198610806E-2</v>
      </c>
      <c r="BL96" s="50">
        <v>4.7419020195060002E-2</v>
      </c>
      <c r="BM96" s="50">
        <v>-1.6923074789717999E-2</v>
      </c>
      <c r="BN96" s="50">
        <v>4.9313244359920003E-3</v>
      </c>
      <c r="BO96" s="50">
        <v>2.295695993671E-2</v>
      </c>
      <c r="BP96" s="50">
        <v>-3.3467131736186997E-2</v>
      </c>
      <c r="BQ96" s="50">
        <v>-1.9287812021979E-2</v>
      </c>
      <c r="BR96" s="50">
        <v>-0.11146903692824101</v>
      </c>
      <c r="BS96" s="50">
        <v>-6.3492852271646999E-2</v>
      </c>
      <c r="BT96" s="50">
        <v>2.6255281806810998E-2</v>
      </c>
      <c r="BU96" s="50">
        <v>-4.1648619028652002E-2</v>
      </c>
      <c r="BV96" s="50">
        <v>6.3838720043193006E-2</v>
      </c>
      <c r="BW96" s="50">
        <v>-5.1130205978719E-2</v>
      </c>
      <c r="BX96" s="50">
        <v>8.6225256487980004E-3</v>
      </c>
      <c r="BY96" s="50">
        <v>2.9927805356628E-2</v>
      </c>
      <c r="BZ96" s="50">
        <v>1.5502751277438E-2</v>
      </c>
      <c r="CA96" s="50">
        <v>-9.7066990963619992E-3</v>
      </c>
      <c r="CB96" s="50">
        <v>-1.5618345930763E-2</v>
      </c>
      <c r="CC96" s="50">
        <v>-4.6808008008962003E-2</v>
      </c>
      <c r="CD96" s="50">
        <v>-3.3052455111778997E-2</v>
      </c>
      <c r="CE96" s="50">
        <v>-4.2158081269788997E-2</v>
      </c>
      <c r="CF96" s="50">
        <v>3.6246504398677E-2</v>
      </c>
      <c r="CG96" s="50">
        <v>-1.3434036566973E-2</v>
      </c>
      <c r="CH96" s="50">
        <v>-3.5006324479140002E-3</v>
      </c>
      <c r="CI96" s="50">
        <v>-2.1197043304183E-2</v>
      </c>
      <c r="CJ96" s="50">
        <v>-3.8559575112600002E-3</v>
      </c>
      <c r="CK96" s="50">
        <v>2.8532266269784001E-2</v>
      </c>
      <c r="CL96" s="50">
        <v>-7.1622349499789999E-3</v>
      </c>
      <c r="CM96" s="50">
        <v>6.391516730656E-3</v>
      </c>
      <c r="CN96" s="50">
        <v>4.0183186499268997E-2</v>
      </c>
      <c r="CO96" s="50">
        <v>-2.0989475547418E-2</v>
      </c>
      <c r="CP96" s="50">
        <v>2.4808598643702998E-2</v>
      </c>
      <c r="CQ96" s="50">
        <v>-4.2581163295649996E-3</v>
      </c>
      <c r="CR96" s="50">
        <v>-9.2593984060909997E-3</v>
      </c>
      <c r="CS96" s="50">
        <v>7.6814041890287996E-2</v>
      </c>
      <c r="CT96" s="50">
        <v>3.7326285682572E-2</v>
      </c>
      <c r="CU96" s="50">
        <v>1.5659564278154001E-2</v>
      </c>
      <c r="CV96" s="50">
        <v>7.0725053820368006E-2</v>
      </c>
      <c r="CW96" s="50">
        <v>2.5369506865552002E-2</v>
      </c>
      <c r="CX96" s="50">
        <v>1.2865543716726E-2</v>
      </c>
      <c r="CY96" s="50">
        <v>-7.5911523986289999E-3</v>
      </c>
      <c r="CZ96" s="50">
        <v>4.7037513302699999E-4</v>
      </c>
      <c r="DA96" s="50">
        <v>1.708234396806E-3</v>
      </c>
      <c r="DB96" s="50">
        <v>-3.4421467016396999E-2</v>
      </c>
      <c r="DC96" s="50">
        <v>-5.8326159806229997E-3</v>
      </c>
      <c r="DD96" s="50">
        <v>3.4877806746560001E-3</v>
      </c>
      <c r="DE96" s="50">
        <v>-2.7354834074081999E-2</v>
      </c>
      <c r="DF96" s="50">
        <v>1.2408120476971001E-2</v>
      </c>
      <c r="DG96" s="50">
        <v>7.2589168965800002E-3</v>
      </c>
      <c r="DH96" s="50">
        <v>4.8817686092343E-2</v>
      </c>
      <c r="DI96" s="50">
        <v>4.9186152498781999E-2</v>
      </c>
      <c r="DJ96" s="50">
        <v>-2.5300066532082999E-2</v>
      </c>
      <c r="DK96" s="50">
        <v>1.4043838312158E-2</v>
      </c>
      <c r="DL96" s="50">
        <v>-4.6048240574420004E-3</v>
      </c>
      <c r="DM96" s="50">
        <v>-1.7765538767153002E-2</v>
      </c>
      <c r="DN96" s="50">
        <v>2.8170113530895002E-2</v>
      </c>
      <c r="DO96" s="50">
        <v>-9.6571566915979994E-3</v>
      </c>
      <c r="DP96" s="50">
        <v>5.8856803615660001E-3</v>
      </c>
      <c r="DQ96" s="50">
        <v>-0.101369039717079</v>
      </c>
      <c r="DR96" s="50">
        <v>2.156411139582E-3</v>
      </c>
      <c r="DS96" s="50">
        <v>-7.0057599011499994E-2</v>
      </c>
      <c r="DT96" s="50">
        <v>-1.91449930038E-3</v>
      </c>
      <c r="DU96" s="50">
        <v>-0.13131531077463099</v>
      </c>
      <c r="DV96" s="50">
        <v>-6.9500153262608E-2</v>
      </c>
      <c r="DW96" s="50">
        <v>-2.5791272835164001E-2</v>
      </c>
      <c r="DX96" s="50">
        <v>6.5649120013442003E-2</v>
      </c>
      <c r="DY96" s="50">
        <v>-3.8481558808672003E-2</v>
      </c>
      <c r="DZ96" s="50">
        <v>2.865395096551E-3</v>
      </c>
      <c r="EA96" s="50">
        <v>1.4361298305654E-2</v>
      </c>
      <c r="EB96" s="50">
        <v>-2.4036654752032E-2</v>
      </c>
      <c r="EC96" s="50">
        <v>5.0715624288469999E-2</v>
      </c>
      <c r="ED96" s="50">
        <v>2.7545389962353999E-2</v>
      </c>
      <c r="EE96" s="50">
        <v>-9.4752313661733006E-2</v>
      </c>
      <c r="EF96" s="50">
        <v>-0.12930424732013501</v>
      </c>
      <c r="EG96" s="50">
        <v>1.6223556222272E-2</v>
      </c>
      <c r="EH96" s="50">
        <v>-1.0039960872838E-2</v>
      </c>
      <c r="EI96" s="50">
        <v>-1.0950354737100001E-3</v>
      </c>
      <c r="EJ96" s="50">
        <v>6.1276866940661999E-2</v>
      </c>
      <c r="EK96" s="50">
        <v>7.6103906005140004E-3</v>
      </c>
      <c r="EL96" s="50">
        <v>-1.3428291541265E-2</v>
      </c>
      <c r="EM96" s="50">
        <v>2.7174477615766999E-2</v>
      </c>
      <c r="EN96" s="50">
        <v>-0.11991268095531001</v>
      </c>
      <c r="EO96" s="50">
        <v>-5.9147804851005001E-2</v>
      </c>
      <c r="EP96" s="50">
        <v>1.9697654225517999E-2</v>
      </c>
      <c r="EQ96" s="50">
        <v>4.4418095750350002E-3</v>
      </c>
      <c r="ER96" s="50">
        <v>4.7532566871705997E-2</v>
      </c>
      <c r="ES96" s="50">
        <v>-2.2988583552344E-2</v>
      </c>
      <c r="ET96" s="50">
        <v>1.6587367306712002E-2</v>
      </c>
      <c r="EU96" s="50">
        <v>-7.4096179150033997E-2</v>
      </c>
      <c r="EV96" s="50">
        <v>2.5612881858037999E-2</v>
      </c>
      <c r="EW96" s="50">
        <v>1.0724634869251E-2</v>
      </c>
      <c r="EX96" s="50">
        <v>3.0435393029193999E-2</v>
      </c>
      <c r="EY96" s="50">
        <v>-8.8117150308889992E-3</v>
      </c>
      <c r="EZ96" s="50">
        <v>3.5386820584209999E-2</v>
      </c>
      <c r="FA96" s="50">
        <v>-2.0955647303444E-2</v>
      </c>
      <c r="FB96" s="50">
        <v>2.0901200219442001E-2</v>
      </c>
      <c r="FC96" s="50">
        <v>1.6720172111664999E-2</v>
      </c>
      <c r="FD96" s="50">
        <v>-3.5464653795308998E-2</v>
      </c>
      <c r="FE96" s="50">
        <v>9.631423253976E-3</v>
      </c>
      <c r="FF96" s="50">
        <v>1.4737082473886E-2</v>
      </c>
      <c r="FG96" s="50">
        <v>2.9296626414725E-2</v>
      </c>
      <c r="FH96" s="50">
        <v>-1.2702858316082E-2</v>
      </c>
      <c r="FI96" s="50">
        <v>-2.0489173360322001E-2</v>
      </c>
      <c r="FJ96" s="50">
        <v>2.8795982569193E-2</v>
      </c>
      <c r="FK96" s="50">
        <v>6.5689845172844999E-2</v>
      </c>
      <c r="FL96" s="50">
        <v>1.2200650434897001E-2</v>
      </c>
      <c r="FM96" s="50">
        <v>1.3542137707450001E-2</v>
      </c>
      <c r="FN96" s="50">
        <v>-5.1364826980756999E-2</v>
      </c>
      <c r="FO96" s="50">
        <v>3.1001987773563999E-2</v>
      </c>
      <c r="FP96" s="50">
        <v>-4.6976061935131999E-2</v>
      </c>
      <c r="FQ96" s="50">
        <v>-9.0375021705747002E-2</v>
      </c>
      <c r="FR96" s="50">
        <v>-1.2771518903107E-2</v>
      </c>
      <c r="FS96" s="50">
        <v>-2.2003154184458001E-2</v>
      </c>
      <c r="FT96" s="50">
        <v>4.5358848576962998E-2</v>
      </c>
      <c r="FU96" s="50">
        <v>4.6476902726152E-2</v>
      </c>
      <c r="FV96" s="50">
        <v>-4.3542198511828001E-2</v>
      </c>
      <c r="FW96" s="50">
        <v>-3.2699237567601999E-2</v>
      </c>
      <c r="FX96" s="50">
        <v>-4.3536517977519999E-2</v>
      </c>
      <c r="FY96" s="50">
        <v>-0.14260589918541999</v>
      </c>
      <c r="FZ96" s="50">
        <v>6.4573841511865002E-2</v>
      </c>
      <c r="GA96" s="50">
        <v>-4.9154931144295998E-2</v>
      </c>
      <c r="GB96" s="50">
        <v>-7.0176015777089996E-3</v>
      </c>
      <c r="GC96" s="50">
        <v>-8.9358887617407998E-2</v>
      </c>
      <c r="GD96" s="50">
        <v>-3.4621983209760003E-2</v>
      </c>
      <c r="GE96" s="50">
        <v>4.8610311791659998E-3</v>
      </c>
      <c r="GF96" s="50">
        <v>-3.0564834510495999E-2</v>
      </c>
      <c r="GG96" s="50">
        <v>-7.4495618304024E-2</v>
      </c>
      <c r="GH96" s="50">
        <v>-7.2650249530789995E-2</v>
      </c>
      <c r="GI96" s="50">
        <v>-0.181570482430713</v>
      </c>
      <c r="GJ96" s="50">
        <v>2.4105394774040002E-3</v>
      </c>
      <c r="GK96" s="50">
        <v>1.2214703408833001E-2</v>
      </c>
      <c r="GL96" s="50">
        <v>-3.6064681306590997E-2</v>
      </c>
      <c r="GM96" s="50">
        <v>-1.7097459500502E-2</v>
      </c>
      <c r="GN96" s="50">
        <v>-1.9838126151567999E-2</v>
      </c>
      <c r="GO96" s="50">
        <v>4.6822899971526E-2</v>
      </c>
      <c r="GP96" s="50">
        <v>1.266950155703E-2</v>
      </c>
      <c r="GQ96" s="50">
        <v>-7.5186774478816998E-2</v>
      </c>
      <c r="GR96" s="50">
        <v>-0.183566989920246</v>
      </c>
      <c r="GS96" s="50">
        <v>-3.2654116879540999E-2</v>
      </c>
      <c r="GT96" s="50">
        <v>-5.5406453995453998E-2</v>
      </c>
      <c r="GU96" s="50">
        <v>1.1806749301721001E-2</v>
      </c>
      <c r="GV96" s="50">
        <v>-4.8027481666972002E-2</v>
      </c>
      <c r="GW96" s="50">
        <v>1.0897514069422E-2</v>
      </c>
      <c r="GX96" s="50">
        <v>0.16126656062710501</v>
      </c>
      <c r="GY96" s="50">
        <v>-0.23371017718970599</v>
      </c>
      <c r="GZ96" s="50">
        <v>-0.38790433156644</v>
      </c>
      <c r="HA96" s="50">
        <v>5.1079877503185003E-2</v>
      </c>
      <c r="HB96" s="50">
        <v>2.3900395883624002E-2</v>
      </c>
      <c r="HC96" s="50">
        <v>0.24824739338080801</v>
      </c>
      <c r="HD96" s="50">
        <v>-0.229892187787126</v>
      </c>
      <c r="HE96" s="50">
        <v>0.43887067225041798</v>
      </c>
      <c r="HF96" s="50">
        <v>-2.2419684547512999E-2</v>
      </c>
      <c r="HG96" s="50">
        <v>6.1103095888100003E-4</v>
      </c>
      <c r="HH96" s="50">
        <v>-6.7539525987200004E-3</v>
      </c>
      <c r="HI96" s="50">
        <v>1.3767800281979999E-3</v>
      </c>
      <c r="HJ96" s="50">
        <v>-2.6662205135740001E-3</v>
      </c>
      <c r="HK96" s="50">
        <v>3.1203087632869001E-2</v>
      </c>
      <c r="HL96" s="50">
        <v>-1.7718577346394999E-2</v>
      </c>
      <c r="HM96" s="50">
        <v>4.7850363203149997E-3</v>
      </c>
      <c r="HN96" s="50">
        <v>1.7167226284970001E-3</v>
      </c>
      <c r="HO96" s="50">
        <v>2.0828346956150001E-3</v>
      </c>
      <c r="HP96" s="50">
        <v>1.5693927202541001E-2</v>
      </c>
      <c r="HQ96" s="50">
        <v>-1.4221797556241001E-2</v>
      </c>
      <c r="HR96" s="50">
        <v>6.5582542575700004E-4</v>
      </c>
      <c r="HS96" s="50">
        <v>1.6046447160700001E-4</v>
      </c>
      <c r="HT96" s="50">
        <v>-3.4421986001770002E-3</v>
      </c>
      <c r="HU96" s="50">
        <v>-3.8671626320109999E-3</v>
      </c>
      <c r="HV96" s="50">
        <v>-7.2594263598199996E-4</v>
      </c>
      <c r="HW96" s="50">
        <v>3.66440784773936E-5</v>
      </c>
      <c r="HX96" s="50">
        <v>2.3766108587470001E-3</v>
      </c>
      <c r="HY96" s="50">
        <v>-2.6109143215489999E-3</v>
      </c>
      <c r="HZ96" s="50">
        <v>6.3240760977200002E-4</v>
      </c>
      <c r="IA96" s="50">
        <v>8.51397780397E-4</v>
      </c>
      <c r="IB96" s="50">
        <v>1.3567265125320001E-3</v>
      </c>
      <c r="IC96" s="50">
        <v>6.4299280587600005E-4</v>
      </c>
      <c r="ID96" s="50">
        <v>1.070653148041E-3</v>
      </c>
      <c r="IE96" s="50">
        <v>3.1827549998000003E-4</v>
      </c>
      <c r="IF96" s="50">
        <v>-1.4228376209399999E-4</v>
      </c>
      <c r="IG96" s="50">
        <v>6.6741773068201803E-6</v>
      </c>
      <c r="IH96" s="50">
        <v>-1.6495333728355799E-5</v>
      </c>
      <c r="II96" s="50">
        <v>3.03576608295941E-16</v>
      </c>
    </row>
    <row r="97" spans="1:243" ht="14.25">
      <c r="A97" s="49" t="s">
        <v>12554</v>
      </c>
      <c r="B97" s="50">
        <v>-4.4889964220653999E-2</v>
      </c>
      <c r="C97" s="50">
        <v>-7.4598639185436993E-2</v>
      </c>
      <c r="D97" s="50">
        <v>-4.7530437264147997E-2</v>
      </c>
      <c r="E97" s="50">
        <v>-0.198293533769656</v>
      </c>
      <c r="F97" s="50">
        <v>-5.8949487200037003E-2</v>
      </c>
      <c r="G97" s="50">
        <v>-2.6859950536479001E-2</v>
      </c>
      <c r="H97" s="50">
        <v>0.17999751624337201</v>
      </c>
      <c r="I97" s="50">
        <v>7.4057084139180001E-3</v>
      </c>
      <c r="J97" s="50">
        <v>-6.9816178212496999E-2</v>
      </c>
      <c r="K97" s="50">
        <v>3.826051027517E-3</v>
      </c>
      <c r="L97" s="50">
        <v>-3.4223768641890001E-2</v>
      </c>
      <c r="M97" s="50">
        <v>5.1738766145278003E-2</v>
      </c>
      <c r="N97" s="50">
        <v>4.166963395206E-3</v>
      </c>
      <c r="O97" s="50">
        <v>-4.17374911132E-2</v>
      </c>
      <c r="P97" s="50">
        <v>1.6197555737600001E-2</v>
      </c>
      <c r="Q97" s="50">
        <v>3.52863009863E-2</v>
      </c>
      <c r="R97" s="50">
        <v>3.9718137930655997E-2</v>
      </c>
      <c r="S97" s="50">
        <v>-1.1426079772346E-2</v>
      </c>
      <c r="T97" s="50">
        <v>2.328805827447E-3</v>
      </c>
      <c r="U97" s="50">
        <v>-4.2788066984271997E-2</v>
      </c>
      <c r="V97" s="50">
        <v>-3.9105309967748997E-2</v>
      </c>
      <c r="W97" s="50">
        <v>-1.3492786391986001E-2</v>
      </c>
      <c r="X97" s="50">
        <v>1.3643553528629999E-3</v>
      </c>
      <c r="Y97" s="50">
        <v>2.7320921497714E-2</v>
      </c>
      <c r="Z97" s="50">
        <v>2.6990497331212001E-2</v>
      </c>
      <c r="AA97" s="50">
        <v>-6.0010391716459999E-2</v>
      </c>
      <c r="AB97" s="50">
        <v>1.4127856126121999E-2</v>
      </c>
      <c r="AC97" s="50">
        <v>1.9044376915770999E-2</v>
      </c>
      <c r="AD97" s="50">
        <v>-9.7775055252709991E-3</v>
      </c>
      <c r="AE97" s="50">
        <v>-1.3576863935665E-2</v>
      </c>
      <c r="AF97" s="50">
        <v>2.1832291183889001E-2</v>
      </c>
      <c r="AG97" s="50">
        <v>5.1278475423070001E-3</v>
      </c>
      <c r="AH97" s="50">
        <v>6.1358065656369996E-3</v>
      </c>
      <c r="AI97" s="50">
        <v>-2.3316478994170001E-3</v>
      </c>
      <c r="AJ97" s="50">
        <v>6.1225986608050001E-3</v>
      </c>
      <c r="AK97" s="50">
        <v>-3.5884295820049999E-3</v>
      </c>
      <c r="AL97" s="50">
        <v>-1.1145955830711001E-2</v>
      </c>
      <c r="AM97" s="50">
        <v>2.4713795743879999E-3</v>
      </c>
      <c r="AN97" s="50">
        <v>-8.7832765397961005E-2</v>
      </c>
      <c r="AO97" s="50">
        <v>1.6326611975128E-2</v>
      </c>
      <c r="AP97" s="50">
        <v>-5.0792295473632003E-2</v>
      </c>
      <c r="AQ97" s="50">
        <v>4.0209637313579003E-2</v>
      </c>
      <c r="AR97" s="50">
        <v>6.5079942548052994E-2</v>
      </c>
      <c r="AS97" s="50">
        <v>1.7162487330747999E-2</v>
      </c>
      <c r="AT97" s="50">
        <v>1.6837333310866998E-2</v>
      </c>
      <c r="AU97" s="50">
        <v>-3.5580446225287998E-2</v>
      </c>
      <c r="AV97" s="50">
        <v>-1.1127550638408999E-2</v>
      </c>
      <c r="AW97" s="50">
        <v>6.2487213060056002E-2</v>
      </c>
      <c r="AX97" s="50">
        <v>4.7043204854852999E-2</v>
      </c>
      <c r="AY97" s="50">
        <v>-5.8297760445497997E-2</v>
      </c>
      <c r="AZ97" s="50">
        <v>1.9610861486339001E-2</v>
      </c>
      <c r="BA97" s="50">
        <v>-3.0570883388529998E-3</v>
      </c>
      <c r="BB97" s="50">
        <v>2.8489393632371001E-2</v>
      </c>
      <c r="BC97" s="50">
        <v>-1.8510110924947001E-2</v>
      </c>
      <c r="BD97" s="50">
        <v>-7.607439385531E-3</v>
      </c>
      <c r="BE97" s="50">
        <v>7.0740554116521998E-2</v>
      </c>
      <c r="BF97" s="50">
        <v>-4.261140827958E-3</v>
      </c>
      <c r="BG97" s="50">
        <v>3.2726001936827002E-2</v>
      </c>
      <c r="BH97" s="50">
        <v>8.3069269637942006E-2</v>
      </c>
      <c r="BI97" s="50">
        <v>7.3006619716254995E-2</v>
      </c>
      <c r="BJ97" s="50">
        <v>1.9787411775990002E-3</v>
      </c>
      <c r="BK97" s="50">
        <v>-5.5421992390318003E-2</v>
      </c>
      <c r="BL97" s="50">
        <v>-7.2958066956657006E-2</v>
      </c>
      <c r="BM97" s="50">
        <v>6.8802469770641E-2</v>
      </c>
      <c r="BN97" s="50">
        <v>5.1594016616495E-2</v>
      </c>
      <c r="BO97" s="50">
        <v>3.5501441898829998E-3</v>
      </c>
      <c r="BP97" s="50">
        <v>-0.13989349438725299</v>
      </c>
      <c r="BQ97" s="50">
        <v>4.7037195841229E-2</v>
      </c>
      <c r="BR97" s="50">
        <v>2.4266584804023002E-2</v>
      </c>
      <c r="BS97" s="50">
        <v>2.9770917623087999E-2</v>
      </c>
      <c r="BT97" s="50">
        <v>-6.5678967105464003E-2</v>
      </c>
      <c r="BU97" s="50">
        <v>4.0052031385304998E-2</v>
      </c>
      <c r="BV97" s="50">
        <v>-0.20915586790106899</v>
      </c>
      <c r="BW97" s="50">
        <v>0.14457206782291801</v>
      </c>
      <c r="BX97" s="50">
        <v>-5.5357858648951999E-2</v>
      </c>
      <c r="BY97" s="50">
        <v>-1.1598266743886001E-2</v>
      </c>
      <c r="BZ97" s="50">
        <v>-6.4433184467485E-2</v>
      </c>
      <c r="CA97" s="50">
        <v>-1.6729677356739001E-2</v>
      </c>
      <c r="CB97" s="50">
        <v>4.8923532461469001E-2</v>
      </c>
      <c r="CC97" s="50">
        <v>-4.3584949276464002E-2</v>
      </c>
      <c r="CD97" s="50">
        <v>2.3709356224677999E-2</v>
      </c>
      <c r="CE97" s="50">
        <v>3.6930861416012997E-2</v>
      </c>
      <c r="CF97" s="50">
        <v>-0.109404384807312</v>
      </c>
      <c r="CG97" s="50">
        <v>4.2827124722494003E-2</v>
      </c>
      <c r="CH97" s="50">
        <v>3.3058718530183002E-2</v>
      </c>
      <c r="CI97" s="50">
        <v>3.3004669808542997E-2</v>
      </c>
      <c r="CJ97" s="50">
        <v>2.8032184126504E-2</v>
      </c>
      <c r="CK97" s="50">
        <v>-1.6363693860000001E-4</v>
      </c>
      <c r="CL97" s="50">
        <v>-1.9653157922048001E-2</v>
      </c>
      <c r="CM97" s="50">
        <v>5.1473366917516999E-2</v>
      </c>
      <c r="CN97" s="50">
        <v>-7.2522753002386003E-2</v>
      </c>
      <c r="CO97" s="50">
        <v>1.360552773831E-3</v>
      </c>
      <c r="CP97" s="50">
        <v>7.0172588359249E-2</v>
      </c>
      <c r="CQ97" s="50">
        <v>1.6956922723406001E-2</v>
      </c>
      <c r="CR97" s="50">
        <v>5.6232813427826003E-2</v>
      </c>
      <c r="CS97" s="50">
        <v>-6.4179853588719998E-2</v>
      </c>
      <c r="CT97" s="50">
        <v>1.0549882121083E-2</v>
      </c>
      <c r="CU97" s="50">
        <v>-3.9402722335608001E-2</v>
      </c>
      <c r="CV97" s="50">
        <v>-3.3005857131904001E-2</v>
      </c>
      <c r="CW97" s="50">
        <v>-1.8269260699994998E-2</v>
      </c>
      <c r="CX97" s="50">
        <v>3.1717716906373997E-2</v>
      </c>
      <c r="CY97" s="50">
        <v>-1.6589546451162E-2</v>
      </c>
      <c r="CZ97" s="50">
        <v>8.5966583416890001E-3</v>
      </c>
      <c r="DA97" s="50">
        <v>-5.7562596617615001E-2</v>
      </c>
      <c r="DB97" s="50">
        <v>-1.5099632688804E-2</v>
      </c>
      <c r="DC97" s="50">
        <v>8.6484405385910002E-3</v>
      </c>
      <c r="DD97" s="50">
        <v>-5.0409213566046003E-2</v>
      </c>
      <c r="DE97" s="50">
        <v>-5.9507385878929996E-3</v>
      </c>
      <c r="DF97" s="50">
        <v>1.207150242949E-2</v>
      </c>
      <c r="DG97" s="50">
        <v>-1.9563055985300001E-2</v>
      </c>
      <c r="DH97" s="50">
        <v>-4.1474155769099996E-3</v>
      </c>
      <c r="DI97" s="50">
        <v>-1.9728412976863001E-2</v>
      </c>
      <c r="DJ97" s="50">
        <v>5.9059907188873002E-2</v>
      </c>
      <c r="DK97" s="50">
        <v>4.5416921870044001E-2</v>
      </c>
      <c r="DL97" s="50">
        <v>0.107692565125088</v>
      </c>
      <c r="DM97" s="50">
        <v>-3.8962376931660998E-2</v>
      </c>
      <c r="DN97" s="50">
        <v>1.3415476323841E-2</v>
      </c>
      <c r="DO97" s="50">
        <v>1.1439887413582E-2</v>
      </c>
      <c r="DP97" s="50">
        <v>-3.8242886927821997E-2</v>
      </c>
      <c r="DQ97" s="50">
        <v>-1.8331123977519001E-2</v>
      </c>
      <c r="DR97" s="50">
        <v>-1.7143090329906002E-2</v>
      </c>
      <c r="DS97" s="50">
        <v>-8.3418511634290995E-2</v>
      </c>
      <c r="DT97" s="50">
        <v>-6.7219199686325004E-2</v>
      </c>
      <c r="DU97" s="50">
        <v>-0.17109652089040001</v>
      </c>
      <c r="DV97" s="50">
        <v>-4.6152821490206997E-2</v>
      </c>
      <c r="DW97" s="50">
        <v>-2.2015316829429001E-2</v>
      </c>
      <c r="DX97" s="50">
        <v>6.0797462050712001E-2</v>
      </c>
      <c r="DY97" s="50">
        <v>1.694558093173E-2</v>
      </c>
      <c r="DZ97" s="50">
        <v>-3.2945177602650001E-3</v>
      </c>
      <c r="EA97" s="50">
        <v>3.2608134534362003E-2</v>
      </c>
      <c r="EB97" s="50">
        <v>-2.2754506233151998E-2</v>
      </c>
      <c r="EC97" s="50">
        <v>4.8471127828460997E-2</v>
      </c>
      <c r="ED97" s="50">
        <v>9.6546788283349994E-3</v>
      </c>
      <c r="EE97" s="50">
        <v>-9.2193737830135999E-2</v>
      </c>
      <c r="EF97" s="50">
        <v>-0.153760744752966</v>
      </c>
      <c r="EG97" s="50">
        <v>5.7851169272755999E-2</v>
      </c>
      <c r="EH97" s="50">
        <v>-3.2069650182082E-2</v>
      </c>
      <c r="EI97" s="50">
        <v>-3.8503402330703998E-2</v>
      </c>
      <c r="EJ97" s="50">
        <v>0.12690426985613901</v>
      </c>
      <c r="EK97" s="50">
        <v>2.0968973658589001E-2</v>
      </c>
      <c r="EL97" s="50">
        <v>-2.1874218461859999E-2</v>
      </c>
      <c r="EM97" s="50">
        <v>2.825294035002E-2</v>
      </c>
      <c r="EN97" s="50">
        <v>-9.1009966974403E-2</v>
      </c>
      <c r="EO97" s="50">
        <v>-7.4111255446133006E-2</v>
      </c>
      <c r="EP97" s="50">
        <v>3.2934521428402003E-2</v>
      </c>
      <c r="EQ97" s="50">
        <v>6.9326000093885995E-2</v>
      </c>
      <c r="ER97" s="50">
        <v>6.8056841465875997E-2</v>
      </c>
      <c r="ES97" s="50">
        <v>-4.8379971862298997E-2</v>
      </c>
      <c r="ET97" s="50">
        <v>2.2455836995766001E-2</v>
      </c>
      <c r="EU97" s="50">
        <v>-6.1237266913521E-2</v>
      </c>
      <c r="EV97" s="50">
        <v>3.4574412493338001E-2</v>
      </c>
      <c r="EW97" s="50">
        <v>1.1380369724577E-2</v>
      </c>
      <c r="EX97" s="50">
        <v>9.4985432409210001E-3</v>
      </c>
      <c r="EY97" s="50">
        <v>-2.2119341903912002E-2</v>
      </c>
      <c r="EZ97" s="50">
        <v>5.276411170354E-2</v>
      </c>
      <c r="FA97" s="50">
        <v>-6.4615978398884E-2</v>
      </c>
      <c r="FB97" s="50">
        <v>8.0769305690259995E-3</v>
      </c>
      <c r="FC97" s="50">
        <v>-2.9041384059666001E-2</v>
      </c>
      <c r="FD97" s="50">
        <v>-0.107701037032074</v>
      </c>
      <c r="FE97" s="50">
        <v>-2.2715895188618E-2</v>
      </c>
      <c r="FF97" s="50">
        <v>-6.5603729789260002E-3</v>
      </c>
      <c r="FG97" s="50">
        <v>6.7384626293655006E-2</v>
      </c>
      <c r="FH97" s="50">
        <v>3.8053233043487997E-2</v>
      </c>
      <c r="FI97" s="50">
        <v>3.9279145856407002E-2</v>
      </c>
      <c r="FJ97" s="50">
        <v>-2.4490599209495E-2</v>
      </c>
      <c r="FK97" s="50">
        <v>9.3783850892429996E-3</v>
      </c>
      <c r="FL97" s="50">
        <v>5.0893345781895999E-2</v>
      </c>
      <c r="FM97" s="50">
        <v>1.9618225345321001E-2</v>
      </c>
      <c r="FN97" s="50">
        <v>-1.0678933522031E-2</v>
      </c>
      <c r="FO97" s="50">
        <v>2.8309158369079001E-2</v>
      </c>
      <c r="FP97" s="50">
        <v>-1.3015882378862999E-2</v>
      </c>
      <c r="FQ97" s="50">
        <v>6.0633791870436E-2</v>
      </c>
      <c r="FR97" s="50">
        <v>3.4199439557847003E-2</v>
      </c>
      <c r="FS97" s="50">
        <v>-4.5088674556591997E-2</v>
      </c>
      <c r="FT97" s="50">
        <v>6.7574630642137007E-2</v>
      </c>
      <c r="FU97" s="50">
        <v>1.7526979549208E-2</v>
      </c>
      <c r="FV97" s="50">
        <v>-2.7670937738267998E-2</v>
      </c>
      <c r="FW97" s="50">
        <v>6.5436152492012997E-2</v>
      </c>
      <c r="FX97" s="50">
        <v>2.5027231625157E-2</v>
      </c>
      <c r="FY97" s="50">
        <v>0.25582024526080299</v>
      </c>
      <c r="FZ97" s="50">
        <v>-4.7338498859331002E-2</v>
      </c>
      <c r="GA97" s="50">
        <v>1.3138238034806E-2</v>
      </c>
      <c r="GB97" s="50">
        <v>5.9591153939361E-2</v>
      </c>
      <c r="GC97" s="50">
        <v>5.0253695070912999E-2</v>
      </c>
      <c r="GD97" s="50">
        <v>5.3789025839967003E-2</v>
      </c>
      <c r="GE97" s="50">
        <v>-1.5384092674705E-2</v>
      </c>
      <c r="GF97" s="50">
        <v>1.016418397698E-3</v>
      </c>
      <c r="GG97" s="50">
        <v>2.1654509050212999E-2</v>
      </c>
      <c r="GH97" s="50">
        <v>0.144474247135738</v>
      </c>
      <c r="GI97" s="50">
        <v>0.31105406085915899</v>
      </c>
      <c r="GJ97" s="50">
        <v>-4.814804650602E-3</v>
      </c>
      <c r="GK97" s="50">
        <v>0.21407429184869001</v>
      </c>
      <c r="GL97" s="50">
        <v>-4.256680822372E-3</v>
      </c>
      <c r="GM97" s="50">
        <v>-2.0228488206573001E-2</v>
      </c>
      <c r="GN97" s="50">
        <v>4.7982337910720999E-2</v>
      </c>
      <c r="GO97" s="50">
        <v>-0.15430591172635499</v>
      </c>
      <c r="GP97" s="50">
        <v>0.29418931830440298</v>
      </c>
      <c r="GQ97" s="50">
        <v>-0.112731172561835</v>
      </c>
      <c r="GR97" s="50">
        <v>-0.26848215904926398</v>
      </c>
      <c r="GS97" s="50">
        <v>-2.8335878624822002E-2</v>
      </c>
      <c r="GT97" s="50">
        <v>-8.0133312414590999E-2</v>
      </c>
      <c r="GU97" s="50">
        <v>5.4860002020063997E-2</v>
      </c>
      <c r="GV97" s="50">
        <v>-1.07229227635E-3</v>
      </c>
      <c r="GW97" s="50">
        <v>5.4117701398085E-2</v>
      </c>
      <c r="GX97" s="50">
        <v>-1.2186260202828999E-2</v>
      </c>
      <c r="GY97" s="50">
        <v>4.3781772385322E-2</v>
      </c>
      <c r="GZ97" s="50">
        <v>8.0110582694280005E-3</v>
      </c>
      <c r="HA97" s="50">
        <v>1.3988360197709E-2</v>
      </c>
      <c r="HB97" s="50">
        <v>5.3232802767731E-2</v>
      </c>
      <c r="HC97" s="50">
        <v>-3.9078756075810002E-3</v>
      </c>
      <c r="HD97" s="50">
        <v>-4.2252389910680003E-3</v>
      </c>
      <c r="HE97" s="50">
        <v>-4.4092519864630001E-3</v>
      </c>
      <c r="HF97" s="50">
        <v>-2.2481930523740999E-2</v>
      </c>
      <c r="HG97" s="50">
        <v>8.2800318877040008E-3</v>
      </c>
      <c r="HH97" s="50">
        <v>1.418992147945E-3</v>
      </c>
      <c r="HI97" s="50">
        <v>-1.7421150349576E-2</v>
      </c>
      <c r="HJ97" s="50">
        <v>-6.3303331775200001E-3</v>
      </c>
      <c r="HK97" s="50">
        <v>2.1625250038470002E-3</v>
      </c>
      <c r="HL97" s="50">
        <v>-1.4500836144307999E-2</v>
      </c>
      <c r="HM97" s="50">
        <v>2.371035909791E-3</v>
      </c>
      <c r="HN97" s="50">
        <v>-7.9344119625240003E-3</v>
      </c>
      <c r="HO97" s="50">
        <v>-1.0383535164981E-2</v>
      </c>
      <c r="HP97" s="50">
        <v>7.5415008811109997E-3</v>
      </c>
      <c r="HQ97" s="50">
        <v>-1.9031437133625002E-2</v>
      </c>
      <c r="HR97" s="50">
        <v>2.603728636094E-3</v>
      </c>
      <c r="HS97" s="50">
        <v>-5.6445928631560002E-3</v>
      </c>
      <c r="HT97" s="50">
        <v>-1.392931238351E-3</v>
      </c>
      <c r="HU97" s="50">
        <v>3.82052661337E-4</v>
      </c>
      <c r="HV97" s="50">
        <v>-4.7180734651099999E-4</v>
      </c>
      <c r="HW97" s="50">
        <v>2.8915142053299999E-4</v>
      </c>
      <c r="HX97" s="50">
        <v>-6.2527514418400003E-4</v>
      </c>
      <c r="HY97" s="50">
        <v>-5.14646736661E-4</v>
      </c>
      <c r="HZ97" s="50">
        <v>-4.44466214744E-4</v>
      </c>
      <c r="IA97" s="50">
        <v>8.4516837040300003E-4</v>
      </c>
      <c r="IB97" s="50">
        <v>-1.4953742059799999E-4</v>
      </c>
      <c r="IC97" s="50">
        <v>1.7226657363739999E-3</v>
      </c>
      <c r="ID97" s="50">
        <v>8.68556537211157E-6</v>
      </c>
      <c r="IE97" s="50">
        <v>1.0366942862499999E-4</v>
      </c>
      <c r="IF97" s="50">
        <v>4.1281233135962697E-5</v>
      </c>
      <c r="IG97" s="50">
        <v>5.4419574688074901E-6</v>
      </c>
      <c r="IH97" s="50">
        <v>-1.40148408594755E-5</v>
      </c>
      <c r="II97" s="50">
        <v>1.94289029309402E-16</v>
      </c>
    </row>
    <row r="98" spans="1:243" ht="14.25">
      <c r="A98" s="49" t="s">
        <v>12555</v>
      </c>
      <c r="B98" s="50">
        <v>-6.1525120901950003E-2</v>
      </c>
      <c r="C98" s="50">
        <v>-9.4499969271720996E-2</v>
      </c>
      <c r="D98" s="50">
        <v>-3.1167335623255001E-2</v>
      </c>
      <c r="E98" s="50">
        <v>-0.15522151157400099</v>
      </c>
      <c r="F98" s="50">
        <v>-4.3470854138292998E-2</v>
      </c>
      <c r="G98" s="50">
        <v>-2.4641217970114E-2</v>
      </c>
      <c r="H98" s="50">
        <v>0.18262299499190701</v>
      </c>
      <c r="I98" s="50">
        <v>-2.7440453436578999E-2</v>
      </c>
      <c r="J98" s="50">
        <v>-4.4683637699923999E-2</v>
      </c>
      <c r="K98" s="50">
        <v>9.6520852501000005E-4</v>
      </c>
      <c r="L98" s="50">
        <v>-2.5130294317211001E-2</v>
      </c>
      <c r="M98" s="50">
        <v>2.8167904695368999E-2</v>
      </c>
      <c r="N98" s="50">
        <v>3.9640858368106997E-2</v>
      </c>
      <c r="O98" s="50">
        <v>-4.1093875656433E-2</v>
      </c>
      <c r="P98" s="50">
        <v>3.3828846360580002E-3</v>
      </c>
      <c r="Q98" s="50">
        <v>4.5062442977453002E-2</v>
      </c>
      <c r="R98" s="50">
        <v>4.1600198480917998E-2</v>
      </c>
      <c r="S98" s="50">
        <v>2.7354900798366999E-2</v>
      </c>
      <c r="T98" s="50">
        <v>3.4867239485504999E-2</v>
      </c>
      <c r="U98" s="50">
        <v>1.3239891762470001E-3</v>
      </c>
      <c r="V98" s="50">
        <v>-2.7878328350114001E-2</v>
      </c>
      <c r="W98" s="50">
        <v>4.7908083225600001E-3</v>
      </c>
      <c r="X98" s="50">
        <v>-1.9512543755633001E-2</v>
      </c>
      <c r="Y98" s="50">
        <v>1.4366625802094E-2</v>
      </c>
      <c r="Z98" s="50">
        <v>1.0327348946610001E-2</v>
      </c>
      <c r="AA98" s="50">
        <v>-2.7364485447561E-2</v>
      </c>
      <c r="AB98" s="50">
        <v>-2.7254116541850001E-3</v>
      </c>
      <c r="AC98" s="50">
        <v>-4.14920212226E-4</v>
      </c>
      <c r="AD98" s="50">
        <v>-2.2133999447599998E-3</v>
      </c>
      <c r="AE98" s="50">
        <v>-5.4243191549159997E-3</v>
      </c>
      <c r="AF98" s="50">
        <v>5.5066627915599997E-3</v>
      </c>
      <c r="AG98" s="50">
        <v>1.5522456385820001E-3</v>
      </c>
      <c r="AH98" s="50">
        <v>-2.1949224421049001E-2</v>
      </c>
      <c r="AI98" s="50">
        <v>6.7940813668039999E-3</v>
      </c>
      <c r="AJ98" s="50">
        <v>1.2381440176069E-2</v>
      </c>
      <c r="AK98" s="50">
        <v>-1.039211830836E-3</v>
      </c>
      <c r="AL98" s="50">
        <v>-7.3252918166230004E-3</v>
      </c>
      <c r="AM98" s="50">
        <v>9.6153820544859995E-3</v>
      </c>
      <c r="AN98" s="50">
        <v>-4.0863414150140998E-2</v>
      </c>
      <c r="AO98" s="50">
        <v>2.6510708438727E-2</v>
      </c>
      <c r="AP98" s="50">
        <v>-3.0450748174890001E-2</v>
      </c>
      <c r="AQ98" s="50">
        <v>9.3424306266259999E-3</v>
      </c>
      <c r="AR98" s="50">
        <v>3.5665347228666003E-2</v>
      </c>
      <c r="AS98" s="50">
        <v>2.7710897539709998E-3</v>
      </c>
      <c r="AT98" s="50">
        <v>5.6039131816459998E-3</v>
      </c>
      <c r="AU98" s="50">
        <v>4.0784237403049999E-3</v>
      </c>
      <c r="AV98" s="50">
        <v>-4.5557969589936999E-2</v>
      </c>
      <c r="AW98" s="50">
        <v>2.2080097551720999E-2</v>
      </c>
      <c r="AX98" s="50">
        <v>2.7681254587380001E-2</v>
      </c>
      <c r="AY98" s="50">
        <v>8.9974343017280006E-3</v>
      </c>
      <c r="AZ98" s="50">
        <v>2.1681796776777999E-2</v>
      </c>
      <c r="BA98" s="50">
        <v>7.263249043489E-3</v>
      </c>
      <c r="BB98" s="50">
        <v>4.7049669027819999E-3</v>
      </c>
      <c r="BC98" s="50">
        <v>-1.4329206157712999E-2</v>
      </c>
      <c r="BD98" s="50">
        <v>8.5609958273230001E-3</v>
      </c>
      <c r="BE98" s="50">
        <v>5.8706486172169003E-2</v>
      </c>
      <c r="BF98" s="50">
        <v>1.5661775668548001E-2</v>
      </c>
      <c r="BG98" s="50">
        <v>1.2104380564594E-2</v>
      </c>
      <c r="BH98" s="50">
        <v>6.2531596290892E-2</v>
      </c>
      <c r="BI98" s="50">
        <v>6.0636887063225002E-2</v>
      </c>
      <c r="BJ98" s="50">
        <v>-2.5340211969833999E-2</v>
      </c>
      <c r="BK98" s="50">
        <v>-5.6150614816079997E-2</v>
      </c>
      <c r="BL98" s="50">
        <v>-3.6720515636388E-2</v>
      </c>
      <c r="BM98" s="50">
        <v>5.0864335740314001E-2</v>
      </c>
      <c r="BN98" s="50">
        <v>7.7400278296525002E-2</v>
      </c>
      <c r="BO98" s="50">
        <v>5.8909596121399996E-3</v>
      </c>
      <c r="BP98" s="50">
        <v>-0.118054733540485</v>
      </c>
      <c r="BQ98" s="50">
        <v>-1.0082547435123001E-2</v>
      </c>
      <c r="BR98" s="50">
        <v>-1.5464562527338001E-2</v>
      </c>
      <c r="BS98" s="50">
        <v>1.8871056606994001E-2</v>
      </c>
      <c r="BT98" s="50">
        <v>-7.1270339099310007E-2</v>
      </c>
      <c r="BU98" s="50">
        <v>5.0230272482684003E-2</v>
      </c>
      <c r="BV98" s="50">
        <v>-0.185408359861718</v>
      </c>
      <c r="BW98" s="50">
        <v>8.4494487285455999E-2</v>
      </c>
      <c r="BX98" s="50">
        <v>-4.4082710651640001E-3</v>
      </c>
      <c r="BY98" s="50">
        <v>2.6286807909809001E-2</v>
      </c>
      <c r="BZ98" s="50">
        <v>-7.3963309122118001E-2</v>
      </c>
      <c r="CA98" s="50">
        <v>2.4019506305005999E-2</v>
      </c>
      <c r="CB98" s="50">
        <v>3.8411924976081001E-2</v>
      </c>
      <c r="CC98" s="50">
        <v>2.3149994203424999E-2</v>
      </c>
      <c r="CD98" s="50">
        <v>1.1531839071260001E-3</v>
      </c>
      <c r="CE98" s="50">
        <v>3.6155145540013998E-2</v>
      </c>
      <c r="CF98" s="50">
        <v>-6.7374251693251994E-2</v>
      </c>
      <c r="CG98" s="50">
        <v>3.3516972333938001E-2</v>
      </c>
      <c r="CH98" s="50">
        <v>3.0969190499119999E-2</v>
      </c>
      <c r="CI98" s="50">
        <v>-3.9972324269299999E-3</v>
      </c>
      <c r="CJ98" s="50">
        <v>1.4041852629976001E-2</v>
      </c>
      <c r="CK98" s="50">
        <v>6.9826119093769996E-3</v>
      </c>
      <c r="CL98" s="50">
        <v>1.3245297028136999E-2</v>
      </c>
      <c r="CM98" s="50">
        <v>2.7256071312536E-2</v>
      </c>
      <c r="CN98" s="50">
        <v>-2.6742934491197998E-2</v>
      </c>
      <c r="CO98" s="50">
        <v>2.6886500813838001E-2</v>
      </c>
      <c r="CP98" s="50">
        <v>-6.6104850618250001E-3</v>
      </c>
      <c r="CQ98" s="50">
        <v>2.1106857599528E-2</v>
      </c>
      <c r="CR98" s="50">
        <v>2.6554195944245001E-2</v>
      </c>
      <c r="CS98" s="50">
        <v>-3.5536715864191E-2</v>
      </c>
      <c r="CT98" s="50">
        <v>-3.1055904964992002E-2</v>
      </c>
      <c r="CU98" s="50">
        <v>-5.4588412299660001E-3</v>
      </c>
      <c r="CV98" s="50">
        <v>-5.1200174905696998E-2</v>
      </c>
      <c r="CW98" s="50">
        <v>-1.7540721380494999E-2</v>
      </c>
      <c r="CX98" s="50">
        <v>-6.4218608128200003E-2</v>
      </c>
      <c r="CY98" s="50">
        <v>-5.2272813606514999E-2</v>
      </c>
      <c r="CZ98" s="50">
        <v>-4.0893453408055003E-2</v>
      </c>
      <c r="DA98" s="50">
        <v>2.3268407297428E-2</v>
      </c>
      <c r="DB98" s="50">
        <v>-2.2756465915033001E-2</v>
      </c>
      <c r="DC98" s="50">
        <v>-0.104033294936069</v>
      </c>
      <c r="DD98" s="50">
        <v>3.5685606583310001E-3</v>
      </c>
      <c r="DE98" s="50">
        <v>-1.8425795246791998E-2</v>
      </c>
      <c r="DF98" s="50">
        <v>-9.7038428662739994E-3</v>
      </c>
      <c r="DG98" s="50">
        <v>3.363020611565E-3</v>
      </c>
      <c r="DH98" s="50">
        <v>-6.2451997067131997E-2</v>
      </c>
      <c r="DI98" s="50">
        <v>3.3910837286539999E-2</v>
      </c>
      <c r="DJ98" s="50">
        <v>-2.0463632778383999E-2</v>
      </c>
      <c r="DK98" s="50">
        <v>5.4908482759939998E-3</v>
      </c>
      <c r="DL98" s="50">
        <v>5.2336645183636003E-2</v>
      </c>
      <c r="DM98" s="50">
        <v>-1.3453619330099999E-2</v>
      </c>
      <c r="DN98" s="50">
        <v>-8.6268933053182006E-2</v>
      </c>
      <c r="DO98" s="50">
        <v>-9.3309143354659996E-3</v>
      </c>
      <c r="DP98" s="50">
        <v>-3.5277689148239998E-2</v>
      </c>
      <c r="DQ98" s="50">
        <v>0.13417357686806899</v>
      </c>
      <c r="DR98" s="50">
        <v>-6.0966259579576E-2</v>
      </c>
      <c r="DS98" s="50">
        <v>6.0285985979574998E-2</v>
      </c>
      <c r="DT98" s="50">
        <v>-4.3991420148134001E-2</v>
      </c>
      <c r="DU98" s="50">
        <v>0.131417136521953</v>
      </c>
      <c r="DV98" s="50">
        <v>5.6908043970966E-2</v>
      </c>
      <c r="DW98" s="50">
        <v>3.3306252307048999E-2</v>
      </c>
      <c r="DX98" s="50">
        <v>-5.3899621654678001E-2</v>
      </c>
      <c r="DY98" s="50">
        <v>3.2581337818133001E-2</v>
      </c>
      <c r="DZ98" s="50">
        <v>-0.10817204870497001</v>
      </c>
      <c r="EA98" s="50">
        <v>-1.3153931091187E-2</v>
      </c>
      <c r="EB98" s="50">
        <v>1.5588905365326E-2</v>
      </c>
      <c r="EC98" s="50">
        <v>-8.1409842724803005E-2</v>
      </c>
      <c r="ED98" s="50">
        <v>-6.7867493943830001E-3</v>
      </c>
      <c r="EE98" s="50">
        <v>0.115932971049761</v>
      </c>
      <c r="EF98" s="50">
        <v>8.2693245968707002E-2</v>
      </c>
      <c r="EG98" s="50">
        <v>1.6002774088744998E-2</v>
      </c>
      <c r="EH98" s="50">
        <v>-0.10483782851899801</v>
      </c>
      <c r="EI98" s="50">
        <v>-3.8320004116206001E-2</v>
      </c>
      <c r="EJ98" s="50">
        <v>1.4187540060251001E-2</v>
      </c>
      <c r="EK98" s="50">
        <v>-9.6735153829230994E-2</v>
      </c>
      <c r="EL98" s="50">
        <v>-5.6091879590815998E-2</v>
      </c>
      <c r="EM98" s="50">
        <v>-1.6817359808735999E-2</v>
      </c>
      <c r="EN98" s="50">
        <v>-3.5109207056765998E-2</v>
      </c>
      <c r="EO98" s="50">
        <v>-7.0736630190092006E-2</v>
      </c>
      <c r="EP98" s="50">
        <v>8.4256424654512996E-2</v>
      </c>
      <c r="EQ98" s="50">
        <v>2.8543645055817999E-2</v>
      </c>
      <c r="ER98" s="50">
        <v>3.1811121008601E-2</v>
      </c>
      <c r="ES98" s="50">
        <v>-4.4764983624196002E-2</v>
      </c>
      <c r="ET98" s="50">
        <v>0.12938293846009599</v>
      </c>
      <c r="EU98" s="50">
        <v>-4.3975840535585002E-2</v>
      </c>
      <c r="EV98" s="50">
        <v>3.0566980703615999E-2</v>
      </c>
      <c r="EW98" s="50">
        <v>-2.6672712680918999E-2</v>
      </c>
      <c r="EX98" s="50">
        <v>-1.7535436645382999E-2</v>
      </c>
      <c r="EY98" s="50">
        <v>1.769278075727E-3</v>
      </c>
      <c r="EZ98" s="50">
        <v>-5.0765555150560004E-3</v>
      </c>
      <c r="FA98" s="50">
        <v>2.8727737034290001E-2</v>
      </c>
      <c r="FB98" s="50">
        <v>4.7166535156110004E-3</v>
      </c>
      <c r="FC98" s="50">
        <v>4.1155001755808003E-2</v>
      </c>
      <c r="FD98" s="50">
        <v>-7.1402573259184005E-2</v>
      </c>
      <c r="FE98" s="50">
        <v>1.457142979594E-2</v>
      </c>
      <c r="FF98" s="50">
        <v>6.4610167545135003E-2</v>
      </c>
      <c r="FG98" s="50">
        <v>-3.2333818441253E-2</v>
      </c>
      <c r="FH98" s="50">
        <v>-8.3651139414337994E-2</v>
      </c>
      <c r="FI98" s="50">
        <v>-4.7331704940404999E-2</v>
      </c>
      <c r="FJ98" s="50">
        <v>1.4941393798223001E-2</v>
      </c>
      <c r="FK98" s="50">
        <v>-0.15728861851266299</v>
      </c>
      <c r="FL98" s="50">
        <v>-8.3238634116680008E-3</v>
      </c>
      <c r="FM98" s="50">
        <v>0.27162865589972202</v>
      </c>
      <c r="FN98" s="50">
        <v>-0.104226515417709</v>
      </c>
      <c r="FO98" s="50">
        <v>0.19091701017025101</v>
      </c>
      <c r="FP98" s="50">
        <v>-0.10697115099724699</v>
      </c>
      <c r="FQ98" s="50">
        <v>-0.215108635409517</v>
      </c>
      <c r="FR98" s="50">
        <v>1.6516489731207E-2</v>
      </c>
      <c r="FS98" s="50">
        <v>-6.0606790014617003E-2</v>
      </c>
      <c r="FT98" s="50">
        <v>0.23762879511850099</v>
      </c>
      <c r="FU98" s="50">
        <v>0.18790140681290701</v>
      </c>
      <c r="FV98" s="50">
        <v>-0.12508991010235901</v>
      </c>
      <c r="FW98" s="50">
        <v>-3.0673093708961E-2</v>
      </c>
      <c r="FX98" s="50">
        <v>-6.9520222644811003E-2</v>
      </c>
      <c r="FY98" s="50">
        <v>-0.27161310739231198</v>
      </c>
      <c r="FZ98" s="50">
        <v>0.13312127927936701</v>
      </c>
      <c r="GA98" s="50">
        <v>-1.1780394508483999E-2</v>
      </c>
      <c r="GB98" s="50">
        <v>1.0758905815856999E-2</v>
      </c>
      <c r="GC98" s="50">
        <v>3.6603198943296E-2</v>
      </c>
      <c r="GD98" s="50">
        <v>-5.1569225821166999E-2</v>
      </c>
      <c r="GE98" s="50">
        <v>1.029698212569E-2</v>
      </c>
      <c r="GF98" s="50">
        <v>-4.6284179156247003E-2</v>
      </c>
      <c r="GG98" s="50">
        <v>5.4067381803520002E-3</v>
      </c>
      <c r="GH98" s="50">
        <v>2.6751105698639998E-3</v>
      </c>
      <c r="GI98" s="50">
        <v>6.4087203663690001E-2</v>
      </c>
      <c r="GJ98" s="50">
        <v>6.8639583603920001E-2</v>
      </c>
      <c r="GK98" s="50">
        <v>-2.7531488507382001E-2</v>
      </c>
      <c r="GL98" s="50">
        <v>-1.0683851648126999E-2</v>
      </c>
      <c r="GM98" s="50">
        <v>-2.7678513722664E-2</v>
      </c>
      <c r="GN98" s="50">
        <v>5.343436451894E-2</v>
      </c>
      <c r="GO98" s="50">
        <v>7.7186297807873006E-2</v>
      </c>
      <c r="GP98" s="50">
        <v>-0.18228744317034301</v>
      </c>
      <c r="GQ98" s="50">
        <v>0.122317088837754</v>
      </c>
      <c r="GR98" s="50">
        <v>0.26268003590775002</v>
      </c>
      <c r="GS98" s="50">
        <v>-1.9777394857194E-2</v>
      </c>
      <c r="GT98" s="50">
        <v>6.013200843732E-2</v>
      </c>
      <c r="GU98" s="50">
        <v>-4.6989380524584998E-2</v>
      </c>
      <c r="GV98" s="50">
        <v>-1.9733885990463999E-2</v>
      </c>
      <c r="GW98" s="50">
        <v>-2.3468957417646E-2</v>
      </c>
      <c r="GX98" s="50">
        <v>-1.1164505747490001E-3</v>
      </c>
      <c r="GY98" s="50">
        <v>-2.8756448352897E-2</v>
      </c>
      <c r="GZ98" s="50">
        <v>1.2504502687114E-2</v>
      </c>
      <c r="HA98" s="50">
        <v>-3.119566367311E-3</v>
      </c>
      <c r="HB98" s="50">
        <v>-4.7111644653370002E-3</v>
      </c>
      <c r="HC98" s="50">
        <v>-1.9292970694551999E-2</v>
      </c>
      <c r="HD98" s="50">
        <v>-3.3982582721319002E-2</v>
      </c>
      <c r="HE98" s="50">
        <v>2.1086613031692E-2</v>
      </c>
      <c r="HF98" s="50">
        <v>-5.0004901029382001E-2</v>
      </c>
      <c r="HG98" s="50">
        <v>1.9006700656242999E-2</v>
      </c>
      <c r="HH98" s="50">
        <v>1.2117263193591001E-2</v>
      </c>
      <c r="HI98" s="50">
        <v>1.3666439483075001E-2</v>
      </c>
      <c r="HJ98" s="50">
        <v>2.2161770639764999E-2</v>
      </c>
      <c r="HK98" s="50">
        <v>-1.4395306534554999E-2</v>
      </c>
      <c r="HL98" s="50">
        <v>2.0435397455403001E-2</v>
      </c>
      <c r="HM98" s="50">
        <v>2.1523718815399999E-4</v>
      </c>
      <c r="HN98" s="50">
        <v>-1.1713302105539E-2</v>
      </c>
      <c r="HO98" s="50">
        <v>1.7567256970048999E-2</v>
      </c>
      <c r="HP98" s="50">
        <v>-8.6809601713380008E-3</v>
      </c>
      <c r="HQ98" s="50">
        <v>8.0618256052149995E-3</v>
      </c>
      <c r="HR98" s="50">
        <v>-7.88939429608E-3</v>
      </c>
      <c r="HS98" s="50">
        <v>3.708655827082E-3</v>
      </c>
      <c r="HT98" s="50">
        <v>-3.508344353313E-3</v>
      </c>
      <c r="HU98" s="50">
        <v>4.1882126807299999E-4</v>
      </c>
      <c r="HV98" s="50">
        <v>9.6840350202999999E-4</v>
      </c>
      <c r="HW98" s="50">
        <v>4.0435219723200001E-4</v>
      </c>
      <c r="HX98" s="50">
        <v>2.22680550727E-4</v>
      </c>
      <c r="HY98" s="50">
        <v>2.247377825391E-3</v>
      </c>
      <c r="HZ98" s="50">
        <v>-3.2631941514810001E-3</v>
      </c>
      <c r="IA98" s="50">
        <v>-3.2924061672599998E-4</v>
      </c>
      <c r="IB98" s="50">
        <v>-1.7651208325629999E-3</v>
      </c>
      <c r="IC98" s="50">
        <v>-4.6514490844299999E-4</v>
      </c>
      <c r="ID98" s="50">
        <v>-1.7711868513429999E-3</v>
      </c>
      <c r="IE98" s="50">
        <v>-2.25729369571E-4</v>
      </c>
      <c r="IF98" s="50">
        <v>-6.4172288677455998E-5</v>
      </c>
      <c r="IG98" s="50">
        <v>-4.3570331070524902E-5</v>
      </c>
      <c r="IH98" s="50">
        <v>2.4442181752841501E-6</v>
      </c>
      <c r="II98" s="50">
        <v>4.1633363423443401E-17</v>
      </c>
    </row>
    <row r="99" spans="1:243" ht="14.25">
      <c r="A99" s="49" t="s">
        <v>12556</v>
      </c>
      <c r="B99" s="50">
        <v>-6.9867205678821001E-2</v>
      </c>
      <c r="C99" s="50">
        <v>-0.131594629248909</v>
      </c>
      <c r="D99" s="50">
        <v>3.6836727192154001E-2</v>
      </c>
      <c r="E99" s="50">
        <v>6.7917701374135997E-2</v>
      </c>
      <c r="F99" s="50">
        <v>5.1991452509322002E-2</v>
      </c>
      <c r="G99" s="50">
        <v>-3.9224981483609997E-3</v>
      </c>
      <c r="H99" s="50">
        <v>8.3408214285422E-2</v>
      </c>
      <c r="I99" s="50">
        <v>-6.3368236757338006E-2</v>
      </c>
      <c r="J99" s="50">
        <v>-1.2544362656984999E-2</v>
      </c>
      <c r="K99" s="50">
        <v>-6.2098456060220002E-3</v>
      </c>
      <c r="L99" s="50">
        <v>-5.0141833672817E-2</v>
      </c>
      <c r="M99" s="50">
        <v>5.0793771599915001E-2</v>
      </c>
      <c r="N99" s="50">
        <v>8.1668293312238002E-2</v>
      </c>
      <c r="O99" s="50">
        <v>1.2045659241885999E-2</v>
      </c>
      <c r="P99" s="50">
        <v>-6.7499250046826997E-2</v>
      </c>
      <c r="Q99" s="50">
        <v>6.8641678919340005E-2</v>
      </c>
      <c r="R99" s="50">
        <v>3.7273754894504997E-2</v>
      </c>
      <c r="S99" s="50">
        <v>2.9720247417327001E-2</v>
      </c>
      <c r="T99" s="50">
        <v>3.0264456372072E-2</v>
      </c>
      <c r="U99" s="50">
        <v>4.8448236298807998E-2</v>
      </c>
      <c r="V99" s="50">
        <v>-9.3938755245500001E-4</v>
      </c>
      <c r="W99" s="50">
        <v>1.1511074137978999E-2</v>
      </c>
      <c r="X99" s="50">
        <v>-2.8079235886729999E-2</v>
      </c>
      <c r="Y99" s="50">
        <v>-1.3263358264629999E-3</v>
      </c>
      <c r="Z99" s="50">
        <v>2.7029383498369999E-3</v>
      </c>
      <c r="AA99" s="50">
        <v>2.3425052985272001E-2</v>
      </c>
      <c r="AB99" s="50">
        <v>-1.4376697012763E-2</v>
      </c>
      <c r="AC99" s="50">
        <v>-2.9224789034452001E-2</v>
      </c>
      <c r="AD99" s="50">
        <v>-7.2554939029500002E-4</v>
      </c>
      <c r="AE99" s="50">
        <v>-5.5883143724120002E-3</v>
      </c>
      <c r="AF99" s="50">
        <v>-1.9904772276740999E-2</v>
      </c>
      <c r="AG99" s="50">
        <v>2.7003808810600002E-3</v>
      </c>
      <c r="AH99" s="50">
        <v>-5.7801196210544997E-2</v>
      </c>
      <c r="AI99" s="50">
        <v>1.2038454008846001E-2</v>
      </c>
      <c r="AJ99" s="50">
        <v>2.4650872223731E-2</v>
      </c>
      <c r="AK99" s="50">
        <v>6.7222629844750003E-3</v>
      </c>
      <c r="AL99" s="50">
        <v>-3.421616934722E-3</v>
      </c>
      <c r="AM99" s="50">
        <v>1.7773231639094E-2</v>
      </c>
      <c r="AN99" s="50">
        <v>3.8687494270680002E-3</v>
      </c>
      <c r="AO99" s="50">
        <v>3.8737979770458002E-2</v>
      </c>
      <c r="AP99" s="50">
        <v>-3.5097565861491001E-2</v>
      </c>
      <c r="AQ99" s="50">
        <v>-3.1085644548684E-2</v>
      </c>
      <c r="AR99" s="50">
        <v>-3.0679024688255001E-2</v>
      </c>
      <c r="AS99" s="50">
        <v>-1.6832323975904999E-2</v>
      </c>
      <c r="AT99" s="50">
        <v>-1.352216027497E-3</v>
      </c>
      <c r="AU99" s="50">
        <v>9.0499840891339993E-3</v>
      </c>
      <c r="AV99" s="50">
        <v>-7.3437576869568005E-2</v>
      </c>
      <c r="AW99" s="50">
        <v>-9.6291990482189997E-3</v>
      </c>
      <c r="AX99" s="50">
        <v>1.5159665580838E-2</v>
      </c>
      <c r="AY99" s="50">
        <v>5.7507944606771E-2</v>
      </c>
      <c r="AZ99" s="50">
        <v>-1.2892337513916E-2</v>
      </c>
      <c r="BA99" s="50">
        <v>2.1481376983973E-2</v>
      </c>
      <c r="BB99" s="50">
        <v>-2.5807365651935001E-2</v>
      </c>
      <c r="BC99" s="50">
        <v>-6.6312611009725006E-2</v>
      </c>
      <c r="BD99" s="50">
        <v>8.9258895576520003E-3</v>
      </c>
      <c r="BE99" s="50">
        <v>-5.0748146263800001E-4</v>
      </c>
      <c r="BF99" s="50">
        <v>3.3607767206936E-2</v>
      </c>
      <c r="BG99" s="50">
        <v>-1.0031149239467E-2</v>
      </c>
      <c r="BH99" s="50">
        <v>1.6957639942614001E-2</v>
      </c>
      <c r="BI99" s="50">
        <v>1.9739088880441999E-2</v>
      </c>
      <c r="BJ99" s="50">
        <v>-0.111391513161232</v>
      </c>
      <c r="BK99" s="50">
        <v>-3.7289508069842998E-2</v>
      </c>
      <c r="BL99" s="50">
        <v>-9.6573556395149994E-3</v>
      </c>
      <c r="BM99" s="50">
        <v>4.6988436970530497E-5</v>
      </c>
      <c r="BN99" s="50">
        <v>8.2236716797140005E-3</v>
      </c>
      <c r="BO99" s="50">
        <v>2.6984231190774002E-2</v>
      </c>
      <c r="BP99" s="50">
        <v>-2.3070617028811E-2</v>
      </c>
      <c r="BQ99" s="50">
        <v>-6.5134965277710002E-3</v>
      </c>
      <c r="BR99" s="50">
        <v>-7.7358021703253996E-2</v>
      </c>
      <c r="BS99" s="50">
        <v>-4.3607481296145001E-2</v>
      </c>
      <c r="BT99" s="50">
        <v>3.8047365171110001E-2</v>
      </c>
      <c r="BU99" s="50">
        <v>-2.9490712826769998E-2</v>
      </c>
      <c r="BV99" s="50">
        <v>8.6245545001571999E-2</v>
      </c>
      <c r="BW99" s="50">
        <v>-6.5512680086954003E-2</v>
      </c>
      <c r="BX99" s="50">
        <v>-2.3282173317529999E-2</v>
      </c>
      <c r="BY99" s="50">
        <v>8.0929719986800007E-3</v>
      </c>
      <c r="BZ99" s="50">
        <v>2.8235816624041E-2</v>
      </c>
      <c r="CA99" s="50">
        <v>-3.0054505636868002E-2</v>
      </c>
      <c r="CB99" s="50">
        <v>-4.5894218717469999E-3</v>
      </c>
      <c r="CC99" s="50">
        <v>-4.6398370445024997E-2</v>
      </c>
      <c r="CD99" s="50">
        <v>-3.3758055006759997E-2</v>
      </c>
      <c r="CE99" s="50">
        <v>-3.3558008539283E-2</v>
      </c>
      <c r="CF99" s="50">
        <v>1.7900105485864001E-2</v>
      </c>
      <c r="CG99" s="50">
        <v>2.882975640798E-3</v>
      </c>
      <c r="CH99" s="50">
        <v>-1.4795885018494E-2</v>
      </c>
      <c r="CI99" s="50">
        <v>1.4867360356611001E-2</v>
      </c>
      <c r="CJ99" s="50">
        <v>5.1222326460030002E-3</v>
      </c>
      <c r="CK99" s="50">
        <v>1.7543316011425E-2</v>
      </c>
      <c r="CL99" s="50">
        <v>-3.6909412399380001E-3</v>
      </c>
      <c r="CM99" s="50">
        <v>-1.6910546922345001E-2</v>
      </c>
      <c r="CN99" s="50">
        <v>2.5677285452687E-2</v>
      </c>
      <c r="CO99" s="50">
        <v>-1.9644650323389998E-3</v>
      </c>
      <c r="CP99" s="50">
        <v>2.9458883337500001E-3</v>
      </c>
      <c r="CQ99" s="50">
        <v>-4.1450128434650001E-3</v>
      </c>
      <c r="CR99" s="50">
        <v>4.0839286484910003E-2</v>
      </c>
      <c r="CS99" s="50">
        <v>4.7006366484521001E-2</v>
      </c>
      <c r="CT99" s="50">
        <v>2.5204186901658002E-2</v>
      </c>
      <c r="CU99" s="50">
        <v>1.2703373353474001E-2</v>
      </c>
      <c r="CV99" s="50">
        <v>3.744724302987E-2</v>
      </c>
      <c r="CW99" s="50">
        <v>6.3334043246242006E-2</v>
      </c>
      <c r="CX99" s="50">
        <v>7.4054416384499995E-4</v>
      </c>
      <c r="CY99" s="50">
        <v>1.015240887439E-2</v>
      </c>
      <c r="CZ99" s="50">
        <v>1.8632767561450998E-2</v>
      </c>
      <c r="DA99" s="50">
        <v>2.8715730554361E-2</v>
      </c>
      <c r="DB99" s="50">
        <v>-8.4017843870139997E-3</v>
      </c>
      <c r="DC99" s="50">
        <v>1.6817875277902999E-2</v>
      </c>
      <c r="DD99" s="50">
        <v>4.6809823537606002E-2</v>
      </c>
      <c r="DE99" s="50">
        <v>6.0088474996000001E-4</v>
      </c>
      <c r="DF99" s="50">
        <v>1.2882708943322999E-2</v>
      </c>
      <c r="DG99" s="50">
        <v>3.4980536355758998E-2</v>
      </c>
      <c r="DH99" s="50">
        <v>1.0396079269983E-2</v>
      </c>
      <c r="DI99" s="50">
        <v>2.6106620770018001E-2</v>
      </c>
      <c r="DJ99" s="50">
        <v>1.8361756834527999E-2</v>
      </c>
      <c r="DK99" s="50">
        <v>2.4350384890964999E-2</v>
      </c>
      <c r="DL99" s="50">
        <v>6.98964455326E-3</v>
      </c>
      <c r="DM99" s="50">
        <v>-8.8753861011359996E-3</v>
      </c>
      <c r="DN99" s="50">
        <v>-5.8854271417800004E-3</v>
      </c>
      <c r="DO99" s="50">
        <v>-4.5113869240369003E-2</v>
      </c>
      <c r="DP99" s="50">
        <v>-1.7074373263799E-2</v>
      </c>
      <c r="DQ99" s="50">
        <v>-5.289420906723E-3</v>
      </c>
      <c r="DR99" s="50">
        <v>-5.3863896361349998E-3</v>
      </c>
      <c r="DS99" s="50">
        <v>2.8319791272009998E-3</v>
      </c>
      <c r="DT99" s="50">
        <v>-8.0739753561769999E-3</v>
      </c>
      <c r="DU99" s="50">
        <v>-2.6571086142433E-2</v>
      </c>
      <c r="DV99" s="50">
        <v>-2.8318929853373E-2</v>
      </c>
      <c r="DW99" s="50">
        <v>5.8253076317369996E-3</v>
      </c>
      <c r="DX99" s="50">
        <v>2.5563417575990002E-3</v>
      </c>
      <c r="DY99" s="50">
        <v>4.4705101076840002E-3</v>
      </c>
      <c r="DZ99" s="50">
        <v>-2.0493286458242999E-2</v>
      </c>
      <c r="EA99" s="50">
        <v>-1.8268017088791999E-2</v>
      </c>
      <c r="EB99" s="50">
        <v>1.1926845944957999E-2</v>
      </c>
      <c r="EC99" s="50">
        <v>4.2457522486543997E-2</v>
      </c>
      <c r="ED99" s="50">
        <v>2.4441896786510001E-2</v>
      </c>
      <c r="EE99" s="50">
        <v>-1.7090269387923001E-2</v>
      </c>
      <c r="EF99" s="50">
        <v>-4.0571801310820998E-2</v>
      </c>
      <c r="EG99" s="50">
        <v>1.2911562660919999E-3</v>
      </c>
      <c r="EH99" s="50">
        <v>-5.8641134586774002E-2</v>
      </c>
      <c r="EI99" s="50">
        <v>-1.4223891619477E-2</v>
      </c>
      <c r="EJ99" s="50">
        <v>1.6800009731573001E-2</v>
      </c>
      <c r="EK99" s="50">
        <v>-5.9194625923089999E-3</v>
      </c>
      <c r="EL99" s="50">
        <v>-1.9824376440262002E-2</v>
      </c>
      <c r="EM99" s="50">
        <v>3.2810376953415002E-2</v>
      </c>
      <c r="EN99" s="50">
        <v>-7.6870650633960994E-2</v>
      </c>
      <c r="EO99" s="50">
        <v>-2.4353423115953999E-2</v>
      </c>
      <c r="EP99" s="50">
        <v>5.6651031456279996E-3</v>
      </c>
      <c r="EQ99" s="50">
        <v>3.6329153292293997E-2</v>
      </c>
      <c r="ER99" s="50">
        <v>7.0425512998193995E-2</v>
      </c>
      <c r="ES99" s="50">
        <v>-3.057214048167E-2</v>
      </c>
      <c r="ET99" s="50">
        <v>7.74034110958E-3</v>
      </c>
      <c r="EU99" s="50">
        <v>-7.0332100989408994E-2</v>
      </c>
      <c r="EV99" s="50">
        <v>1.5262569707767E-2</v>
      </c>
      <c r="EW99" s="50">
        <v>3.1996705941E-3</v>
      </c>
      <c r="EX99" s="50">
        <v>-6.0922922480700003E-3</v>
      </c>
      <c r="EY99" s="50">
        <v>2.8894064427827999E-2</v>
      </c>
      <c r="EZ99" s="50">
        <v>8.3425890155285995E-2</v>
      </c>
      <c r="FA99" s="50">
        <v>-5.1757410935046003E-2</v>
      </c>
      <c r="FB99" s="50">
        <v>1.5486825976013001E-2</v>
      </c>
      <c r="FC99" s="50">
        <v>-4.2896570705922003E-2</v>
      </c>
      <c r="FD99" s="50">
        <v>-1.1189789483040001E-3</v>
      </c>
      <c r="FE99" s="50">
        <v>1.174777717432E-2</v>
      </c>
      <c r="FF99" s="50">
        <v>-1.5576897384651E-2</v>
      </c>
      <c r="FG99" s="50">
        <v>-1.060091241948E-3</v>
      </c>
      <c r="FH99" s="50">
        <v>3.5279438083885999E-2</v>
      </c>
      <c r="FI99" s="50">
        <v>3.9481377055829998E-2</v>
      </c>
      <c r="FJ99" s="50">
        <v>-6.7935255161680003E-2</v>
      </c>
      <c r="FK99" s="50">
        <v>6.0287985867608002E-2</v>
      </c>
      <c r="FL99" s="50">
        <v>-6.9539161945681993E-2</v>
      </c>
      <c r="FM99" s="50">
        <v>-8.7505565207709995E-2</v>
      </c>
      <c r="FN99" s="50">
        <v>1.4368368661678999E-2</v>
      </c>
      <c r="FO99" s="50">
        <v>-5.7796638581333E-2</v>
      </c>
      <c r="FP99" s="50">
        <v>4.5329472834248E-2</v>
      </c>
      <c r="FQ99" s="50">
        <v>2.7667617952181998E-2</v>
      </c>
      <c r="FR99" s="50">
        <v>-4.0474860676572001E-2</v>
      </c>
      <c r="FS99" s="50">
        <v>7.5902213882794001E-2</v>
      </c>
      <c r="FT99" s="50">
        <v>-7.3072308334840005E-2</v>
      </c>
      <c r="FU99" s="50">
        <v>-4.9448328752484998E-2</v>
      </c>
      <c r="FV99" s="50">
        <v>0.115944381859417</v>
      </c>
      <c r="FW99" s="50">
        <v>-8.0509462573223001E-2</v>
      </c>
      <c r="FX99" s="50">
        <v>2.3813736377919999E-2</v>
      </c>
      <c r="FY99" s="50">
        <v>-0.12104699218374899</v>
      </c>
      <c r="FZ99" s="50">
        <v>-6.6128789787227998E-2</v>
      </c>
      <c r="GA99" s="50">
        <v>-1.7600192250634E-2</v>
      </c>
      <c r="GB99" s="50">
        <v>1.6639388560840001E-2</v>
      </c>
      <c r="GC99" s="50">
        <v>6.5274037673972995E-2</v>
      </c>
      <c r="GD99" s="50">
        <v>-8.6236888232190008E-3</v>
      </c>
      <c r="GE99" s="50">
        <v>-1.1143473138567001E-2</v>
      </c>
      <c r="GF99" s="50">
        <v>1.6420175305077001E-2</v>
      </c>
      <c r="GG99" s="50">
        <v>5.6638857855846998E-2</v>
      </c>
      <c r="GH99" s="50">
        <v>9.9345305289688005E-2</v>
      </c>
      <c r="GI99" s="50">
        <v>0.23746031446212101</v>
      </c>
      <c r="GJ99" s="50">
        <v>6.641205232755E-2</v>
      </c>
      <c r="GK99" s="50">
        <v>-8.7073512853967596E-7</v>
      </c>
      <c r="GL99" s="50">
        <v>1.5739455973820999E-2</v>
      </c>
      <c r="GM99" s="50">
        <v>-6.8446368441289996E-3</v>
      </c>
      <c r="GN99" s="50">
        <v>5.197253112252E-3</v>
      </c>
      <c r="GO99" s="50">
        <v>-3.5069745950393E-2</v>
      </c>
      <c r="GP99" s="50">
        <v>2.6484053764501001E-2</v>
      </c>
      <c r="GQ99" s="50">
        <v>6.0086272884372002E-2</v>
      </c>
      <c r="GR99" s="50">
        <v>0.16629852632352199</v>
      </c>
      <c r="GS99" s="50">
        <v>1.2447463148944999E-2</v>
      </c>
      <c r="GT99" s="50">
        <v>8.0542536489739996E-2</v>
      </c>
      <c r="GU99" s="50">
        <v>-1.8937353944457998E-2</v>
      </c>
      <c r="GV99" s="50">
        <v>-3.5512838852645001E-2</v>
      </c>
      <c r="GW99" s="50">
        <v>-0.27639342957833501</v>
      </c>
      <c r="GX99" s="50">
        <v>-0.166854452121908</v>
      </c>
      <c r="GY99" s="50">
        <v>0.102530720002166</v>
      </c>
      <c r="GZ99" s="50">
        <v>0.20468430951670999</v>
      </c>
      <c r="HA99" s="50">
        <v>-3.8026462723079003E-2</v>
      </c>
      <c r="HB99" s="50">
        <v>-0.29042756777698397</v>
      </c>
      <c r="HC99" s="50">
        <v>0.55687156902171597</v>
      </c>
      <c r="HD99" s="50">
        <v>9.8388396029E-2</v>
      </c>
      <c r="HE99" s="50">
        <v>-0.13725627603976301</v>
      </c>
      <c r="HF99" s="50">
        <v>4.2897314004520001E-2</v>
      </c>
      <c r="HG99" s="50">
        <v>3.3176159069550001E-2</v>
      </c>
      <c r="HH99" s="50">
        <v>8.9408128020300008E-3</v>
      </c>
      <c r="HI99" s="50">
        <v>-1.355059416757E-2</v>
      </c>
      <c r="HJ99" s="50">
        <v>1.9063249600170001E-2</v>
      </c>
      <c r="HK99" s="50">
        <v>-1.7916699593349999E-2</v>
      </c>
      <c r="HL99" s="50">
        <v>2.2015266250259E-2</v>
      </c>
      <c r="HM99" s="50">
        <v>1.498194934335E-3</v>
      </c>
      <c r="HN99" s="50">
        <v>-2.3248313258108999E-2</v>
      </c>
      <c r="HO99" s="50">
        <v>1.2027538950652001E-2</v>
      </c>
      <c r="HP99" s="50">
        <v>2.3514953872829998E-3</v>
      </c>
      <c r="HQ99" s="50">
        <v>-1.8689552491165998E-2</v>
      </c>
      <c r="HR99" s="50">
        <v>4.7448183086390002E-3</v>
      </c>
      <c r="HS99" s="50">
        <v>2.602901624878E-3</v>
      </c>
      <c r="HT99" s="50">
        <v>-4.1922769336309998E-3</v>
      </c>
      <c r="HU99" s="50">
        <v>-2.0521138912399999E-4</v>
      </c>
      <c r="HV99" s="50">
        <v>1.083896207076E-3</v>
      </c>
      <c r="HW99" s="50">
        <v>-4.9605703548380002E-3</v>
      </c>
      <c r="HX99" s="50">
        <v>-4.7553765327459996E-3</v>
      </c>
      <c r="HY99" s="50">
        <v>-2.482402154483E-3</v>
      </c>
      <c r="HZ99" s="50">
        <v>3.2132785008549998E-3</v>
      </c>
      <c r="IA99" s="50">
        <v>1.5111898512400001E-4</v>
      </c>
      <c r="IB99" s="50">
        <v>-2.9448482930219998E-3</v>
      </c>
      <c r="IC99" s="50">
        <v>1.5678713659409999E-3</v>
      </c>
      <c r="ID99" s="50">
        <v>-2.3498901692180002E-3</v>
      </c>
      <c r="IE99" s="50">
        <v>-1.6772542646399999E-4</v>
      </c>
      <c r="IF99" s="50">
        <v>2.1789430067399999E-4</v>
      </c>
      <c r="IG99" s="50">
        <v>-3.3004789060205702E-5</v>
      </c>
      <c r="IH99" s="50">
        <v>4.9316789203335299E-5</v>
      </c>
      <c r="II99" s="50">
        <v>3.81639164714898E-16</v>
      </c>
    </row>
    <row r="100" spans="1:243" ht="14.25">
      <c r="A100" s="49" t="s">
        <v>12557</v>
      </c>
      <c r="B100" s="50">
        <v>-6.8304795134488006E-2</v>
      </c>
      <c r="C100" s="50">
        <v>-0.11970732296930101</v>
      </c>
      <c r="D100" s="50">
        <v>1.0793208138140001E-3</v>
      </c>
      <c r="E100" s="50">
        <v>-7.7367925693828998E-2</v>
      </c>
      <c r="F100" s="50">
        <v>-2.5744826287559999E-2</v>
      </c>
      <c r="G100" s="50">
        <v>-1.7702187287145E-2</v>
      </c>
      <c r="H100" s="50">
        <v>0.15673269555972599</v>
      </c>
      <c r="I100" s="50">
        <v>-5.7103104289295999E-2</v>
      </c>
      <c r="J100" s="50">
        <v>-2.7047832256332002E-2</v>
      </c>
      <c r="K100" s="50">
        <v>-2.3250766298939999E-3</v>
      </c>
      <c r="L100" s="50">
        <v>-2.3474474696846999E-2</v>
      </c>
      <c r="M100" s="50">
        <v>1.9976924937128E-2</v>
      </c>
      <c r="N100" s="50">
        <v>8.1555806210295997E-2</v>
      </c>
      <c r="O100" s="50">
        <v>-4.1437753881947002E-2</v>
      </c>
      <c r="P100" s="50">
        <v>-4.1423550332218E-2</v>
      </c>
      <c r="Q100" s="50">
        <v>5.1461931304667002E-2</v>
      </c>
      <c r="R100" s="50">
        <v>4.1745589449819001E-2</v>
      </c>
      <c r="S100" s="50">
        <v>6.0557478512193001E-2</v>
      </c>
      <c r="T100" s="50">
        <v>5.7573580242518997E-2</v>
      </c>
      <c r="U100" s="50">
        <v>3.7169333195183001E-2</v>
      </c>
      <c r="V100" s="50">
        <v>-5.1175055718790004E-3</v>
      </c>
      <c r="W100" s="50">
        <v>1.6633400407010002E-2</v>
      </c>
      <c r="X100" s="50">
        <v>-3.5967504511661003E-2</v>
      </c>
      <c r="Y100" s="50">
        <v>7.2107388965100003E-4</v>
      </c>
      <c r="Z100" s="50">
        <v>-2.419789141571E-3</v>
      </c>
      <c r="AA100" s="50">
        <v>9.1014360068339996E-3</v>
      </c>
      <c r="AB100" s="50">
        <v>-2.1180278266897001E-2</v>
      </c>
      <c r="AC100" s="50">
        <v>-1.4881155798027E-2</v>
      </c>
      <c r="AD100" s="50">
        <v>-4.0228519800289998E-3</v>
      </c>
      <c r="AE100" s="50">
        <v>-1.2062689063652E-2</v>
      </c>
      <c r="AF100" s="50">
        <v>-1.8028119980686E-2</v>
      </c>
      <c r="AG100" s="50">
        <v>3.8350097327990002E-3</v>
      </c>
      <c r="AH100" s="50">
        <v>-4.3254789173120999E-2</v>
      </c>
      <c r="AI100" s="50">
        <v>4.4738715375549996E-3</v>
      </c>
      <c r="AJ100" s="50">
        <v>8.1516925106450006E-3</v>
      </c>
      <c r="AK100" s="50">
        <v>-3.164281630679E-3</v>
      </c>
      <c r="AL100" s="50">
        <v>-6.7319728423710003E-3</v>
      </c>
      <c r="AM100" s="50">
        <v>1.4888150967323001E-2</v>
      </c>
      <c r="AN100" s="50">
        <v>-1.1304833892515E-2</v>
      </c>
      <c r="AO100" s="50">
        <v>4.3094676011703997E-2</v>
      </c>
      <c r="AP100" s="50">
        <v>-3.0796881170306999E-2</v>
      </c>
      <c r="AQ100" s="50">
        <v>-2.0051359285126E-2</v>
      </c>
      <c r="AR100" s="50">
        <v>3.805983553373E-3</v>
      </c>
      <c r="AS100" s="50">
        <v>-1.7137651520224E-2</v>
      </c>
      <c r="AT100" s="50">
        <v>-3.3046341646079998E-3</v>
      </c>
      <c r="AU100" s="50">
        <v>3.0096880151373E-2</v>
      </c>
      <c r="AV100" s="50">
        <v>-6.3163909093639004E-2</v>
      </c>
      <c r="AW100" s="50">
        <v>-4.6540862374239997E-3</v>
      </c>
      <c r="AX100" s="50">
        <v>9.7793513259470007E-3</v>
      </c>
      <c r="AY100" s="50">
        <v>5.1238057349155999E-2</v>
      </c>
      <c r="AZ100" s="50">
        <v>4.5421586432500003E-3</v>
      </c>
      <c r="BA100" s="50">
        <v>1.3886961863050001E-3</v>
      </c>
      <c r="BB100" s="50">
        <v>-1.1791264451206001E-2</v>
      </c>
      <c r="BC100" s="50">
        <v>-3.9334985780280001E-3</v>
      </c>
      <c r="BD100" s="50">
        <v>1.2936537053421999E-2</v>
      </c>
      <c r="BE100" s="50">
        <v>8.2337004834940001E-3</v>
      </c>
      <c r="BF100" s="50">
        <v>2.2371204087525E-2</v>
      </c>
      <c r="BG100" s="50">
        <v>-1.3750676715277001E-2</v>
      </c>
      <c r="BH100" s="50">
        <v>3.3110176045011E-2</v>
      </c>
      <c r="BI100" s="50">
        <v>4.9373554978145003E-2</v>
      </c>
      <c r="BJ100" s="50">
        <v>-3.4806743691590002E-2</v>
      </c>
      <c r="BK100" s="50">
        <v>-5.7847546752224997E-2</v>
      </c>
      <c r="BL100" s="50">
        <v>-5.5218343133825003E-2</v>
      </c>
      <c r="BM100" s="50">
        <v>2.9688060180846E-2</v>
      </c>
      <c r="BN100" s="50">
        <v>5.8461942357794998E-2</v>
      </c>
      <c r="BO100" s="50">
        <v>1.8978176522363999E-2</v>
      </c>
      <c r="BP100" s="50">
        <v>-4.9967850609907001E-2</v>
      </c>
      <c r="BQ100" s="50">
        <v>-4.5149502197259998E-3</v>
      </c>
      <c r="BR100" s="50">
        <v>-2.6552897365649999E-2</v>
      </c>
      <c r="BS100" s="50">
        <v>2.5461586678429998E-3</v>
      </c>
      <c r="BT100" s="50">
        <v>-3.0393738476529999E-2</v>
      </c>
      <c r="BU100" s="50">
        <v>2.2269904032130999E-2</v>
      </c>
      <c r="BV100" s="50">
        <v>-7.0980349187754005E-2</v>
      </c>
      <c r="BW100" s="50">
        <v>-1.8511669655100001E-3</v>
      </c>
      <c r="BX100" s="50">
        <v>-3.268611396555E-3</v>
      </c>
      <c r="BY100" s="50">
        <v>3.3236600414034E-2</v>
      </c>
      <c r="BZ100" s="50">
        <v>-1.5858507220463999E-2</v>
      </c>
      <c r="CA100" s="50">
        <v>-1.051673951977E-2</v>
      </c>
      <c r="CB100" s="50">
        <v>2.6139870100495999E-2</v>
      </c>
      <c r="CC100" s="50">
        <v>1.0065584012578E-2</v>
      </c>
      <c r="CD100" s="50">
        <v>8.5460630878750003E-3</v>
      </c>
      <c r="CE100" s="50">
        <v>2.1285068978141999E-2</v>
      </c>
      <c r="CF100" s="50">
        <v>-1.3832089749944E-2</v>
      </c>
      <c r="CG100" s="50">
        <v>-6.4417930771490002E-3</v>
      </c>
      <c r="CH100" s="50">
        <v>-5.9820136485419E-2</v>
      </c>
      <c r="CI100" s="50">
        <v>2.2304395387340002E-2</v>
      </c>
      <c r="CJ100" s="50">
        <v>2.6684352659228E-2</v>
      </c>
      <c r="CK100" s="50">
        <v>1.1619920477312E-2</v>
      </c>
      <c r="CL100" s="50">
        <v>-1.8412641096739998E-2</v>
      </c>
      <c r="CM100" s="50">
        <v>-2.9369160386614999E-2</v>
      </c>
      <c r="CN100" s="50">
        <v>5.8388982891499999E-4</v>
      </c>
      <c r="CO100" s="50">
        <v>8.4089989474069992E-3</v>
      </c>
      <c r="CP100" s="50">
        <v>-4.1733387227531997E-2</v>
      </c>
      <c r="CQ100" s="50">
        <v>1.4425064307885E-2</v>
      </c>
      <c r="CR100" s="50">
        <v>3.5641740826732E-2</v>
      </c>
      <c r="CS100" s="50">
        <v>-2.3464929346674001E-2</v>
      </c>
      <c r="CT100" s="50">
        <v>-3.0438616296943999E-2</v>
      </c>
      <c r="CU100" s="50">
        <v>-1.804051977496E-3</v>
      </c>
      <c r="CV100" s="50">
        <v>-2.6606450214241E-2</v>
      </c>
      <c r="CW100" s="50">
        <v>-6.9173142165521007E-2</v>
      </c>
      <c r="CX100" s="50">
        <v>-0.107970767278333</v>
      </c>
      <c r="CY100" s="50">
        <v>-2.7902844858642001E-2</v>
      </c>
      <c r="CZ100" s="50">
        <v>-3.1287793158906001E-2</v>
      </c>
      <c r="DA100" s="50">
        <v>9.9001992558540003E-2</v>
      </c>
      <c r="DB100" s="50">
        <v>-6.6630897286900003E-3</v>
      </c>
      <c r="DC100" s="50">
        <v>-8.3244122121447994E-2</v>
      </c>
      <c r="DD100" s="50">
        <v>-6.89809604633E-3</v>
      </c>
      <c r="DE100" s="50">
        <v>6.3057874968519998E-3</v>
      </c>
      <c r="DF100" s="50">
        <v>-1.8528895430191001E-2</v>
      </c>
      <c r="DG100" s="50">
        <v>1.6132188364594999E-2</v>
      </c>
      <c r="DH100" s="50">
        <v>-7.4350011077854994E-2</v>
      </c>
      <c r="DI100" s="50">
        <v>1.0774426886277E-2</v>
      </c>
      <c r="DJ100" s="50">
        <v>-4.5596542779627998E-2</v>
      </c>
      <c r="DK100" s="50">
        <v>-2.1348811441545001E-2</v>
      </c>
      <c r="DL100" s="50">
        <v>2.4899502195210001E-2</v>
      </c>
      <c r="DM100" s="50">
        <v>-3.4311776901380001E-2</v>
      </c>
      <c r="DN100" s="50">
        <v>-6.3294827688069003E-2</v>
      </c>
      <c r="DO100" s="50">
        <v>-5.9147184872893999E-2</v>
      </c>
      <c r="DP100" s="50">
        <v>-6.3659128112515007E-2</v>
      </c>
      <c r="DQ100" s="50">
        <v>0.138580154048277</v>
      </c>
      <c r="DR100" s="50">
        <v>-2.036249808566E-2</v>
      </c>
      <c r="DS100" s="50">
        <v>0.10742534128593299</v>
      </c>
      <c r="DT100" s="50">
        <v>-7.0076387901689997E-3</v>
      </c>
      <c r="DU100" s="50">
        <v>0.18776208667757099</v>
      </c>
      <c r="DV100" s="50">
        <v>0.10458575844760699</v>
      </c>
      <c r="DW100" s="50">
        <v>6.3698577148051994E-2</v>
      </c>
      <c r="DX100" s="50">
        <v>-9.9029347729102005E-2</v>
      </c>
      <c r="DY100" s="50">
        <v>4.0813417726409E-2</v>
      </c>
      <c r="DZ100" s="50">
        <v>-8.7490072220999998E-2</v>
      </c>
      <c r="EA100" s="50">
        <v>-3.3379109751119997E-2</v>
      </c>
      <c r="EB100" s="50">
        <v>1.1349889994046999E-2</v>
      </c>
      <c r="EC100" s="50">
        <v>-8.5301110950946002E-2</v>
      </c>
      <c r="ED100" s="50">
        <v>1.4844845705983999E-2</v>
      </c>
      <c r="EE100" s="50">
        <v>9.5299177036947E-2</v>
      </c>
      <c r="EF100" s="50">
        <v>0.15414945134868499</v>
      </c>
      <c r="EG100" s="50">
        <v>-5.9740317578543999E-2</v>
      </c>
      <c r="EH100" s="50">
        <v>-4.8428472109519997E-2</v>
      </c>
      <c r="EI100" s="50">
        <v>-0.10415727458717</v>
      </c>
      <c r="EJ100" s="50">
        <v>5.4899960187994999E-2</v>
      </c>
      <c r="EK100" s="50">
        <v>-8.145166951735E-2</v>
      </c>
      <c r="EL100" s="50">
        <v>-1.94010769723E-3</v>
      </c>
      <c r="EM100" s="50">
        <v>-1.4940615787502999E-2</v>
      </c>
      <c r="EN100" s="50">
        <v>0.100827414049321</v>
      </c>
      <c r="EO100" s="50">
        <v>6.5577837442848994E-2</v>
      </c>
      <c r="EP100" s="50">
        <v>-2.2439710002100001E-4</v>
      </c>
      <c r="EQ100" s="50">
        <v>5.0452674093265003E-2</v>
      </c>
      <c r="ER100" s="50">
        <v>3.4245897622256001E-2</v>
      </c>
      <c r="ES100" s="50">
        <v>7.8415398764299996E-3</v>
      </c>
      <c r="ET100" s="50">
        <v>1.9899021616521E-2</v>
      </c>
      <c r="EU100" s="50">
        <v>-1.7262635958001E-2</v>
      </c>
      <c r="EV100" s="50">
        <v>2.0349496850104998E-2</v>
      </c>
      <c r="EW100" s="50">
        <v>-3.1617447088888001E-2</v>
      </c>
      <c r="EX100" s="50">
        <v>-9.2760824030537994E-2</v>
      </c>
      <c r="EY100" s="50">
        <v>-0.116062307723313</v>
      </c>
      <c r="EZ100" s="50">
        <v>5.3624553542699002E-2</v>
      </c>
      <c r="FA100" s="50">
        <v>-1.2642481124434999E-2</v>
      </c>
      <c r="FB100" s="50">
        <v>-5.0178751477479001E-2</v>
      </c>
      <c r="FC100" s="50">
        <v>-1.1010711378170999E-2</v>
      </c>
      <c r="FD100" s="50">
        <v>3.7505179711063999E-2</v>
      </c>
      <c r="FE100" s="50">
        <v>8.4607646101376999E-2</v>
      </c>
      <c r="FF100" s="50">
        <v>2.4856994000208001E-2</v>
      </c>
      <c r="FG100" s="50">
        <v>8.55470938794E-4</v>
      </c>
      <c r="FH100" s="50">
        <v>-3.8496739697199998E-4</v>
      </c>
      <c r="FI100" s="50">
        <v>5.6101304962203002E-2</v>
      </c>
      <c r="FJ100" s="50">
        <v>-0.13164965468979001</v>
      </c>
      <c r="FK100" s="50">
        <v>-8.9502741923672996E-2</v>
      </c>
      <c r="FL100" s="50">
        <v>-5.4943327631426002E-2</v>
      </c>
      <c r="FM100" s="50">
        <v>5.6243987595706001E-2</v>
      </c>
      <c r="FN100" s="50">
        <v>0.20927192237516101</v>
      </c>
      <c r="FO100" s="50">
        <v>-9.5077075028495994E-2</v>
      </c>
      <c r="FP100" s="50">
        <v>7.2591180550320003E-2</v>
      </c>
      <c r="FQ100" s="50">
        <v>0.14255390158456999</v>
      </c>
      <c r="FR100" s="50">
        <v>3.4082835789719997E-2</v>
      </c>
      <c r="FS100" s="50">
        <v>-7.0776170636999997E-3</v>
      </c>
      <c r="FT100" s="50">
        <v>-9.0045372834140006E-2</v>
      </c>
      <c r="FU100" s="50">
        <v>-6.3824980480599994E-2</v>
      </c>
      <c r="FV100" s="50">
        <v>-4.723371597798E-3</v>
      </c>
      <c r="FW100" s="50">
        <v>4.3209996591330999E-2</v>
      </c>
      <c r="FX100" s="50">
        <v>5.8358901194969998E-3</v>
      </c>
      <c r="FY100" s="50">
        <v>8.5192992881914995E-2</v>
      </c>
      <c r="FZ100" s="50">
        <v>-1.7940261648574998E-2</v>
      </c>
      <c r="GA100" s="50">
        <v>1.3126110564251E-2</v>
      </c>
      <c r="GB100" s="50">
        <v>-5.9969070123750003E-2</v>
      </c>
      <c r="GC100" s="50">
        <v>-8.0520461573007004E-2</v>
      </c>
      <c r="GD100" s="50">
        <v>-3.4940237667735997E-2</v>
      </c>
      <c r="GE100" s="50">
        <v>2.1766870675303002E-2</v>
      </c>
      <c r="GF100" s="50">
        <v>4.4901766059366001E-2</v>
      </c>
      <c r="GG100" s="50">
        <v>-2.7925020049042001E-2</v>
      </c>
      <c r="GH100" s="50">
        <v>-0.13278217535998599</v>
      </c>
      <c r="GI100" s="50">
        <v>-0.32870921829140598</v>
      </c>
      <c r="GJ100" s="50">
        <v>-6.9490496021630002E-2</v>
      </c>
      <c r="GK100" s="50">
        <v>-9.6069742970110006E-2</v>
      </c>
      <c r="GL100" s="50">
        <v>1.1599018399625001E-2</v>
      </c>
      <c r="GM100" s="50">
        <v>3.0635289940556001E-2</v>
      </c>
      <c r="GN100" s="50">
        <v>-4.5007868922496003E-2</v>
      </c>
      <c r="GO100" s="50">
        <v>2.1049604357193E-2</v>
      </c>
      <c r="GP100" s="50">
        <v>-3.168714751095E-3</v>
      </c>
      <c r="GQ100" s="50">
        <v>-0.142391809881905</v>
      </c>
      <c r="GR100" s="51">
        <v>-0.442391795575656</v>
      </c>
      <c r="GS100" s="50">
        <v>0.12820244835750599</v>
      </c>
      <c r="GT100" s="50">
        <v>-7.4545289695157002E-2</v>
      </c>
      <c r="GU100" s="50">
        <v>-2.5034121513415001E-2</v>
      </c>
      <c r="GV100" s="50">
        <v>4.4094126839065002E-2</v>
      </c>
      <c r="GW100" s="50">
        <v>-3.5227870179357003E-2</v>
      </c>
      <c r="GX100" s="50">
        <v>-4.4967435614552999E-2</v>
      </c>
      <c r="GY100" s="50">
        <v>3.7151540615054997E-2</v>
      </c>
      <c r="GZ100" s="50">
        <v>5.0899423941189997E-3</v>
      </c>
      <c r="HA100" s="50">
        <v>-9.7910256085500004E-3</v>
      </c>
      <c r="HB100" s="50">
        <v>-0.149456870354572</v>
      </c>
      <c r="HC100" s="50">
        <v>6.3670437067937999E-2</v>
      </c>
      <c r="HD100" s="50">
        <v>6.1725504602760002E-2</v>
      </c>
      <c r="HE100" s="50">
        <v>-4.6060930633138E-2</v>
      </c>
      <c r="HF100" s="50">
        <v>8.5748948659068E-2</v>
      </c>
      <c r="HG100" s="50">
        <v>-2.0391240543553998E-2</v>
      </c>
      <c r="HH100" s="50">
        <v>-1.6004770839933999E-2</v>
      </c>
      <c r="HI100" s="50">
        <v>-5.56450406E-4</v>
      </c>
      <c r="HJ100" s="50">
        <v>-2.1425286969168001E-2</v>
      </c>
      <c r="HK100" s="50">
        <v>1.5177762330399001E-2</v>
      </c>
      <c r="HL100" s="50">
        <v>-8.9857895868430005E-3</v>
      </c>
      <c r="HM100" s="50">
        <v>-1.667666609142E-3</v>
      </c>
      <c r="HN100" s="50">
        <v>8.3690746281409999E-3</v>
      </c>
      <c r="HO100" s="50">
        <v>3.2118410247579999E-3</v>
      </c>
      <c r="HP100" s="50">
        <v>4.7831454317449999E-3</v>
      </c>
      <c r="HQ100" s="50">
        <v>3.1034652942939999E-3</v>
      </c>
      <c r="HR100" s="50">
        <v>1.3227039090536999E-2</v>
      </c>
      <c r="HS100" s="50">
        <v>-3.6531555865530001E-3</v>
      </c>
      <c r="HT100" s="50">
        <v>3.5046506972199998E-4</v>
      </c>
      <c r="HU100" s="50">
        <v>2.4731060610579999E-3</v>
      </c>
      <c r="HV100" s="50">
        <v>1.203892976397E-3</v>
      </c>
      <c r="HW100" s="50">
        <v>-4.4610857441100001E-4</v>
      </c>
      <c r="HX100" s="50">
        <v>2.0873011043880002E-3</v>
      </c>
      <c r="HY100" s="50">
        <v>-2.8413703263550001E-3</v>
      </c>
      <c r="HZ100" s="50">
        <v>1.7894575964839999E-3</v>
      </c>
      <c r="IA100" s="50">
        <v>4.6298940867900001E-4</v>
      </c>
      <c r="IB100" s="50">
        <v>-4.5572869522099999E-4</v>
      </c>
      <c r="IC100" s="50">
        <v>-1.119675094972E-3</v>
      </c>
      <c r="ID100" s="50">
        <v>1.7674818949490001E-3</v>
      </c>
      <c r="IE100" s="50">
        <v>-1.2788116334599999E-4</v>
      </c>
      <c r="IF100" s="50">
        <v>1.46336369192E-4</v>
      </c>
      <c r="IG100" s="50">
        <v>3.3344571606808101E-5</v>
      </c>
      <c r="IH100" s="50">
        <v>2.6249072646573099E-5</v>
      </c>
      <c r="II100" s="50">
        <v>-2.6367796834847502E-16</v>
      </c>
    </row>
    <row r="101" spans="1:243" ht="14.25">
      <c r="A101" s="49" t="s">
        <v>12558</v>
      </c>
      <c r="B101" s="50">
        <v>-6.9375995571059001E-2</v>
      </c>
      <c r="C101" s="50">
        <v>-0.13354338116207801</v>
      </c>
      <c r="D101" s="50">
        <v>3.0841216129715E-2</v>
      </c>
      <c r="E101" s="50">
        <v>4.3754295748705999E-2</v>
      </c>
      <c r="F101" s="50">
        <v>3.6944165138138002E-2</v>
      </c>
      <c r="G101" s="50">
        <v>-5.4100815610090003E-3</v>
      </c>
      <c r="H101" s="50">
        <v>9.4765089230096994E-2</v>
      </c>
      <c r="I101" s="50">
        <v>-6.6144371595001E-2</v>
      </c>
      <c r="J101" s="50">
        <v>-2.0419156635170001E-2</v>
      </c>
      <c r="K101" s="50">
        <v>-4.6974415169760003E-3</v>
      </c>
      <c r="L101" s="50">
        <v>-4.4265720029667999E-2</v>
      </c>
      <c r="M101" s="50">
        <v>3.7546786358172997E-2</v>
      </c>
      <c r="N101" s="50">
        <v>7.5295594074217001E-2</v>
      </c>
      <c r="O101" s="50">
        <v>8.6408174108470008E-3</v>
      </c>
      <c r="P101" s="50">
        <v>-6.1595850041249997E-2</v>
      </c>
      <c r="Q101" s="50">
        <v>6.6859755207578003E-2</v>
      </c>
      <c r="R101" s="50">
        <v>3.2631751327161999E-2</v>
      </c>
      <c r="S101" s="50">
        <v>4.0288238732788001E-2</v>
      </c>
      <c r="T101" s="50">
        <v>3.8965775787431003E-2</v>
      </c>
      <c r="U101" s="50">
        <v>4.9662375007737E-2</v>
      </c>
      <c r="V101" s="50">
        <v>-2.58942658759E-4</v>
      </c>
      <c r="W101" s="50">
        <v>7.5906941534610002E-3</v>
      </c>
      <c r="X101" s="50">
        <v>-3.5563194095122999E-2</v>
      </c>
      <c r="Y101" s="50">
        <v>-1.1764462440559001E-2</v>
      </c>
      <c r="Z101" s="50">
        <v>5.2534844436119997E-3</v>
      </c>
      <c r="AA101" s="50">
        <v>2.3760575600291999E-2</v>
      </c>
      <c r="AB101" s="50">
        <v>-1.6948495390176999E-2</v>
      </c>
      <c r="AC101" s="50">
        <v>-4.1575054098997997E-2</v>
      </c>
      <c r="AD101" s="50">
        <v>-5.3639962762000004E-4</v>
      </c>
      <c r="AE101" s="50">
        <v>-5.0895336329749999E-3</v>
      </c>
      <c r="AF101" s="50">
        <v>-2.3566897003195999E-2</v>
      </c>
      <c r="AG101" s="50">
        <v>-1.8168706256950001E-3</v>
      </c>
      <c r="AH101" s="50">
        <v>-5.3968189436344002E-2</v>
      </c>
      <c r="AI101" s="50">
        <v>1.2309140064832001E-2</v>
      </c>
      <c r="AJ101" s="50">
        <v>9.85029122324E-3</v>
      </c>
      <c r="AK101" s="50">
        <v>9.5087277019609995E-3</v>
      </c>
      <c r="AL101" s="50">
        <v>-9.35947542252107E-5</v>
      </c>
      <c r="AM101" s="50">
        <v>-2.8359596386900001E-4</v>
      </c>
      <c r="AN101" s="50">
        <v>1.7696677890413001E-2</v>
      </c>
      <c r="AO101" s="50">
        <v>3.7775029005590001E-3</v>
      </c>
      <c r="AP101" s="50">
        <v>-3.3283504000090002E-3</v>
      </c>
      <c r="AQ101" s="50">
        <v>-4.6860387544395997E-2</v>
      </c>
      <c r="AR101" s="50">
        <v>-3.1087035424798001E-2</v>
      </c>
      <c r="AS101" s="50">
        <v>6.2942726221099999E-4</v>
      </c>
      <c r="AT101" s="50">
        <v>-8.3466027353100002E-3</v>
      </c>
      <c r="AU101" s="50">
        <v>-9.0816931459339993E-3</v>
      </c>
      <c r="AV101" s="50">
        <v>-7.6581445568425E-2</v>
      </c>
      <c r="AW101" s="50">
        <v>-4.6766012198269001E-2</v>
      </c>
      <c r="AX101" s="50">
        <v>1.0959204717253E-2</v>
      </c>
      <c r="AY101" s="50">
        <v>9.7758246354994E-2</v>
      </c>
      <c r="AZ101" s="50">
        <v>-2.8405791842517999E-2</v>
      </c>
      <c r="BA101" s="50">
        <v>3.3853308425720999E-2</v>
      </c>
      <c r="BB101" s="50">
        <v>7.4649118556729997E-7</v>
      </c>
      <c r="BC101" s="50">
        <v>-1.5046371998989E-2</v>
      </c>
      <c r="BD101" s="50">
        <v>1.3401678961710999E-2</v>
      </c>
      <c r="BE101" s="50">
        <v>-5.5609735713220004E-3</v>
      </c>
      <c r="BF101" s="50">
        <v>2.0516824187102999E-2</v>
      </c>
      <c r="BG101" s="50">
        <v>-1.2255384841315E-2</v>
      </c>
      <c r="BH101" s="50">
        <v>4.8844569933236999E-2</v>
      </c>
      <c r="BI101" s="50">
        <v>-1.1801055227789001E-2</v>
      </c>
      <c r="BJ101" s="50">
        <v>-9.8293695074430004E-2</v>
      </c>
      <c r="BK101" s="50">
        <v>-2.3432284721720001E-2</v>
      </c>
      <c r="BL101" s="50">
        <v>2.761672495498E-3</v>
      </c>
      <c r="BM101" s="50">
        <v>3.4317207016340001E-3</v>
      </c>
      <c r="BN101" s="50">
        <v>1.3898129457504E-2</v>
      </c>
      <c r="BO101" s="50">
        <v>1.467158675658E-2</v>
      </c>
      <c r="BP101" s="50">
        <v>-5.7575236647872001E-2</v>
      </c>
      <c r="BQ101" s="50">
        <v>1.2814650760659999E-3</v>
      </c>
      <c r="BR101" s="50">
        <v>-8.2553281767257999E-2</v>
      </c>
      <c r="BS101" s="50">
        <v>-4.7895828522043001E-2</v>
      </c>
      <c r="BT101" s="50">
        <v>-1.6916076406320001E-2</v>
      </c>
      <c r="BU101" s="50">
        <v>-2.1417742283361001E-2</v>
      </c>
      <c r="BV101" s="50">
        <v>4.1263695733127999E-2</v>
      </c>
      <c r="BW101" s="50">
        <v>-1.0268455574136E-2</v>
      </c>
      <c r="BX101" s="50">
        <v>1.8242889646124999E-2</v>
      </c>
      <c r="BY101" s="50">
        <v>2.7311969236142E-2</v>
      </c>
      <c r="BZ101" s="50">
        <v>1.4819386452767E-2</v>
      </c>
      <c r="CA101" s="50">
        <v>-4.098208259787E-3</v>
      </c>
      <c r="CB101" s="50">
        <v>-5.1726168660234002E-2</v>
      </c>
      <c r="CC101" s="50">
        <v>-1.8164029732517999E-2</v>
      </c>
      <c r="CD101" s="50">
        <v>4.1347276458312002E-2</v>
      </c>
      <c r="CE101" s="50">
        <v>-8.6281146287179006E-2</v>
      </c>
      <c r="CF101" s="50">
        <v>1.1983376815820001E-2</v>
      </c>
      <c r="CG101" s="50">
        <v>2.592314976839E-2</v>
      </c>
      <c r="CH101" s="50">
        <v>-6.8325011551331E-2</v>
      </c>
      <c r="CI101" s="50">
        <v>-9.6779609586969996E-3</v>
      </c>
      <c r="CJ101" s="50">
        <v>-1.9506447425717999E-2</v>
      </c>
      <c r="CK101" s="50">
        <v>-4.1627178845450004E-3</v>
      </c>
      <c r="CL101" s="50">
        <v>5.7830218564830001E-3</v>
      </c>
      <c r="CM101" s="50">
        <v>-4.5333737757640998E-2</v>
      </c>
      <c r="CN101" s="50">
        <v>3.8572679135782002E-2</v>
      </c>
      <c r="CO101" s="50">
        <v>-1.9368827421851999E-2</v>
      </c>
      <c r="CP101" s="50">
        <v>3.048878643023E-3</v>
      </c>
      <c r="CQ101" s="50">
        <v>-1.4885107656191001E-2</v>
      </c>
      <c r="CR101" s="50">
        <v>8.4256970222900008E-3</v>
      </c>
      <c r="CS101" s="50">
        <v>4.6655237468202999E-2</v>
      </c>
      <c r="CT101" s="50">
        <v>9.6520881186030003E-3</v>
      </c>
      <c r="CU101" s="50">
        <v>2.4093889871131001E-2</v>
      </c>
      <c r="CV101" s="50">
        <v>3.0111895762937001E-2</v>
      </c>
      <c r="CW101" s="50">
        <v>2.0321805367029999E-3</v>
      </c>
      <c r="CX101" s="50">
        <v>7.9532996550770001E-3</v>
      </c>
      <c r="CY101" s="50">
        <v>5.8865819816540004E-3</v>
      </c>
      <c r="CZ101" s="50">
        <v>3.8056936035878002E-2</v>
      </c>
      <c r="DA101" s="50">
        <v>-2.5619445768599999E-3</v>
      </c>
      <c r="DB101" s="50">
        <v>1.4717085686403E-2</v>
      </c>
      <c r="DC101" s="50">
        <v>2.4301245331223E-2</v>
      </c>
      <c r="DD101" s="50">
        <v>-1.2200813082950001E-2</v>
      </c>
      <c r="DE101" s="50">
        <v>8.8476404144649991E-3</v>
      </c>
      <c r="DF101" s="50">
        <v>2.9230264354850001E-3</v>
      </c>
      <c r="DG101" s="50">
        <v>-3.382614713502E-3</v>
      </c>
      <c r="DH101" s="50">
        <v>2.9247987510261999E-2</v>
      </c>
      <c r="DI101" s="50">
        <v>1.6608662746610998E-2</v>
      </c>
      <c r="DJ101" s="50">
        <v>-2.9913899465053E-2</v>
      </c>
      <c r="DK101" s="50">
        <v>-9.4609233226020002E-3</v>
      </c>
      <c r="DL101" s="50">
        <v>-1.6079734392227998E-2</v>
      </c>
      <c r="DM101" s="50">
        <v>7.3126226467289997E-3</v>
      </c>
      <c r="DN101" s="50">
        <v>2.7514820555369999E-2</v>
      </c>
      <c r="DO101" s="50">
        <v>2.2546114068219998E-3</v>
      </c>
      <c r="DP101" s="50">
        <v>1.1398430457469999E-3</v>
      </c>
      <c r="DQ101" s="50">
        <v>-3.5110579184492001E-2</v>
      </c>
      <c r="DR101" s="50">
        <v>1.7105023050742001E-2</v>
      </c>
      <c r="DS101" s="50">
        <v>-1.4088990153146E-2</v>
      </c>
      <c r="DT101" s="50">
        <v>3.393186586871E-3</v>
      </c>
      <c r="DU101" s="50">
        <v>2.9166052988419998E-3</v>
      </c>
      <c r="DV101" s="50">
        <v>-3.9913687748799998E-4</v>
      </c>
      <c r="DW101" s="50">
        <v>1.8043120147149001E-2</v>
      </c>
      <c r="DX101" s="50">
        <v>-6.1393379481760003E-3</v>
      </c>
      <c r="DY101" s="50">
        <v>-2.9772294849900001E-3</v>
      </c>
      <c r="DZ101" s="50">
        <v>5.7542903071864999E-2</v>
      </c>
      <c r="EA101" s="50">
        <v>9.9998876190539997E-3</v>
      </c>
      <c r="EB101" s="50">
        <v>-1.505803789495E-3</v>
      </c>
      <c r="EC101" s="50">
        <v>3.6652848664871999E-2</v>
      </c>
      <c r="ED101" s="50">
        <v>3.2147318506090001E-3</v>
      </c>
      <c r="EE101" s="50">
        <v>3.5159017381210002E-3</v>
      </c>
      <c r="EF101" s="50">
        <v>4.8293978351037999E-2</v>
      </c>
      <c r="EG101" s="50">
        <v>-2.8933229318125E-2</v>
      </c>
      <c r="EH101" s="50">
        <v>6.3692114186164994E-2</v>
      </c>
      <c r="EI101" s="50">
        <v>2.9547698996758999E-2</v>
      </c>
      <c r="EJ101" s="50">
        <v>-6.7855130093255001E-2</v>
      </c>
      <c r="EK101" s="50">
        <v>4.3779921791567998E-2</v>
      </c>
      <c r="EL101" s="50">
        <v>3.4349398256818001E-2</v>
      </c>
      <c r="EM101" s="50">
        <v>-1.1666927077519E-2</v>
      </c>
      <c r="EN101" s="50">
        <v>6.7303760826190995E-2</v>
      </c>
      <c r="EO101" s="50">
        <v>3.0961717063387E-2</v>
      </c>
      <c r="EP101" s="50">
        <v>-3.6691400050429E-2</v>
      </c>
      <c r="EQ101" s="50">
        <v>6.48528978032E-4</v>
      </c>
      <c r="ER101" s="50">
        <v>-8.1017046699972006E-2</v>
      </c>
      <c r="ES101" s="50">
        <v>3.4988766363507999E-2</v>
      </c>
      <c r="ET101" s="50">
        <v>-3.0831117342295E-2</v>
      </c>
      <c r="EU101" s="50">
        <v>0.13695176082152299</v>
      </c>
      <c r="EV101" s="50">
        <v>-1.8288103004528999E-2</v>
      </c>
      <c r="EW101" s="50">
        <v>1.4642018167780001E-3</v>
      </c>
      <c r="EX101" s="50">
        <v>-3.3149720073922001E-2</v>
      </c>
      <c r="EY101" s="50">
        <v>-5.1371973714318002E-2</v>
      </c>
      <c r="EZ101" s="50">
        <v>-0.145032854987</v>
      </c>
      <c r="FA101" s="50">
        <v>5.5364344836603997E-2</v>
      </c>
      <c r="FB101" s="50">
        <v>-5.1923511515483002E-2</v>
      </c>
      <c r="FC101" s="50">
        <v>2.3419835758251E-2</v>
      </c>
      <c r="FD101" s="50">
        <v>1.585454026538E-2</v>
      </c>
      <c r="FE101" s="50">
        <v>-3.1375355356848003E-2</v>
      </c>
      <c r="FF101" s="50">
        <v>-3.3979875710929003E-2</v>
      </c>
      <c r="FG101" s="50">
        <v>-2.2410766671518999E-2</v>
      </c>
      <c r="FH101" s="50">
        <v>2.5850988762906001E-2</v>
      </c>
      <c r="FI101" s="50">
        <v>5.7940987330699998E-4</v>
      </c>
      <c r="FJ101" s="50">
        <v>9.4010677439627002E-2</v>
      </c>
      <c r="FK101" s="50">
        <v>-4.9859511744796997E-2</v>
      </c>
      <c r="FL101" s="50">
        <v>0.150094381776636</v>
      </c>
      <c r="FM101" s="50">
        <v>4.6363938132659002E-2</v>
      </c>
      <c r="FN101" s="50">
        <v>-4.1271966804948997E-2</v>
      </c>
      <c r="FO101" s="50">
        <v>0.10097344190655801</v>
      </c>
      <c r="FP101" s="50">
        <v>-2.7642683807334999E-2</v>
      </c>
      <c r="FQ101" s="50">
        <v>9.8814550042042995E-2</v>
      </c>
      <c r="FR101" s="50">
        <v>5.2875400699903999E-2</v>
      </c>
      <c r="FS101" s="50">
        <v>-8.7575349679964998E-2</v>
      </c>
      <c r="FT101" s="50">
        <v>7.7657420479779998E-2</v>
      </c>
      <c r="FU101" s="50">
        <v>2.8661955569937E-2</v>
      </c>
      <c r="FV101" s="50">
        <v>-0.14786954048402801</v>
      </c>
      <c r="FW101" s="50">
        <v>0.105452506728411</v>
      </c>
      <c r="FX101" s="50">
        <v>4.2070844554706999E-2</v>
      </c>
      <c r="FY101" s="50">
        <v>0.36714189495657801</v>
      </c>
      <c r="FZ101" s="50">
        <v>-7.6778877466429996E-3</v>
      </c>
      <c r="GA101" s="50">
        <v>0.10267705464381</v>
      </c>
      <c r="GB101" s="50">
        <v>2.5089361997608001E-2</v>
      </c>
      <c r="GC101" s="50">
        <v>6.8744343458740004E-2</v>
      </c>
      <c r="GD101" s="50">
        <v>2.0496652224108999E-2</v>
      </c>
      <c r="GE101" s="50">
        <v>5.7099676407356997E-2</v>
      </c>
      <c r="GF101" s="50">
        <v>3.7848578463617E-2</v>
      </c>
      <c r="GG101" s="50">
        <v>2.8834126907318E-2</v>
      </c>
      <c r="GH101" s="50">
        <v>-1.5405125429184E-2</v>
      </c>
      <c r="GI101" s="50">
        <v>-5.7027452744592998E-2</v>
      </c>
      <c r="GJ101" s="50">
        <v>-9.1562400439550006E-3</v>
      </c>
      <c r="GK101" s="50">
        <v>-3.1708939876575998E-2</v>
      </c>
      <c r="GL101" s="50">
        <v>2.1482436701988999E-2</v>
      </c>
      <c r="GM101" s="50">
        <v>2.6551272003053999E-2</v>
      </c>
      <c r="GN101" s="50">
        <v>-1.5861111902224001E-2</v>
      </c>
      <c r="GO101" s="50">
        <v>-3.4017739960980002E-2</v>
      </c>
      <c r="GP101" s="50">
        <v>3.4250544991553E-2</v>
      </c>
      <c r="GQ101" s="50">
        <v>7.6555759946148993E-2</v>
      </c>
      <c r="GR101" s="50">
        <v>0.15543924196388001</v>
      </c>
      <c r="GS101" s="50">
        <v>2.7903946635191999E-2</v>
      </c>
      <c r="GT101" s="50">
        <v>5.8393810055660002E-3</v>
      </c>
      <c r="GU101" s="50">
        <v>-5.0293778619325998E-2</v>
      </c>
      <c r="GV101" s="50">
        <v>6.0106522853944001E-2</v>
      </c>
      <c r="GW101" s="50">
        <v>-0.16447586035293801</v>
      </c>
      <c r="GX101" s="50">
        <v>-0.23288771708415201</v>
      </c>
      <c r="GY101" s="50">
        <v>0.114496538770303</v>
      </c>
      <c r="GZ101" s="50">
        <v>0.33172007594083702</v>
      </c>
      <c r="HA101" s="50">
        <v>-5.3553098115450004E-3</v>
      </c>
      <c r="HB101" s="50">
        <v>2.8830394971600001E-2</v>
      </c>
      <c r="HC101" s="50">
        <v>-0.117501742614985</v>
      </c>
      <c r="HD101" s="50">
        <v>-0.312750209435249</v>
      </c>
      <c r="HE101" s="50">
        <v>0.33599294773986499</v>
      </c>
      <c r="HF101" s="50">
        <v>2.9796613446821E-2</v>
      </c>
      <c r="HG101" s="50">
        <v>-5.4917265330875001E-2</v>
      </c>
      <c r="HH101" s="50">
        <v>1.3407027663910999E-2</v>
      </c>
      <c r="HI101" s="50">
        <v>1.4841195946798001E-2</v>
      </c>
      <c r="HJ101" s="50">
        <v>7.5725807504399998E-3</v>
      </c>
      <c r="HK101" s="50">
        <v>2.3987938295404E-2</v>
      </c>
      <c r="HL101" s="50">
        <v>-2.0794418468889998E-2</v>
      </c>
      <c r="HM101" s="50">
        <v>-3.0038556210649999E-3</v>
      </c>
      <c r="HN101" s="50">
        <v>-2.2836328775390001E-3</v>
      </c>
      <c r="HO101" s="50">
        <v>3.2024035188397998E-2</v>
      </c>
      <c r="HP101" s="50">
        <v>6.3107764946019997E-3</v>
      </c>
      <c r="HQ101" s="50">
        <v>-2.0329603263895001E-2</v>
      </c>
      <c r="HR101" s="50">
        <v>1.3561101608694E-2</v>
      </c>
      <c r="HS101" s="50">
        <v>-6.1702836274350002E-3</v>
      </c>
      <c r="HT101" s="50">
        <v>-6.16321065567971E-5</v>
      </c>
      <c r="HU101" s="50">
        <v>3.7832905212469999E-3</v>
      </c>
      <c r="HV101" s="50">
        <v>3.4779649998709999E-3</v>
      </c>
      <c r="HW101" s="50">
        <v>2.85484429222E-3</v>
      </c>
      <c r="HX101" s="50">
        <v>-1.1697231829249999E-3</v>
      </c>
      <c r="HY101" s="50">
        <v>7.3043985020600005E-4</v>
      </c>
      <c r="HZ101" s="50">
        <v>-2.693569217174E-3</v>
      </c>
      <c r="IA101" s="50">
        <v>-1.6897491376E-4</v>
      </c>
      <c r="IB101" s="50">
        <v>-3.6346662095050001E-3</v>
      </c>
      <c r="IC101" s="50">
        <v>2.1616573940950001E-3</v>
      </c>
      <c r="ID101" s="50">
        <v>-8.9734801534169906E-5</v>
      </c>
      <c r="IE101" s="50">
        <v>5.1804651069699997E-4</v>
      </c>
      <c r="IF101" s="50">
        <v>-1.16702670383929E-5</v>
      </c>
      <c r="IG101" s="50">
        <v>-1.7716930082276002E-5</v>
      </c>
      <c r="IH101" s="50">
        <v>-5.5626048736573397E-5</v>
      </c>
      <c r="II101" s="50">
        <v>-1.20996962449382E-16</v>
      </c>
    </row>
    <row r="102" spans="1:243" ht="14.25">
      <c r="A102" s="49" t="s">
        <v>12559</v>
      </c>
      <c r="B102" s="50">
        <v>-6.7403502114924005E-2</v>
      </c>
      <c r="C102" s="50">
        <v>-0.13284553309966399</v>
      </c>
      <c r="D102" s="50">
        <v>1.8019183954814999E-2</v>
      </c>
      <c r="E102" s="50">
        <v>-3.4315530040206002E-2</v>
      </c>
      <c r="F102" s="50">
        <v>3.553204011881E-3</v>
      </c>
      <c r="G102" s="50">
        <v>-9.4626881610320006E-3</v>
      </c>
      <c r="H102" s="50">
        <v>0.11180503291143799</v>
      </c>
      <c r="I102" s="50">
        <v>-5.6477100161676001E-2</v>
      </c>
      <c r="J102" s="50">
        <v>-2.9990714495614999E-2</v>
      </c>
      <c r="K102" s="50">
        <v>-4.9202269609719997E-3</v>
      </c>
      <c r="L102" s="50">
        <v>-3.5361539891487999E-2</v>
      </c>
      <c r="M102" s="50">
        <v>-5.8299761200449997E-3</v>
      </c>
      <c r="N102" s="50">
        <v>7.1120501995038998E-2</v>
      </c>
      <c r="O102" s="50">
        <v>-1.6216541039583001E-2</v>
      </c>
      <c r="P102" s="50">
        <v>-3.1148885662253E-2</v>
      </c>
      <c r="Q102" s="50">
        <v>6.3257507660512996E-2</v>
      </c>
      <c r="R102" s="50">
        <v>3.2874086172682997E-2</v>
      </c>
      <c r="S102" s="50">
        <v>3.3506732101034997E-2</v>
      </c>
      <c r="T102" s="50">
        <v>2.7901881190679E-2</v>
      </c>
      <c r="U102" s="50">
        <v>4.8666238626056998E-2</v>
      </c>
      <c r="V102" s="50">
        <v>1.5351540628853E-2</v>
      </c>
      <c r="W102" s="50">
        <v>-1.2588345901809999E-3</v>
      </c>
      <c r="X102" s="50">
        <v>-5.2521331475533999E-2</v>
      </c>
      <c r="Y102" s="50">
        <v>-1.5725232893568E-2</v>
      </c>
      <c r="Z102" s="50">
        <v>-4.7780990970299999E-4</v>
      </c>
      <c r="AA102" s="50">
        <v>2.8094645047905001E-2</v>
      </c>
      <c r="AB102" s="50">
        <v>-2.0380312380974E-2</v>
      </c>
      <c r="AC102" s="50">
        <v>-5.0250952133106E-2</v>
      </c>
      <c r="AD102" s="50">
        <v>-2.71975284704E-3</v>
      </c>
      <c r="AE102" s="50">
        <v>-1.7993702919374001E-2</v>
      </c>
      <c r="AF102" s="50">
        <v>-2.6477966565971001E-2</v>
      </c>
      <c r="AG102" s="50">
        <v>8.219389209571E-3</v>
      </c>
      <c r="AH102" s="50">
        <v>-5.0998256971661E-2</v>
      </c>
      <c r="AI102" s="50">
        <v>3.263061763264E-3</v>
      </c>
      <c r="AJ102" s="50">
        <v>1.1500767052139999E-3</v>
      </c>
      <c r="AK102" s="50">
        <v>2.1530271957697002E-2</v>
      </c>
      <c r="AL102" s="50">
        <v>-1.0402303793825E-2</v>
      </c>
      <c r="AM102" s="50">
        <v>-1.2117626163280999E-2</v>
      </c>
      <c r="AN102" s="50">
        <v>2.3442028261446E-2</v>
      </c>
      <c r="AO102" s="50">
        <v>-6.4881364716600004E-3</v>
      </c>
      <c r="AP102" s="50">
        <v>6.8576958029880003E-3</v>
      </c>
      <c r="AQ102" s="50">
        <v>-4.7775423997738001E-2</v>
      </c>
      <c r="AR102" s="50">
        <v>5.0583194730529999E-3</v>
      </c>
      <c r="AS102" s="50">
        <v>2.3186726611700001E-4</v>
      </c>
      <c r="AT102" s="50">
        <v>-2.2899979532277001E-2</v>
      </c>
      <c r="AU102" s="50">
        <v>-1.8892832111549001E-2</v>
      </c>
      <c r="AV102" s="50">
        <v>-9.0286523868571E-2</v>
      </c>
      <c r="AW102" s="50">
        <v>-5.3662517477477002E-2</v>
      </c>
      <c r="AX102" s="50">
        <v>1.5985739485309E-2</v>
      </c>
      <c r="AY102" s="50">
        <v>9.6605941865452002E-2</v>
      </c>
      <c r="AZ102" s="50">
        <v>-3.2941921996705002E-2</v>
      </c>
      <c r="BA102" s="50">
        <v>2.6917378839659001E-2</v>
      </c>
      <c r="BB102" s="50">
        <v>6.4643318121700003E-4</v>
      </c>
      <c r="BC102" s="50">
        <v>1.4414966909427E-2</v>
      </c>
      <c r="BD102" s="50">
        <v>1.6582320373287999E-2</v>
      </c>
      <c r="BE102" s="50">
        <v>-1.5686336075223999E-2</v>
      </c>
      <c r="BF102" s="50">
        <v>2.3306826666639999E-2</v>
      </c>
      <c r="BG102" s="50">
        <v>-3.4592114611713E-2</v>
      </c>
      <c r="BH102" s="50">
        <v>5.1119969266653E-2</v>
      </c>
      <c r="BI102" s="50">
        <v>3.2392090577749999E-3</v>
      </c>
      <c r="BJ102" s="50">
        <v>-3.4333610460426003E-2</v>
      </c>
      <c r="BK102" s="50">
        <v>-1.3695340884267E-2</v>
      </c>
      <c r="BL102" s="50">
        <v>-5.3049614451887002E-2</v>
      </c>
      <c r="BM102" s="50">
        <v>2.1187694525307998E-2</v>
      </c>
      <c r="BN102" s="50">
        <v>4.2405290346585002E-2</v>
      </c>
      <c r="BO102" s="50">
        <v>1.702837289909E-2</v>
      </c>
      <c r="BP102" s="50">
        <v>-3.0900070669555E-2</v>
      </c>
      <c r="BQ102" s="50">
        <v>-1.6429869972956999E-2</v>
      </c>
      <c r="BR102" s="50">
        <v>-5.1231931911815999E-2</v>
      </c>
      <c r="BS102" s="50">
        <v>-5.5262774169469999E-3</v>
      </c>
      <c r="BT102" s="50">
        <v>-5.3961759397478999E-2</v>
      </c>
      <c r="BU102" s="50">
        <v>3.3104087658152002E-2</v>
      </c>
      <c r="BV102" s="50">
        <v>-1.5075293282332E-2</v>
      </c>
      <c r="BW102" s="50">
        <v>3.8663305051605999E-2</v>
      </c>
      <c r="BX102" s="50">
        <v>-1.0707383263635E-2</v>
      </c>
      <c r="BY102" s="50">
        <v>1.6698293690943999E-2</v>
      </c>
      <c r="BZ102" s="50">
        <v>-2.4285918862134E-2</v>
      </c>
      <c r="CA102" s="50">
        <v>2.9277636147513001E-2</v>
      </c>
      <c r="CB102" s="50">
        <v>-4.739974761062E-3</v>
      </c>
      <c r="CC102" s="50">
        <v>3.6063050860783999E-2</v>
      </c>
      <c r="CD102" s="50">
        <v>9.856375139006E-3</v>
      </c>
      <c r="CE102" s="50">
        <v>-9.0957354656950005E-3</v>
      </c>
      <c r="CF102" s="50">
        <v>1.0931897559532E-2</v>
      </c>
      <c r="CG102" s="50">
        <v>2.6926559644357001E-2</v>
      </c>
      <c r="CH102" s="50">
        <v>-4.1338381222921002E-2</v>
      </c>
      <c r="CI102" s="50">
        <v>-2.818817027728E-2</v>
      </c>
      <c r="CJ102" s="50">
        <v>-3.9154026902572997E-2</v>
      </c>
      <c r="CK102" s="50">
        <v>-3.5375669499688997E-2</v>
      </c>
      <c r="CL102" s="50">
        <v>-8.5405274085170006E-3</v>
      </c>
      <c r="CM102" s="50">
        <v>-3.2598370201801001E-2</v>
      </c>
      <c r="CN102" s="50">
        <v>4.2940222281453E-2</v>
      </c>
      <c r="CO102" s="50">
        <v>-1.8605611054552999E-2</v>
      </c>
      <c r="CP102" s="50">
        <v>-1.6906711294034999E-2</v>
      </c>
      <c r="CQ102" s="50">
        <v>-2.0292214812745998E-2</v>
      </c>
      <c r="CR102" s="50">
        <v>-3.7389691637961998E-2</v>
      </c>
      <c r="CS102" s="50">
        <v>3.4843902645444999E-2</v>
      </c>
      <c r="CT102" s="50">
        <v>-5.0235797775379003E-2</v>
      </c>
      <c r="CU102" s="50">
        <v>3.1376367597452999E-2</v>
      </c>
      <c r="CV102" s="50">
        <v>-3.4649894002915002E-2</v>
      </c>
      <c r="CW102" s="50">
        <v>2.5833878506880001E-2</v>
      </c>
      <c r="CX102" s="50">
        <v>4.8401270931174002E-2</v>
      </c>
      <c r="CY102" s="50">
        <v>2.1190242466365E-2</v>
      </c>
      <c r="CZ102" s="50">
        <v>2.7261441734279E-2</v>
      </c>
      <c r="DA102" s="50">
        <v>-3.6616062522107001E-2</v>
      </c>
      <c r="DB102" s="50">
        <v>3.3358495510899998E-2</v>
      </c>
      <c r="DC102" s="50">
        <v>4.6317493414060003E-2</v>
      </c>
      <c r="DD102" s="50">
        <v>1.5033585805299999E-3</v>
      </c>
      <c r="DE102" s="50">
        <v>1.0411913435564E-2</v>
      </c>
      <c r="DF102" s="50">
        <v>-7.3398702310919998E-3</v>
      </c>
      <c r="DG102" s="50">
        <v>-1.7427443733266001E-2</v>
      </c>
      <c r="DH102" s="50">
        <v>8.5227647923116004E-2</v>
      </c>
      <c r="DI102" s="50">
        <v>-6.3679623816411998E-2</v>
      </c>
      <c r="DJ102" s="50">
        <v>-2.2168559837561001E-2</v>
      </c>
      <c r="DK102" s="50">
        <v>-6.2022687033947997E-2</v>
      </c>
      <c r="DL102" s="50">
        <v>-8.6672389085986998E-2</v>
      </c>
      <c r="DM102" s="50">
        <v>1.4955565844424E-2</v>
      </c>
      <c r="DN102" s="50">
        <v>-4.5077575658629999E-3</v>
      </c>
      <c r="DO102" s="50">
        <v>9.6280265846498E-2</v>
      </c>
      <c r="DP102" s="50">
        <v>5.9642555343629999E-2</v>
      </c>
      <c r="DQ102" s="50">
        <v>-2.3233453000799001E-2</v>
      </c>
      <c r="DR102" s="50">
        <v>4.4377960564697998E-2</v>
      </c>
      <c r="DS102" s="50">
        <v>4.2468396223416E-2</v>
      </c>
      <c r="DT102" s="50">
        <v>9.8034529858317995E-2</v>
      </c>
      <c r="DU102" s="50">
        <v>0.11239150348688801</v>
      </c>
      <c r="DV102" s="50">
        <v>1.8402886292560001E-2</v>
      </c>
      <c r="DW102" s="50">
        <v>5.3546860432900003E-4</v>
      </c>
      <c r="DX102" s="50">
        <v>-2.0247280769766E-2</v>
      </c>
      <c r="DY102" s="50">
        <v>-2.6983813146802E-2</v>
      </c>
      <c r="DZ102" s="50">
        <v>0.101990036610607</v>
      </c>
      <c r="EA102" s="50">
        <v>1.4451744935857E-2</v>
      </c>
      <c r="EB102" s="50">
        <v>-5.703460469638E-3</v>
      </c>
      <c r="EC102" s="50">
        <v>-1.699312027134E-2</v>
      </c>
      <c r="ED102" s="50">
        <v>-8.8373443791131004E-2</v>
      </c>
      <c r="EE102" s="50">
        <v>0.109041446667968</v>
      </c>
      <c r="EF102" s="50">
        <v>0.163096536987615</v>
      </c>
      <c r="EG102" s="50">
        <v>-9.3874366988180007E-3</v>
      </c>
      <c r="EH102" s="50">
        <v>0.133722996984801</v>
      </c>
      <c r="EI102" s="50">
        <v>0.11674145901868099</v>
      </c>
      <c r="EJ102" s="50">
        <v>-0.22083545618460701</v>
      </c>
      <c r="EK102" s="50">
        <v>3.2945617721290003E-2</v>
      </c>
      <c r="EL102" s="50">
        <v>3.9989074989031002E-2</v>
      </c>
      <c r="EM102" s="50">
        <v>-3.7355257006949E-2</v>
      </c>
      <c r="EN102" s="50">
        <v>0.147000964308938</v>
      </c>
      <c r="EO102" s="50">
        <v>0.124080939280609</v>
      </c>
      <c r="EP102" s="50">
        <v>-7.6687862481701993E-2</v>
      </c>
      <c r="EQ102" s="50">
        <v>-0.121483126940376</v>
      </c>
      <c r="ER102" s="50">
        <v>-0.18917775214806101</v>
      </c>
      <c r="ES102" s="50">
        <v>4.9461608475584E-2</v>
      </c>
      <c r="ET102" s="50">
        <v>-5.9416595895895E-2</v>
      </c>
      <c r="EU102" s="50">
        <v>9.2716378076232994E-2</v>
      </c>
      <c r="EV102" s="50">
        <v>-5.2494546093434999E-2</v>
      </c>
      <c r="EW102" s="50">
        <v>1.8456413587654999E-2</v>
      </c>
      <c r="EX102" s="50">
        <v>6.0634720965439003E-2</v>
      </c>
      <c r="EY102" s="50">
        <v>6.0338237660374001E-2</v>
      </c>
      <c r="EZ102" s="50">
        <v>-0.122328301643312</v>
      </c>
      <c r="FA102" s="50">
        <v>9.3221414508314004E-2</v>
      </c>
      <c r="FB102" s="50">
        <v>1.2073182244346999E-2</v>
      </c>
      <c r="FC102" s="50">
        <v>1.6814321868623E-2</v>
      </c>
      <c r="FD102" s="50">
        <v>3.9677654818252001E-2</v>
      </c>
      <c r="FE102" s="50">
        <v>-7.1687056328351997E-2</v>
      </c>
      <c r="FF102" s="50">
        <v>1.6176035058853001E-2</v>
      </c>
      <c r="FG102" s="50">
        <v>-5.3725972959909997E-3</v>
      </c>
      <c r="FH102" s="50">
        <v>8.8149989651989998E-3</v>
      </c>
      <c r="FI102" s="50">
        <v>-0.144485514218263</v>
      </c>
      <c r="FJ102" s="50">
        <v>0.105656256704089</v>
      </c>
      <c r="FK102" s="50">
        <v>-1.2363571430681E-2</v>
      </c>
      <c r="FL102" s="50">
        <v>5.5560779053044997E-2</v>
      </c>
      <c r="FM102" s="50">
        <v>-5.5565734394946997E-2</v>
      </c>
      <c r="FN102" s="50">
        <v>-8.3140157767345998E-2</v>
      </c>
      <c r="FO102" s="50">
        <v>2.1160931662692999E-2</v>
      </c>
      <c r="FP102" s="50">
        <v>-1.554719152012E-3</v>
      </c>
      <c r="FQ102" s="50">
        <v>-4.1603445600612E-2</v>
      </c>
      <c r="FR102" s="50">
        <v>9.0450086114549997E-3</v>
      </c>
      <c r="FS102" s="50">
        <v>-7.2141091990709999E-3</v>
      </c>
      <c r="FT102" s="50">
        <v>1.9812738013609998E-2</v>
      </c>
      <c r="FU102" s="50">
        <v>-9.6725133737450009E-3</v>
      </c>
      <c r="FV102" s="50">
        <v>3.1376650515172001E-2</v>
      </c>
      <c r="FW102" s="50">
        <v>1.5819444863451E-2</v>
      </c>
      <c r="FX102" s="50">
        <v>3.4201123297580002E-2</v>
      </c>
      <c r="FY102" s="50">
        <v>7.6035613348891001E-2</v>
      </c>
      <c r="FZ102" s="50">
        <v>-2.6283269330926999E-2</v>
      </c>
      <c r="GA102" s="50">
        <v>-5.3915353182621001E-2</v>
      </c>
      <c r="GB102" s="50">
        <v>3.3344302327556002E-2</v>
      </c>
      <c r="GC102" s="50">
        <v>-5.0465885563762997E-2</v>
      </c>
      <c r="GD102" s="50">
        <v>1.7945285060247E-2</v>
      </c>
      <c r="GE102" s="50">
        <v>-0.102354310821879</v>
      </c>
      <c r="GF102" s="50">
        <v>-7.1026552655167996E-2</v>
      </c>
      <c r="GG102" s="50">
        <v>-7.9222285952729992E-3</v>
      </c>
      <c r="GH102" s="50">
        <v>0.20873566426287701</v>
      </c>
      <c r="GI102" s="50">
        <v>0.295311604930244</v>
      </c>
      <c r="GJ102" s="50">
        <v>4.7104186972826E-2</v>
      </c>
      <c r="GK102" s="50">
        <v>0.14590683657292899</v>
      </c>
      <c r="GL102" s="50">
        <v>-7.7474523292410002E-2</v>
      </c>
      <c r="GM102" s="50">
        <v>-8.8275160550064E-2</v>
      </c>
      <c r="GN102" s="50">
        <v>0.108184408821661</v>
      </c>
      <c r="GO102" s="50">
        <v>0.10439846734352801</v>
      </c>
      <c r="GP102" s="50">
        <v>-0.24655634306248</v>
      </c>
      <c r="GQ102" s="50">
        <v>-1.9514540132188E-2</v>
      </c>
      <c r="GR102" s="50">
        <v>-0.25295200967756398</v>
      </c>
      <c r="GS102" s="50">
        <v>0.10785879418793699</v>
      </c>
      <c r="GT102" s="50">
        <v>1.0591108141293999E-2</v>
      </c>
      <c r="GU102" s="50">
        <v>8.3032566620693998E-2</v>
      </c>
      <c r="GV102" s="50">
        <v>-4.3117456104976998E-2</v>
      </c>
      <c r="GW102" s="50">
        <v>6.2980114131633E-2</v>
      </c>
      <c r="GX102" s="50">
        <v>0.118830068753337</v>
      </c>
      <c r="GY102" s="50">
        <v>-5.4424162446893999E-2</v>
      </c>
      <c r="GZ102" s="50">
        <v>-0.17670817506766801</v>
      </c>
      <c r="HA102" s="50">
        <v>-3.969284287902E-3</v>
      </c>
      <c r="HB102" s="50">
        <v>-4.9216258118132003E-2</v>
      </c>
      <c r="HC102" s="50">
        <v>8.2370033724009001E-2</v>
      </c>
      <c r="HD102" s="50">
        <v>8.5048669187165998E-2</v>
      </c>
      <c r="HE102" s="50">
        <v>-9.3173563844705001E-2</v>
      </c>
      <c r="HF102" s="50">
        <v>-1.7797071414040001E-2</v>
      </c>
      <c r="HG102" s="50">
        <v>4.2872350182256998E-2</v>
      </c>
      <c r="HH102" s="50">
        <v>1.6834115109798001E-2</v>
      </c>
      <c r="HI102" s="50">
        <v>1.4006562379659999E-3</v>
      </c>
      <c r="HJ102" s="50">
        <v>2.063727078024E-2</v>
      </c>
      <c r="HK102" s="50">
        <v>2.8808393857999998E-4</v>
      </c>
      <c r="HL102" s="50">
        <v>2.1796827829715999E-2</v>
      </c>
      <c r="HM102" s="50">
        <v>3.7793077369469999E-3</v>
      </c>
      <c r="HN102" s="50">
        <v>6.336900061145E-3</v>
      </c>
      <c r="HO102" s="50">
        <v>-3.1628931555302997E-2</v>
      </c>
      <c r="HP102" s="50">
        <v>-7.6738580245830001E-3</v>
      </c>
      <c r="HQ102" s="50">
        <v>1.2007064632938999E-2</v>
      </c>
      <c r="HR102" s="50">
        <v>-1.0813579939603E-2</v>
      </c>
      <c r="HS102" s="50">
        <v>5.7424464081540002E-3</v>
      </c>
      <c r="HT102" s="50">
        <v>7.49023920279231E-5</v>
      </c>
      <c r="HU102" s="50">
        <v>-2.5209588991E-3</v>
      </c>
      <c r="HV102" s="50">
        <v>-9.1979214347599997E-4</v>
      </c>
      <c r="HW102" s="50">
        <v>7.3385307176799999E-4</v>
      </c>
      <c r="HX102" s="50">
        <v>-2.7160957067390002E-3</v>
      </c>
      <c r="HY102" s="50">
        <v>-1.0518138451560001E-3</v>
      </c>
      <c r="HZ102" s="50">
        <v>2.852312312743E-3</v>
      </c>
      <c r="IA102" s="50">
        <v>3.88275319886E-4</v>
      </c>
      <c r="IB102" s="50">
        <v>9.8705130439099989E-4</v>
      </c>
      <c r="IC102" s="50">
        <v>5.7253519637200003E-4</v>
      </c>
      <c r="ID102" s="50">
        <v>8.26904040008E-4</v>
      </c>
      <c r="IE102" s="50">
        <v>-4.4281812252399999E-4</v>
      </c>
      <c r="IF102" s="50">
        <v>1.4876556002199999E-4</v>
      </c>
      <c r="IG102" s="50">
        <v>1.25892543095182E-5</v>
      </c>
      <c r="IH102" s="50">
        <v>2.95427045420779E-5</v>
      </c>
      <c r="II102" s="50">
        <v>5.2041704279304197E-18</v>
      </c>
    </row>
    <row r="103" spans="1:243" ht="14.25">
      <c r="A103" s="49" t="s">
        <v>12560</v>
      </c>
      <c r="B103" s="50">
        <v>-5.6551171534994997E-2</v>
      </c>
      <c r="C103" s="50">
        <v>-0.114611404139876</v>
      </c>
      <c r="D103" s="50">
        <v>-6.3468114360839996E-3</v>
      </c>
      <c r="E103" s="50">
        <v>-0.13746366318030501</v>
      </c>
      <c r="F103" s="50">
        <v>-3.3573413055590001E-2</v>
      </c>
      <c r="G103" s="50">
        <v>-1.4889885344921E-2</v>
      </c>
      <c r="H103" s="50">
        <v>0.131425339789288</v>
      </c>
      <c r="I103" s="50">
        <v>-3.3314445272551001E-2</v>
      </c>
      <c r="J103" s="50">
        <v>-4.5954091574058997E-2</v>
      </c>
      <c r="K103" s="50">
        <v>-9.4932044789400002E-4</v>
      </c>
      <c r="L103" s="50">
        <v>-3.5344827305470998E-2</v>
      </c>
      <c r="M103" s="50">
        <v>-9.7734106144360001E-3</v>
      </c>
      <c r="N103" s="50">
        <v>3.6046263124298997E-2</v>
      </c>
      <c r="O103" s="50">
        <v>-2.8925427656076998E-2</v>
      </c>
      <c r="P103" s="50">
        <v>-2.9765428935780002E-3</v>
      </c>
      <c r="Q103" s="50">
        <v>5.3765550361541001E-2</v>
      </c>
      <c r="R103" s="50">
        <v>3.2594814057451002E-2</v>
      </c>
      <c r="S103" s="50">
        <v>-1.068556956617E-3</v>
      </c>
      <c r="T103" s="50">
        <v>4.018084336582E-3</v>
      </c>
      <c r="U103" s="50">
        <v>5.3466157698230004E-3</v>
      </c>
      <c r="V103" s="50">
        <v>-3.6787538596219401E-5</v>
      </c>
      <c r="W103" s="50">
        <v>-2.4696386280842999E-2</v>
      </c>
      <c r="X103" s="50">
        <v>-5.1033363221351997E-2</v>
      </c>
      <c r="Y103" s="50">
        <v>1.9261347384399999E-4</v>
      </c>
      <c r="Z103" s="50">
        <v>1.2876312123073001E-2</v>
      </c>
      <c r="AA103" s="50">
        <v>-1.5623257038921E-2</v>
      </c>
      <c r="AB103" s="50">
        <v>-5.8679515819550004E-3</v>
      </c>
      <c r="AC103" s="50">
        <v>-2.7332589640756001E-2</v>
      </c>
      <c r="AD103" s="50">
        <v>-2.117372092913E-3</v>
      </c>
      <c r="AE103" s="50">
        <v>-2.0871990492230999E-2</v>
      </c>
      <c r="AF103" s="50">
        <v>-2.813036949022E-3</v>
      </c>
      <c r="AG103" s="50">
        <v>1.6118371230335E-2</v>
      </c>
      <c r="AH103" s="50">
        <v>-1.8461710178989E-2</v>
      </c>
      <c r="AI103" s="50">
        <v>-7.1356640310719999E-3</v>
      </c>
      <c r="AJ103" s="50">
        <v>-4.6048389169750003E-3</v>
      </c>
      <c r="AK103" s="50">
        <v>2.5675222619926E-2</v>
      </c>
      <c r="AL103" s="50">
        <v>-2.3408299784021001E-2</v>
      </c>
      <c r="AM103" s="50">
        <v>-1.1751169876109999E-2</v>
      </c>
      <c r="AN103" s="50">
        <v>-1.5160557315320001E-2</v>
      </c>
      <c r="AO103" s="50">
        <v>-1.0043767158669E-2</v>
      </c>
      <c r="AP103" s="50">
        <v>-2.47283928248E-3</v>
      </c>
      <c r="AQ103" s="50">
        <v>-1.9605035501543001E-2</v>
      </c>
      <c r="AR103" s="50">
        <v>4.5806854410392998E-2</v>
      </c>
      <c r="AS103" s="50">
        <v>1.9996346478841999E-2</v>
      </c>
      <c r="AT103" s="50">
        <v>-4.8079176849100003E-3</v>
      </c>
      <c r="AU103" s="50">
        <v>-5.2421784772424998E-2</v>
      </c>
      <c r="AV103" s="50">
        <v>-6.5072432514459003E-2</v>
      </c>
      <c r="AW103" s="50">
        <v>-4.0678944710579997E-3</v>
      </c>
      <c r="AX103" s="50">
        <v>3.9935503535388002E-2</v>
      </c>
      <c r="AY103" s="50">
        <v>3.5912380608511998E-2</v>
      </c>
      <c r="AZ103" s="50">
        <v>-2.2004511189952999E-2</v>
      </c>
      <c r="BA103" s="50">
        <v>2.0950886570335E-2</v>
      </c>
      <c r="BB103" s="50">
        <v>3.6076821323899999E-2</v>
      </c>
      <c r="BC103" s="50">
        <v>-1.5742174702339999E-3</v>
      </c>
      <c r="BD103" s="50">
        <v>5.4824532341009998E-3</v>
      </c>
      <c r="BE103" s="50">
        <v>2.3286884567399999E-2</v>
      </c>
      <c r="BF103" s="50">
        <v>1.2181615904832001E-2</v>
      </c>
      <c r="BG103" s="50">
        <v>-1.771809349276E-2</v>
      </c>
      <c r="BH103" s="50">
        <v>6.6018445500894002E-2</v>
      </c>
      <c r="BI103" s="50">
        <v>5.9948783222174E-2</v>
      </c>
      <c r="BJ103" s="50">
        <v>-1.1450353462070999E-2</v>
      </c>
      <c r="BK103" s="50">
        <v>-2.4213946356071998E-2</v>
      </c>
      <c r="BL103" s="50">
        <v>-6.3561411545247998E-2</v>
      </c>
      <c r="BM103" s="50">
        <v>3.5367629129848997E-2</v>
      </c>
      <c r="BN103" s="50">
        <v>5.3770331289824003E-2</v>
      </c>
      <c r="BO103" s="50">
        <v>6.5443979268709996E-3</v>
      </c>
      <c r="BP103" s="50">
        <v>-6.3837914948354002E-2</v>
      </c>
      <c r="BQ103" s="50">
        <v>-1.3316353991004001E-2</v>
      </c>
      <c r="BR103" s="50">
        <v>2.2140258025235001E-2</v>
      </c>
      <c r="BS103" s="50">
        <v>4.4086394792905E-2</v>
      </c>
      <c r="BT103" s="50">
        <v>-8.6572107221189007E-2</v>
      </c>
      <c r="BU103" s="50">
        <v>6.6147809445026004E-2</v>
      </c>
      <c r="BV103" s="50">
        <v>-0.112817871102724</v>
      </c>
      <c r="BW103" s="50">
        <v>7.1289700710662998E-2</v>
      </c>
      <c r="BX103" s="50">
        <v>-4.0574626089923002E-2</v>
      </c>
      <c r="BY103" s="50">
        <v>-2.2848707027987001E-2</v>
      </c>
      <c r="BZ103" s="50">
        <v>-3.6622049821989001E-2</v>
      </c>
      <c r="CA103" s="50">
        <v>1.032862748135E-2</v>
      </c>
      <c r="CB103" s="50">
        <v>5.8124477814349998E-2</v>
      </c>
      <c r="CC103" s="50">
        <v>6.5017373519677998E-2</v>
      </c>
      <c r="CD103" s="50">
        <v>-1.1987196936846E-2</v>
      </c>
      <c r="CE103" s="50">
        <v>6.3081743907500001E-2</v>
      </c>
      <c r="CF103" s="50">
        <v>-9.6054069795469994E-3</v>
      </c>
      <c r="CG103" s="50">
        <v>2.3514764716948001E-2</v>
      </c>
      <c r="CH103" s="50">
        <v>8.656525948909E-3</v>
      </c>
      <c r="CI103" s="50">
        <v>-7.0378206014841002E-2</v>
      </c>
      <c r="CJ103" s="50">
        <v>-2.2054187271489001E-2</v>
      </c>
      <c r="CK103" s="50">
        <v>-2.1905372229258001E-2</v>
      </c>
      <c r="CL103" s="50">
        <v>1.4631512933029999E-3</v>
      </c>
      <c r="CM103" s="50">
        <v>-3.1219777750812E-2</v>
      </c>
      <c r="CN103" s="50">
        <v>1.8037911828346E-2</v>
      </c>
      <c r="CO103" s="50">
        <v>8.1492589686210006E-3</v>
      </c>
      <c r="CP103" s="50">
        <v>5.2181196732128003E-2</v>
      </c>
      <c r="CQ103" s="50">
        <v>8.6915735615040006E-3</v>
      </c>
      <c r="CR103" s="50">
        <v>-3.653670168947E-3</v>
      </c>
      <c r="CS103" s="50">
        <v>1.1523518707254999E-2</v>
      </c>
      <c r="CT103" s="50">
        <v>-8.4506027024587996E-2</v>
      </c>
      <c r="CU103" s="50">
        <v>3.6210652644072999E-2</v>
      </c>
      <c r="CV103" s="50">
        <v>-6.1405937210249999E-2</v>
      </c>
      <c r="CW103" s="50">
        <v>-1.8934789834650001E-3</v>
      </c>
      <c r="CX103" s="50">
        <v>5.9246310089259999E-2</v>
      </c>
      <c r="CY103" s="50">
        <v>4.6079098509752003E-2</v>
      </c>
      <c r="CZ103" s="50">
        <v>1.8053191139516998E-2</v>
      </c>
      <c r="DA103" s="50">
        <v>-5.7067365378592E-2</v>
      </c>
      <c r="DB103" s="50">
        <v>2.6948711221825E-2</v>
      </c>
      <c r="DC103" s="50">
        <v>5.7820931169002998E-2</v>
      </c>
      <c r="DD103" s="50">
        <v>1.0407374077415E-2</v>
      </c>
      <c r="DE103" s="50">
        <v>1.1581173699901E-2</v>
      </c>
      <c r="DF103" s="50">
        <v>4.2008498266460003E-3</v>
      </c>
      <c r="DG103" s="50">
        <v>-3.9470382424630003E-2</v>
      </c>
      <c r="DH103" s="50">
        <v>2.0888732705967999E-2</v>
      </c>
      <c r="DI103" s="50">
        <v>-6.5802393629635997E-2</v>
      </c>
      <c r="DJ103" s="50">
        <v>3.3120754847765999E-2</v>
      </c>
      <c r="DK103" s="50">
        <v>-1.8587931958804999E-2</v>
      </c>
      <c r="DL103" s="50">
        <v>-8.0870517390891003E-2</v>
      </c>
      <c r="DM103" s="50">
        <v>8.3398086531084006E-2</v>
      </c>
      <c r="DN103" s="50">
        <v>4.8317380416614E-2</v>
      </c>
      <c r="DO103" s="50">
        <v>9.5820408265681001E-2</v>
      </c>
      <c r="DP103" s="50">
        <v>9.0502303919212004E-2</v>
      </c>
      <c r="DQ103" s="50">
        <v>-8.5828244115275995E-2</v>
      </c>
      <c r="DR103" s="50">
        <v>4.0048604921201998E-2</v>
      </c>
      <c r="DS103" s="50">
        <v>-3.3584745457707003E-2</v>
      </c>
      <c r="DT103" s="50">
        <v>7.121931291302E-2</v>
      </c>
      <c r="DU103" s="50">
        <v>1.0210614525499E-2</v>
      </c>
      <c r="DV103" s="50">
        <v>1.9021688349507002E-2</v>
      </c>
      <c r="DW103" s="50">
        <v>2.7629038927530001E-3</v>
      </c>
      <c r="DX103" s="50">
        <v>1.9551993015534001E-2</v>
      </c>
      <c r="DY103" s="50">
        <v>-3.2627551370886999E-2</v>
      </c>
      <c r="DZ103" s="50">
        <v>6.8619874432734998E-2</v>
      </c>
      <c r="EA103" s="50">
        <v>1.7811690391926999E-2</v>
      </c>
      <c r="EB103" s="50">
        <v>7.9538215914600006E-3</v>
      </c>
      <c r="EC103" s="50">
        <v>-1.7059930436965E-2</v>
      </c>
      <c r="ED103" s="50">
        <v>-5.5816882339258002E-2</v>
      </c>
      <c r="EE103" s="50">
        <v>3.2124078364166003E-2</v>
      </c>
      <c r="EF103" s="50">
        <v>2.5152690960875999E-2</v>
      </c>
      <c r="EG103" s="50">
        <v>1.5023474681993E-2</v>
      </c>
      <c r="EH103" s="50">
        <v>7.1649889858136001E-2</v>
      </c>
      <c r="EI103" s="50">
        <v>9.8612384947785001E-2</v>
      </c>
      <c r="EJ103" s="50">
        <v>-0.122614633193888</v>
      </c>
      <c r="EK103" s="50">
        <v>1.2198572244825E-2</v>
      </c>
      <c r="EL103" s="50">
        <v>2.1179570731914E-2</v>
      </c>
      <c r="EM103" s="50">
        <v>-5.0188203959082002E-2</v>
      </c>
      <c r="EN103" s="50">
        <v>7.8662810200013006E-2</v>
      </c>
      <c r="EO103" s="50">
        <v>4.8920650601303003E-2</v>
      </c>
      <c r="EP103" s="50">
        <v>-4.484633575277E-2</v>
      </c>
      <c r="EQ103" s="50">
        <v>-8.3589885182913007E-2</v>
      </c>
      <c r="ER103" s="50">
        <v>-7.1581526977099005E-2</v>
      </c>
      <c r="ES103" s="50">
        <v>8.2674341553237995E-2</v>
      </c>
      <c r="ET103" s="50">
        <v>-6.0139079931800003E-2</v>
      </c>
      <c r="EU103" s="50">
        <v>9.0199370645818996E-2</v>
      </c>
      <c r="EV103" s="50">
        <v>-4.3672006447841E-2</v>
      </c>
      <c r="EW103" s="50">
        <v>-3.5483525823250001E-3</v>
      </c>
      <c r="EX103" s="50">
        <v>6.1436185400400002E-2</v>
      </c>
      <c r="EY103" s="50">
        <v>5.4539706852715003E-2</v>
      </c>
      <c r="EZ103" s="50">
        <v>-1.8590440799441998E-2</v>
      </c>
      <c r="FA103" s="50">
        <v>7.5585200540673997E-2</v>
      </c>
      <c r="FB103" s="50">
        <v>3.6248882165261002E-2</v>
      </c>
      <c r="FC103" s="50">
        <v>2.6640469659885001E-2</v>
      </c>
      <c r="FD103" s="50">
        <v>0.122829987310751</v>
      </c>
      <c r="FE103" s="50">
        <v>2.4573961944622E-2</v>
      </c>
      <c r="FF103" s="50">
        <v>2.5865878152839E-2</v>
      </c>
      <c r="FG103" s="50">
        <v>-3.9953549438448997E-2</v>
      </c>
      <c r="FH103" s="50">
        <v>-2.74270881743E-2</v>
      </c>
      <c r="FI103" s="50">
        <v>-5.6506229673659002E-2</v>
      </c>
      <c r="FJ103" s="50">
        <v>5.7676167642836E-2</v>
      </c>
      <c r="FK103" s="50">
        <v>3.0734092221284998E-2</v>
      </c>
      <c r="FL103" s="50">
        <v>-5.0451433823001997E-2</v>
      </c>
      <c r="FM103" s="50">
        <v>-4.6005933463464002E-2</v>
      </c>
      <c r="FN103" s="50">
        <v>-4.3041091567370002E-2</v>
      </c>
      <c r="FO103" s="50">
        <v>-3.9777826369632001E-2</v>
      </c>
      <c r="FP103" s="50">
        <v>4.1862187579542999E-2</v>
      </c>
      <c r="FQ103" s="50">
        <v>-0.14006400469000399</v>
      </c>
      <c r="FR103" s="50">
        <v>-6.8976337357675999E-2</v>
      </c>
      <c r="FS103" s="50">
        <v>8.4738942388214999E-2</v>
      </c>
      <c r="FT103" s="50">
        <v>-0.16450101891642499</v>
      </c>
      <c r="FU103" s="50">
        <v>-4.8886785858555999E-2</v>
      </c>
      <c r="FV103" s="50">
        <v>0.121961515721035</v>
      </c>
      <c r="FW103" s="50">
        <v>-6.8849182600534006E-2</v>
      </c>
      <c r="FX103" s="50">
        <v>-4.4726388081905002E-2</v>
      </c>
      <c r="FY103" s="50">
        <v>-0.36832675298430001</v>
      </c>
      <c r="FZ103" s="50">
        <v>2.6740365635945E-2</v>
      </c>
      <c r="GA103" s="50">
        <v>-8.8142258494422004E-2</v>
      </c>
      <c r="GB103" s="50">
        <v>2.1851451266119998E-3</v>
      </c>
      <c r="GC103" s="50">
        <v>-2.2184280807198999E-2</v>
      </c>
      <c r="GD103" s="50">
        <v>5.1088594329992E-2</v>
      </c>
      <c r="GE103" s="50">
        <v>1.6775804940760001E-3</v>
      </c>
      <c r="GF103" s="50">
        <v>-3.1020740198668999E-2</v>
      </c>
      <c r="GG103" s="50">
        <v>-2.9494298875357001E-2</v>
      </c>
      <c r="GH103" s="50">
        <v>-0.13783096949419399</v>
      </c>
      <c r="GI103" s="50">
        <v>-0.172281053923414</v>
      </c>
      <c r="GJ103" s="50">
        <v>-5.3091554247562997E-2</v>
      </c>
      <c r="GK103" s="50">
        <v>1.1673030455293E-2</v>
      </c>
      <c r="GL103" s="50">
        <v>0.115382509738547</v>
      </c>
      <c r="GM103" s="50">
        <v>7.9791942067057003E-2</v>
      </c>
      <c r="GN103" s="50">
        <v>-0.13723937020615001</v>
      </c>
      <c r="GO103" s="50">
        <v>-0.19212100228669801</v>
      </c>
      <c r="GP103" s="50">
        <v>0.43859253617251898</v>
      </c>
      <c r="GQ103" s="50">
        <v>-7.9122890044617006E-2</v>
      </c>
      <c r="GR103" s="50">
        <v>7.3579605676817997E-2</v>
      </c>
      <c r="GS103" s="50">
        <v>-0.145149643728648</v>
      </c>
      <c r="GT103" s="50">
        <v>-3.9907321880900001E-2</v>
      </c>
      <c r="GU103" s="50">
        <v>-5.6957403558132003E-2</v>
      </c>
      <c r="GV103" s="50">
        <v>2.5860565575266999E-2</v>
      </c>
      <c r="GW103" s="50">
        <v>-1.7150460252013E-2</v>
      </c>
      <c r="GX103" s="50">
        <v>-6.7281178811437997E-2</v>
      </c>
      <c r="GY103" s="50">
        <v>4.6117038594720001E-2</v>
      </c>
      <c r="GZ103" s="50">
        <v>8.7143240185571999E-2</v>
      </c>
      <c r="HA103" s="50">
        <v>1.2997109800737001E-2</v>
      </c>
      <c r="HB103" s="50">
        <v>3.9995440189886003E-2</v>
      </c>
      <c r="HC103" s="50">
        <v>-4.6481651841863002E-2</v>
      </c>
      <c r="HD103" s="50">
        <v>-1.9510859004986E-2</v>
      </c>
      <c r="HE103" s="50">
        <v>1.4695737036649999E-2</v>
      </c>
      <c r="HF103" s="50">
        <v>-2.3249895633072001E-2</v>
      </c>
      <c r="HG103" s="50">
        <v>6.4105674012689996E-3</v>
      </c>
      <c r="HH103" s="50">
        <v>1.9837573843014999E-2</v>
      </c>
      <c r="HI103" s="50">
        <v>1.8713389962740001E-3</v>
      </c>
      <c r="HJ103" s="50">
        <v>-1.7024398326933001E-2</v>
      </c>
      <c r="HK103" s="50">
        <v>2.1703432646851002E-2</v>
      </c>
      <c r="HL103" s="50">
        <v>-2.5903482884495999E-2</v>
      </c>
      <c r="HM103" s="50">
        <v>-1.9978667894509998E-3</v>
      </c>
      <c r="HN103" s="50">
        <v>-7.5154157812509998E-3</v>
      </c>
      <c r="HO103" s="50">
        <v>1.6179657545693001E-2</v>
      </c>
      <c r="HP103" s="50">
        <v>3.89944575417E-4</v>
      </c>
      <c r="HQ103" s="50">
        <v>7.8830385375171203E-5</v>
      </c>
      <c r="HR103" s="50">
        <v>7.8704479023109994E-3</v>
      </c>
      <c r="HS103" s="50">
        <v>-4.4511006367519996E-3</v>
      </c>
      <c r="HT103" s="50">
        <v>3.5760881932010002E-3</v>
      </c>
      <c r="HU103" s="50">
        <v>-5.6191515201000004E-4</v>
      </c>
      <c r="HV103" s="50">
        <v>1.0320923509100001E-4</v>
      </c>
      <c r="HW103" s="50">
        <v>-1.5528298732060001E-3</v>
      </c>
      <c r="HX103" s="50">
        <v>-2.6629579402799998E-4</v>
      </c>
      <c r="HY103" s="50">
        <v>-8.3629116805599996E-4</v>
      </c>
      <c r="HZ103" s="50">
        <v>-1.6980483391469999E-3</v>
      </c>
      <c r="IA103" s="50">
        <v>2.3860725900120099E-5</v>
      </c>
      <c r="IB103" s="50">
        <v>6.2437512297899996E-4</v>
      </c>
      <c r="IC103" s="50">
        <v>5.1219285546200003E-4</v>
      </c>
      <c r="ID103" s="50">
        <v>-1.5186492200539999E-3</v>
      </c>
      <c r="IE103" s="50">
        <v>4.9042141334000003E-4</v>
      </c>
      <c r="IF103" s="50">
        <v>-6.7074432476416199E-5</v>
      </c>
      <c r="IG103" s="50">
        <v>7.0801366289577296E-6</v>
      </c>
      <c r="IH103" s="50">
        <v>-1.24747016037319E-5</v>
      </c>
      <c r="II103" s="50">
        <v>-1.3877787807814501E-16</v>
      </c>
    </row>
    <row r="104" spans="1:243" ht="14.25">
      <c r="A104" s="49" t="s">
        <v>12561</v>
      </c>
      <c r="B104" s="50">
        <v>2.3194998637280001E-2</v>
      </c>
      <c r="C104" s="50">
        <v>-8.7695733259006994E-2</v>
      </c>
      <c r="D104" s="50">
        <v>-0.13414398963125301</v>
      </c>
      <c r="E104" s="50">
        <v>2.4045479919949E-2</v>
      </c>
      <c r="F104" s="50">
        <v>2.6354647846096001E-2</v>
      </c>
      <c r="G104" s="50">
        <v>0.11399323272195799</v>
      </c>
      <c r="H104" s="50">
        <v>3.2684170663154002E-2</v>
      </c>
      <c r="I104" s="50">
        <v>7.1045403140181998E-2</v>
      </c>
      <c r="J104" s="50">
        <v>5.0800766140888E-2</v>
      </c>
      <c r="K104" s="50">
        <v>-9.8387222679069998E-3</v>
      </c>
      <c r="L104" s="50">
        <v>4.8230054816638002E-2</v>
      </c>
      <c r="M104" s="50">
        <v>-2.248097935454E-3</v>
      </c>
      <c r="N104" s="50">
        <v>-5.8370995593399998E-3</v>
      </c>
      <c r="O104" s="50">
        <v>3.5776781097677998E-2</v>
      </c>
      <c r="P104" s="50">
        <v>-2.914635563173E-3</v>
      </c>
      <c r="Q104" s="50">
        <v>-0.11339148240246399</v>
      </c>
      <c r="R104" s="50">
        <v>0.151928384600235</v>
      </c>
      <c r="S104" s="50">
        <v>1.8359204089707998E-2</v>
      </c>
      <c r="T104" s="50">
        <v>7.3482707690186999E-2</v>
      </c>
      <c r="U104" s="50">
        <v>-4.6583331474739398E-5</v>
      </c>
      <c r="V104" s="50">
        <v>1.0518613933138E-2</v>
      </c>
      <c r="W104" s="50">
        <v>-9.6308211142149006E-2</v>
      </c>
      <c r="X104" s="50">
        <v>-8.9721990915094002E-2</v>
      </c>
      <c r="Y104" s="50">
        <v>4.5646982718909997E-2</v>
      </c>
      <c r="Z104" s="50">
        <v>-7.1668709884264006E-2</v>
      </c>
      <c r="AA104" s="50">
        <v>7.2087834836010001E-2</v>
      </c>
      <c r="AB104" s="50">
        <v>-5.6600368484109001E-2</v>
      </c>
      <c r="AC104" s="50">
        <v>7.7647947639417E-2</v>
      </c>
      <c r="AD104" s="50">
        <v>3.3735172845826999E-2</v>
      </c>
      <c r="AE104" s="50">
        <v>2.9797893860201999E-2</v>
      </c>
      <c r="AF104" s="50">
        <v>1.3135875078552E-2</v>
      </c>
      <c r="AG104" s="50">
        <v>-5.9089795243019001E-2</v>
      </c>
      <c r="AH104" s="50">
        <v>2.1559530538338E-2</v>
      </c>
      <c r="AI104" s="50">
        <v>2.7476007222455998E-2</v>
      </c>
      <c r="AJ104" s="50">
        <v>-5.1210179456379996E-3</v>
      </c>
      <c r="AK104" s="50">
        <v>1.4939230065770001E-3</v>
      </c>
      <c r="AL104" s="50">
        <v>-5.7563505414619997E-3</v>
      </c>
      <c r="AM104" s="50">
        <v>-5.3017852345830004E-3</v>
      </c>
      <c r="AN104" s="50">
        <v>-2.5776845081722E-2</v>
      </c>
      <c r="AO104" s="50">
        <v>4.6049322377400004E-3</v>
      </c>
      <c r="AP104" s="50">
        <v>-3.2580161885529999E-3</v>
      </c>
      <c r="AQ104" s="50">
        <v>-9.870704481262E-3</v>
      </c>
      <c r="AR104" s="50">
        <v>-3.4265158696969E-2</v>
      </c>
      <c r="AS104" s="50">
        <v>2.8215201877171001E-2</v>
      </c>
      <c r="AT104" s="50">
        <v>-3.8958482384046998E-2</v>
      </c>
      <c r="AU104" s="50">
        <v>-4.7916839428559996E-3</v>
      </c>
      <c r="AV104" s="50">
        <v>5.0912759448081997E-2</v>
      </c>
      <c r="AW104" s="50">
        <v>2.6441772741715001E-2</v>
      </c>
      <c r="AX104" s="50">
        <v>-2.4914736905719999E-3</v>
      </c>
      <c r="AY104" s="50">
        <v>-4.4229507230675001E-2</v>
      </c>
      <c r="AZ104" s="50">
        <v>-8.2356437924410008E-3</v>
      </c>
      <c r="BA104" s="50">
        <v>0.218886543589497</v>
      </c>
      <c r="BB104" s="50">
        <v>8.9558369472205995E-2</v>
      </c>
      <c r="BC104" s="50">
        <v>3.4570666257411002E-2</v>
      </c>
      <c r="BD104" s="50">
        <v>9.2193515292166003E-2</v>
      </c>
      <c r="BE104" s="50">
        <v>-5.6991830069079E-2</v>
      </c>
      <c r="BF104" s="50">
        <v>7.4119309953536994E-2</v>
      </c>
      <c r="BG104" s="50">
        <v>-4.2975885106675001E-2</v>
      </c>
      <c r="BH104" s="50">
        <v>1.0466426593517E-2</v>
      </c>
      <c r="BI104" s="50">
        <v>6.7796429541589001E-2</v>
      </c>
      <c r="BJ104" s="50">
        <v>-2.5387733785341999E-2</v>
      </c>
      <c r="BK104" s="50">
        <v>1.5354226411788E-2</v>
      </c>
      <c r="BL104" s="50">
        <v>0.120460952765486</v>
      </c>
      <c r="BM104" s="50">
        <v>0.17263508655721799</v>
      </c>
      <c r="BN104" s="50">
        <v>5.6903621506762002E-2</v>
      </c>
      <c r="BO104" s="50">
        <v>0.16502117426377699</v>
      </c>
      <c r="BP104" s="50">
        <v>0.115949161949421</v>
      </c>
      <c r="BQ104" s="50">
        <v>9.0058668829144997E-2</v>
      </c>
      <c r="BR104" s="50">
        <v>1.5936803795700001E-3</v>
      </c>
      <c r="BS104" s="50">
        <v>0.13234343093748799</v>
      </c>
      <c r="BT104" s="50">
        <v>-2.9159549521241002E-2</v>
      </c>
      <c r="BU104" s="50">
        <v>-7.8722620405499003E-2</v>
      </c>
      <c r="BV104" s="50">
        <v>5.2626914675169998E-3</v>
      </c>
      <c r="BW104" s="50">
        <v>3.5932685992299998E-4</v>
      </c>
      <c r="BX104" s="50">
        <v>1.8029344762665E-2</v>
      </c>
      <c r="BY104" s="50">
        <v>3.2674939529985E-2</v>
      </c>
      <c r="BZ104" s="50">
        <v>0.10922399541111399</v>
      </c>
      <c r="CA104" s="50">
        <v>8.8810348272154005E-2</v>
      </c>
      <c r="CB104" s="50">
        <v>3.5300749248138003E-2</v>
      </c>
      <c r="CC104" s="50">
        <v>-6.5905130810407997E-2</v>
      </c>
      <c r="CD104" s="50">
        <v>5.6669662712580003E-3</v>
      </c>
      <c r="CE104" s="50">
        <v>-2.6703005058696001E-2</v>
      </c>
      <c r="CF104" s="50">
        <v>-1.4875000682982E-2</v>
      </c>
      <c r="CG104" s="50">
        <v>9.3339506851640008E-3</v>
      </c>
      <c r="CH104" s="50">
        <v>3.1593200536869999E-3</v>
      </c>
      <c r="CI104" s="50">
        <v>-2.6719178900573001E-2</v>
      </c>
      <c r="CJ104" s="50">
        <v>0.19839956613075899</v>
      </c>
      <c r="CK104" s="50">
        <v>-0.10872199574807601</v>
      </c>
      <c r="CL104" s="50">
        <v>1.1980907403999E-2</v>
      </c>
      <c r="CM104" s="50">
        <v>6.2791834024421997E-2</v>
      </c>
      <c r="CN104" s="50">
        <v>0.15121175144049701</v>
      </c>
      <c r="CO104" s="50">
        <v>5.2440169001271998E-2</v>
      </c>
      <c r="CP104" s="50">
        <v>3.6866801333457003E-2</v>
      </c>
      <c r="CQ104" s="50">
        <v>-7.0372676232454995E-2</v>
      </c>
      <c r="CR104" s="50">
        <v>-4.1420598141520002E-3</v>
      </c>
      <c r="CS104" s="50">
        <v>-4.4442487966536999E-2</v>
      </c>
      <c r="CT104" s="50">
        <v>-1.503637185018E-3</v>
      </c>
      <c r="CU104" s="50">
        <v>-5.9617407006275998E-2</v>
      </c>
      <c r="CV104" s="50">
        <v>1.4695355554560001E-3</v>
      </c>
      <c r="CW104" s="50">
        <v>-2.4728319095289998E-3</v>
      </c>
      <c r="CX104" s="50">
        <v>-1.2959210461554E-2</v>
      </c>
      <c r="CY104" s="50">
        <v>-4.1167166328726003E-2</v>
      </c>
      <c r="CZ104" s="50">
        <v>1.6147244789858E-2</v>
      </c>
      <c r="DA104" s="50">
        <v>3.6395649015329998E-3</v>
      </c>
      <c r="DB104" s="50">
        <v>-3.5259238305836001E-2</v>
      </c>
      <c r="DC104" s="50">
        <v>-2.9702344516900002E-4</v>
      </c>
      <c r="DD104" s="50">
        <v>1.2582834519590001E-2</v>
      </c>
      <c r="DE104" s="50">
        <v>7.3088348125862998E-2</v>
      </c>
      <c r="DF104" s="50">
        <v>-0.15790774842327901</v>
      </c>
      <c r="DG104" s="50">
        <v>-8.7210918136325005E-2</v>
      </c>
      <c r="DH104" s="50">
        <v>4.109276584793E-2</v>
      </c>
      <c r="DI104" s="50">
        <v>8.1321704878889994E-3</v>
      </c>
      <c r="DJ104" s="50">
        <v>3.6206567687383E-2</v>
      </c>
      <c r="DK104" s="50">
        <v>6.115197192085E-2</v>
      </c>
      <c r="DL104" s="50">
        <v>7.2289465015039998E-3</v>
      </c>
      <c r="DM104" s="50">
        <v>-1.447939834627E-3</v>
      </c>
      <c r="DN104" s="50">
        <v>-2.04745219805E-3</v>
      </c>
      <c r="DO104" s="50">
        <v>-3.0975006614189999E-3</v>
      </c>
      <c r="DP104" s="50">
        <v>5.4553514470777997E-2</v>
      </c>
      <c r="DQ104" s="50">
        <v>1.4765790417095E-2</v>
      </c>
      <c r="DR104" s="50">
        <v>9.6625526554869993E-3</v>
      </c>
      <c r="DS104" s="50">
        <v>1.5545976143080001E-3</v>
      </c>
      <c r="DT104" s="50">
        <v>-6.5678724851670001E-3</v>
      </c>
      <c r="DU104" s="50">
        <v>1.3275279862004E-2</v>
      </c>
      <c r="DV104" s="50">
        <v>2.3533054895749999E-3</v>
      </c>
      <c r="DW104" s="50">
        <v>2.7558873972173999E-2</v>
      </c>
      <c r="DX104" s="50">
        <v>-4.3483053156804001E-2</v>
      </c>
      <c r="DY104" s="50">
        <v>9.8549366566439995E-3</v>
      </c>
      <c r="DZ104" s="50">
        <v>-2.7629664078547E-2</v>
      </c>
      <c r="EA104" s="50">
        <v>5.0920705498412003E-2</v>
      </c>
      <c r="EB104" s="50">
        <v>1.4746970416694E-2</v>
      </c>
      <c r="EC104" s="50">
        <v>8.3224555115120006E-3</v>
      </c>
      <c r="ED104" s="50">
        <v>-4.5487727963104997E-2</v>
      </c>
      <c r="EE104" s="50">
        <v>0.101466758048401</v>
      </c>
      <c r="EF104" s="50">
        <v>-4.4186594922009999E-2</v>
      </c>
      <c r="EG104" s="50">
        <v>-8.7843723908792998E-2</v>
      </c>
      <c r="EH104" s="50">
        <v>-2.4101795564296001E-2</v>
      </c>
      <c r="EI104" s="50">
        <v>-0.101860268590434</v>
      </c>
      <c r="EJ104" s="50">
        <v>9.6432520113280008E-3</v>
      </c>
      <c r="EK104" s="50">
        <v>0.142204246964548</v>
      </c>
      <c r="EL104" s="50">
        <v>0.271229238200976</v>
      </c>
      <c r="EM104" s="50">
        <v>-0.16832203643570201</v>
      </c>
      <c r="EN104" s="50">
        <v>-9.6652077687853E-2</v>
      </c>
      <c r="EO104" s="50">
        <v>-0.17588187422464099</v>
      </c>
      <c r="EP104" s="50">
        <v>-9.3749368493587004E-2</v>
      </c>
      <c r="EQ104" s="50">
        <v>3.0845280349909E-2</v>
      </c>
      <c r="ER104" s="50">
        <v>-0.124895025134507</v>
      </c>
      <c r="ES104" s="50">
        <v>0.17751041792769001</v>
      </c>
      <c r="ET104" s="50">
        <v>-1.8720229637130999E-2</v>
      </c>
      <c r="EU104" s="50">
        <v>-0.11092018391255</v>
      </c>
      <c r="EV104" s="50">
        <v>-8.2521976372929004E-2</v>
      </c>
      <c r="EW104" s="50">
        <v>-0.36970863523626302</v>
      </c>
      <c r="EX104" s="50">
        <v>8.7049989778216E-2</v>
      </c>
      <c r="EY104" s="50">
        <v>8.0010837235907004E-2</v>
      </c>
      <c r="EZ104" s="50">
        <v>6.2121698160741999E-2</v>
      </c>
      <c r="FA104" s="50">
        <v>-4.0860399882397001E-2</v>
      </c>
      <c r="FB104" s="50">
        <v>-0.15922090685325199</v>
      </c>
      <c r="FC104" s="50">
        <v>7.1629358455556E-2</v>
      </c>
      <c r="FD104" s="50">
        <v>-7.2536783096348006E-2</v>
      </c>
      <c r="FE104" s="50">
        <v>2.9339568586931999E-2</v>
      </c>
      <c r="FF104" s="50">
        <v>-4.7224850297669999E-3</v>
      </c>
      <c r="FG104" s="50">
        <v>-1.0904396656833E-2</v>
      </c>
      <c r="FH104" s="50">
        <v>9.289910860519E-3</v>
      </c>
      <c r="FI104" s="50">
        <v>-1.7255914674902999E-2</v>
      </c>
      <c r="FJ104" s="50">
        <v>-1.8936198871416999E-2</v>
      </c>
      <c r="FK104" s="50">
        <v>-1.4083587562379999E-3</v>
      </c>
      <c r="FL104" s="50">
        <v>1.3672028385835E-2</v>
      </c>
      <c r="FM104" s="50">
        <v>-2.7442016552245999E-2</v>
      </c>
      <c r="FN104" s="50">
        <v>-7.5383150842350003E-3</v>
      </c>
      <c r="FO104" s="50">
        <v>6.9716920210900002E-3</v>
      </c>
      <c r="FP104" s="50">
        <v>-1.71712734089E-3</v>
      </c>
      <c r="FQ104" s="50">
        <v>2.556331759073E-3</v>
      </c>
      <c r="FR104" s="50">
        <v>6.0833673742540003E-3</v>
      </c>
      <c r="FS104" s="50">
        <v>1.069168398798E-2</v>
      </c>
      <c r="FT104" s="50">
        <v>-1.0838629551229999E-3</v>
      </c>
      <c r="FU104" s="50">
        <v>-1.5533479181949999E-3</v>
      </c>
      <c r="FV104" s="50">
        <v>-1.1226023569611001E-2</v>
      </c>
      <c r="FW104" s="50">
        <v>-3.6281336327030002E-3</v>
      </c>
      <c r="FX104" s="50">
        <v>9.51395100196E-4</v>
      </c>
      <c r="FY104" s="50">
        <v>5.6212990408919996E-3</v>
      </c>
      <c r="FZ104" s="50">
        <v>4.5051777956040002E-3</v>
      </c>
      <c r="GA104" s="50">
        <v>-6.6183288259004397E-6</v>
      </c>
      <c r="GB104" s="50">
        <v>-1.6844394623940001E-3</v>
      </c>
      <c r="GC104" s="50">
        <v>-6.7682405710339996E-3</v>
      </c>
      <c r="GD104" s="50">
        <v>-1.758863764439E-3</v>
      </c>
      <c r="GE104" s="50">
        <v>-4.972157063869E-3</v>
      </c>
      <c r="GF104" s="50">
        <v>3.3060776190290001E-3</v>
      </c>
      <c r="GG104" s="50">
        <v>4.28993988256E-4</v>
      </c>
      <c r="GH104" s="50">
        <v>7.3359984556890002E-3</v>
      </c>
      <c r="GI104" s="50">
        <v>-1.9928719058480001E-3</v>
      </c>
      <c r="GJ104" s="50">
        <v>9.5433906492439994E-3</v>
      </c>
      <c r="GK104" s="50">
        <v>5.3722664209819998E-3</v>
      </c>
      <c r="GL104" s="50">
        <v>7.3682941598909998E-3</v>
      </c>
      <c r="GM104" s="50">
        <v>-2.250391853909E-3</v>
      </c>
      <c r="GN104" s="50">
        <v>9.6849555096000005E-4</v>
      </c>
      <c r="GO104" s="50">
        <v>-2.7378078285799998E-3</v>
      </c>
      <c r="GP104" s="50">
        <v>-2.912036674246E-3</v>
      </c>
      <c r="GQ104" s="50">
        <v>-4.7098918792600001E-4</v>
      </c>
      <c r="GR104" s="50">
        <v>6.9021931550200001E-4</v>
      </c>
      <c r="GS104" s="50">
        <v>-1.1515948056580001E-3</v>
      </c>
      <c r="GT104" s="50">
        <v>2.7363510798339998E-3</v>
      </c>
      <c r="GU104" s="50">
        <v>-8.7348638388630006E-3</v>
      </c>
      <c r="GV104" s="50">
        <v>-5.26348027993E-4</v>
      </c>
      <c r="GW104" s="50">
        <v>-3.5691459116239999E-3</v>
      </c>
      <c r="GX104" s="50">
        <v>3.2059790385550002E-3</v>
      </c>
      <c r="GY104" s="50">
        <v>2.6343663641200002E-3</v>
      </c>
      <c r="GZ104" s="50">
        <v>-2.2651729272840002E-3</v>
      </c>
      <c r="HA104" s="50">
        <v>-3.9345014357220001E-3</v>
      </c>
      <c r="HB104" s="50">
        <v>6.6172219468700003E-4</v>
      </c>
      <c r="HC104" s="50">
        <v>-2.2525335032289998E-3</v>
      </c>
      <c r="HD104" s="50">
        <v>-1.331945013842E-3</v>
      </c>
      <c r="HE104" s="50">
        <v>-3.0386697783030001E-3</v>
      </c>
      <c r="HF104" s="50">
        <v>-1.8656481415620001E-3</v>
      </c>
      <c r="HG104" s="50">
        <v>4.7048777262859998E-3</v>
      </c>
      <c r="HH104" s="50">
        <v>-2.542144571E-4</v>
      </c>
      <c r="HI104" s="50">
        <v>5.0134034014800001E-4</v>
      </c>
      <c r="HJ104" s="50">
        <v>-1.4897531460279999E-3</v>
      </c>
      <c r="HK104" s="50">
        <v>-1.4488082246670001E-3</v>
      </c>
      <c r="HL104" s="50">
        <v>-8.3253316286700004E-4</v>
      </c>
      <c r="HM104" s="50">
        <v>-1.29097024472E-4</v>
      </c>
      <c r="HN104" s="50">
        <v>-1.8625957923740001E-3</v>
      </c>
      <c r="HO104" s="50">
        <v>-1.3396159646000001E-3</v>
      </c>
      <c r="HP104" s="50">
        <v>-1.8080288476549999E-3</v>
      </c>
      <c r="HQ104" s="50">
        <v>6.3383582355261398E-5</v>
      </c>
      <c r="HR104" s="50">
        <v>4.4451465839300002E-4</v>
      </c>
      <c r="HS104" s="50">
        <v>-6.3043140416399999E-4</v>
      </c>
      <c r="HT104" s="50">
        <v>-4.0881712851499998E-4</v>
      </c>
      <c r="HU104" s="50">
        <v>-4.7131394779799997E-4</v>
      </c>
      <c r="HV104" s="50">
        <v>-1.0150513744960001E-3</v>
      </c>
      <c r="HW104" s="50">
        <v>5.37745599426E-4</v>
      </c>
      <c r="HX104" s="50">
        <v>-2.5757252764700001E-4</v>
      </c>
      <c r="HY104" s="50">
        <v>-1.65733418818E-4</v>
      </c>
      <c r="HZ104" s="50">
        <v>-1.59904720034E-4</v>
      </c>
      <c r="IA104" s="50">
        <v>2.0590128171699999E-4</v>
      </c>
      <c r="IB104" s="50">
        <v>-1.68826385489E-4</v>
      </c>
      <c r="IC104" s="50">
        <v>1.2128647940199999E-4</v>
      </c>
      <c r="ID104" s="50">
        <v>2.2481318155499999E-4</v>
      </c>
      <c r="IE104" s="50">
        <v>-5.7655931609140698E-5</v>
      </c>
      <c r="IF104" s="50">
        <v>-4.7813493572749801E-5</v>
      </c>
      <c r="IG104" s="50">
        <v>1.5046515444691599E-5</v>
      </c>
      <c r="IH104" s="50">
        <v>-2.2661260567213801E-6</v>
      </c>
      <c r="II104" s="50">
        <v>3.1225022567582503E-17</v>
      </c>
    </row>
    <row r="105" spans="1:243" ht="14.25">
      <c r="A105" s="49" t="s">
        <v>12562</v>
      </c>
      <c r="B105" s="50">
        <v>2.5955140495688998E-2</v>
      </c>
      <c r="C105" s="50">
        <v>-7.8265077617817994E-2</v>
      </c>
      <c r="D105" s="50">
        <v>-0.12757206147196601</v>
      </c>
      <c r="E105" s="50">
        <v>2.7788093484781E-2</v>
      </c>
      <c r="F105" s="50">
        <v>3.7741284408482997E-2</v>
      </c>
      <c r="G105" s="50">
        <v>9.4667964425149007E-2</v>
      </c>
      <c r="H105" s="50">
        <v>2.8511752390194E-2</v>
      </c>
      <c r="I105" s="50">
        <v>7.6673657180231003E-2</v>
      </c>
      <c r="J105" s="50">
        <v>0.110954969877091</v>
      </c>
      <c r="K105" s="50">
        <v>0.19231601062547199</v>
      </c>
      <c r="L105" s="50">
        <v>2.4402540792999999E-2</v>
      </c>
      <c r="M105" s="50">
        <v>-3.8415883089323997E-2</v>
      </c>
      <c r="N105" s="50">
        <v>6.4581669162905003E-2</v>
      </c>
      <c r="O105" s="50">
        <v>1.1980634752422E-2</v>
      </c>
      <c r="P105" s="50">
        <v>-2.9783825363670002E-3</v>
      </c>
      <c r="Q105" s="50">
        <v>0.14648950419752699</v>
      </c>
      <c r="R105" s="50">
        <v>-0.151763783941881</v>
      </c>
      <c r="S105" s="50">
        <v>4.2847463286183003E-2</v>
      </c>
      <c r="T105" s="50">
        <v>3.1651536389799999E-2</v>
      </c>
      <c r="U105" s="50">
        <v>-0.151584239456136</v>
      </c>
      <c r="V105" s="50">
        <v>9.0038369181853997E-2</v>
      </c>
      <c r="W105" s="50">
        <v>-6.7969107842940002E-3</v>
      </c>
      <c r="X105" s="50">
        <v>-0.14423248606874001</v>
      </c>
      <c r="Y105" s="50">
        <v>4.0917344629105998E-2</v>
      </c>
      <c r="Z105" s="50">
        <v>-9.1446925047622002E-2</v>
      </c>
      <c r="AA105" s="50">
        <v>1.6279810284968999E-2</v>
      </c>
      <c r="AB105" s="50">
        <v>-6.1582810423232E-2</v>
      </c>
      <c r="AC105" s="50">
        <v>6.894392762215E-2</v>
      </c>
      <c r="AD105" s="50">
        <v>3.3736360504254999E-2</v>
      </c>
      <c r="AE105" s="50">
        <v>2.7242073532049001E-2</v>
      </c>
      <c r="AF105" s="50">
        <v>3.5819062636393E-2</v>
      </c>
      <c r="AG105" s="50">
        <v>-7.3869480213852007E-2</v>
      </c>
      <c r="AH105" s="50">
        <v>4.6284820248347E-2</v>
      </c>
      <c r="AI105" s="50">
        <v>2.4260665751952001E-2</v>
      </c>
      <c r="AJ105" s="50">
        <v>-8.2456804074989998E-3</v>
      </c>
      <c r="AK105" s="50">
        <v>-1.6709768484011001E-2</v>
      </c>
      <c r="AL105" s="50">
        <v>2.9639301258339999E-2</v>
      </c>
      <c r="AM105" s="50">
        <v>-5.8985501567739997E-2</v>
      </c>
      <c r="AN105" s="50">
        <v>-2.5291257352789E-2</v>
      </c>
      <c r="AO105" s="50">
        <v>-4.0138228291445997E-2</v>
      </c>
      <c r="AP105" s="50">
        <v>-5.8210176030511998E-2</v>
      </c>
      <c r="AQ105" s="50">
        <v>4.3625589157050004E-3</v>
      </c>
      <c r="AR105" s="50">
        <v>2.6721217819766999E-2</v>
      </c>
      <c r="AS105" s="50">
        <v>-1.4107186666840001E-2</v>
      </c>
      <c r="AT105" s="50">
        <v>3.6614687721600001E-4</v>
      </c>
      <c r="AU105" s="50">
        <v>1.0942113153579E-2</v>
      </c>
      <c r="AV105" s="50">
        <v>-1.1319904203689999E-2</v>
      </c>
      <c r="AW105" s="50">
        <v>-5.0997518495898002E-2</v>
      </c>
      <c r="AX105" s="50">
        <v>-5.4116132469038999E-2</v>
      </c>
      <c r="AY105" s="50">
        <v>2.5020713084171E-2</v>
      </c>
      <c r="AZ105" s="50">
        <v>-0.113508461265975</v>
      </c>
      <c r="BA105" s="50">
        <v>-0.21118906925929101</v>
      </c>
      <c r="BB105" s="50">
        <v>6.7717622891667995E-2</v>
      </c>
      <c r="BC105" s="50">
        <v>-6.1849047352882998E-2</v>
      </c>
      <c r="BD105" s="50">
        <v>0.100429498197427</v>
      </c>
      <c r="BE105" s="50">
        <v>6.3999575349460006E-2</v>
      </c>
      <c r="BF105" s="50">
        <v>6.2658654397344998E-2</v>
      </c>
      <c r="BG105" s="50">
        <v>6.4967672918032002E-2</v>
      </c>
      <c r="BH105" s="50">
        <v>5.206229659725E-3</v>
      </c>
      <c r="BI105" s="50">
        <v>-1.1117485625362E-2</v>
      </c>
      <c r="BJ105" s="50">
        <v>1.2472631171063999E-2</v>
      </c>
      <c r="BK105" s="50">
        <v>2.1420823540991001E-2</v>
      </c>
      <c r="BL105" s="50">
        <v>6.3318536694927E-2</v>
      </c>
      <c r="BM105" s="50">
        <v>5.8699260888568E-2</v>
      </c>
      <c r="BN105" s="50">
        <v>5.5677840923032997E-2</v>
      </c>
      <c r="BO105" s="50">
        <v>5.9432091515043001E-2</v>
      </c>
      <c r="BP105" s="50">
        <v>1.4415867860398E-2</v>
      </c>
      <c r="BQ105" s="50">
        <v>3.1815138222095002E-2</v>
      </c>
      <c r="BR105" s="50">
        <v>2.9788524768586001E-2</v>
      </c>
      <c r="BS105" s="50">
        <v>-0.10925029087098299</v>
      </c>
      <c r="BT105" s="50">
        <v>2.6816782221848998E-2</v>
      </c>
      <c r="BU105" s="50">
        <v>6.5673274063501999E-2</v>
      </c>
      <c r="BV105" s="50">
        <v>-2.4716662839693E-2</v>
      </c>
      <c r="BW105" s="50">
        <v>3.445199151469E-3</v>
      </c>
      <c r="BX105" s="50">
        <v>-3.2458221322741003E-2</v>
      </c>
      <c r="BY105" s="50">
        <v>2.968806893536E-3</v>
      </c>
      <c r="BZ105" s="50">
        <v>0.195253228014554</v>
      </c>
      <c r="CA105" s="50">
        <v>0.155381360789527</v>
      </c>
      <c r="CB105" s="50">
        <v>3.1626209452995997E-2</v>
      </c>
      <c r="CC105" s="50">
        <v>-5.3984801829890003E-2</v>
      </c>
      <c r="CD105" s="50">
        <v>3.2381513678088003E-2</v>
      </c>
      <c r="CE105" s="50">
        <v>3.8202302584042003E-2</v>
      </c>
      <c r="CF105" s="50">
        <v>-1.6726560493833999E-2</v>
      </c>
      <c r="CG105" s="50">
        <v>3.4861486946390997E-2</v>
      </c>
      <c r="CH105" s="50">
        <v>2.0461365082911999E-2</v>
      </c>
      <c r="CI105" s="50">
        <v>6.623323856974E-3</v>
      </c>
      <c r="CJ105" s="50">
        <v>5.2710209634686998E-2</v>
      </c>
      <c r="CK105" s="50">
        <v>-1.2479962632317E-2</v>
      </c>
      <c r="CL105" s="50">
        <v>-4.1740335732866E-2</v>
      </c>
      <c r="CM105" s="50">
        <v>2.3149586597174001E-2</v>
      </c>
      <c r="CN105" s="50">
        <v>-1.2040989583120001E-3</v>
      </c>
      <c r="CO105" s="50">
        <v>0.123891555284549</v>
      </c>
      <c r="CP105" s="50">
        <v>-1.001806553407E-2</v>
      </c>
      <c r="CQ105" s="50">
        <v>-5.3681947013285998E-2</v>
      </c>
      <c r="CR105" s="50">
        <v>-7.3155777971669E-2</v>
      </c>
      <c r="CS105" s="50">
        <v>-8.0676949409003995E-2</v>
      </c>
      <c r="CT105" s="50">
        <v>0.102191057427663</v>
      </c>
      <c r="CU105" s="50">
        <v>0.259247841093733</v>
      </c>
      <c r="CV105" s="50">
        <v>-5.2096644355869998E-3</v>
      </c>
      <c r="CW105" s="50">
        <v>-5.4263364983642003E-2</v>
      </c>
      <c r="CX105" s="50">
        <v>2.6285172468840001E-3</v>
      </c>
      <c r="CY105" s="50">
        <v>0.17312542024219901</v>
      </c>
      <c r="CZ105" s="50">
        <v>1.4320136315866001E-2</v>
      </c>
      <c r="DA105" s="50">
        <v>7.2781011713199006E-2</v>
      </c>
      <c r="DB105" s="50">
        <v>0.38957458202409001</v>
      </c>
      <c r="DC105" s="50">
        <v>-7.8072929497289001E-2</v>
      </c>
      <c r="DD105" s="50">
        <v>1.6976755315085999E-2</v>
      </c>
      <c r="DE105" s="50">
        <v>-0.212219091603815</v>
      </c>
      <c r="DF105" s="50">
        <v>-0.24281950289561299</v>
      </c>
      <c r="DG105" s="50">
        <v>-7.7373601317589996E-2</v>
      </c>
      <c r="DH105" s="50">
        <v>2.2267623625651E-2</v>
      </c>
      <c r="DI105" s="50">
        <v>6.1741264840164997E-2</v>
      </c>
      <c r="DJ105" s="50">
        <v>9.3988834337457999E-2</v>
      </c>
      <c r="DK105" s="50">
        <v>-6.6215089352952006E-2</v>
      </c>
      <c r="DL105" s="50">
        <v>3.7718596923690999E-2</v>
      </c>
      <c r="DM105" s="50">
        <v>-2.2543141986711E-2</v>
      </c>
      <c r="DN105" s="50">
        <v>1.2865778845243E-2</v>
      </c>
      <c r="DO105" s="50">
        <v>-3.2025383608793999E-2</v>
      </c>
      <c r="DP105" s="50">
        <v>-9.0130438959340007E-3</v>
      </c>
      <c r="DQ105" s="50">
        <v>-2.6535609402869999E-2</v>
      </c>
      <c r="DR105" s="50">
        <v>-6.6994666444450002E-3</v>
      </c>
      <c r="DS105" s="50">
        <v>-1.9348710569094998E-2</v>
      </c>
      <c r="DT105" s="50">
        <v>-4.8793258029670002E-2</v>
      </c>
      <c r="DU105" s="50">
        <v>-8.8114476645760997E-2</v>
      </c>
      <c r="DV105" s="50">
        <v>3.4020770960538002E-2</v>
      </c>
      <c r="DW105" s="50">
        <v>-8.9504177537614998E-2</v>
      </c>
      <c r="DX105" s="50">
        <v>-0.14790221967525999</v>
      </c>
      <c r="DY105" s="50">
        <v>-0.119977594354095</v>
      </c>
      <c r="DZ105" s="50">
        <v>1.4235948037202E-2</v>
      </c>
      <c r="EA105" s="50">
        <v>-4.5932372495808997E-2</v>
      </c>
      <c r="EB105" s="50">
        <v>-2.2270861240022002E-2</v>
      </c>
      <c r="EC105" s="50">
        <v>-7.1299796793139998E-3</v>
      </c>
      <c r="ED105" s="50">
        <v>-3.0525290144730001E-3</v>
      </c>
      <c r="EE105" s="50">
        <v>-0.12604382110485399</v>
      </c>
      <c r="EF105" s="50">
        <v>9.8807038496566996E-2</v>
      </c>
      <c r="EG105" s="50">
        <v>0.134326010374996</v>
      </c>
      <c r="EH105" s="50">
        <v>-3.6192887553381001E-2</v>
      </c>
      <c r="EI105" s="50">
        <v>-8.4051656631720009E-3</v>
      </c>
      <c r="EJ105" s="50">
        <v>-2.2935815280986E-2</v>
      </c>
      <c r="EK105" s="50">
        <v>-3.5630830155859002E-2</v>
      </c>
      <c r="EL105" s="50">
        <v>-8.9208037871619003E-2</v>
      </c>
      <c r="EM105" s="50">
        <v>3.3639864150140003E-2</v>
      </c>
      <c r="EN105" s="50">
        <v>2.0880652500084002E-2</v>
      </c>
      <c r="EO105" s="50">
        <v>2.2469213505129999E-2</v>
      </c>
      <c r="EP105" s="50">
        <v>8.5991741875469999E-3</v>
      </c>
      <c r="EQ105" s="50">
        <v>-9.2279307584990002E-3</v>
      </c>
      <c r="ER105" s="50">
        <v>1.8246453703339001E-2</v>
      </c>
      <c r="ES105" s="50">
        <v>-3.5205717738198999E-2</v>
      </c>
      <c r="ET105" s="50">
        <v>9.1575857357029996E-3</v>
      </c>
      <c r="EU105" s="50">
        <v>1.8356747999238001E-2</v>
      </c>
      <c r="EV105" s="50">
        <v>2.1990676250959001E-2</v>
      </c>
      <c r="EW105" s="50">
        <v>-7.1680322405519997E-3</v>
      </c>
      <c r="EX105" s="50">
        <v>3.710352614379E-3</v>
      </c>
      <c r="EY105" s="50">
        <v>-4.1347300384609997E-3</v>
      </c>
      <c r="EZ105" s="50">
        <v>-1.342939531969E-2</v>
      </c>
      <c r="FA105" s="50">
        <v>9.9288972163180007E-3</v>
      </c>
      <c r="FB105" s="50">
        <v>2.9574270411416002E-2</v>
      </c>
      <c r="FC105" s="50">
        <v>-1.2792766563894E-2</v>
      </c>
      <c r="FD105" s="50">
        <v>2.1679814893160999E-2</v>
      </c>
      <c r="FE105" s="50">
        <v>-5.3502303824600004E-3</v>
      </c>
      <c r="FF105" s="50">
        <v>4.6648079490800001E-4</v>
      </c>
      <c r="FG105" s="50">
        <v>5.4763273803309998E-3</v>
      </c>
      <c r="FH105" s="50">
        <v>-2.563886432949E-3</v>
      </c>
      <c r="FI105" s="50">
        <v>2.8637809671269998E-3</v>
      </c>
      <c r="FJ105" s="50">
        <v>5.21049698944E-4</v>
      </c>
      <c r="FK105" s="50">
        <v>-1.068911887819E-3</v>
      </c>
      <c r="FL105" s="50">
        <v>-1.885281638921E-3</v>
      </c>
      <c r="FM105" s="50">
        <v>7.8856745511869993E-3</v>
      </c>
      <c r="FN105" s="50">
        <v>2.9637572501830002E-3</v>
      </c>
      <c r="FO105" s="50">
        <v>-1.8125635479499999E-4</v>
      </c>
      <c r="FP105" s="50">
        <v>-3.3000076787679999E-3</v>
      </c>
      <c r="FQ105" s="50">
        <v>5.5340874974909998E-3</v>
      </c>
      <c r="FR105" s="50">
        <v>-5.6023796935930001E-3</v>
      </c>
      <c r="FS105" s="50">
        <v>-5.1794391793140004E-3</v>
      </c>
      <c r="FT105" s="50">
        <v>1.8950888248069999E-3</v>
      </c>
      <c r="FU105" s="50">
        <v>-4.0227791259399997E-4</v>
      </c>
      <c r="FV105" s="50">
        <v>3.721484352369E-3</v>
      </c>
      <c r="FW105" s="50">
        <v>-3.537581008278E-3</v>
      </c>
      <c r="FX105" s="50">
        <v>-8.2532663958400005E-4</v>
      </c>
      <c r="FY105" s="50">
        <v>-1.1726676120800001E-4</v>
      </c>
      <c r="FZ105" s="50">
        <v>1.8163769847449999E-3</v>
      </c>
      <c r="GA105" s="50">
        <v>1.6550115549089999E-3</v>
      </c>
      <c r="GB105" s="50">
        <v>2.269389409067E-3</v>
      </c>
      <c r="GC105" s="50">
        <v>2.4457667223749999E-3</v>
      </c>
      <c r="GD105" s="50">
        <v>4.3733493045920004E-3</v>
      </c>
      <c r="GE105" s="50">
        <v>-1.581589237126E-3</v>
      </c>
      <c r="GF105" s="50">
        <v>-1.1657181958949999E-3</v>
      </c>
      <c r="GG105" s="50">
        <v>-5.1681856271662605E-7</v>
      </c>
      <c r="GH105" s="50">
        <v>-2.3019936884430001E-3</v>
      </c>
      <c r="GI105" s="50">
        <v>5.0662304092690003E-3</v>
      </c>
      <c r="GJ105" s="50">
        <v>-5.1778368974500001E-4</v>
      </c>
      <c r="GK105" s="50">
        <v>2.4287305820300001E-4</v>
      </c>
      <c r="GL105" s="50">
        <v>8.2217851523434093E-6</v>
      </c>
      <c r="GM105" s="50">
        <v>1.569722473248E-3</v>
      </c>
      <c r="GN105" s="50">
        <v>-6.538438915E-4</v>
      </c>
      <c r="GO105" s="50">
        <v>1.630551817974E-3</v>
      </c>
      <c r="GP105" s="50">
        <v>-1.493605800259E-3</v>
      </c>
      <c r="GQ105" s="50">
        <v>1.8859375043100001E-3</v>
      </c>
      <c r="GR105" s="50">
        <v>2.2966382198299999E-4</v>
      </c>
      <c r="GS105" s="50">
        <v>2.2152976349879999E-3</v>
      </c>
      <c r="GT105" s="50">
        <v>-7.2231063374800003E-4</v>
      </c>
      <c r="GU105" s="50">
        <v>-8.3406097775700001E-4</v>
      </c>
      <c r="GV105" s="50">
        <v>5.6753157126199997E-4</v>
      </c>
      <c r="GW105" s="50">
        <v>7.6144612043400005E-4</v>
      </c>
      <c r="GX105" s="50">
        <v>-9.9261473846333506E-5</v>
      </c>
      <c r="GY105" s="50">
        <v>-2.880478272664E-3</v>
      </c>
      <c r="GZ105" s="50">
        <v>-2.4404365258659999E-3</v>
      </c>
      <c r="HA105" s="50">
        <v>-1.339561439268E-3</v>
      </c>
      <c r="HB105" s="50">
        <v>-1.81684515358E-4</v>
      </c>
      <c r="HC105" s="50">
        <v>1.3591358753100001E-3</v>
      </c>
      <c r="HD105" s="50">
        <v>-1.714081010579E-3</v>
      </c>
      <c r="HE105" s="50">
        <v>-1.156758545425E-3</v>
      </c>
      <c r="HF105" s="50">
        <v>-8.0867902084600003E-4</v>
      </c>
      <c r="HG105" s="50">
        <v>-1.285268986367E-3</v>
      </c>
      <c r="HH105" s="50">
        <v>6.4978066998499996E-4</v>
      </c>
      <c r="HI105" s="50">
        <v>3.9336225613799999E-4</v>
      </c>
      <c r="HJ105" s="50">
        <v>1.1810791563389999E-3</v>
      </c>
      <c r="HK105" s="50">
        <v>1.9841719522900001E-4</v>
      </c>
      <c r="HL105" s="50">
        <v>1.4430243655900001E-4</v>
      </c>
      <c r="HM105" s="50">
        <v>-5.2336580806899998E-4</v>
      </c>
      <c r="HN105" s="50">
        <v>-2.7128504519200001E-4</v>
      </c>
      <c r="HO105" s="50">
        <v>1.27911248601E-3</v>
      </c>
      <c r="HP105" s="50">
        <v>1.9300809924100001E-4</v>
      </c>
      <c r="HQ105" s="50">
        <v>4.4563745908000001E-4</v>
      </c>
      <c r="HR105" s="50">
        <v>-2.1530692728099999E-4</v>
      </c>
      <c r="HS105" s="50">
        <v>-2.35057830499E-4</v>
      </c>
      <c r="HT105" s="50">
        <v>4.9310615064000003E-4</v>
      </c>
      <c r="HU105" s="50">
        <v>-2.37827426721E-4</v>
      </c>
      <c r="HV105" s="50">
        <v>-1.4589981677989999E-3</v>
      </c>
      <c r="HW105" s="50">
        <v>-6.0829933582584601E-5</v>
      </c>
      <c r="HX105" s="50">
        <v>1.5411362577100001E-4</v>
      </c>
      <c r="HY105" s="50">
        <v>2.15220899293222E-5</v>
      </c>
      <c r="HZ105" s="50">
        <v>-6.6258298383260403E-5</v>
      </c>
      <c r="IA105" s="50">
        <v>-7.0088145008083094E-5</v>
      </c>
      <c r="IB105" s="50">
        <v>-1.7704268514100001E-4</v>
      </c>
      <c r="IC105" s="50">
        <v>-2.3224599109000001E-4</v>
      </c>
      <c r="ID105" s="50">
        <v>-1.5925458595E-4</v>
      </c>
      <c r="IE105" s="50">
        <v>5.1283870614052303E-5</v>
      </c>
      <c r="IF105" s="50">
        <v>1.4096695712673099E-6</v>
      </c>
      <c r="IG105" s="50">
        <v>8.6207556235715094E-6</v>
      </c>
      <c r="IH105" s="50">
        <v>-4.13224116231625E-6</v>
      </c>
      <c r="II105" s="50">
        <v>2.0816681711721701E-17</v>
      </c>
    </row>
    <row r="106" spans="1:243" ht="14.25">
      <c r="A106" s="49" t="s">
        <v>12563</v>
      </c>
      <c r="B106" s="50">
        <v>1.8656342502454001E-2</v>
      </c>
      <c r="C106" s="50">
        <v>-8.7280970668919003E-2</v>
      </c>
      <c r="D106" s="50">
        <v>-0.13002082468074599</v>
      </c>
      <c r="E106" s="50">
        <v>2.3997288133250999E-2</v>
      </c>
      <c r="F106" s="50">
        <v>1.3519829986821E-2</v>
      </c>
      <c r="G106" s="50">
        <v>0.108931838317882</v>
      </c>
      <c r="H106" s="50">
        <v>1.6542602972634001E-2</v>
      </c>
      <c r="I106" s="50">
        <v>3.5257164106192999E-2</v>
      </c>
      <c r="J106" s="50">
        <v>-4.459127912917E-3</v>
      </c>
      <c r="K106" s="50">
        <v>-0.14842366426479001</v>
      </c>
      <c r="L106" s="50">
        <v>3.6392756193473E-2</v>
      </c>
      <c r="M106" s="50">
        <v>-1.2304618874452E-2</v>
      </c>
      <c r="N106" s="50">
        <v>5.2421866592890004E-3</v>
      </c>
      <c r="O106" s="50">
        <v>1.7231953549660999E-2</v>
      </c>
      <c r="P106" s="50">
        <v>2.9075455882299997E-4</v>
      </c>
      <c r="Q106" s="50">
        <v>-5.2090160485325998E-2</v>
      </c>
      <c r="R106" s="50">
        <v>6.4444534125250004E-3</v>
      </c>
      <c r="S106" s="50">
        <v>2.4702160775861001E-2</v>
      </c>
      <c r="T106" s="50">
        <v>1.9607219043855002E-2</v>
      </c>
      <c r="U106" s="50">
        <v>-0.10575899145317399</v>
      </c>
      <c r="V106" s="50">
        <v>1.804399954284E-2</v>
      </c>
      <c r="W106" s="50">
        <v>9.2411529651209995E-2</v>
      </c>
      <c r="X106" s="50">
        <v>-4.3567775850201003E-2</v>
      </c>
      <c r="Y106" s="50">
        <v>-1.0040408850536999E-2</v>
      </c>
      <c r="Z106" s="50">
        <v>4.0507119987097003E-2</v>
      </c>
      <c r="AA106" s="50">
        <v>-1.1069557389891E-2</v>
      </c>
      <c r="AB106" s="50">
        <v>2.8751730646083998E-2</v>
      </c>
      <c r="AC106" s="50">
        <v>-4.4179604916048998E-2</v>
      </c>
      <c r="AD106" s="50">
        <v>-4.7207261087829001E-2</v>
      </c>
      <c r="AE106" s="50">
        <v>-3.9219995258196E-2</v>
      </c>
      <c r="AF106" s="50">
        <v>-2.5741489477336E-2</v>
      </c>
      <c r="AG106" s="50">
        <v>2.9959421116206999E-2</v>
      </c>
      <c r="AH106" s="50">
        <v>-2.3189393610484998E-2</v>
      </c>
      <c r="AI106" s="50">
        <v>-6.2014942605219999E-3</v>
      </c>
      <c r="AJ106" s="50">
        <v>4.4388566582191001E-2</v>
      </c>
      <c r="AK106" s="50">
        <v>-2.2873115917198001E-2</v>
      </c>
      <c r="AL106" s="50">
        <v>3.7848317281057003E-2</v>
      </c>
      <c r="AM106" s="50">
        <v>5.5109272119772998E-2</v>
      </c>
      <c r="AN106" s="50">
        <v>-1.4816558712019E-2</v>
      </c>
      <c r="AO106" s="50">
        <v>3.0355927262702E-2</v>
      </c>
      <c r="AP106" s="50">
        <v>4.9053703983206E-2</v>
      </c>
      <c r="AQ106" s="50">
        <v>-6.5672134643729998E-3</v>
      </c>
      <c r="AR106" s="50">
        <v>-5.0479388614022E-2</v>
      </c>
      <c r="AS106" s="50">
        <v>0.10907369544629</v>
      </c>
      <c r="AT106" s="50">
        <v>-6.7730346307091002E-2</v>
      </c>
      <c r="AU106" s="50">
        <v>7.4288756790305999E-2</v>
      </c>
      <c r="AV106" s="50">
        <v>9.8565909513041006E-2</v>
      </c>
      <c r="AW106" s="50">
        <v>4.3117008354152997E-2</v>
      </c>
      <c r="AX106" s="50">
        <v>-3.96504835476E-2</v>
      </c>
      <c r="AY106" s="50">
        <v>-3.7681435978913998E-2</v>
      </c>
      <c r="AZ106" s="50">
        <v>-9.5132969297683001E-2</v>
      </c>
      <c r="BA106" s="50">
        <v>0.133372577581164</v>
      </c>
      <c r="BB106" s="50">
        <v>0.14955342543393099</v>
      </c>
      <c r="BC106" s="50">
        <v>-1.9039618061731E-2</v>
      </c>
      <c r="BD106" s="50">
        <v>0.28926491845526697</v>
      </c>
      <c r="BE106" s="50">
        <v>-7.2371014468509999E-3</v>
      </c>
      <c r="BF106" s="50">
        <v>4.2391346874872997E-2</v>
      </c>
      <c r="BG106" s="50">
        <v>9.6751882937580001E-3</v>
      </c>
      <c r="BH106" s="50">
        <v>6.6672510256399996E-3</v>
      </c>
      <c r="BI106" s="50">
        <v>4.8224333147767001E-2</v>
      </c>
      <c r="BJ106" s="50">
        <v>0.106763834353792</v>
      </c>
      <c r="BK106" s="50">
        <v>-0.11718341170039499</v>
      </c>
      <c r="BL106" s="50">
        <v>-7.3663090370757994E-2</v>
      </c>
      <c r="BM106" s="50">
        <v>-0.167990319463206</v>
      </c>
      <c r="BN106" s="50">
        <v>-4.0086033821900999E-2</v>
      </c>
      <c r="BO106" s="50">
        <v>-9.3593479094348994E-2</v>
      </c>
      <c r="BP106" s="50">
        <v>-1.5634924190333001E-2</v>
      </c>
      <c r="BQ106" s="50">
        <v>-6.1753596759142E-2</v>
      </c>
      <c r="BR106" s="50">
        <v>-4.8886377972517998E-2</v>
      </c>
      <c r="BS106" s="50">
        <v>-5.8071375315199E-2</v>
      </c>
      <c r="BT106" s="50">
        <v>4.1563397663674E-2</v>
      </c>
      <c r="BU106" s="50">
        <v>4.6652689054574002E-2</v>
      </c>
      <c r="BV106" s="50">
        <v>1.4244799734458E-2</v>
      </c>
      <c r="BW106" s="50">
        <v>8.2128068041950001E-3</v>
      </c>
      <c r="BX106" s="50">
        <v>-1.1719032121960001E-3</v>
      </c>
      <c r="BY106" s="50">
        <v>-3.2344339002630001E-3</v>
      </c>
      <c r="BZ106" s="50">
        <v>-1.327306399718E-2</v>
      </c>
      <c r="CA106" s="50">
        <v>-3.3576153219520002E-3</v>
      </c>
      <c r="CB106" s="50">
        <v>2.1847983220875E-2</v>
      </c>
      <c r="CC106" s="50">
        <v>-2.3903853424831999E-2</v>
      </c>
      <c r="CD106" s="50">
        <v>-1.038601408646E-2</v>
      </c>
      <c r="CE106" s="50">
        <v>-3.8878921233631999E-2</v>
      </c>
      <c r="CF106" s="50">
        <v>-1.0527836986148001E-2</v>
      </c>
      <c r="CG106" s="50">
        <v>-7.9780771801810004E-3</v>
      </c>
      <c r="CH106" s="50">
        <v>-9.6090836947289992E-3</v>
      </c>
      <c r="CI106" s="50">
        <v>1.0191334357167001E-2</v>
      </c>
      <c r="CJ106" s="50">
        <v>-1.6618176016827999E-2</v>
      </c>
      <c r="CK106" s="50">
        <v>1.9243159298486998E-2</v>
      </c>
      <c r="CL106" s="50">
        <v>9.7120313204999997E-4</v>
      </c>
      <c r="CM106" s="50">
        <v>3.1242773069171999E-2</v>
      </c>
      <c r="CN106" s="50">
        <v>0.25018663326462998</v>
      </c>
      <c r="CO106" s="50">
        <v>-5.9091077522539998E-3</v>
      </c>
      <c r="CP106" s="50">
        <v>5.7701179661334999E-2</v>
      </c>
      <c r="CQ106" s="50">
        <v>-0.123589079286246</v>
      </c>
      <c r="CR106" s="50">
        <v>6.9198311524270003E-3</v>
      </c>
      <c r="CS106" s="50">
        <v>-0.209730768460894</v>
      </c>
      <c r="CT106" s="50">
        <v>-1.6714413864425001E-2</v>
      </c>
      <c r="CU106" s="50">
        <v>1.5805429277554999E-2</v>
      </c>
      <c r="CV106" s="50">
        <v>-3.4660884830056998E-2</v>
      </c>
      <c r="CW106" s="50">
        <v>1.2948993600558E-2</v>
      </c>
      <c r="CX106" s="50">
        <v>2.9494466087708001E-2</v>
      </c>
      <c r="CY106" s="50">
        <v>8.8628584051139991E-3</v>
      </c>
      <c r="CZ106" s="50">
        <v>-1.954453482732E-2</v>
      </c>
      <c r="DA106" s="50">
        <v>-2.4069991660156002E-2</v>
      </c>
      <c r="DB106" s="50">
        <v>2.3795059089215E-2</v>
      </c>
      <c r="DC106" s="50">
        <v>2.409181889533E-3</v>
      </c>
      <c r="DD106" s="50">
        <v>-2.7720616672114999E-2</v>
      </c>
      <c r="DE106" s="50">
        <v>-6.9471774600972994E-2</v>
      </c>
      <c r="DF106" s="50">
        <v>0.10384976075408001</v>
      </c>
      <c r="DG106" s="50">
        <v>4.4388056158844003E-2</v>
      </c>
      <c r="DH106" s="50">
        <v>-2.0504257663629998E-3</v>
      </c>
      <c r="DI106" s="50">
        <v>-5.0302853050369998E-3</v>
      </c>
      <c r="DJ106" s="50">
        <v>-8.2607569402339993E-3</v>
      </c>
      <c r="DK106" s="50">
        <v>-1.3918869609557001E-2</v>
      </c>
      <c r="DL106" s="50">
        <v>2.2673376114609001E-2</v>
      </c>
      <c r="DM106" s="50">
        <v>-1.5227328450197E-2</v>
      </c>
      <c r="DN106" s="50">
        <v>9.6290273724419992E-3</v>
      </c>
      <c r="DO106" s="50">
        <v>-2.535737299061E-2</v>
      </c>
      <c r="DP106" s="50">
        <v>7.7234182162953996E-2</v>
      </c>
      <c r="DQ106" s="50">
        <v>4.6055650845369001E-2</v>
      </c>
      <c r="DR106" s="50">
        <v>-3.4049587625449998E-3</v>
      </c>
      <c r="DS106" s="50">
        <v>1.2300318388385001E-2</v>
      </c>
      <c r="DT106" s="50">
        <v>-1.4669873522079E-2</v>
      </c>
      <c r="DU106" s="50">
        <v>-1.4163458346260999E-2</v>
      </c>
      <c r="DV106" s="50">
        <v>3.9114282774936997E-2</v>
      </c>
      <c r="DW106" s="50">
        <v>1.3188917679306E-2</v>
      </c>
      <c r="DX106" s="50">
        <v>-5.5259822488071E-2</v>
      </c>
      <c r="DY106" s="50">
        <v>-4.1567069194380002E-3</v>
      </c>
      <c r="DZ106" s="50">
        <v>-6.8078486898409701E-5</v>
      </c>
      <c r="EA106" s="50">
        <v>-2.7006440734657002E-2</v>
      </c>
      <c r="EB106" s="50">
        <v>-4.6337228285559997E-3</v>
      </c>
      <c r="EC106" s="50">
        <v>-1.1316201407752999E-2</v>
      </c>
      <c r="ED106" s="50">
        <v>-5.0922371867400003E-4</v>
      </c>
      <c r="EE106" s="50">
        <v>3.6307628808947001E-2</v>
      </c>
      <c r="EF106" s="50">
        <v>4.9242234703399997E-3</v>
      </c>
      <c r="EG106" s="50">
        <v>-8.6265384405830994E-2</v>
      </c>
      <c r="EH106" s="50">
        <v>-2.234318016711E-2</v>
      </c>
      <c r="EI106" s="50">
        <v>-0.126908142065178</v>
      </c>
      <c r="EJ106" s="50">
        <v>-1.8658771611437999E-2</v>
      </c>
      <c r="EK106" s="50">
        <v>0.136285264080339</v>
      </c>
      <c r="EL106" s="50">
        <v>0.20852999054941901</v>
      </c>
      <c r="EM106" s="50">
        <v>-0.161987492151415</v>
      </c>
      <c r="EN106" s="50">
        <v>-3.0047764013979999E-2</v>
      </c>
      <c r="EO106" s="50">
        <v>-0.12174106047739</v>
      </c>
      <c r="EP106" s="50">
        <v>-0.12725251182064501</v>
      </c>
      <c r="EQ106" s="50">
        <v>-0.22168690794105</v>
      </c>
      <c r="ER106" s="50">
        <v>0.17608375114816199</v>
      </c>
      <c r="ES106" s="50">
        <v>-0.132304140737598</v>
      </c>
      <c r="ET106" s="50">
        <v>-4.36993149379E-4</v>
      </c>
      <c r="EU106" s="50">
        <v>4.5551675795292998E-2</v>
      </c>
      <c r="EV106" s="50">
        <v>-1.8327036245898001E-2</v>
      </c>
      <c r="EW106" s="50">
        <v>0.39612338254725199</v>
      </c>
      <c r="EX106" s="50">
        <v>-0.14709340709893401</v>
      </c>
      <c r="EY106" s="50">
        <v>-3.6504825671707E-2</v>
      </c>
      <c r="EZ106" s="50">
        <v>-2.5025169485619E-2</v>
      </c>
      <c r="FA106" s="50">
        <v>3.8118454472204001E-2</v>
      </c>
      <c r="FB106" s="50">
        <v>0.14007450704389801</v>
      </c>
      <c r="FC106" s="50">
        <v>-5.408593136868E-2</v>
      </c>
      <c r="FD106" s="50">
        <v>-6.0477317904238999E-2</v>
      </c>
      <c r="FE106" s="50">
        <v>5.1141787475650999E-2</v>
      </c>
      <c r="FF106" s="50">
        <v>2.1074012043298E-2</v>
      </c>
      <c r="FG106" s="50">
        <v>-3.2285592946324E-2</v>
      </c>
      <c r="FH106" s="50">
        <v>-1.5465835704331E-2</v>
      </c>
      <c r="FI106" s="50">
        <v>-1.6569029505536001E-2</v>
      </c>
      <c r="FJ106" s="50">
        <v>-5.001352431138E-3</v>
      </c>
      <c r="FK106" s="50">
        <v>8.3341219072070004E-3</v>
      </c>
      <c r="FL106" s="50">
        <v>1.7531640037595001E-2</v>
      </c>
      <c r="FM106" s="50">
        <v>5.3658875110629998E-3</v>
      </c>
      <c r="FN106" s="50">
        <v>-3.1628992823098001E-2</v>
      </c>
      <c r="FO106" s="50">
        <v>1.6209761073539999E-3</v>
      </c>
      <c r="FP106" s="50">
        <v>3.0014163212140001E-3</v>
      </c>
      <c r="FQ106" s="50">
        <v>-9.3804620723820006E-3</v>
      </c>
      <c r="FR106" s="50">
        <v>-1.282809738734E-3</v>
      </c>
      <c r="FS106" s="50">
        <v>9.8243642361940005E-3</v>
      </c>
      <c r="FT106" s="50">
        <v>6.0465014015869999E-3</v>
      </c>
      <c r="FU106" s="50">
        <v>1.2187325484329999E-3</v>
      </c>
      <c r="FV106" s="50">
        <v>4.0464579611320002E-3</v>
      </c>
      <c r="FW106" s="50">
        <v>-8.2608735664170003E-3</v>
      </c>
      <c r="FX106" s="50">
        <v>3.1119968501869999E-3</v>
      </c>
      <c r="FY106" s="50">
        <v>-6.6125792595999999E-3</v>
      </c>
      <c r="FZ106" s="50">
        <v>-1.1284930131653E-2</v>
      </c>
      <c r="GA106" s="50">
        <v>1.6911650050829999E-3</v>
      </c>
      <c r="GB106" s="50">
        <v>1.3535839181319999E-3</v>
      </c>
      <c r="GC106" s="50">
        <v>8.6350574275350003E-3</v>
      </c>
      <c r="GD106" s="50">
        <v>7.5423958469600003E-4</v>
      </c>
      <c r="GE106" s="50">
        <v>4.0118376200200002E-4</v>
      </c>
      <c r="GF106" s="50">
        <v>8.1221540547900001E-3</v>
      </c>
      <c r="GG106" s="50">
        <v>1.3155076612435999E-2</v>
      </c>
      <c r="GH106" s="50">
        <v>-3.8938811268189998E-3</v>
      </c>
      <c r="GI106" s="50">
        <v>-1.445073618975E-3</v>
      </c>
      <c r="GJ106" s="50">
        <v>-1.2831221684001E-2</v>
      </c>
      <c r="GK106" s="50">
        <v>1.3770457278100001E-4</v>
      </c>
      <c r="GL106" s="50">
        <v>1.3908280211000001E-4</v>
      </c>
      <c r="GM106" s="50">
        <v>-1.448606540696E-3</v>
      </c>
      <c r="GN106" s="50">
        <v>-1.349352741956E-3</v>
      </c>
      <c r="GO106" s="50">
        <v>2.06980484526E-4</v>
      </c>
      <c r="GP106" s="50">
        <v>1.0322001422028E-2</v>
      </c>
      <c r="GQ106" s="50">
        <v>-1.7027151590359999E-3</v>
      </c>
      <c r="GR106" s="50">
        <v>-7.6878288663439999E-3</v>
      </c>
      <c r="GS106" s="50">
        <v>2.5935152451359998E-3</v>
      </c>
      <c r="GT106" s="50">
        <v>-6.2245279184900001E-4</v>
      </c>
      <c r="GU106" s="50">
        <v>-7.2455644849926004E-5</v>
      </c>
      <c r="GV106" s="50">
        <v>-8.4306931850059996E-3</v>
      </c>
      <c r="GW106" s="50">
        <v>-3.1400925355939998E-3</v>
      </c>
      <c r="GX106" s="50">
        <v>3.550770748153E-3</v>
      </c>
      <c r="GY106" s="50">
        <v>-1.7615021597269999E-3</v>
      </c>
      <c r="GZ106" s="50">
        <v>-1.4834899052810001E-3</v>
      </c>
      <c r="HA106" s="50">
        <v>1.32447648972E-3</v>
      </c>
      <c r="HB106" s="50">
        <v>3.7158278081209999E-3</v>
      </c>
      <c r="HC106" s="50">
        <v>2.315128682931E-3</v>
      </c>
      <c r="HD106" s="50">
        <v>1.597780813334E-3</v>
      </c>
      <c r="HE106" s="50">
        <v>7.6755305115100002E-4</v>
      </c>
      <c r="HF106" s="50">
        <v>9.8778575430813102E-5</v>
      </c>
      <c r="HG106" s="50">
        <v>-1.229078264411E-3</v>
      </c>
      <c r="HH106" s="50">
        <v>1.2539956259020001E-3</v>
      </c>
      <c r="HI106" s="50">
        <v>2.4603310336710001E-3</v>
      </c>
      <c r="HJ106" s="50">
        <v>-2.0968219204859999E-3</v>
      </c>
      <c r="HK106" s="50">
        <v>-3.43463748566E-3</v>
      </c>
      <c r="HL106" s="50">
        <v>-1.2719283407339999E-3</v>
      </c>
      <c r="HM106" s="50">
        <v>-1.6407122190060001E-3</v>
      </c>
      <c r="HN106" s="50">
        <v>-8.1439317743200003E-4</v>
      </c>
      <c r="HO106" s="50">
        <v>-1.089718409293E-3</v>
      </c>
      <c r="HP106" s="50">
        <v>-3.1573054677942699E-5</v>
      </c>
      <c r="HQ106" s="50">
        <v>1.7577724427239999E-3</v>
      </c>
      <c r="HR106" s="50">
        <v>9.6299220053599999E-4</v>
      </c>
      <c r="HS106" s="50">
        <v>-1.8200025409530001E-3</v>
      </c>
      <c r="HT106" s="50">
        <v>-4.3471733289100002E-4</v>
      </c>
      <c r="HU106" s="50">
        <v>5.3956355330100003E-4</v>
      </c>
      <c r="HV106" s="50">
        <v>-1.713137432796E-3</v>
      </c>
      <c r="HW106" s="50">
        <v>2.85660595572E-4</v>
      </c>
      <c r="HX106" s="50">
        <v>3.1964016667800001E-4</v>
      </c>
      <c r="HY106" s="50">
        <v>4.1017810265499998E-4</v>
      </c>
      <c r="HZ106" s="50">
        <v>-7.5138996692375101E-5</v>
      </c>
      <c r="IA106" s="50">
        <v>9.0240816010764297E-6</v>
      </c>
      <c r="IB106" s="50">
        <v>1.3212218599900001E-4</v>
      </c>
      <c r="IC106" s="50">
        <v>3.5287426128699999E-4</v>
      </c>
      <c r="ID106" s="50">
        <v>-1.2819410266299999E-4</v>
      </c>
      <c r="IE106" s="50">
        <v>-1.5293102218299999E-4</v>
      </c>
      <c r="IF106" s="50">
        <v>-5.8775972831504498E-6</v>
      </c>
      <c r="IG106" s="50">
        <v>-2.5495492031735199E-5</v>
      </c>
      <c r="IH106" s="50">
        <v>9.1909887782962908E-6</v>
      </c>
      <c r="II106" s="50">
        <v>8.3700407715880905E-17</v>
      </c>
    </row>
    <row r="107" spans="1:243" ht="14.25">
      <c r="A107" s="49" t="s">
        <v>12564</v>
      </c>
      <c r="B107" s="50">
        <v>2.1502435031449E-2</v>
      </c>
      <c r="C107" s="50">
        <v>-8.4464957277080005E-2</v>
      </c>
      <c r="D107" s="50">
        <v>-0.13173939396647899</v>
      </c>
      <c r="E107" s="50">
        <v>2.4320151832488E-2</v>
      </c>
      <c r="F107" s="50">
        <v>2.8431841806566001E-2</v>
      </c>
      <c r="G107" s="50">
        <v>0.104401589920377</v>
      </c>
      <c r="H107" s="50">
        <v>2.7527993031411999E-2</v>
      </c>
      <c r="I107" s="50">
        <v>6.3365076131510004E-2</v>
      </c>
      <c r="J107" s="50">
        <v>5.6911334761682003E-2</v>
      </c>
      <c r="K107" s="50">
        <v>-1.2299122326595999E-2</v>
      </c>
      <c r="L107" s="50">
        <v>5.0572654131213E-2</v>
      </c>
      <c r="M107" s="50">
        <v>-9.2143721257949996E-3</v>
      </c>
      <c r="N107" s="50">
        <v>-4.0178548693169999E-3</v>
      </c>
      <c r="O107" s="50">
        <v>3.1347003804467997E-2</v>
      </c>
      <c r="P107" s="50">
        <v>-3.5976093276399998E-4</v>
      </c>
      <c r="Q107" s="50">
        <v>-0.101123963844426</v>
      </c>
      <c r="R107" s="50">
        <v>0.14452161155317</v>
      </c>
      <c r="S107" s="50">
        <v>1.4876744592028E-2</v>
      </c>
      <c r="T107" s="50">
        <v>6.9063317266885998E-2</v>
      </c>
      <c r="U107" s="50">
        <v>4.7964736085020004E-3</v>
      </c>
      <c r="V107" s="50">
        <v>1.4891176687366999E-2</v>
      </c>
      <c r="W107" s="50">
        <v>-0.100376514204938</v>
      </c>
      <c r="X107" s="50">
        <v>-8.1468954737240001E-2</v>
      </c>
      <c r="Y107" s="50">
        <v>4.1179534387341003E-2</v>
      </c>
      <c r="Z107" s="50">
        <v>-7.0045288604454997E-2</v>
      </c>
      <c r="AA107" s="50">
        <v>7.3063507180123999E-2</v>
      </c>
      <c r="AB107" s="50">
        <v>-6.1998789793167003E-2</v>
      </c>
      <c r="AC107" s="50">
        <v>7.9800403987780003E-2</v>
      </c>
      <c r="AD107" s="50">
        <v>3.5170247355560999E-2</v>
      </c>
      <c r="AE107" s="50">
        <v>3.7058639481271E-2</v>
      </c>
      <c r="AF107" s="50">
        <v>1.1468235932429001E-2</v>
      </c>
      <c r="AG107" s="50">
        <v>-6.1624750983344002E-2</v>
      </c>
      <c r="AH107" s="50">
        <v>2.4460246464195999E-2</v>
      </c>
      <c r="AI107" s="50">
        <v>2.2590770369391E-2</v>
      </c>
      <c r="AJ107" s="50">
        <v>-6.1857101079199998E-3</v>
      </c>
      <c r="AK107" s="50">
        <v>9.0096133049139999E-3</v>
      </c>
      <c r="AL107" s="50">
        <v>-9.3376912377359997E-3</v>
      </c>
      <c r="AM107" s="50">
        <v>-3.2496518061139999E-3</v>
      </c>
      <c r="AN107" s="50">
        <v>-2.5326913286392E-2</v>
      </c>
      <c r="AO107" s="50">
        <v>1.3442480277317001E-2</v>
      </c>
      <c r="AP107" s="50">
        <v>9.2579651332500002E-4</v>
      </c>
      <c r="AQ107" s="50">
        <v>-1.3256609156124999E-2</v>
      </c>
      <c r="AR107" s="50">
        <v>-3.5098775212600998E-2</v>
      </c>
      <c r="AS107" s="50">
        <v>2.4014368117315998E-2</v>
      </c>
      <c r="AT107" s="50">
        <v>-3.8674309410807003E-2</v>
      </c>
      <c r="AU107" s="50">
        <v>-9.8968433604489994E-3</v>
      </c>
      <c r="AV107" s="50">
        <v>4.7216531315384003E-2</v>
      </c>
      <c r="AW107" s="50">
        <v>2.9970097426543999E-2</v>
      </c>
      <c r="AX107" s="50">
        <v>4.0858253651160003E-3</v>
      </c>
      <c r="AY107" s="50">
        <v>-5.2972995477840998E-2</v>
      </c>
      <c r="AZ107" s="50">
        <v>1.616542651445E-3</v>
      </c>
      <c r="BA107" s="50">
        <v>0.24673106621530499</v>
      </c>
      <c r="BB107" s="50">
        <v>8.873437765851E-2</v>
      </c>
      <c r="BC107" s="50">
        <v>3.0279277110871999E-2</v>
      </c>
      <c r="BD107" s="50">
        <v>5.5745141624739002E-2</v>
      </c>
      <c r="BE107" s="50">
        <v>-7.2730363811663007E-2</v>
      </c>
      <c r="BF107" s="50">
        <v>4.1247596436580998E-2</v>
      </c>
      <c r="BG107" s="50">
        <v>-7.8289191332128E-2</v>
      </c>
      <c r="BH107" s="50">
        <v>9.5273863253070006E-3</v>
      </c>
      <c r="BI107" s="50">
        <v>8.6794802934347007E-2</v>
      </c>
      <c r="BJ107" s="50">
        <v>-4.2897193497864999E-2</v>
      </c>
      <c r="BK107" s="50">
        <v>2.2123520878105998E-2</v>
      </c>
      <c r="BL107" s="50">
        <v>0.14793427323540001</v>
      </c>
      <c r="BM107" s="50">
        <v>0.20750972931478301</v>
      </c>
      <c r="BN107" s="50">
        <v>6.9614622194711998E-2</v>
      </c>
      <c r="BO107" s="50">
        <v>0.18976072940173799</v>
      </c>
      <c r="BP107" s="50">
        <v>0.13661894497795099</v>
      </c>
      <c r="BQ107" s="50">
        <v>0.100761111202673</v>
      </c>
      <c r="BR107" s="50">
        <v>4.7317106309151001E-2</v>
      </c>
      <c r="BS107" s="50">
        <v>0.161379176957998</v>
      </c>
      <c r="BT107" s="50">
        <v>-5.0143743891598001E-2</v>
      </c>
      <c r="BU107" s="50">
        <v>-9.7837107060171999E-2</v>
      </c>
      <c r="BV107" s="50">
        <v>2.8491821477449001E-2</v>
      </c>
      <c r="BW107" s="50">
        <v>5.834242839376E-3</v>
      </c>
      <c r="BX107" s="50">
        <v>3.9151764433490999E-2</v>
      </c>
      <c r="BY107" s="50">
        <v>3.940151353212E-2</v>
      </c>
      <c r="BZ107" s="50">
        <v>5.7503202199339E-2</v>
      </c>
      <c r="CA107" s="50">
        <v>5.5797165309487001E-2</v>
      </c>
      <c r="CB107" s="50">
        <v>5.3771319603360002E-3</v>
      </c>
      <c r="CC107" s="50">
        <v>-3.2389939124086997E-2</v>
      </c>
      <c r="CD107" s="50">
        <v>1.3797226156213999E-2</v>
      </c>
      <c r="CE107" s="50">
        <v>-3.2506701737920001E-3</v>
      </c>
      <c r="CF107" s="50">
        <v>-2.8581144099029E-2</v>
      </c>
      <c r="CG107" s="50">
        <v>1.5533022222030001E-2</v>
      </c>
      <c r="CH107" s="50">
        <v>1.9022453451681999E-2</v>
      </c>
      <c r="CI107" s="50">
        <v>-2.1819582517303E-2</v>
      </c>
      <c r="CJ107" s="50">
        <v>0.12839717650494101</v>
      </c>
      <c r="CK107" s="50">
        <v>-6.5698173505297996E-2</v>
      </c>
      <c r="CL107" s="50">
        <v>-1.7943561278229998E-2</v>
      </c>
      <c r="CM107" s="50">
        <v>2.8971079847870999E-2</v>
      </c>
      <c r="CN107" s="50">
        <v>-8.2087851760189994E-3</v>
      </c>
      <c r="CO107" s="50">
        <v>9.0559556392132007E-2</v>
      </c>
      <c r="CP107" s="50">
        <v>-4.2910691375460004E-3</v>
      </c>
      <c r="CQ107" s="50">
        <v>-1.3358342994877001E-2</v>
      </c>
      <c r="CR107" s="50">
        <v>-7.7262640756299997E-3</v>
      </c>
      <c r="CS107" s="50">
        <v>3.7328835931918998E-2</v>
      </c>
      <c r="CT107" s="50">
        <v>-4.4436776932849998E-3</v>
      </c>
      <c r="CU107" s="50">
        <v>-5.9960517675984003E-2</v>
      </c>
      <c r="CV107" s="50">
        <v>9.5702556646600004E-3</v>
      </c>
      <c r="CW107" s="50">
        <v>1.9964073278117E-2</v>
      </c>
      <c r="CX107" s="50">
        <v>-2.0915882663943001E-2</v>
      </c>
      <c r="CY107" s="50">
        <v>-6.5532837123837007E-2</v>
      </c>
      <c r="CZ107" s="50">
        <v>9.0760441207480003E-3</v>
      </c>
      <c r="DA107" s="50">
        <v>-1.8760003446328E-2</v>
      </c>
      <c r="DB107" s="50">
        <v>-0.154434110066236</v>
      </c>
      <c r="DC107" s="50">
        <v>3.8201862543082998E-2</v>
      </c>
      <c r="DD107" s="50">
        <v>2.1897113585585E-2</v>
      </c>
      <c r="DE107" s="50">
        <v>9.7172239903593999E-2</v>
      </c>
      <c r="DF107" s="50">
        <v>-5.7849346164015998E-2</v>
      </c>
      <c r="DG107" s="50">
        <v>-4.1815613535978999E-2</v>
      </c>
      <c r="DH107" s="50">
        <v>-2.6877264069127001E-2</v>
      </c>
      <c r="DI107" s="50">
        <v>2.3962790309420001E-3</v>
      </c>
      <c r="DJ107" s="50">
        <v>-2.0198855108171002E-2</v>
      </c>
      <c r="DK107" s="50">
        <v>3.6276704919745002E-2</v>
      </c>
      <c r="DL107" s="50">
        <v>-3.0498744562051001E-2</v>
      </c>
      <c r="DM107" s="50">
        <v>2.2814964181120001E-2</v>
      </c>
      <c r="DN107" s="50">
        <v>-2.9965842047800999E-2</v>
      </c>
      <c r="DO107" s="50">
        <v>3.3907055180737E-2</v>
      </c>
      <c r="DP107" s="50">
        <v>-8.6875500501069E-2</v>
      </c>
      <c r="DQ107" s="50">
        <v>-3.3302643528632998E-2</v>
      </c>
      <c r="DR107" s="50">
        <v>6.3489296885769998E-3</v>
      </c>
      <c r="DS107" s="50">
        <v>5.9133834907979998E-3</v>
      </c>
      <c r="DT107" s="50">
        <v>3.1700214200014003E-2</v>
      </c>
      <c r="DU107" s="50">
        <v>4.8165814555831001E-2</v>
      </c>
      <c r="DV107" s="50">
        <v>-4.6184743934297001E-2</v>
      </c>
      <c r="DW107" s="50">
        <v>2.0102824269441998E-2</v>
      </c>
      <c r="DX107" s="50">
        <v>0.13076557601312999</v>
      </c>
      <c r="DY107" s="50">
        <v>6.2739487976505998E-2</v>
      </c>
      <c r="DZ107" s="50">
        <v>2.8093504954160999E-2</v>
      </c>
      <c r="EA107" s="50">
        <v>2.4654521224834001E-2</v>
      </c>
      <c r="EB107" s="50">
        <v>-1.9951608155211999E-2</v>
      </c>
      <c r="EC107" s="50">
        <v>3.8896840141129999E-3</v>
      </c>
      <c r="ED107" s="50">
        <v>3.4785831325429999E-2</v>
      </c>
      <c r="EE107" s="50">
        <v>-9.7781332723862996E-2</v>
      </c>
      <c r="EF107" s="50">
        <v>2.3680324436555999E-2</v>
      </c>
      <c r="EG107" s="50">
        <v>7.6255822241311E-2</v>
      </c>
      <c r="EH107" s="50">
        <v>2.3843000740450999E-2</v>
      </c>
      <c r="EI107" s="50">
        <v>0.125079393085201</v>
      </c>
      <c r="EJ107" s="50">
        <v>-1.0706825818888E-2</v>
      </c>
      <c r="EK107" s="50">
        <v>-0.144298147030406</v>
      </c>
      <c r="EL107" s="50">
        <v>-0.25797724572611902</v>
      </c>
      <c r="EM107" s="50">
        <v>0.15866192711949301</v>
      </c>
      <c r="EN107" s="50">
        <v>8.5286752499325005E-2</v>
      </c>
      <c r="EO107" s="50">
        <v>0.213712015088456</v>
      </c>
      <c r="EP107" s="50">
        <v>0.13565138715507499</v>
      </c>
      <c r="EQ107" s="50">
        <v>3.3235233049360002E-3</v>
      </c>
      <c r="ER107" s="50">
        <v>0.115616157450873</v>
      </c>
      <c r="ES107" s="50">
        <v>-0.15052326042534001</v>
      </c>
      <c r="ET107" s="50">
        <v>2.4720507658522999E-2</v>
      </c>
      <c r="EU107" s="50">
        <v>0.106598338942301</v>
      </c>
      <c r="EV107" s="50">
        <v>7.8075085418690002E-2</v>
      </c>
      <c r="EW107" s="50">
        <v>0.33728329519608302</v>
      </c>
      <c r="EX107" s="50">
        <v>-7.4889016253997007E-2</v>
      </c>
      <c r="EY107" s="50">
        <v>-7.8743265238091997E-2</v>
      </c>
      <c r="EZ107" s="50">
        <v>-6.9832865203683994E-2</v>
      </c>
      <c r="FA107" s="50">
        <v>4.1699324438210998E-2</v>
      </c>
      <c r="FB107" s="50">
        <v>0.16144520275086699</v>
      </c>
      <c r="FC107" s="50">
        <v>-8.4187586685373003E-2</v>
      </c>
      <c r="FD107" s="50">
        <v>8.4806752622897996E-2</v>
      </c>
      <c r="FE107" s="50">
        <v>-3.7269606031701999E-2</v>
      </c>
      <c r="FF107" s="50">
        <v>8.2752997786359993E-3</v>
      </c>
      <c r="FG107" s="50">
        <v>1.0587614046396999E-2</v>
      </c>
      <c r="FH107" s="50">
        <v>-7.0702892351810001E-3</v>
      </c>
      <c r="FI107" s="50">
        <v>2.3710865829906998E-2</v>
      </c>
      <c r="FJ107" s="50">
        <v>2.0224406838295E-2</v>
      </c>
      <c r="FK107" s="50">
        <v>4.0566874791609997E-3</v>
      </c>
      <c r="FL107" s="50">
        <v>-1.471277560775E-2</v>
      </c>
      <c r="FM107" s="50">
        <v>2.0388288618637999E-2</v>
      </c>
      <c r="FN107" s="50">
        <v>6.524708375071E-3</v>
      </c>
      <c r="FO107" s="50">
        <v>-3.1233320425470001E-3</v>
      </c>
      <c r="FP107" s="50">
        <v>5.6818531534699995E-4</v>
      </c>
      <c r="FQ107" s="50">
        <v>-4.9997073964939999E-3</v>
      </c>
      <c r="FR107" s="50">
        <v>-1.427873970189E-3</v>
      </c>
      <c r="FS107" s="50">
        <v>-1.4232814992949001E-2</v>
      </c>
      <c r="FT107" s="50">
        <v>1.125709636978E-3</v>
      </c>
      <c r="FU107" s="50">
        <v>5.6988576677410004E-3</v>
      </c>
      <c r="FV107" s="50">
        <v>1.0897441164517E-2</v>
      </c>
      <c r="FW107" s="50">
        <v>2.8209202834550001E-3</v>
      </c>
      <c r="FX107" s="50">
        <v>-1.603205809628E-3</v>
      </c>
      <c r="FY107" s="50">
        <v>-5.1643472845399998E-3</v>
      </c>
      <c r="FZ107" s="50">
        <v>-3.6182738237630001E-3</v>
      </c>
      <c r="GA107" s="50">
        <v>3.238060286066E-3</v>
      </c>
      <c r="GB107" s="50">
        <v>1.9159720838359999E-3</v>
      </c>
      <c r="GC107" s="50">
        <v>8.6680234428860008E-3</v>
      </c>
      <c r="GD107" s="50">
        <v>-1.9572863269710001E-3</v>
      </c>
      <c r="GE107" s="50">
        <v>1.65879292282E-3</v>
      </c>
      <c r="GF107" s="50">
        <v>-1.954563495904E-3</v>
      </c>
      <c r="GG107" s="50">
        <v>-1.7227511374899999E-4</v>
      </c>
      <c r="GH107" s="50">
        <v>-5.5065186934119999E-3</v>
      </c>
      <c r="GI107" s="50">
        <v>6.2312964954279997E-3</v>
      </c>
      <c r="GJ107" s="50">
        <v>-8.5798381666200001E-3</v>
      </c>
      <c r="GK107" s="50">
        <v>-5.2466084941549997E-3</v>
      </c>
      <c r="GL107" s="50">
        <v>-6.6048793451170002E-3</v>
      </c>
      <c r="GM107" s="50">
        <v>4.0744295252979996E-3</v>
      </c>
      <c r="GN107" s="50">
        <v>2.5511751197270002E-3</v>
      </c>
      <c r="GO107" s="50">
        <v>2.475906189152E-3</v>
      </c>
      <c r="GP107" s="50">
        <v>4.355519127683E-3</v>
      </c>
      <c r="GQ107" s="50">
        <v>-2.1543086027790001E-3</v>
      </c>
      <c r="GR107" s="50">
        <v>-3.21085025993E-4</v>
      </c>
      <c r="GS107" s="50">
        <v>2.326108449283E-3</v>
      </c>
      <c r="GT107" s="50">
        <v>-2.2766855634819999E-3</v>
      </c>
      <c r="GU107" s="50">
        <v>8.0004254317460003E-3</v>
      </c>
      <c r="GV107" s="50">
        <v>-4.2257550650905501E-5</v>
      </c>
      <c r="GW107" s="50">
        <v>4.8318835133560004E-3</v>
      </c>
      <c r="GX107" s="50">
        <v>-1.709099315539E-3</v>
      </c>
      <c r="GY107" s="50">
        <v>-1.7151758471029999E-3</v>
      </c>
      <c r="GZ107" s="50">
        <v>2.3538621845949998E-3</v>
      </c>
      <c r="HA107" s="50">
        <v>3.9675158666259997E-3</v>
      </c>
      <c r="HB107" s="50">
        <v>-3.0923745411349998E-3</v>
      </c>
      <c r="HC107" s="50">
        <v>-1.193060814349E-3</v>
      </c>
      <c r="HD107" s="50">
        <v>-2.7177163253899999E-4</v>
      </c>
      <c r="HE107" s="50">
        <v>3.5814705748759999E-3</v>
      </c>
      <c r="HF107" s="50">
        <v>3.8374868159609999E-3</v>
      </c>
      <c r="HG107" s="50">
        <v>-1.9183110444529999E-3</v>
      </c>
      <c r="HH107" s="50">
        <v>1.38019076976E-3</v>
      </c>
      <c r="HI107" s="50">
        <v>-6.5106924799999998E-4</v>
      </c>
      <c r="HJ107" s="50">
        <v>2.7914546468699999E-4</v>
      </c>
      <c r="HK107" s="50">
        <v>-1.0067861163840001E-3</v>
      </c>
      <c r="HL107" s="50">
        <v>1.8167102475449999E-3</v>
      </c>
      <c r="HM107" s="50">
        <v>3.7789290094300001E-4</v>
      </c>
      <c r="HN107" s="50">
        <v>2.1597798848600001E-3</v>
      </c>
      <c r="HO107" s="50">
        <v>1.116754411375E-3</v>
      </c>
      <c r="HP107" s="50">
        <v>1.5470359171540001E-3</v>
      </c>
      <c r="HQ107" s="50">
        <v>-1.17801730271E-4</v>
      </c>
      <c r="HR107" s="50">
        <v>-8.7956072292793398E-5</v>
      </c>
      <c r="HS107" s="50">
        <v>4.50841524807E-4</v>
      </c>
      <c r="HT107" s="50">
        <v>5.0099198099100002E-4</v>
      </c>
      <c r="HU107" s="50">
        <v>8.8247962837684199E-5</v>
      </c>
      <c r="HV107" s="50">
        <v>-1.0093047954440001E-3</v>
      </c>
      <c r="HW107" s="50">
        <v>-5.3491984349400004E-4</v>
      </c>
      <c r="HX107" s="50">
        <v>4.9437806800500003E-4</v>
      </c>
      <c r="HY107" s="50">
        <v>1.6237308054199999E-4</v>
      </c>
      <c r="HZ107" s="50">
        <v>2.9736335446999999E-4</v>
      </c>
      <c r="IA107" s="50">
        <v>-2.5191270881144701E-5</v>
      </c>
      <c r="IB107" s="50">
        <v>1.25601711163E-4</v>
      </c>
      <c r="IC107" s="50">
        <v>-9.9092491061247498E-5</v>
      </c>
      <c r="ID107" s="50">
        <v>-3.2011420972663198E-5</v>
      </c>
      <c r="IE107" s="50">
        <v>1.4707945745300001E-4</v>
      </c>
      <c r="IF107" s="50">
        <v>3.5149377237865699E-5</v>
      </c>
      <c r="IG107" s="50">
        <v>-1.5108691155896201E-5</v>
      </c>
      <c r="IH107" s="50">
        <v>7.07362369948422E-6</v>
      </c>
      <c r="II107" s="50">
        <v>1.14491749414469E-16</v>
      </c>
    </row>
    <row r="108" spans="1:243" ht="14.25">
      <c r="A108" s="49" t="s">
        <v>12565</v>
      </c>
      <c r="B108" s="50">
        <v>2.2186388254354001E-2</v>
      </c>
      <c r="C108" s="50">
        <v>-7.0830879140405006E-2</v>
      </c>
      <c r="D108" s="50">
        <v>-0.115060307714622</v>
      </c>
      <c r="E108" s="50">
        <v>2.6315282923165002E-2</v>
      </c>
      <c r="F108" s="50">
        <v>3.6634626279641001E-2</v>
      </c>
      <c r="G108" s="50">
        <v>7.6476651828378997E-2</v>
      </c>
      <c r="H108" s="50">
        <v>2.0820791841352E-2</v>
      </c>
      <c r="I108" s="50">
        <v>6.5287212869543004E-2</v>
      </c>
      <c r="J108" s="50">
        <v>0.108896471603464</v>
      </c>
      <c r="K108" s="50">
        <v>0.16666444717190301</v>
      </c>
      <c r="L108" s="50">
        <v>2.8145157312432001E-2</v>
      </c>
      <c r="M108" s="50">
        <v>-3.8560365512770998E-2</v>
      </c>
      <c r="N108" s="50">
        <v>5.9124130662355001E-2</v>
      </c>
      <c r="O108" s="50">
        <v>1.0649996666184E-2</v>
      </c>
      <c r="P108" s="50">
        <v>5.4749064729279996E-3</v>
      </c>
      <c r="Q108" s="50">
        <v>0.152919258659901</v>
      </c>
      <c r="R108" s="50">
        <v>-0.149257965893488</v>
      </c>
      <c r="S108" s="50">
        <v>4.0949186702955997E-2</v>
      </c>
      <c r="T108" s="50">
        <v>3.3431259094315997E-2</v>
      </c>
      <c r="U108" s="50">
        <v>-0.14159552971918199</v>
      </c>
      <c r="V108" s="50">
        <v>9.2520778915958002E-2</v>
      </c>
      <c r="W108" s="50">
        <v>-2.9958328976021999E-2</v>
      </c>
      <c r="X108" s="50">
        <v>-0.14628856770541501</v>
      </c>
      <c r="Y108" s="50">
        <v>5.2442448902497003E-2</v>
      </c>
      <c r="Z108" s="50">
        <v>-0.102998678071499</v>
      </c>
      <c r="AA108" s="50">
        <v>1.8754058514151999E-2</v>
      </c>
      <c r="AB108" s="50">
        <v>-7.3513280939049006E-2</v>
      </c>
      <c r="AC108" s="50">
        <v>8.5398696084379999E-2</v>
      </c>
      <c r="AD108" s="50">
        <v>4.4996032203327999E-2</v>
      </c>
      <c r="AE108" s="50">
        <v>3.1745139009302002E-2</v>
      </c>
      <c r="AF108" s="50">
        <v>4.6865521994779002E-2</v>
      </c>
      <c r="AG108" s="50">
        <v>-7.7094800824360002E-2</v>
      </c>
      <c r="AH108" s="50">
        <v>5.2143598098664E-2</v>
      </c>
      <c r="AI108" s="50">
        <v>2.4529116992124001E-2</v>
      </c>
      <c r="AJ108" s="50">
        <v>-3.2548372820312997E-2</v>
      </c>
      <c r="AK108" s="50">
        <v>-1.2500952534883E-2</v>
      </c>
      <c r="AL108" s="50">
        <v>2.9412544948851E-2</v>
      </c>
      <c r="AM108" s="50">
        <v>-5.8505879029869999E-2</v>
      </c>
      <c r="AN108" s="50">
        <v>-1.7351503619531E-2</v>
      </c>
      <c r="AO108" s="50">
        <v>-2.9810801525354001E-2</v>
      </c>
      <c r="AP108" s="50">
        <v>-6.3265310029869001E-2</v>
      </c>
      <c r="AQ108" s="50">
        <v>-1.3189579042354E-2</v>
      </c>
      <c r="AR108" s="50">
        <v>4.2544118693815997E-2</v>
      </c>
      <c r="AS108" s="50">
        <v>8.5944558890600001E-3</v>
      </c>
      <c r="AT108" s="50">
        <v>-3.2135513809171998E-2</v>
      </c>
      <c r="AU108" s="50">
        <v>3.8063698969365997E-2</v>
      </c>
      <c r="AV108" s="50">
        <v>-8.2570484836719995E-3</v>
      </c>
      <c r="AW108" s="50">
        <v>-7.3270337625868001E-2</v>
      </c>
      <c r="AX108" s="50">
        <v>-7.7313734406986995E-2</v>
      </c>
      <c r="AY108" s="50">
        <v>1.7740955090601002E-2</v>
      </c>
      <c r="AZ108" s="50">
        <v>-0.16022289662443601</v>
      </c>
      <c r="BA108" s="50">
        <v>-0.32000712296634598</v>
      </c>
      <c r="BB108" s="50">
        <v>0.11172658312761601</v>
      </c>
      <c r="BC108" s="50">
        <v>-0.10411730588370301</v>
      </c>
      <c r="BD108" s="50">
        <v>4.0906746245974998E-2</v>
      </c>
      <c r="BE108" s="50">
        <v>8.4760703534424997E-2</v>
      </c>
      <c r="BF108" s="50">
        <v>0.124110416493802</v>
      </c>
      <c r="BG108" s="50">
        <v>0.121340886640391</v>
      </c>
      <c r="BH108" s="50">
        <v>2.241454219929E-2</v>
      </c>
      <c r="BI108" s="50">
        <v>-3.2944685202031997E-2</v>
      </c>
      <c r="BJ108" s="50">
        <v>2.4035653645433998E-2</v>
      </c>
      <c r="BK108" s="50">
        <v>1.4893788458081999E-2</v>
      </c>
      <c r="BL108" s="50">
        <v>7.0042809071374001E-2</v>
      </c>
      <c r="BM108" s="50">
        <v>4.6292814176835E-2</v>
      </c>
      <c r="BN108" s="50">
        <v>7.6594677661723995E-2</v>
      </c>
      <c r="BO108" s="50">
        <v>3.6543330192656001E-2</v>
      </c>
      <c r="BP108" s="50">
        <v>-8.9476394788069995E-3</v>
      </c>
      <c r="BQ108" s="50">
        <v>-3.8225513660195998E-2</v>
      </c>
      <c r="BR108" s="50">
        <v>0.156908931519708</v>
      </c>
      <c r="BS108" s="50">
        <v>-0.17748948249433999</v>
      </c>
      <c r="BT108" s="50">
        <v>6.1072942063408998E-2</v>
      </c>
      <c r="BU108" s="50">
        <v>0.138563374126974</v>
      </c>
      <c r="BV108" s="50">
        <v>5.3816641146153997E-2</v>
      </c>
      <c r="BW108" s="50">
        <v>4.3076417889063003E-2</v>
      </c>
      <c r="BX108" s="50">
        <v>4.2944359194075001E-2</v>
      </c>
      <c r="BY108" s="50">
        <v>3.9278311696028002E-2</v>
      </c>
      <c r="BZ108" s="50">
        <v>8.3613160991365995E-2</v>
      </c>
      <c r="CA108" s="50">
        <v>5.0947721190375002E-2</v>
      </c>
      <c r="CB108" s="50">
        <v>3.8176059133449999E-2</v>
      </c>
      <c r="CC108" s="50">
        <v>-2.5851757522587001E-2</v>
      </c>
      <c r="CD108" s="50">
        <v>3.0564284551333001E-2</v>
      </c>
      <c r="CE108" s="50">
        <v>3.9856497251307001E-2</v>
      </c>
      <c r="CF108" s="50">
        <v>-3.0596799016131E-2</v>
      </c>
      <c r="CG108" s="50">
        <v>2.7336665457838999E-2</v>
      </c>
      <c r="CH108" s="50">
        <v>1.7789717882574E-2</v>
      </c>
      <c r="CI108" s="50">
        <v>1.2092911558475999E-2</v>
      </c>
      <c r="CJ108" s="50">
        <v>-0.162889334414516</v>
      </c>
      <c r="CK108" s="50">
        <v>8.8261207218731999E-2</v>
      </c>
      <c r="CL108" s="50">
        <v>3.4329183440011998E-2</v>
      </c>
      <c r="CM108" s="50">
        <v>-4.5299531767579997E-2</v>
      </c>
      <c r="CN108" s="50">
        <v>-2.4864874756487E-2</v>
      </c>
      <c r="CO108" s="50">
        <v>-0.154522879696189</v>
      </c>
      <c r="CP108" s="50">
        <v>4.669280282455E-3</v>
      </c>
      <c r="CQ108" s="50">
        <v>5.5788940631985001E-2</v>
      </c>
      <c r="CR108" s="50">
        <v>6.8904309767337996E-2</v>
      </c>
      <c r="CS108" s="50">
        <v>-3.7739995804860001E-3</v>
      </c>
      <c r="CT108" s="50">
        <v>-7.6834602877419E-2</v>
      </c>
      <c r="CU108" s="50">
        <v>-0.12434821575918301</v>
      </c>
      <c r="CV108" s="50">
        <v>2.5224116099188999E-2</v>
      </c>
      <c r="CW108" s="50">
        <v>4.6714107078841001E-2</v>
      </c>
      <c r="CX108" s="50">
        <v>-3.4320780327380999E-2</v>
      </c>
      <c r="CY108" s="50">
        <v>-0.15553153077659301</v>
      </c>
      <c r="CZ108" s="50">
        <v>-5.7646933651819996E-3</v>
      </c>
      <c r="DA108" s="50">
        <v>-9.0195852962159997E-3</v>
      </c>
      <c r="DB108" s="50">
        <v>-0.37611000423367102</v>
      </c>
      <c r="DC108" s="50">
        <v>3.8406970681636003E-2</v>
      </c>
      <c r="DD108" s="50">
        <v>1.1405226678006E-2</v>
      </c>
      <c r="DE108" s="50">
        <v>0.32548794083473898</v>
      </c>
      <c r="DF108" s="50">
        <v>0.18347362721162599</v>
      </c>
      <c r="DG108" s="50">
        <v>3.8439532093156002E-2</v>
      </c>
      <c r="DH108" s="50">
        <v>7.6589069652869997E-3</v>
      </c>
      <c r="DI108" s="50">
        <v>-6.5378806130155995E-2</v>
      </c>
      <c r="DJ108" s="50">
        <v>-5.8367819759638E-2</v>
      </c>
      <c r="DK108" s="50">
        <v>7.1242512091545002E-2</v>
      </c>
      <c r="DL108" s="50">
        <v>-3.3851831748842001E-2</v>
      </c>
      <c r="DM108" s="50">
        <v>3.0466839311560001E-3</v>
      </c>
      <c r="DN108" s="50">
        <v>1.4018536761884999E-2</v>
      </c>
      <c r="DO108" s="50">
        <v>3.8125699270710002E-2</v>
      </c>
      <c r="DP108" s="50">
        <v>1.9212884412211001E-2</v>
      </c>
      <c r="DQ108" s="50">
        <v>6.9935090326160004E-3</v>
      </c>
      <c r="DR108" s="50">
        <v>5.6507455675700003E-4</v>
      </c>
      <c r="DS108" s="50">
        <v>1.2155859830189001E-2</v>
      </c>
      <c r="DT108" s="50">
        <v>2.4344414277925001E-2</v>
      </c>
      <c r="DU108" s="50">
        <v>8.9233774212869998E-3</v>
      </c>
      <c r="DV108" s="50">
        <v>-7.7727198566260002E-3</v>
      </c>
      <c r="DW108" s="50">
        <v>2.0199056288966E-2</v>
      </c>
      <c r="DX108" s="50">
        <v>4.9463684872775998E-2</v>
      </c>
      <c r="DY108" s="50">
        <v>5.0392284277072E-2</v>
      </c>
      <c r="DZ108" s="50">
        <v>2.9569871063600002E-4</v>
      </c>
      <c r="EA108" s="50">
        <v>2.8807652707969998E-3</v>
      </c>
      <c r="EB108" s="50">
        <v>2.0992664533755E-2</v>
      </c>
      <c r="EC108" s="50">
        <v>4.4696398715519999E-3</v>
      </c>
      <c r="ED108" s="50">
        <v>-1.405605108973E-3</v>
      </c>
      <c r="EE108" s="50">
        <v>6.9640692429947998E-2</v>
      </c>
      <c r="EF108" s="50">
        <v>-4.6967255918262001E-2</v>
      </c>
      <c r="EG108" s="50">
        <v>-6.5960280864814994E-2</v>
      </c>
      <c r="EH108" s="50">
        <v>2.4578729727563E-2</v>
      </c>
      <c r="EI108" s="50">
        <v>2.8791602023700001E-3</v>
      </c>
      <c r="EJ108" s="50">
        <v>5.1770013262009999E-3</v>
      </c>
      <c r="EK108" s="50">
        <v>1.3358706164908E-2</v>
      </c>
      <c r="EL108" s="50">
        <v>4.7902864708494003E-2</v>
      </c>
      <c r="EM108" s="50">
        <v>-1.5952264975358999E-2</v>
      </c>
      <c r="EN108" s="50">
        <v>2.2880325853929999E-3</v>
      </c>
      <c r="EO108" s="50">
        <v>-2.0029617153565001E-2</v>
      </c>
      <c r="EP108" s="50">
        <v>-7.2835375718199999E-3</v>
      </c>
      <c r="EQ108" s="50">
        <v>-7.2866461379179999E-3</v>
      </c>
      <c r="ER108" s="50">
        <v>-8.1555796003200003E-4</v>
      </c>
      <c r="ES108" s="50">
        <v>6.8435046786199999E-3</v>
      </c>
      <c r="ET108" s="50">
        <v>-7.9130045785689995E-3</v>
      </c>
      <c r="EU108" s="50">
        <v>-3.8465020104199998E-3</v>
      </c>
      <c r="EV108" s="50">
        <v>-1.0018441528211E-2</v>
      </c>
      <c r="EW108" s="50">
        <v>7.6583299109230004E-3</v>
      </c>
      <c r="EX108" s="50">
        <v>-6.8941239113699999E-4</v>
      </c>
      <c r="EY108" s="50">
        <v>2.8206644002429998E-3</v>
      </c>
      <c r="EZ108" s="50">
        <v>1.5259817151224001E-2</v>
      </c>
      <c r="FA108" s="50">
        <v>-9.7245525392129998E-3</v>
      </c>
      <c r="FB108" s="50">
        <v>-2.6219319842389E-2</v>
      </c>
      <c r="FC108" s="50">
        <v>1.9428922275725999E-2</v>
      </c>
      <c r="FD108" s="50">
        <v>-1.0396605100379E-2</v>
      </c>
      <c r="FE108" s="50">
        <v>-3.7609153061109999E-3</v>
      </c>
      <c r="FF108" s="50">
        <v>4.6347607437430003E-3</v>
      </c>
      <c r="FG108" s="50">
        <v>-4.88856607517E-4</v>
      </c>
      <c r="FH108" s="50">
        <v>5.8072351886299999E-4</v>
      </c>
      <c r="FI108" s="50">
        <v>-8.5349594430299996E-4</v>
      </c>
      <c r="FJ108" s="50">
        <v>1.285412209091E-3</v>
      </c>
      <c r="FK108" s="50">
        <v>-3.3972691270699998E-4</v>
      </c>
      <c r="FL108" s="50">
        <v>1.85495767806E-4</v>
      </c>
      <c r="FM108" s="50">
        <v>6.9743708200100004E-4</v>
      </c>
      <c r="FN108" s="50">
        <v>8.3798542844300001E-4</v>
      </c>
      <c r="FO108" s="50">
        <v>-1.425880361661E-3</v>
      </c>
      <c r="FP108" s="50">
        <v>-2.0975213752444901E-5</v>
      </c>
      <c r="FQ108" s="50">
        <v>-7.2424691120000001E-4</v>
      </c>
      <c r="FR108" s="50">
        <v>-1.270796845686E-3</v>
      </c>
      <c r="FS108" s="50">
        <v>1.055454152969E-3</v>
      </c>
      <c r="FT108" s="50">
        <v>-1.595100041529E-3</v>
      </c>
      <c r="FU108" s="50">
        <v>2.5461491328049998E-3</v>
      </c>
      <c r="FV108" s="50">
        <v>-3.288993358804E-3</v>
      </c>
      <c r="FW108" s="50">
        <v>7.09739035938E-4</v>
      </c>
      <c r="FX108" s="50">
        <v>-3.4293164767810001E-3</v>
      </c>
      <c r="FY108" s="50">
        <v>1.9448099524429999E-3</v>
      </c>
      <c r="FZ108" s="50">
        <v>-9.5229961290999997E-4</v>
      </c>
      <c r="GA108" s="50">
        <v>4.4636610876076101E-5</v>
      </c>
      <c r="GB108" s="50">
        <v>-1.8253200963200001E-4</v>
      </c>
      <c r="GC108" s="50">
        <v>4.4935958187300001E-4</v>
      </c>
      <c r="GD108" s="50">
        <v>-4.6255429823899999E-3</v>
      </c>
      <c r="GE108" s="50">
        <v>-4.7622788300199999E-4</v>
      </c>
      <c r="GF108" s="50">
        <v>1.0066439876939999E-3</v>
      </c>
      <c r="GG108" s="50">
        <v>-7.9924970098599996E-4</v>
      </c>
      <c r="GH108" s="50">
        <v>6.8724746846100001E-4</v>
      </c>
      <c r="GI108" s="50">
        <v>-1.4313460284239999E-3</v>
      </c>
      <c r="GJ108" s="50">
        <v>9.1565866636300001E-4</v>
      </c>
      <c r="GK108" s="50">
        <v>-3.4677850117600001E-4</v>
      </c>
      <c r="GL108" s="50">
        <v>3.3721946743899998E-4</v>
      </c>
      <c r="GM108" s="50">
        <v>-1.319832106035E-3</v>
      </c>
      <c r="GN108" s="50">
        <v>8.8412932546900005E-4</v>
      </c>
      <c r="GO108" s="50">
        <v>1.53722172738E-4</v>
      </c>
      <c r="GP108" s="50">
        <v>-1.777385914614E-3</v>
      </c>
      <c r="GQ108" s="50">
        <v>-7.1109096164599997E-4</v>
      </c>
      <c r="GR108" s="50">
        <v>-2.9294717407299999E-4</v>
      </c>
      <c r="GS108" s="50">
        <v>-1.9107443002519999E-3</v>
      </c>
      <c r="GT108" s="50">
        <v>1.2968235373880001E-3</v>
      </c>
      <c r="GU108" s="50">
        <v>1.92239981394E-4</v>
      </c>
      <c r="GV108" s="50">
        <v>-1.3624161089120001E-3</v>
      </c>
      <c r="GW108" s="50">
        <v>3.0375277412E-4</v>
      </c>
      <c r="GX108" s="50">
        <v>1.4202094967319999E-3</v>
      </c>
      <c r="GY108" s="50">
        <v>-4.2775530839399999E-4</v>
      </c>
      <c r="GZ108" s="50">
        <v>1.3358382950150001E-3</v>
      </c>
      <c r="HA108" s="50">
        <v>-2.80721578366E-4</v>
      </c>
      <c r="HB108" s="50">
        <v>-3.5556285013500002E-4</v>
      </c>
      <c r="HC108" s="50">
        <v>-2.2366122694300001E-4</v>
      </c>
      <c r="HD108" s="50">
        <v>3.7285635312900002E-4</v>
      </c>
      <c r="HE108" s="50">
        <v>1.065436528497E-3</v>
      </c>
      <c r="HF108" s="50">
        <v>6.2703518382198995E-5</v>
      </c>
      <c r="HG108" s="50">
        <v>4.8919165694300004E-4</v>
      </c>
      <c r="HH108" s="50">
        <v>-3.0829623945600001E-4</v>
      </c>
      <c r="HI108" s="50">
        <v>3.3061022394099997E-4</v>
      </c>
      <c r="HJ108" s="50">
        <v>-6.1855384369800001E-4</v>
      </c>
      <c r="HK108" s="50">
        <v>-7.9728860294900003E-4</v>
      </c>
      <c r="HL108" s="50">
        <v>3.45885378895E-4</v>
      </c>
      <c r="HM108" s="50">
        <v>1.7318465935E-4</v>
      </c>
      <c r="HN108" s="50">
        <v>-4.9591786976399999E-4</v>
      </c>
      <c r="HO108" s="50">
        <v>-4.2375316307000001E-4</v>
      </c>
      <c r="HP108" s="50">
        <v>-4.4949357523180203E-5</v>
      </c>
      <c r="HQ108" s="50">
        <v>-6.0332362107000002E-4</v>
      </c>
      <c r="HR108" s="50">
        <v>3.9223326295308197E-5</v>
      </c>
      <c r="HS108" s="50">
        <v>3.1258801506200002E-4</v>
      </c>
      <c r="HT108" s="50">
        <v>-2.99675838374E-4</v>
      </c>
      <c r="HU108" s="50">
        <v>-6.5705578462082998E-5</v>
      </c>
      <c r="HV108" s="50">
        <v>6.5007242055399996E-4</v>
      </c>
      <c r="HW108" s="50">
        <v>9.6420195371670097E-5</v>
      </c>
      <c r="HX108" s="50">
        <v>4.7304839451162797E-5</v>
      </c>
      <c r="HY108" s="50">
        <v>-2.9336299528200002E-4</v>
      </c>
      <c r="HZ108" s="50">
        <v>5.5166961214712602E-5</v>
      </c>
      <c r="IA108" s="50">
        <v>4.1603182447593398E-5</v>
      </c>
      <c r="IB108" s="50">
        <v>9.5392467333624596E-5</v>
      </c>
      <c r="IC108" s="50">
        <v>-1.44333443384E-4</v>
      </c>
      <c r="ID108" s="50">
        <v>1.3330404106799999E-4</v>
      </c>
      <c r="IE108" s="50">
        <v>-4.7795762051910897E-6</v>
      </c>
      <c r="IF108" s="50">
        <v>-1.02447384982696E-5</v>
      </c>
      <c r="IG108" s="50">
        <v>-4.6286736626321998E-6</v>
      </c>
      <c r="IH108" s="50">
        <v>5.5800494443564198E-6</v>
      </c>
      <c r="II108" s="50">
        <v>4.0332320816460802E-17</v>
      </c>
    </row>
    <row r="109" spans="1:243" ht="14.25">
      <c r="A109" s="49" t="s">
        <v>12566</v>
      </c>
      <c r="B109" s="50">
        <v>1.790945889326E-2</v>
      </c>
      <c r="C109" s="50">
        <v>-8.4584214044180997E-2</v>
      </c>
      <c r="D109" s="50">
        <v>-0.12912506474878099</v>
      </c>
      <c r="E109" s="50">
        <v>2.2662828007869999E-2</v>
      </c>
      <c r="F109" s="50">
        <v>1.8153210167608999E-2</v>
      </c>
      <c r="G109" s="50">
        <v>0.100234721720001</v>
      </c>
      <c r="H109" s="50">
        <v>1.0551928707975E-2</v>
      </c>
      <c r="I109" s="50">
        <v>3.3178509630700001E-2</v>
      </c>
      <c r="J109" s="50">
        <v>5.5539331185059998E-3</v>
      </c>
      <c r="K109" s="50">
        <v>-0.13929722503897601</v>
      </c>
      <c r="L109" s="50">
        <v>4.288959537387E-2</v>
      </c>
      <c r="M109" s="50">
        <v>-2.0648546009015001E-2</v>
      </c>
      <c r="N109" s="50">
        <v>6.0484806332789997E-3</v>
      </c>
      <c r="O109" s="50">
        <v>1.7672556193299001E-2</v>
      </c>
      <c r="P109" s="50">
        <v>-9.9077803865800008E-4</v>
      </c>
      <c r="Q109" s="50">
        <v>-5.5482344075776999E-2</v>
      </c>
      <c r="R109" s="50">
        <v>1.7610664311028999E-2</v>
      </c>
      <c r="S109" s="50">
        <v>1.6182411084858E-2</v>
      </c>
      <c r="T109" s="50">
        <v>1.2790169993426E-2</v>
      </c>
      <c r="U109" s="50">
        <v>-8.1446364775099006E-2</v>
      </c>
      <c r="V109" s="50">
        <v>1.2495220832041E-2</v>
      </c>
      <c r="W109" s="50">
        <v>8.7897959257923E-2</v>
      </c>
      <c r="X109" s="50">
        <v>-2.6177470161829999E-2</v>
      </c>
      <c r="Y109" s="50">
        <v>-2.2322619422929998E-2</v>
      </c>
      <c r="Z109" s="50">
        <v>5.7224677622264998E-2</v>
      </c>
      <c r="AA109" s="50">
        <v>-2.8135388751984E-2</v>
      </c>
      <c r="AB109" s="50">
        <v>3.5252650519774997E-2</v>
      </c>
      <c r="AC109" s="50">
        <v>-5.2536298799414002E-2</v>
      </c>
      <c r="AD109" s="50">
        <v>-5.6711624203783999E-2</v>
      </c>
      <c r="AE109" s="50">
        <v>-3.4968267791789999E-2</v>
      </c>
      <c r="AF109" s="50">
        <v>-2.7797078892804999E-2</v>
      </c>
      <c r="AG109" s="50">
        <v>4.1027522942885003E-2</v>
      </c>
      <c r="AH109" s="50">
        <v>-2.8917165152008002E-2</v>
      </c>
      <c r="AI109" s="50">
        <v>-1.7216235918251999E-2</v>
      </c>
      <c r="AJ109" s="50">
        <v>3.9856229624516001E-2</v>
      </c>
      <c r="AK109" s="50">
        <v>-2.5908626889897E-2</v>
      </c>
      <c r="AL109" s="50">
        <v>2.1454194285671999E-2</v>
      </c>
      <c r="AM109" s="50">
        <v>5.3816964734106999E-2</v>
      </c>
      <c r="AN109" s="50">
        <v>-6.4394328294969999E-3</v>
      </c>
      <c r="AO109" s="50">
        <v>4.0011268550156999E-2</v>
      </c>
      <c r="AP109" s="50">
        <v>5.6808527422966E-2</v>
      </c>
      <c r="AQ109" s="50">
        <v>-4.1518152151430003E-3</v>
      </c>
      <c r="AR109" s="50">
        <v>-6.0449500744192003E-2</v>
      </c>
      <c r="AS109" s="50">
        <v>7.0484041185252005E-2</v>
      </c>
      <c r="AT109" s="50">
        <v>-3.5503150494767002E-2</v>
      </c>
      <c r="AU109" s="50">
        <v>5.5651247033649001E-2</v>
      </c>
      <c r="AV109" s="50">
        <v>9.3390549280864002E-2</v>
      </c>
      <c r="AW109" s="50">
        <v>4.2218048293426999E-2</v>
      </c>
      <c r="AX109" s="50">
        <v>-4.6582572286564997E-2</v>
      </c>
      <c r="AY109" s="50">
        <v>-4.2150176077608001E-2</v>
      </c>
      <c r="AZ109" s="50">
        <v>-0.10473685013721699</v>
      </c>
      <c r="BA109" s="50">
        <v>0.121889624345596</v>
      </c>
      <c r="BB109" s="50">
        <v>0.15254215275251201</v>
      </c>
      <c r="BC109" s="50">
        <v>-4.0994260288647E-2</v>
      </c>
      <c r="BD109" s="50">
        <v>0.30618000251792099</v>
      </c>
      <c r="BE109" s="50">
        <v>2.9425242133120002E-3</v>
      </c>
      <c r="BF109" s="50">
        <v>7.5927917202584003E-2</v>
      </c>
      <c r="BG109" s="50">
        <v>4.4204074554311003E-2</v>
      </c>
      <c r="BH109" s="50">
        <v>1.1903601484760001E-3</v>
      </c>
      <c r="BI109" s="50">
        <v>5.1583408763114999E-2</v>
      </c>
      <c r="BJ109" s="50">
        <v>0.12394335252553</v>
      </c>
      <c r="BK109" s="50">
        <v>-0.14499541611651301</v>
      </c>
      <c r="BL109" s="50">
        <v>-9.8494940296601996E-2</v>
      </c>
      <c r="BM109" s="50">
        <v>-0.22456487870480099</v>
      </c>
      <c r="BN109" s="50">
        <v>-4.5901620906567998E-2</v>
      </c>
      <c r="BO109" s="50">
        <v>-0.13808186802709799</v>
      </c>
      <c r="BP109" s="50">
        <v>-3.5802541771319002E-2</v>
      </c>
      <c r="BQ109" s="50">
        <v>-9.3966298344894006E-2</v>
      </c>
      <c r="BR109" s="50">
        <v>-4.3066908723650002E-2</v>
      </c>
      <c r="BS109" s="50">
        <v>-3.7405930148837002E-2</v>
      </c>
      <c r="BT109" s="50">
        <v>2.5307254306722E-2</v>
      </c>
      <c r="BU109" s="50">
        <v>2.6449735332320999E-2</v>
      </c>
      <c r="BV109" s="50">
        <v>3.0131859265718999E-2</v>
      </c>
      <c r="BW109" s="50">
        <v>4.2052853453410002E-3</v>
      </c>
      <c r="BX109" s="50">
        <v>4.4560562437819997E-3</v>
      </c>
      <c r="BY109" s="50">
        <v>-1.8936579493340001E-3</v>
      </c>
      <c r="BZ109" s="50">
        <v>-1.6463249155113002E-2</v>
      </c>
      <c r="CA109" s="50">
        <v>5.1376948476009997E-3</v>
      </c>
      <c r="CB109" s="50">
        <v>-6.6450389233850002E-3</v>
      </c>
      <c r="CC109" s="50">
        <v>3.6951903938544001E-2</v>
      </c>
      <c r="CD109" s="50">
        <v>2.4350112368246E-2</v>
      </c>
      <c r="CE109" s="50">
        <v>-1.2384723359875E-2</v>
      </c>
      <c r="CF109" s="50">
        <v>-1.8394532093739001E-2</v>
      </c>
      <c r="CG109" s="50">
        <v>9.9508315563800001E-4</v>
      </c>
      <c r="CH109" s="50">
        <v>8.9577944161450002E-3</v>
      </c>
      <c r="CI109" s="50">
        <v>2.1825667113630001E-2</v>
      </c>
      <c r="CJ109" s="50">
        <v>-7.1819850385273998E-2</v>
      </c>
      <c r="CK109" s="50">
        <v>6.3182012100342994E-2</v>
      </c>
      <c r="CL109" s="50">
        <v>-3.8762173913184997E-2</v>
      </c>
      <c r="CM109" s="50">
        <v>-1.8456842646808001E-2</v>
      </c>
      <c r="CN109" s="50">
        <v>0.14750811660790999</v>
      </c>
      <c r="CO109" s="50">
        <v>3.4500983973177003E-2</v>
      </c>
      <c r="CP109" s="50">
        <v>3.1700611389769998E-2</v>
      </c>
      <c r="CQ109" s="50">
        <v>-7.5598901903701998E-2</v>
      </c>
      <c r="CR109" s="50">
        <v>-1.5046366041369999E-3</v>
      </c>
      <c r="CS109" s="50">
        <v>-0.12652815641524001</v>
      </c>
      <c r="CT109" s="50">
        <v>-2.078980393574E-3</v>
      </c>
      <c r="CU109" s="50">
        <v>-6.2622062252949999E-3</v>
      </c>
      <c r="CV109" s="50">
        <v>1.102145938178E-3</v>
      </c>
      <c r="CW109" s="50">
        <v>9.9384377144410008E-3</v>
      </c>
      <c r="CX109" s="50">
        <v>1.0749260117191999E-2</v>
      </c>
      <c r="CY109" s="50">
        <v>-1.4175240597612999E-2</v>
      </c>
      <c r="CZ109" s="50">
        <v>-2.3065727179447E-2</v>
      </c>
      <c r="DA109" s="50">
        <v>-5.028767637096E-3</v>
      </c>
      <c r="DB109" s="50">
        <v>-1.4092625957526E-2</v>
      </c>
      <c r="DC109" s="50">
        <v>2.7817608186399998E-3</v>
      </c>
      <c r="DD109" s="50">
        <v>-1.0803774239081E-2</v>
      </c>
      <c r="DE109" s="50">
        <v>-1.4739585393643E-2</v>
      </c>
      <c r="DF109" s="50">
        <v>0.123320587297797</v>
      </c>
      <c r="DG109" s="50">
        <v>6.3453231443032998E-2</v>
      </c>
      <c r="DH109" s="50">
        <v>-5.3119330569589E-2</v>
      </c>
      <c r="DI109" s="50">
        <v>-1.4050487536318001E-2</v>
      </c>
      <c r="DJ109" s="50">
        <v>-2.3797535803246998E-2</v>
      </c>
      <c r="DK109" s="50">
        <v>1.0554087013936E-2</v>
      </c>
      <c r="DL109" s="50">
        <v>-2.3231899293050001E-2</v>
      </c>
      <c r="DM109" s="50">
        <v>1.6017413247250999E-2</v>
      </c>
      <c r="DN109" s="50">
        <v>-6.8728723596260003E-3</v>
      </c>
      <c r="DO109" s="50">
        <v>2.8850190605970001E-2</v>
      </c>
      <c r="DP109" s="50">
        <v>-0.12826225683237599</v>
      </c>
      <c r="DQ109" s="50">
        <v>-6.0179176749081999E-2</v>
      </c>
      <c r="DR109" s="50">
        <v>-5.2768468612219999E-3</v>
      </c>
      <c r="DS109" s="50">
        <v>-1.4076915635606001E-2</v>
      </c>
      <c r="DT109" s="50">
        <v>1.3096644010414001E-2</v>
      </c>
      <c r="DU109" s="50">
        <v>3.9756808985210003E-3</v>
      </c>
      <c r="DV109" s="50">
        <v>-3.5400330004800001E-2</v>
      </c>
      <c r="DW109" s="50">
        <v>-1.4681727259682E-2</v>
      </c>
      <c r="DX109" s="50">
        <v>8.7733537226135999E-2</v>
      </c>
      <c r="DY109" s="50">
        <v>-7.785538945918E-3</v>
      </c>
      <c r="DZ109" s="50">
        <v>1.3738531296246999E-2</v>
      </c>
      <c r="EA109" s="50">
        <v>2.3313320407689999E-3</v>
      </c>
      <c r="EB109" s="50">
        <v>1.612731649493E-3</v>
      </c>
      <c r="EC109" s="50">
        <v>2.1947329144201999E-2</v>
      </c>
      <c r="ED109" s="50">
        <v>3.4121914223819998E-3</v>
      </c>
      <c r="EE109" s="50">
        <v>-7.0097833673030005E-2</v>
      </c>
      <c r="EF109" s="50">
        <v>3.0671020282652998E-2</v>
      </c>
      <c r="EG109" s="50">
        <v>0.105665933338477</v>
      </c>
      <c r="EH109" s="50">
        <v>1.0997529336535E-2</v>
      </c>
      <c r="EI109" s="50">
        <v>0.137717941340217</v>
      </c>
      <c r="EJ109" s="50">
        <v>1.6005789116374E-2</v>
      </c>
      <c r="EK109" s="50">
        <v>-0.16504931647479801</v>
      </c>
      <c r="EL109" s="50">
        <v>-0.24650004625464</v>
      </c>
      <c r="EM109" s="50">
        <v>0.17276091554987399</v>
      </c>
      <c r="EN109" s="50">
        <v>3.9688923378502002E-2</v>
      </c>
      <c r="EO109" s="50">
        <v>0.142226116009503</v>
      </c>
      <c r="EP109" s="50">
        <v>0.14529140864207399</v>
      </c>
      <c r="EQ109" s="50">
        <v>0.22409510596315699</v>
      </c>
      <c r="ER109" s="50">
        <v>-0.15484948271923599</v>
      </c>
      <c r="ES109" s="50">
        <v>0.109736649011325</v>
      </c>
      <c r="ET109" s="50">
        <v>-8.7211617072899998E-4</v>
      </c>
      <c r="EU109" s="50">
        <v>-3.7679233027921998E-2</v>
      </c>
      <c r="EV109" s="50">
        <v>2.8396921094405E-2</v>
      </c>
      <c r="EW109" s="50">
        <v>-0.35593564416936202</v>
      </c>
      <c r="EX109" s="50">
        <v>0.13163069324950899</v>
      </c>
      <c r="EY109" s="50">
        <v>2.4052633047491001E-2</v>
      </c>
      <c r="EZ109" s="50">
        <v>1.8041510270773001E-2</v>
      </c>
      <c r="FA109" s="50">
        <v>-3.3436701801806003E-2</v>
      </c>
      <c r="FB109" s="50">
        <v>-0.122416502324928</v>
      </c>
      <c r="FC109" s="50">
        <v>5.1286210195896E-2</v>
      </c>
      <c r="FD109" s="50">
        <v>7.6344951267625E-2</v>
      </c>
      <c r="FE109" s="50">
        <v>-6.5991366054244993E-2</v>
      </c>
      <c r="FF109" s="50">
        <v>-1.5342274141656001E-2</v>
      </c>
      <c r="FG109" s="50">
        <v>2.8879621302025E-2</v>
      </c>
      <c r="FH109" s="50">
        <v>1.6985579381047999E-2</v>
      </c>
      <c r="FI109" s="50">
        <v>1.2718290609764E-2</v>
      </c>
      <c r="FJ109" s="50">
        <v>5.2803075842659999E-3</v>
      </c>
      <c r="FK109" s="50">
        <v>-4.2862439249269999E-3</v>
      </c>
      <c r="FL109" s="50">
        <v>-2.5593433199937999E-2</v>
      </c>
      <c r="FM109" s="50">
        <v>-8.5459015186600004E-4</v>
      </c>
      <c r="FN109" s="50">
        <v>2.6270117615006E-2</v>
      </c>
      <c r="FO109" s="50">
        <v>-1.7900714320999999E-3</v>
      </c>
      <c r="FP109" s="50">
        <v>-3.5728926406730002E-3</v>
      </c>
      <c r="FQ109" s="50">
        <v>6.4490062995499996E-3</v>
      </c>
      <c r="FR109" s="50">
        <v>2.916375206016E-3</v>
      </c>
      <c r="FS109" s="50">
        <v>-3.6797348394869999E-3</v>
      </c>
      <c r="FT109" s="50">
        <v>-3.223826744956E-3</v>
      </c>
      <c r="FU109" s="50">
        <v>1.3234954027690001E-3</v>
      </c>
      <c r="FV109" s="50">
        <v>5.4988074303052198E-5</v>
      </c>
      <c r="FW109" s="50">
        <v>8.8343667711219993E-3</v>
      </c>
      <c r="FX109" s="50">
        <v>-4.4445924238020003E-3</v>
      </c>
      <c r="FY109" s="50">
        <v>5.1891413780639998E-3</v>
      </c>
      <c r="FZ109" s="50">
        <v>9.857950020971E-3</v>
      </c>
      <c r="GA109" s="50">
        <v>-2.0442955916970002E-3</v>
      </c>
      <c r="GB109" s="50">
        <v>1.5369853483080001E-3</v>
      </c>
      <c r="GC109" s="50">
        <v>-8.3884291510159994E-3</v>
      </c>
      <c r="GD109" s="50">
        <v>-3.7595979675999997E-4</v>
      </c>
      <c r="GE109" s="50">
        <v>-1.4984286147600001E-4</v>
      </c>
      <c r="GF109" s="50">
        <v>-5.8613428780949998E-3</v>
      </c>
      <c r="GG109" s="50">
        <v>-1.1719856456157999E-2</v>
      </c>
      <c r="GH109" s="50">
        <v>1.1911632277110001E-3</v>
      </c>
      <c r="GI109" s="50">
        <v>3.5014336967950001E-3</v>
      </c>
      <c r="GJ109" s="50">
        <v>9.5936410726099996E-3</v>
      </c>
      <c r="GK109" s="50">
        <v>7.1953210649699996E-4</v>
      </c>
      <c r="GL109" s="50">
        <v>-5.7494877194500004E-4</v>
      </c>
      <c r="GM109" s="50">
        <v>1.682746939107E-3</v>
      </c>
      <c r="GN109" s="50">
        <v>1.462936975879E-3</v>
      </c>
      <c r="GO109" s="50">
        <v>-1.0744140963689999E-3</v>
      </c>
      <c r="GP109" s="50">
        <v>-8.7583539791760007E-3</v>
      </c>
      <c r="GQ109" s="50">
        <v>3.5605469835289999E-3</v>
      </c>
      <c r="GR109" s="50">
        <v>4.9252164505060002E-3</v>
      </c>
      <c r="GS109" s="50">
        <v>-3.0650831466619999E-3</v>
      </c>
      <c r="GT109" s="50">
        <v>1.871636513602E-3</v>
      </c>
      <c r="GU109" s="50">
        <v>1.768336157989E-3</v>
      </c>
      <c r="GV109" s="50">
        <v>9.1500668941599996E-3</v>
      </c>
      <c r="GW109" s="50">
        <v>4.8063392384319996E-3</v>
      </c>
      <c r="GX109" s="50">
        <v>-2.6197372720930001E-3</v>
      </c>
      <c r="GY109" s="50">
        <v>1.646992569474E-3</v>
      </c>
      <c r="GZ109" s="50">
        <v>4.2652387479700003E-4</v>
      </c>
      <c r="HA109" s="50">
        <v>1.2216935532720001E-3</v>
      </c>
      <c r="HB109" s="50">
        <v>-3.2754114077370002E-3</v>
      </c>
      <c r="HC109" s="50">
        <v>-2.4471038014950001E-3</v>
      </c>
      <c r="HD109" s="50">
        <v>-1.4282862392290001E-3</v>
      </c>
      <c r="HE109" s="50">
        <v>1.0593661045460001E-3</v>
      </c>
      <c r="HF109" s="50">
        <v>-2.9958282697700001E-4</v>
      </c>
      <c r="HG109" s="50">
        <v>1.131600813118E-3</v>
      </c>
      <c r="HH109" s="50">
        <v>5.1561444012799998E-4</v>
      </c>
      <c r="HI109" s="50">
        <v>-1.7106689038159999E-3</v>
      </c>
      <c r="HJ109" s="50">
        <v>8.8042320843000001E-4</v>
      </c>
      <c r="HK109" s="50">
        <v>4.9784158860999999E-4</v>
      </c>
      <c r="HL109" s="50">
        <v>1.3814331766099999E-3</v>
      </c>
      <c r="HM109" s="50">
        <v>1.5841948699869999E-3</v>
      </c>
      <c r="HN109" s="50">
        <v>6.6767450989900002E-4</v>
      </c>
      <c r="HO109" s="50">
        <v>2.1821976668279998E-3</v>
      </c>
      <c r="HP109" s="50">
        <v>4.25295100235E-4</v>
      </c>
      <c r="HQ109" s="50">
        <v>-1.3639014365399999E-3</v>
      </c>
      <c r="HR109" s="50">
        <v>-1.3367679238049999E-3</v>
      </c>
      <c r="HS109" s="50">
        <v>1.271789235649E-3</v>
      </c>
      <c r="HT109" s="50">
        <v>4.9972016342500003E-4</v>
      </c>
      <c r="HU109" s="50">
        <v>-6.8684906756800003E-4</v>
      </c>
      <c r="HV109" s="50">
        <v>1.0261831358039999E-3</v>
      </c>
      <c r="HW109" s="50">
        <v>-3.1262183083700002E-4</v>
      </c>
      <c r="HX109" s="50">
        <v>-1.4203508306899999E-4</v>
      </c>
      <c r="HY109" s="50">
        <v>-5.0811717748799998E-4</v>
      </c>
      <c r="HZ109" s="50">
        <v>3.7942622904999998E-4</v>
      </c>
      <c r="IA109" s="50">
        <v>5.2175312507708697E-5</v>
      </c>
      <c r="IB109" s="50">
        <v>-8.9626486847974002E-5</v>
      </c>
      <c r="IC109" s="50">
        <v>-4.6881112551175303E-5</v>
      </c>
      <c r="ID109" s="50">
        <v>4.9371449748770702E-5</v>
      </c>
      <c r="IE109" s="50">
        <v>3.2938408173900001E-4</v>
      </c>
      <c r="IF109" s="50">
        <v>-1.13241866254062E-5</v>
      </c>
      <c r="IG109" s="50">
        <v>1.14310337785833E-5</v>
      </c>
      <c r="IH109" s="50">
        <v>-9.6912708869092995E-6</v>
      </c>
      <c r="II109" s="50">
        <v>1.90819582357449E-16</v>
      </c>
    </row>
    <row r="110" spans="1:243" ht="14.25">
      <c r="A110" s="49" t="s">
        <v>12567</v>
      </c>
      <c r="B110" s="50">
        <v>-4.8274632706049999E-3</v>
      </c>
      <c r="C110" s="50">
        <v>5.7539654668640004E-3</v>
      </c>
      <c r="D110" s="50">
        <v>9.9686708298930005E-3</v>
      </c>
      <c r="E110" s="50">
        <v>1.236687856942E-3</v>
      </c>
      <c r="F110" s="50">
        <v>-3.1785171147915001E-2</v>
      </c>
      <c r="G110" s="50">
        <v>0.32452650407336397</v>
      </c>
      <c r="H110" s="50">
        <v>3.8602855326689001E-2</v>
      </c>
      <c r="I110" s="50">
        <v>-3.0771955199550001E-3</v>
      </c>
      <c r="J110" s="50">
        <v>-6.1211716407513002E-2</v>
      </c>
      <c r="K110" s="50">
        <v>-0.14323996905292199</v>
      </c>
      <c r="L110" s="50">
        <v>-3.2114029514055002E-2</v>
      </c>
      <c r="M110" s="50">
        <v>4.9525802675696E-2</v>
      </c>
      <c r="N110" s="50">
        <v>-7.5739967710425002E-2</v>
      </c>
      <c r="O110" s="50">
        <v>-3.7048498291826999E-2</v>
      </c>
      <c r="P110" s="50">
        <v>1.6969402030181002E-2</v>
      </c>
      <c r="Q110" s="50">
        <v>-2.2669699748691999E-2</v>
      </c>
      <c r="R110" s="50">
        <v>1.2421470354642E-2</v>
      </c>
      <c r="S110" s="50">
        <v>-5.7836798803829999E-3</v>
      </c>
      <c r="T110" s="50">
        <v>1.4782702947264E-2</v>
      </c>
      <c r="U110" s="50">
        <v>0.152584871412663</v>
      </c>
      <c r="V110" s="50">
        <v>-7.0651345691021994E-2</v>
      </c>
      <c r="W110" s="50">
        <v>-0.21795734706199699</v>
      </c>
      <c r="X110" s="50">
        <v>0.115140879676465</v>
      </c>
      <c r="Y110" s="50">
        <v>5.6279573922035003E-2</v>
      </c>
      <c r="Z110" s="50">
        <v>-3.4667119569822998E-2</v>
      </c>
      <c r="AA110" s="50">
        <v>2.4084607401423E-2</v>
      </c>
      <c r="AB110" s="50">
        <v>-3.4326483508279999E-2</v>
      </c>
      <c r="AC110" s="50">
        <v>8.7892137257154002E-2</v>
      </c>
      <c r="AD110" s="50">
        <v>4.3939576265301997E-2</v>
      </c>
      <c r="AE110" s="50">
        <v>2.9608545439979001E-2</v>
      </c>
      <c r="AF110" s="50">
        <v>-1.295918190513E-3</v>
      </c>
      <c r="AG110" s="50">
        <v>-1.7085773901958999E-2</v>
      </c>
      <c r="AH110" s="50">
        <v>3.6570927684044997E-2</v>
      </c>
      <c r="AI110" s="50">
        <v>-2.9900569348116E-2</v>
      </c>
      <c r="AJ110" s="50">
        <v>-7.2482507304537994E-2</v>
      </c>
      <c r="AK110" s="50">
        <v>-4.6240327180129999E-3</v>
      </c>
      <c r="AL110" s="50">
        <v>-4.2127176588194003E-2</v>
      </c>
      <c r="AM110" s="50">
        <v>2.413873697591E-2</v>
      </c>
      <c r="AN110" s="50">
        <v>6.4676114625719996E-2</v>
      </c>
      <c r="AO110" s="50">
        <v>3.1341592518577002E-2</v>
      </c>
      <c r="AP110" s="50">
        <v>-9.2786809489460009E-3</v>
      </c>
      <c r="AQ110" s="50">
        <v>3.6167116225440002E-3</v>
      </c>
      <c r="AR110" s="50">
        <v>5.6202525676913001E-2</v>
      </c>
      <c r="AS110" s="50">
        <v>-9.4070578309610006E-2</v>
      </c>
      <c r="AT110" s="50">
        <v>2.2504496819496001E-2</v>
      </c>
      <c r="AU110" s="50">
        <v>-1.6434881658009999E-2</v>
      </c>
      <c r="AV110" s="50">
        <v>-2.7421183272803001E-2</v>
      </c>
      <c r="AW110" s="50">
        <v>-4.2646718493994998E-2</v>
      </c>
      <c r="AX110" s="50">
        <v>-2.2553802913719001E-2</v>
      </c>
      <c r="AY110" s="50">
        <v>5.7220182398385999E-2</v>
      </c>
      <c r="AZ110" s="50">
        <v>-3.7898190649554998E-2</v>
      </c>
      <c r="BA110" s="50">
        <v>-0.160164281107156</v>
      </c>
      <c r="BB110" s="50">
        <v>-8.6198765872619001E-2</v>
      </c>
      <c r="BC110" s="50">
        <v>-9.2467505657379004E-2</v>
      </c>
      <c r="BD110" s="50">
        <v>0.28526650638582801</v>
      </c>
      <c r="BE110" s="50">
        <v>5.8360896786723002E-2</v>
      </c>
      <c r="BF110" s="50">
        <v>-0.32912239048492797</v>
      </c>
      <c r="BG110" s="50">
        <v>-9.2696775393101005E-2</v>
      </c>
      <c r="BH110" s="50">
        <v>-2.790403720744E-3</v>
      </c>
      <c r="BI110" s="50">
        <v>9.5153327622799991E-3</v>
      </c>
      <c r="BJ110" s="50">
        <v>-2.6195886675969001E-2</v>
      </c>
      <c r="BK110" s="50">
        <v>2.8305046257441999E-2</v>
      </c>
      <c r="BL110" s="50">
        <v>2.8906911662299001E-2</v>
      </c>
      <c r="BM110" s="50">
        <v>4.8134926356590002E-3</v>
      </c>
      <c r="BN110" s="50">
        <v>1.0798079602259E-2</v>
      </c>
      <c r="BO110" s="50">
        <v>9.3589347656539996E-3</v>
      </c>
      <c r="BP110" s="50">
        <v>-2.7665913724562001E-2</v>
      </c>
      <c r="BQ110" s="50">
        <v>-1.9811419624840001E-3</v>
      </c>
      <c r="BR110" s="50">
        <v>3.4321065394498002E-2</v>
      </c>
      <c r="BS110" s="50">
        <v>-2.2837519338836001E-2</v>
      </c>
      <c r="BT110" s="50">
        <v>3.1505005181010001E-3</v>
      </c>
      <c r="BU110" s="50">
        <v>2.5721954946629998E-2</v>
      </c>
      <c r="BV110" s="50">
        <v>1.381214296432E-3</v>
      </c>
      <c r="BW110" s="50">
        <v>-1.0537979892420999E-2</v>
      </c>
      <c r="BX110" s="50">
        <v>4.6719194213699997E-3</v>
      </c>
      <c r="BY110" s="50">
        <v>-2.3510643901188E-2</v>
      </c>
      <c r="BZ110" s="50">
        <v>-4.2225967538357001E-2</v>
      </c>
      <c r="CA110" s="50">
        <v>-2.7335313040567001E-2</v>
      </c>
      <c r="CB110" s="50">
        <v>8.2748220746100003E-4</v>
      </c>
      <c r="CC110" s="50">
        <v>2.0872708440432999E-2</v>
      </c>
      <c r="CD110" s="50">
        <v>-1.1580028075842E-2</v>
      </c>
      <c r="CE110" s="50">
        <v>-1.0536186054566E-2</v>
      </c>
      <c r="CF110" s="50">
        <v>-5.0993931336930001E-3</v>
      </c>
      <c r="CG110" s="50">
        <v>-5.3159100510689998E-3</v>
      </c>
      <c r="CH110" s="50">
        <v>-1.2217359773885999E-2</v>
      </c>
      <c r="CI110" s="50">
        <v>1.4723246435492001E-2</v>
      </c>
      <c r="CJ110" s="50">
        <v>-3.8771477429061001E-2</v>
      </c>
      <c r="CK110" s="50">
        <v>8.6728428634059995E-3</v>
      </c>
      <c r="CL110" s="50">
        <v>2.2671766096420002E-3</v>
      </c>
      <c r="CM110" s="50">
        <v>7.1499961311100001E-3</v>
      </c>
      <c r="CN110" s="50">
        <v>9.7013751287670005E-3</v>
      </c>
      <c r="CO110" s="50">
        <v>-1.6403335885466001E-2</v>
      </c>
      <c r="CP110" s="50">
        <v>1.6336848322408001E-2</v>
      </c>
      <c r="CQ110" s="50">
        <v>5.7551977021860004E-3</v>
      </c>
      <c r="CR110" s="50">
        <v>5.0774511207139997E-3</v>
      </c>
      <c r="CS110" s="50">
        <v>-9.8777153213099999E-3</v>
      </c>
      <c r="CT110" s="50">
        <v>5.0406868571659996E-3</v>
      </c>
      <c r="CU110" s="50">
        <v>-2.4843665794529999E-3</v>
      </c>
      <c r="CV110" s="50">
        <v>5.7425970797429999E-3</v>
      </c>
      <c r="CW110" s="50">
        <v>-9.0681376358580004E-3</v>
      </c>
      <c r="CX110" s="50">
        <v>4.0564577981529997E-3</v>
      </c>
      <c r="CY110" s="50">
        <v>1.2767623783108001E-2</v>
      </c>
      <c r="CZ110" s="50">
        <v>1.51282807623E-4</v>
      </c>
      <c r="DA110" s="50">
        <v>1.3050875801672E-2</v>
      </c>
      <c r="DB110" s="50">
        <v>1.9052385889724001E-2</v>
      </c>
      <c r="DC110" s="50">
        <v>-2.2315567203324001E-2</v>
      </c>
      <c r="DD110" s="50">
        <v>3.0910597504479999E-3</v>
      </c>
      <c r="DE110" s="50">
        <v>4.2299453470094998E-2</v>
      </c>
      <c r="DF110" s="50">
        <v>-4.9038472876696999E-2</v>
      </c>
      <c r="DG110" s="50">
        <v>-2.2349517612745E-2</v>
      </c>
      <c r="DH110" s="50">
        <v>2.7242224783342001E-2</v>
      </c>
      <c r="DI110" s="50">
        <v>1.3525875582045E-2</v>
      </c>
      <c r="DJ110" s="50">
        <v>2.5837534448661999E-2</v>
      </c>
      <c r="DK110" s="50">
        <v>6.2163445355200003E-4</v>
      </c>
      <c r="DL110" s="50">
        <v>3.24453173687E-4</v>
      </c>
      <c r="DM110" s="50">
        <v>-1.8667499910560001E-3</v>
      </c>
      <c r="DN110" s="50">
        <v>1.430740793145E-3</v>
      </c>
      <c r="DO110" s="50">
        <v>1.1898370271222E-2</v>
      </c>
      <c r="DP110" s="50">
        <v>1.0450440872049999E-3</v>
      </c>
      <c r="DQ110" s="50">
        <v>-3.400740265905E-3</v>
      </c>
      <c r="DR110" s="50">
        <v>-8.6180357988880005E-3</v>
      </c>
      <c r="DS110" s="50">
        <v>-9.2635387710020001E-3</v>
      </c>
      <c r="DT110" s="50">
        <v>-4.0884936784600003E-3</v>
      </c>
      <c r="DU110" s="50">
        <v>-2.6931823026961E-2</v>
      </c>
      <c r="DV110" s="50">
        <v>-2.6199966996564E-2</v>
      </c>
      <c r="DW110" s="50">
        <v>2.9862866116297002E-2</v>
      </c>
      <c r="DX110" s="50">
        <v>0.15642983821085099</v>
      </c>
      <c r="DY110" s="50">
        <v>1.4441367646258E-2</v>
      </c>
      <c r="DZ110" s="50">
        <v>6.4068537601409001E-2</v>
      </c>
      <c r="EA110" s="50">
        <v>-0.246438158208488</v>
      </c>
      <c r="EB110" s="50">
        <v>6.9922855870759998E-3</v>
      </c>
      <c r="EC110" s="50">
        <v>-8.1446670851751002E-2</v>
      </c>
      <c r="ED110" s="50">
        <v>5.0987164735346001E-2</v>
      </c>
      <c r="EE110" s="50">
        <v>4.3348969430885002E-2</v>
      </c>
      <c r="EF110" s="50">
        <v>2.8537690938605E-2</v>
      </c>
      <c r="EG110" s="50">
        <v>-3.3646950122961997E-2</v>
      </c>
      <c r="EH110" s="50">
        <v>4.2201806632860004E-3</v>
      </c>
      <c r="EI110" s="50">
        <v>8.3871457647820002E-3</v>
      </c>
      <c r="EJ110" s="50">
        <v>5.8593329323199995E-4</v>
      </c>
      <c r="EK110" s="50">
        <v>-3.3821254196425003E-2</v>
      </c>
      <c r="EL110" s="50">
        <v>-6.4792096376389996E-2</v>
      </c>
      <c r="EM110" s="50">
        <v>5.486568515971E-2</v>
      </c>
      <c r="EN110" s="50">
        <v>5.7218975677673999E-2</v>
      </c>
      <c r="EO110" s="50">
        <v>-1.9472927691965E-2</v>
      </c>
      <c r="EP110" s="50">
        <v>-2.7093490690671001E-2</v>
      </c>
      <c r="EQ110" s="50">
        <v>-1.3796948670534E-2</v>
      </c>
      <c r="ER110" s="50">
        <v>-3.1242681682540002E-2</v>
      </c>
      <c r="ES110" s="50">
        <v>2.4525743373259998E-2</v>
      </c>
      <c r="ET110" s="50">
        <v>-1.8371625412362001E-2</v>
      </c>
      <c r="EU110" s="50">
        <v>3.8279153460950002E-3</v>
      </c>
      <c r="EV110" s="50">
        <v>7.0303435323590003E-3</v>
      </c>
      <c r="EW110" s="50">
        <v>-0.104852956322511</v>
      </c>
      <c r="EX110" s="50">
        <v>2.1894765249322001E-2</v>
      </c>
      <c r="EY110" s="50">
        <v>3.0129677465516001E-2</v>
      </c>
      <c r="EZ110" s="50">
        <v>-0.1064360608928</v>
      </c>
      <c r="FA110" s="50">
        <v>-4.0499875342489998E-3</v>
      </c>
      <c r="FB110" s="50">
        <v>0.12231296250814901</v>
      </c>
      <c r="FC110" s="50">
        <v>-0.21431910391536901</v>
      </c>
      <c r="FD110" s="50">
        <v>-0.23376744295613899</v>
      </c>
      <c r="FE110" s="50">
        <v>0.41302413545379102</v>
      </c>
      <c r="FF110" s="50">
        <v>-3.2388820385722002E-2</v>
      </c>
      <c r="FG110" s="50">
        <v>-0.109952634827391</v>
      </c>
      <c r="FH110" s="50">
        <v>-7.6155660875400005E-4</v>
      </c>
      <c r="FI110" s="50">
        <v>-1.6217483091917E-2</v>
      </c>
      <c r="FJ110" s="50">
        <v>1.7371457272776999E-2</v>
      </c>
      <c r="FK110" s="50">
        <v>4.8046844692611002E-2</v>
      </c>
      <c r="FL110" s="50">
        <v>3.2705071241058002E-2</v>
      </c>
      <c r="FM110" s="50">
        <v>-3.7133960531312002E-2</v>
      </c>
      <c r="FN110" s="50">
        <v>-3.5704162147678999E-2</v>
      </c>
      <c r="FO110" s="50">
        <v>4.5672908524100001E-3</v>
      </c>
      <c r="FP110" s="50">
        <v>7.357479489084E-3</v>
      </c>
      <c r="FQ110" s="50">
        <v>5.8530983144479999E-3</v>
      </c>
      <c r="FR110" s="50">
        <v>-2.3192055745219998E-3</v>
      </c>
      <c r="FS110" s="50">
        <v>3.9467729770870002E-3</v>
      </c>
      <c r="FT110" s="50">
        <v>2.6774399712499999E-3</v>
      </c>
      <c r="FU110" s="50">
        <v>9.1149178718839992E-3</v>
      </c>
      <c r="FV110" s="50">
        <v>-4.1280339285960001E-3</v>
      </c>
      <c r="FW110" s="50">
        <v>-3.5967403136430002E-3</v>
      </c>
      <c r="FX110" s="50">
        <v>-5.5915320108409997E-3</v>
      </c>
      <c r="FY110" s="50">
        <v>1.1485445917287999E-2</v>
      </c>
      <c r="FZ110" s="50">
        <v>4.5828582106159999E-3</v>
      </c>
      <c r="GA110" s="50">
        <v>-1.4786458299260001E-3</v>
      </c>
      <c r="GB110" s="50">
        <v>5.7668481527790002E-3</v>
      </c>
      <c r="GC110" s="50">
        <v>-1.563738500019E-3</v>
      </c>
      <c r="GD110" s="50">
        <v>-3.7593766514699999E-3</v>
      </c>
      <c r="GE110" s="50">
        <v>3.3830859672439998E-3</v>
      </c>
      <c r="GF110" s="50">
        <v>5.448796820818E-3</v>
      </c>
      <c r="GG110" s="50">
        <v>-1.0541141545339E-2</v>
      </c>
      <c r="GH110" s="50">
        <v>1.465140202102E-3</v>
      </c>
      <c r="GI110" s="50">
        <v>-2.5577985349919999E-3</v>
      </c>
      <c r="GJ110" s="50">
        <v>6.6206731454769999E-3</v>
      </c>
      <c r="GK110" s="50">
        <v>3.2273847968740002E-3</v>
      </c>
      <c r="GL110" s="50">
        <v>5.4984819736409998E-3</v>
      </c>
      <c r="GM110" s="50">
        <v>-2.455185132365E-3</v>
      </c>
      <c r="GN110" s="50">
        <v>-2.109616962122E-3</v>
      </c>
      <c r="GO110" s="50">
        <v>-2.390832004161E-3</v>
      </c>
      <c r="GP110" s="50">
        <v>-1.189331336095E-3</v>
      </c>
      <c r="GQ110" s="50">
        <v>-3.6806967505199998E-4</v>
      </c>
      <c r="GR110" s="50">
        <v>-3.339571780237E-3</v>
      </c>
      <c r="GS110" s="50">
        <v>4.1556895965299996E-3</v>
      </c>
      <c r="GT110" s="50">
        <v>3.1220594014470002E-3</v>
      </c>
      <c r="GU110" s="50">
        <v>-3.5199470039800002E-4</v>
      </c>
      <c r="GV110" s="50">
        <v>-1.169443021841E-3</v>
      </c>
      <c r="GW110" s="50">
        <v>-2.596886707779E-3</v>
      </c>
      <c r="GX110" s="50">
        <v>2.1993367237409999E-3</v>
      </c>
      <c r="GY110" s="50">
        <v>-2.0856473321300001E-3</v>
      </c>
      <c r="GZ110" s="50">
        <v>-5.5893246394700001E-4</v>
      </c>
      <c r="HA110" s="50">
        <v>2.6426464466959999E-3</v>
      </c>
      <c r="HB110" s="50">
        <v>-1.2741905345080001E-3</v>
      </c>
      <c r="HC110" s="50">
        <v>-4.5327798210330001E-3</v>
      </c>
      <c r="HD110" s="50">
        <v>-2.4107756415009999E-3</v>
      </c>
      <c r="HE110" s="50">
        <v>-5.3263073114979999E-3</v>
      </c>
      <c r="HF110" s="50">
        <v>8.9278998336000004E-4</v>
      </c>
      <c r="HG110" s="50">
        <v>1.2765639835290001E-3</v>
      </c>
      <c r="HH110" s="50">
        <v>-2.45985951719E-3</v>
      </c>
      <c r="HI110" s="50">
        <v>9.7513585727399996E-4</v>
      </c>
      <c r="HJ110" s="50">
        <v>-1.645145961859E-3</v>
      </c>
      <c r="HK110" s="50">
        <v>-2.2966697315199999E-4</v>
      </c>
      <c r="HL110" s="50">
        <v>4.5902229562500002E-4</v>
      </c>
      <c r="HM110" s="50">
        <v>-7.2048803796799998E-4</v>
      </c>
      <c r="HN110" s="50">
        <v>-2.95140066803312E-5</v>
      </c>
      <c r="HO110" s="50">
        <v>2.38341366915E-4</v>
      </c>
      <c r="HP110" s="50">
        <v>3.6517295437199997E-4</v>
      </c>
      <c r="HQ110" s="50">
        <v>-7.7665624809799996E-4</v>
      </c>
      <c r="HR110" s="50">
        <v>1.6917741206000001E-4</v>
      </c>
      <c r="HS110" s="50">
        <v>-3.7641134345393901E-6</v>
      </c>
      <c r="HT110" s="50">
        <v>3.0313529890800003E-4</v>
      </c>
      <c r="HU110" s="50">
        <v>4.1381934087700002E-4</v>
      </c>
      <c r="HV110" s="50">
        <v>2.6801046157770001E-3</v>
      </c>
      <c r="HW110" s="50">
        <v>4.8699772488086697E-5</v>
      </c>
      <c r="HX110" s="50">
        <v>-3.3517345567831597E-5</v>
      </c>
      <c r="HY110" s="50">
        <v>-4.7541762259267802E-5</v>
      </c>
      <c r="HZ110" s="50">
        <v>-7.0426256801651294E-5</v>
      </c>
      <c r="IA110" s="50">
        <v>1.17330025905E-4</v>
      </c>
      <c r="IB110" s="50">
        <v>-1.0834930163999999E-4</v>
      </c>
      <c r="IC110" s="50">
        <v>6.3197812819812396E-6</v>
      </c>
      <c r="ID110" s="50">
        <v>1.7912964678550699E-5</v>
      </c>
      <c r="IE110" s="50">
        <v>-4.5597096073490801E-5</v>
      </c>
      <c r="IF110" s="50">
        <v>-3.0916152026295903E-5</v>
      </c>
      <c r="IG110" s="50">
        <v>1.85723435354446E-6</v>
      </c>
      <c r="IH110" s="50">
        <v>9.0469733374579104E-6</v>
      </c>
      <c r="II110" s="50">
        <v>-2.6367796834847502E-16</v>
      </c>
    </row>
    <row r="111" spans="1:243" ht="14.25">
      <c r="A111" s="49" t="s">
        <v>12568</v>
      </c>
      <c r="B111" s="50">
        <v>-1.8594234416069999E-3</v>
      </c>
      <c r="C111" s="50">
        <v>4.8925458687399997E-4</v>
      </c>
      <c r="D111" s="50">
        <v>-5.3085362251000003E-3</v>
      </c>
      <c r="E111" s="50">
        <v>-3.6112806541000001E-4</v>
      </c>
      <c r="F111" s="50">
        <v>-1.8467739787073001E-2</v>
      </c>
      <c r="G111" s="50">
        <v>0.263729190326701</v>
      </c>
      <c r="H111" s="50">
        <v>3.2741320942831997E-2</v>
      </c>
      <c r="I111" s="50">
        <v>7.8442033912566003E-2</v>
      </c>
      <c r="J111" s="50">
        <v>5.0317152222049001E-2</v>
      </c>
      <c r="K111" s="50">
        <v>0.28445042923358799</v>
      </c>
      <c r="L111" s="50">
        <v>-1.8529551936322001E-2</v>
      </c>
      <c r="M111" s="50">
        <v>-5.189897319972E-3</v>
      </c>
      <c r="N111" s="50">
        <v>5.4185159353122E-2</v>
      </c>
      <c r="O111" s="50">
        <v>-3.2439747139618003E-2</v>
      </c>
      <c r="P111" s="50">
        <v>4.2922498057299998E-3</v>
      </c>
      <c r="Q111" s="50">
        <v>0.115511209028093</v>
      </c>
      <c r="R111" s="50">
        <v>-0.12687056814245401</v>
      </c>
      <c r="S111" s="50">
        <v>2.2420856517809998E-3</v>
      </c>
      <c r="T111" s="50">
        <v>-8.8355671803380005E-3</v>
      </c>
      <c r="U111" s="50">
        <v>0.12037675650992399</v>
      </c>
      <c r="V111" s="50">
        <v>-0.12254938149766199</v>
      </c>
      <c r="W111" s="50">
        <v>-9.4739309644473996E-2</v>
      </c>
      <c r="X111" s="50">
        <v>0.21411914330296999</v>
      </c>
      <c r="Y111" s="50">
        <v>4.4148974127120001E-3</v>
      </c>
      <c r="Z111" s="50">
        <v>8.9498786134886002E-2</v>
      </c>
      <c r="AA111" s="50">
        <v>-3.0817412044682999E-2</v>
      </c>
      <c r="AB111" s="50">
        <v>9.4774544033179003E-2</v>
      </c>
      <c r="AC111" s="50">
        <v>-1.4795862153796999E-2</v>
      </c>
      <c r="AD111" s="50">
        <v>-2.8061260076458001E-2</v>
      </c>
      <c r="AE111" s="50">
        <v>-2.7273182334761E-2</v>
      </c>
      <c r="AF111" s="50">
        <v>-3.8059491837260997E-2</v>
      </c>
      <c r="AG111" s="50">
        <v>9.0196262139673994E-2</v>
      </c>
      <c r="AH111" s="50">
        <v>-3.015413989369E-2</v>
      </c>
      <c r="AI111" s="50">
        <v>-4.5114591680505002E-2</v>
      </c>
      <c r="AJ111" s="50">
        <v>-3.6728021289328998E-2</v>
      </c>
      <c r="AK111" s="50">
        <v>4.2121288254591001E-2</v>
      </c>
      <c r="AL111" s="50">
        <v>-9.1681040929849997E-3</v>
      </c>
      <c r="AM111" s="50">
        <v>0.159938956387154</v>
      </c>
      <c r="AN111" s="50">
        <v>6.7216439921902002E-2</v>
      </c>
      <c r="AO111" s="50">
        <v>0.12954393374692399</v>
      </c>
      <c r="AP111" s="50">
        <v>8.1104076848857995E-2</v>
      </c>
      <c r="AQ111" s="50">
        <v>-6.7650962377000995E-2</v>
      </c>
      <c r="AR111" s="50">
        <v>5.7886078616983E-2</v>
      </c>
      <c r="AS111" s="50">
        <v>0.205082805264376</v>
      </c>
      <c r="AT111" s="50">
        <v>-0.18460569793074799</v>
      </c>
      <c r="AU111" s="50">
        <v>0.10972700031527299</v>
      </c>
      <c r="AV111" s="50">
        <v>-9.0402471542360002E-3</v>
      </c>
      <c r="AW111" s="50">
        <v>4.5071666309982002E-2</v>
      </c>
      <c r="AX111" s="50">
        <v>-1.0776248965747999E-2</v>
      </c>
      <c r="AY111" s="50">
        <v>-2.8503810408307E-2</v>
      </c>
      <c r="AZ111" s="50">
        <v>7.8288068388400001E-4</v>
      </c>
      <c r="BA111" s="50">
        <v>9.8744074213213004E-2</v>
      </c>
      <c r="BB111" s="50">
        <v>4.0374269123855999E-2</v>
      </c>
      <c r="BC111" s="50">
        <v>4.4901623502195002E-2</v>
      </c>
      <c r="BD111" s="50">
        <v>-0.16430479099070999</v>
      </c>
      <c r="BE111" s="50">
        <v>-2.9024953936050001E-2</v>
      </c>
      <c r="BF111" s="50">
        <v>0.10153184348147901</v>
      </c>
      <c r="BG111" s="50">
        <v>5.3407972677295003E-2</v>
      </c>
      <c r="BH111" s="50">
        <v>9.2182557805239995E-3</v>
      </c>
      <c r="BI111" s="50">
        <v>-1.3788416640697E-2</v>
      </c>
      <c r="BJ111" s="50">
        <v>8.76244184964E-3</v>
      </c>
      <c r="BK111" s="50">
        <v>-5.6579727461270003E-3</v>
      </c>
      <c r="BL111" s="50">
        <v>-2.3884843625731001E-2</v>
      </c>
      <c r="BM111" s="50">
        <v>-1.697361691088E-2</v>
      </c>
      <c r="BN111" s="50">
        <v>-1.3853324471898999E-2</v>
      </c>
      <c r="BO111" s="50">
        <v>-1.5017946146691E-2</v>
      </c>
      <c r="BP111" s="50">
        <v>-7.7821855440329997E-3</v>
      </c>
      <c r="BQ111" s="50">
        <v>-5.6849547916180002E-3</v>
      </c>
      <c r="BR111" s="50">
        <v>-1.2762124129480001E-3</v>
      </c>
      <c r="BS111" s="50">
        <v>1.1472695273646E-2</v>
      </c>
      <c r="BT111" s="50">
        <v>-5.3698818555399999E-3</v>
      </c>
      <c r="BU111" s="50">
        <v>-5.3493430596509997E-3</v>
      </c>
      <c r="BV111" s="50">
        <v>6.9200776288199999E-4</v>
      </c>
      <c r="BW111" s="50">
        <v>4.79142931904E-3</v>
      </c>
      <c r="BX111" s="50">
        <v>-1.4954231872673999E-2</v>
      </c>
      <c r="BY111" s="50">
        <v>8.7180971910170001E-3</v>
      </c>
      <c r="BZ111" s="50">
        <v>6.4843279180095997E-2</v>
      </c>
      <c r="CA111" s="50">
        <v>6.2587176060294E-2</v>
      </c>
      <c r="CB111" s="50">
        <v>1.5615209583091001E-2</v>
      </c>
      <c r="CC111" s="50">
        <v>-2.531798418304E-3</v>
      </c>
      <c r="CD111" s="50">
        <v>5.2317328351879997E-3</v>
      </c>
      <c r="CE111" s="50">
        <v>-4.839546792835E-3</v>
      </c>
      <c r="CF111" s="50">
        <v>-1.1734451178712999E-2</v>
      </c>
      <c r="CG111" s="50">
        <v>-1.1893303518790001E-3</v>
      </c>
      <c r="CH111" s="50">
        <v>2.8213651514879998E-3</v>
      </c>
      <c r="CI111" s="50">
        <v>6.6781650730200004E-3</v>
      </c>
      <c r="CJ111" s="50">
        <v>-2.5886707385884E-2</v>
      </c>
      <c r="CK111" s="50">
        <v>2.1579443108586002E-2</v>
      </c>
      <c r="CL111" s="50">
        <v>-1.5493357551000001E-3</v>
      </c>
      <c r="CM111" s="50">
        <v>-9.5238640187400008E-3</v>
      </c>
      <c r="CN111" s="50">
        <v>-1.6941874047277001E-2</v>
      </c>
      <c r="CO111" s="50">
        <v>-3.3782788764289999E-3</v>
      </c>
      <c r="CP111" s="50">
        <v>-6.5800299032520004E-3</v>
      </c>
      <c r="CQ111" s="50">
        <v>5.9793979739899998E-3</v>
      </c>
      <c r="CR111" s="50">
        <v>2.2080309004730001E-3</v>
      </c>
      <c r="CS111" s="50">
        <v>8.4633659788199995E-3</v>
      </c>
      <c r="CT111" s="50">
        <v>2.6333281533839998E-3</v>
      </c>
      <c r="CU111" s="50">
        <v>8.3726683596689992E-3</v>
      </c>
      <c r="CV111" s="50">
        <v>5.0447514038320001E-3</v>
      </c>
      <c r="CW111" s="50">
        <v>-1.7859881965910001E-3</v>
      </c>
      <c r="CX111" s="50">
        <v>5.4726823721600005E-4</v>
      </c>
      <c r="CY111" s="50">
        <v>5.559620014429E-3</v>
      </c>
      <c r="CZ111" s="50">
        <v>-4.363064687291E-3</v>
      </c>
      <c r="DA111" s="50">
        <v>-1.3228305562609999E-2</v>
      </c>
      <c r="DB111" s="50">
        <v>-1.1930792794599999E-2</v>
      </c>
      <c r="DC111" s="50">
        <v>1.8722748812672999E-2</v>
      </c>
      <c r="DD111" s="50">
        <v>-2.876528239738E-3</v>
      </c>
      <c r="DE111" s="50">
        <v>-3.0062315263505002E-2</v>
      </c>
      <c r="DF111" s="50">
        <v>3.2446180026908002E-2</v>
      </c>
      <c r="DG111" s="50">
        <v>1.3916913023277E-2</v>
      </c>
      <c r="DH111" s="50">
        <v>-2.6857381995863999E-2</v>
      </c>
      <c r="DI111" s="50">
        <v>-7.0456728500039997E-3</v>
      </c>
      <c r="DJ111" s="50">
        <v>-3.6914911655031003E-2</v>
      </c>
      <c r="DK111" s="50">
        <v>1.9788101803311999E-2</v>
      </c>
      <c r="DL111" s="50">
        <v>-1.322043229132E-2</v>
      </c>
      <c r="DM111" s="50">
        <v>-4.0622956748679996E-3</v>
      </c>
      <c r="DN111" s="50">
        <v>-1.1529037624223E-2</v>
      </c>
      <c r="DO111" s="50">
        <v>3.5693025145069998E-3</v>
      </c>
      <c r="DP111" s="50">
        <v>-1.3712139017924001E-2</v>
      </c>
      <c r="DQ111" s="50">
        <v>-1.7908459942127999E-2</v>
      </c>
      <c r="DR111" s="50">
        <v>7.7806559433810001E-3</v>
      </c>
      <c r="DS111" s="50">
        <v>4.7722658397310004E-3</v>
      </c>
      <c r="DT111" s="50">
        <v>-2.2721279272260001E-3</v>
      </c>
      <c r="DU111" s="50">
        <v>4.2334885934239997E-3</v>
      </c>
      <c r="DV111" s="50">
        <v>3.1150840873516002E-2</v>
      </c>
      <c r="DW111" s="50">
        <v>-4.3644232808916002E-2</v>
      </c>
      <c r="DX111" s="50">
        <v>-0.16679767957571401</v>
      </c>
      <c r="DY111" s="50">
        <v>-4.7518459397563002E-2</v>
      </c>
      <c r="DZ111" s="50">
        <v>-2.7427160685704999E-2</v>
      </c>
      <c r="EA111" s="50">
        <v>0.165687006433414</v>
      </c>
      <c r="EB111" s="50">
        <v>1.2146500418288001E-2</v>
      </c>
      <c r="EC111" s="50">
        <v>4.4109290765104003E-2</v>
      </c>
      <c r="ED111" s="50">
        <v>-4.8358589560206E-2</v>
      </c>
      <c r="EE111" s="50">
        <v>1.3504368908832999E-2</v>
      </c>
      <c r="EF111" s="50">
        <v>-3.8290870032816997E-2</v>
      </c>
      <c r="EG111" s="50">
        <v>-1.8543395039160001E-3</v>
      </c>
      <c r="EH111" s="50">
        <v>-9.2467433990010006E-3</v>
      </c>
      <c r="EI111" s="50">
        <v>1.5541219225090001E-2</v>
      </c>
      <c r="EJ111" s="50">
        <v>-8.2936440522240005E-3</v>
      </c>
      <c r="EK111" s="50">
        <v>8.3760161640380998E-2</v>
      </c>
      <c r="EL111" s="50">
        <v>0.14452386223723801</v>
      </c>
      <c r="EM111" s="50">
        <v>-0.17479468329398401</v>
      </c>
      <c r="EN111" s="50">
        <v>-0.17263576454255999</v>
      </c>
      <c r="EO111" s="50">
        <v>0.31200750065761201</v>
      </c>
      <c r="EP111" s="50">
        <v>0.29545788497811798</v>
      </c>
      <c r="EQ111" s="50">
        <v>0.13485623812387401</v>
      </c>
      <c r="ER111" s="50">
        <v>5.9774003984999996E-4</v>
      </c>
      <c r="ES111" s="50">
        <v>5.8721784726863999E-2</v>
      </c>
      <c r="ET111" s="50">
        <v>4.508992732822E-3</v>
      </c>
      <c r="EU111" s="50">
        <v>6.2554449408790003E-3</v>
      </c>
      <c r="EV111" s="50">
        <v>3.1221358311453E-2</v>
      </c>
      <c r="EW111" s="50">
        <v>-1.5725968546262001E-2</v>
      </c>
      <c r="EX111" s="50">
        <v>4.3536960464727999E-2</v>
      </c>
      <c r="EY111" s="50">
        <v>-1.1567585910665999E-2</v>
      </c>
      <c r="EZ111" s="50">
        <v>-8.5286467923719994E-2</v>
      </c>
      <c r="FA111" s="50">
        <v>3.2559322037622997E-2</v>
      </c>
      <c r="FB111" s="50">
        <v>0.14541021422998501</v>
      </c>
      <c r="FC111" s="50">
        <v>-0.16003810600875801</v>
      </c>
      <c r="FD111" s="50">
        <v>-7.1641873454309002E-2</v>
      </c>
      <c r="FE111" s="50">
        <v>0.16750963932628099</v>
      </c>
      <c r="FF111" s="50">
        <v>-2.4841017937944999E-2</v>
      </c>
      <c r="FG111" s="50">
        <v>-6.2241102395633997E-2</v>
      </c>
      <c r="FH111" s="50">
        <v>-7.9292871358880006E-3</v>
      </c>
      <c r="FI111" s="50">
        <v>1.6367718051410001E-3</v>
      </c>
      <c r="FJ111" s="50">
        <v>8.8496292630549991E-3</v>
      </c>
      <c r="FK111" s="50">
        <v>9.4787290937700004E-3</v>
      </c>
      <c r="FL111" s="50">
        <v>8.8118942078520002E-3</v>
      </c>
      <c r="FM111" s="50">
        <v>-1.7305257796273E-2</v>
      </c>
      <c r="FN111" s="50">
        <v>-1.4876880633573E-2</v>
      </c>
      <c r="FO111" s="50">
        <v>-6.5108649712300004E-4</v>
      </c>
      <c r="FP111" s="50">
        <v>-2.462652583002E-3</v>
      </c>
      <c r="FQ111" s="50">
        <v>-2.3234283889060001E-3</v>
      </c>
      <c r="FR111" s="50">
        <v>1.4913271904680001E-3</v>
      </c>
      <c r="FS111" s="50">
        <v>-1.64126975704E-3</v>
      </c>
      <c r="FT111" s="50">
        <v>1.67998787964E-4</v>
      </c>
      <c r="FU111" s="50">
        <v>8.7970137738420003E-3</v>
      </c>
      <c r="FV111" s="50">
        <v>6.267250047273E-3</v>
      </c>
      <c r="FW111" s="50">
        <v>-3.7457774744870001E-3</v>
      </c>
      <c r="FX111" s="50">
        <v>-1.057718255298E-3</v>
      </c>
      <c r="FY111" s="50">
        <v>5.5214065842139996E-3</v>
      </c>
      <c r="FZ111" s="50">
        <v>-2.1905971825909999E-3</v>
      </c>
      <c r="GA111" s="50">
        <v>-1.27477127367E-4</v>
      </c>
      <c r="GB111" s="50">
        <v>5.1483891357999995E-4</v>
      </c>
      <c r="GC111" s="50">
        <v>-4.7947700278250004E-3</v>
      </c>
      <c r="GD111" s="50">
        <v>-7.487039914525E-3</v>
      </c>
      <c r="GE111" s="50">
        <v>5.3743041520949997E-3</v>
      </c>
      <c r="GF111" s="50">
        <v>1.0364413148014E-2</v>
      </c>
      <c r="GG111" s="50">
        <v>-8.4946027866229998E-3</v>
      </c>
      <c r="GH111" s="50">
        <v>1.106224942552E-3</v>
      </c>
      <c r="GI111" s="50">
        <v>-8.8583724843799999E-4</v>
      </c>
      <c r="GJ111" s="50">
        <v>4.1050686242229996E-3</v>
      </c>
      <c r="GK111" s="50">
        <v>2.212364260587E-3</v>
      </c>
      <c r="GL111" s="50">
        <v>-1.444600506337E-3</v>
      </c>
      <c r="GM111" s="50">
        <v>6.7204648750000004E-4</v>
      </c>
      <c r="GN111" s="50">
        <v>-6.7138891230199998E-4</v>
      </c>
      <c r="GO111" s="50">
        <v>5.8231147975369999E-3</v>
      </c>
      <c r="GP111" s="50">
        <v>1.196878411557E-3</v>
      </c>
      <c r="GQ111" s="50">
        <v>-4.692068314506E-3</v>
      </c>
      <c r="GR111" s="50">
        <v>-2.68181269594E-4</v>
      </c>
      <c r="GS111" s="50">
        <v>1.3505379713610001E-3</v>
      </c>
      <c r="GT111" s="50">
        <v>-2.4200135927E-4</v>
      </c>
      <c r="GU111" s="50">
        <v>2.34171761918E-4</v>
      </c>
      <c r="GV111" s="50">
        <v>-2.3146237403599999E-3</v>
      </c>
      <c r="GW111" s="50">
        <v>2.9616222152631501E-5</v>
      </c>
      <c r="GX111" s="50">
        <v>4.9770933321200003E-4</v>
      </c>
      <c r="GY111" s="50">
        <v>-2.2610106144410002E-3</v>
      </c>
      <c r="GZ111" s="50">
        <v>1.0210328605769999E-3</v>
      </c>
      <c r="HA111" s="50">
        <v>-8.7585074985016103E-5</v>
      </c>
      <c r="HB111" s="50">
        <v>-4.0367466578483702E-5</v>
      </c>
      <c r="HC111" s="50">
        <v>-3.9460777240600004E-3</v>
      </c>
      <c r="HD111" s="50">
        <v>2.4593339057549998E-3</v>
      </c>
      <c r="HE111" s="50">
        <v>-3.1255282455090001E-3</v>
      </c>
      <c r="HF111" s="50">
        <v>-3.1447225742400002E-4</v>
      </c>
      <c r="HG111" s="50">
        <v>2.8540186580599999E-4</v>
      </c>
      <c r="HH111" s="50">
        <v>5.31711081533E-4</v>
      </c>
      <c r="HI111" s="50">
        <v>-7.5933980181100002E-4</v>
      </c>
      <c r="HJ111" s="50">
        <v>-2.8422099461400001E-4</v>
      </c>
      <c r="HK111" s="50">
        <v>3.8472117936300002E-4</v>
      </c>
      <c r="HL111" s="50">
        <v>6.1442202892799996E-4</v>
      </c>
      <c r="HM111" s="50">
        <v>3.1827128344699999E-4</v>
      </c>
      <c r="HN111" s="50">
        <v>-1.48322167478E-4</v>
      </c>
      <c r="HO111" s="50">
        <v>-1.0806093620770001E-3</v>
      </c>
      <c r="HP111" s="50">
        <v>6.8222217990100004E-4</v>
      </c>
      <c r="HQ111" s="50">
        <v>-1.599880985594E-3</v>
      </c>
      <c r="HR111" s="50">
        <v>-9.3370888546627506E-5</v>
      </c>
      <c r="HS111" s="50">
        <v>-1.57299980373E-4</v>
      </c>
      <c r="HT111" s="50">
        <v>7.6556848226534303E-5</v>
      </c>
      <c r="HU111" s="50">
        <v>-2.9460498823499998E-4</v>
      </c>
      <c r="HV111" s="50">
        <v>7.4364035383400002E-4</v>
      </c>
      <c r="HW111" s="50">
        <v>-5.3980093723899995E-4</v>
      </c>
      <c r="HX111" s="50">
        <v>-1.18041513296E-4</v>
      </c>
      <c r="HY111" s="50">
        <v>3.56384516604739E-5</v>
      </c>
      <c r="HZ111" s="50">
        <v>-9.6870981951567597E-5</v>
      </c>
      <c r="IA111" s="50">
        <v>1.4219719584922201E-5</v>
      </c>
      <c r="IB111" s="50">
        <v>2.7394914690099999E-4</v>
      </c>
      <c r="IC111" s="50">
        <v>-1.3895612173700001E-4</v>
      </c>
      <c r="ID111" s="50">
        <v>7.1664474619504204E-5</v>
      </c>
      <c r="IE111" s="50">
        <v>5.37339062346986E-5</v>
      </c>
      <c r="IF111" s="50">
        <v>6.7333316828377502E-6</v>
      </c>
      <c r="IG111" s="50">
        <v>-9.6197753964022397E-6</v>
      </c>
      <c r="IH111" s="50">
        <v>3.7339863591737099E-6</v>
      </c>
      <c r="II111" s="50">
        <v>1.3877787807814501E-16</v>
      </c>
    </row>
    <row r="112" spans="1:243" ht="14.25">
      <c r="A112" s="49" t="s">
        <v>12569</v>
      </c>
      <c r="B112" s="50">
        <v>-4.3391186231940002E-3</v>
      </c>
      <c r="C112" s="50">
        <v>1.4398274227796E-2</v>
      </c>
      <c r="D112" s="50">
        <v>2.6390319609261002E-2</v>
      </c>
      <c r="E112" s="50">
        <v>1.330405519361E-3</v>
      </c>
      <c r="F112" s="50">
        <v>-2.9036654987253999E-2</v>
      </c>
      <c r="G112" s="50">
        <v>0.24788047378706199</v>
      </c>
      <c r="H112" s="50">
        <v>3.3419701195275001E-2</v>
      </c>
      <c r="I112" s="50">
        <v>-5.206912455953E-2</v>
      </c>
      <c r="J112" s="50">
        <v>-7.9614069786017996E-2</v>
      </c>
      <c r="K112" s="50">
        <v>-0.32619317144996302</v>
      </c>
      <c r="L112" s="50">
        <v>-1.1686014012316E-2</v>
      </c>
      <c r="M112" s="50">
        <v>4.1281811104685998E-2</v>
      </c>
      <c r="N112" s="50">
        <v>-3.576051960361E-2</v>
      </c>
      <c r="O112" s="50">
        <v>-4.9164020976962999E-2</v>
      </c>
      <c r="P112" s="50">
        <v>4.6713716272939999E-2</v>
      </c>
      <c r="Q112" s="50">
        <v>0.17567441876055201</v>
      </c>
      <c r="R112" s="50">
        <v>-0.24158596819134301</v>
      </c>
      <c r="S112" s="50">
        <v>4.6028892156313998E-2</v>
      </c>
      <c r="T112" s="50">
        <v>-3.6946026374610002E-3</v>
      </c>
      <c r="U112" s="50">
        <v>-0.101253602986051</v>
      </c>
      <c r="V112" s="50">
        <v>5.2851260955237997E-2</v>
      </c>
      <c r="W112" s="50">
        <v>-2.0698050861597001E-2</v>
      </c>
      <c r="X112" s="50">
        <v>-1.9685855319333E-2</v>
      </c>
      <c r="Y112" s="50">
        <v>1.2361656311256001E-2</v>
      </c>
      <c r="Z112" s="50">
        <v>-1.5558926877833E-2</v>
      </c>
      <c r="AA112" s="50">
        <v>-3.7894974959133999E-2</v>
      </c>
      <c r="AB112" s="50">
        <v>-3.2431593952801999E-2</v>
      </c>
      <c r="AC112" s="50">
        <v>4.1699557532520998E-2</v>
      </c>
      <c r="AD112" s="50">
        <v>1.2353405389265999E-2</v>
      </c>
      <c r="AE112" s="50">
        <v>2.1597224253102999E-2</v>
      </c>
      <c r="AF112" s="50">
        <v>4.1412976238430002E-3</v>
      </c>
      <c r="AG112" s="50">
        <v>-3.9597216193145997E-2</v>
      </c>
      <c r="AH112" s="50">
        <v>2.648709659871E-2</v>
      </c>
      <c r="AI112" s="50">
        <v>-8.1604404955959997E-3</v>
      </c>
      <c r="AJ112" s="50">
        <v>-1.2969755079626E-2</v>
      </c>
      <c r="AK112" s="50">
        <v>-5.6185017367459998E-3</v>
      </c>
      <c r="AL112" s="50">
        <v>-1.8193015254818999E-2</v>
      </c>
      <c r="AM112" s="50">
        <v>-2.5591940540664E-2</v>
      </c>
      <c r="AN112" s="50">
        <v>1.9159140488793001E-2</v>
      </c>
      <c r="AO112" s="50">
        <v>1.0788473075861E-2</v>
      </c>
      <c r="AP112" s="50">
        <v>-2.5226282136424E-2</v>
      </c>
      <c r="AQ112" s="50">
        <v>2.7026691468484999E-2</v>
      </c>
      <c r="AR112" s="50">
        <v>2.3443713071666001E-2</v>
      </c>
      <c r="AS112" s="50">
        <v>-0.13113358659496399</v>
      </c>
      <c r="AT112" s="50">
        <v>7.6234770685983E-2</v>
      </c>
      <c r="AU112" s="50">
        <v>-5.9095671512077001E-2</v>
      </c>
      <c r="AV112" s="50">
        <v>-9.8101574853629997E-3</v>
      </c>
      <c r="AW112" s="50">
        <v>4.0548264080829998E-3</v>
      </c>
      <c r="AX112" s="50">
        <v>1.1891340696414E-2</v>
      </c>
      <c r="AY112" s="50">
        <v>-1.4573391739853E-2</v>
      </c>
      <c r="AZ112" s="50">
        <v>6.4662229156731005E-2</v>
      </c>
      <c r="BA112" s="50">
        <v>0.135913700553215</v>
      </c>
      <c r="BB112" s="50">
        <v>-6.3112388948289994E-2</v>
      </c>
      <c r="BC112" s="50">
        <v>0.11794241075730499</v>
      </c>
      <c r="BD112" s="50">
        <v>-0.126867140762876</v>
      </c>
      <c r="BE112" s="50">
        <v>-2.1443838055570999E-2</v>
      </c>
      <c r="BF112" s="50">
        <v>0.21706620159401199</v>
      </c>
      <c r="BG112" s="50">
        <v>0.134534847143393</v>
      </c>
      <c r="BH112" s="50">
        <v>-3.5520785345239999E-3</v>
      </c>
      <c r="BI112" s="50">
        <v>-4.1639082897134999E-2</v>
      </c>
      <c r="BJ112" s="50">
        <v>9.6355932692209992E-3</v>
      </c>
      <c r="BK112" s="50">
        <v>2.7976685265216999E-2</v>
      </c>
      <c r="BL112" s="50">
        <v>-1.148978167396E-3</v>
      </c>
      <c r="BM112" s="50">
        <v>-7.6203775540300005E-4</v>
      </c>
      <c r="BN112" s="50">
        <v>-1.3384615307352001E-2</v>
      </c>
      <c r="BO112" s="50">
        <v>-1.5893824976895999E-2</v>
      </c>
      <c r="BP112" s="50">
        <v>8.8536203266130001E-3</v>
      </c>
      <c r="BQ112" s="50">
        <v>9.6578710122239998E-3</v>
      </c>
      <c r="BR112" s="50">
        <v>-1.2909292197832E-2</v>
      </c>
      <c r="BS112" s="50">
        <v>1.0414988698357001E-2</v>
      </c>
      <c r="BT112" s="50">
        <v>4.8645407276389999E-3</v>
      </c>
      <c r="BU112" s="50">
        <v>-1.57922783172E-4</v>
      </c>
      <c r="BV112" s="50">
        <v>1.1324813961885E-2</v>
      </c>
      <c r="BW112" s="50">
        <v>-2.3447406460352E-2</v>
      </c>
      <c r="BX112" s="50">
        <v>-2.415391464457E-3</v>
      </c>
      <c r="BY112" s="50">
        <v>2.7578854157500002E-4</v>
      </c>
      <c r="BZ112" s="50">
        <v>4.4565286698980003E-3</v>
      </c>
      <c r="CA112" s="50">
        <v>1.3345405768616999E-2</v>
      </c>
      <c r="CB112" s="50">
        <v>2.8967648482889998E-3</v>
      </c>
      <c r="CC112" s="50">
        <v>-2.1885689840103001E-2</v>
      </c>
      <c r="CD112" s="50">
        <v>-1.1622463371268999E-2</v>
      </c>
      <c r="CE112" s="50">
        <v>-8.110375833343E-3</v>
      </c>
      <c r="CF112" s="50">
        <v>3.3701548860054997E-2</v>
      </c>
      <c r="CG112" s="50">
        <v>-9.6524464980079997E-3</v>
      </c>
      <c r="CH112" s="50">
        <v>1.9918102025610002E-3</v>
      </c>
      <c r="CI112" s="50">
        <v>-8.068818204596E-3</v>
      </c>
      <c r="CJ112" s="50">
        <v>-1.2213210130280001E-2</v>
      </c>
      <c r="CK112" s="50">
        <v>-5.6588557673199996E-4</v>
      </c>
      <c r="CL112" s="50">
        <v>2.5842706096989E-2</v>
      </c>
      <c r="CM112" s="50">
        <v>1.5606414324859999E-3</v>
      </c>
      <c r="CN112" s="50">
        <v>3.0965898177954001E-2</v>
      </c>
      <c r="CO112" s="50">
        <v>-1.37818723959793E-5</v>
      </c>
      <c r="CP112" s="50">
        <v>-1.1977422868035E-2</v>
      </c>
      <c r="CQ112" s="50">
        <v>5.1929654974080001E-3</v>
      </c>
      <c r="CR112" s="50">
        <v>-8.8602592695590007E-3</v>
      </c>
      <c r="CS112" s="50">
        <v>-2.1878817345723001E-2</v>
      </c>
      <c r="CT112" s="50">
        <v>3.5722529443639999E-3</v>
      </c>
      <c r="CU112" s="50">
        <v>1.9053749105730999E-2</v>
      </c>
      <c r="CV112" s="50">
        <v>1.3013134020886E-2</v>
      </c>
      <c r="CW112" s="50">
        <v>6.3664115291789999E-3</v>
      </c>
      <c r="CX112" s="50">
        <v>-5.6241793332840002E-3</v>
      </c>
      <c r="CY112" s="50">
        <v>2.0315087577662001E-2</v>
      </c>
      <c r="CZ112" s="50">
        <v>-2.38596720566E-3</v>
      </c>
      <c r="DA112" s="50">
        <v>7.6626149015769996E-3</v>
      </c>
      <c r="DB112" s="50">
        <v>-1.0433734421456E-2</v>
      </c>
      <c r="DC112" s="50">
        <v>-3.4319739774809998E-3</v>
      </c>
      <c r="DD112" s="50">
        <v>1.9768411334691E-2</v>
      </c>
      <c r="DE112" s="50">
        <v>2.2745153900713001E-2</v>
      </c>
      <c r="DF112" s="50">
        <v>-7.2296353219070001E-3</v>
      </c>
      <c r="DG112" s="50">
        <v>1.4863362218106999E-2</v>
      </c>
      <c r="DH112" s="50">
        <v>-1.1576200848951E-2</v>
      </c>
      <c r="DI112" s="50">
        <v>-3.4445085673180001E-3</v>
      </c>
      <c r="DJ112" s="50">
        <v>-1.8448869692018002E-2</v>
      </c>
      <c r="DK112" s="50">
        <v>2.3217331663594E-2</v>
      </c>
      <c r="DL112" s="50">
        <v>-2.1074945993997E-2</v>
      </c>
      <c r="DM112" s="50">
        <v>1.8650211771675002E-2</v>
      </c>
      <c r="DN112" s="50">
        <v>-1.2833395530978E-2</v>
      </c>
      <c r="DO112" s="50">
        <v>-4.0423149635829998E-3</v>
      </c>
      <c r="DP112" s="50">
        <v>-3.7695015983744001E-2</v>
      </c>
      <c r="DQ112" s="50">
        <v>-1.0153886235086E-2</v>
      </c>
      <c r="DR112" s="50">
        <v>3.7325950882814998E-2</v>
      </c>
      <c r="DS112" s="50">
        <v>9.162399554799E-3</v>
      </c>
      <c r="DT112" s="50">
        <v>2.687494589969E-2</v>
      </c>
      <c r="DU112" s="50">
        <v>0.10694430218737799</v>
      </c>
      <c r="DV112" s="50">
        <v>2.4809342486325998E-2</v>
      </c>
      <c r="DW112" s="50">
        <v>-1.7656372494643999E-2</v>
      </c>
      <c r="DX112" s="50">
        <v>-0.184468138280212</v>
      </c>
      <c r="DY112" s="50">
        <v>5.5523642098864998E-2</v>
      </c>
      <c r="DZ112" s="50">
        <v>-0.142715541075015</v>
      </c>
      <c r="EA112" s="50">
        <v>0.467549719460359</v>
      </c>
      <c r="EB112" s="50">
        <v>-1.3980191865063E-2</v>
      </c>
      <c r="EC112" s="50">
        <v>0.10554102728289</v>
      </c>
      <c r="ED112" s="50">
        <v>-9.8209140353783003E-2</v>
      </c>
      <c r="EE112" s="50">
        <v>-4.0843078902943003E-2</v>
      </c>
      <c r="EF112" s="50">
        <v>-9.0840902644520993E-2</v>
      </c>
      <c r="EG112" s="50">
        <v>2.4176963151686E-2</v>
      </c>
      <c r="EH112" s="50">
        <v>3.1419435677589001E-2</v>
      </c>
      <c r="EI112" s="50">
        <v>5.4999098885280998E-2</v>
      </c>
      <c r="EJ112" s="50">
        <v>1.9012855795852001E-2</v>
      </c>
      <c r="EK112" s="50">
        <v>-7.7267574470397005E-2</v>
      </c>
      <c r="EL112" s="50">
        <v>-0.132183352383623</v>
      </c>
      <c r="EM112" s="50">
        <v>0.161060975419487</v>
      </c>
      <c r="EN112" s="50">
        <v>0.135315085707502</v>
      </c>
      <c r="EO112" s="50">
        <v>-0.15422769811206499</v>
      </c>
      <c r="EP112" s="50">
        <v>-0.18071943739906801</v>
      </c>
      <c r="EQ112" s="50">
        <v>-7.5633428251427007E-2</v>
      </c>
      <c r="ER112" s="50">
        <v>3.0257689544889999E-3</v>
      </c>
      <c r="ES112" s="50">
        <v>-2.3866402111280001E-2</v>
      </c>
      <c r="ET112" s="50">
        <v>-1.8409574999480999E-2</v>
      </c>
      <c r="EU112" s="50">
        <v>3.1270280358902003E-2</v>
      </c>
      <c r="EV112" s="50">
        <v>-4.7846264290950001E-3</v>
      </c>
      <c r="EW112" s="50">
        <v>-3.1932810549421001E-2</v>
      </c>
      <c r="EX112" s="50">
        <v>-1.8102803150204998E-2</v>
      </c>
      <c r="EY112" s="50">
        <v>2.8605588375664001E-2</v>
      </c>
      <c r="EZ112" s="50">
        <v>-9.9875541343550003E-3</v>
      </c>
      <c r="FA112" s="50">
        <v>-2.0523451701367001E-2</v>
      </c>
      <c r="FB112" s="50">
        <v>-1.6577617352770001E-3</v>
      </c>
      <c r="FC112" s="50">
        <v>-7.2344082291115996E-2</v>
      </c>
      <c r="FD112" s="50">
        <v>-0.12629662192730901</v>
      </c>
      <c r="FE112" s="50">
        <v>0.206108224494369</v>
      </c>
      <c r="FF112" s="50">
        <v>-1.6904876037633999E-2</v>
      </c>
      <c r="FG112" s="50">
        <v>-4.1807096395998E-2</v>
      </c>
      <c r="FH112" s="50">
        <v>-2.4364987778889998E-3</v>
      </c>
      <c r="FI112" s="50">
        <v>-1.8193676044313999E-2</v>
      </c>
      <c r="FJ112" s="50">
        <v>2.3888858895556E-2</v>
      </c>
      <c r="FK112" s="50">
        <v>4.6727596112618001E-2</v>
      </c>
      <c r="FL112" s="50">
        <v>1.8820266943784001E-2</v>
      </c>
      <c r="FM112" s="50">
        <v>-2.3776231851327E-2</v>
      </c>
      <c r="FN112" s="50">
        <v>-2.2988792310542999E-2</v>
      </c>
      <c r="FO112" s="50">
        <v>2.8861660584410002E-3</v>
      </c>
      <c r="FP112" s="50">
        <v>1.1088980481788E-2</v>
      </c>
      <c r="FQ112" s="50">
        <v>6.2145436375679996E-3</v>
      </c>
      <c r="FR112" s="50">
        <v>-4.7576062618260003E-3</v>
      </c>
      <c r="FS112" s="50">
        <v>-1.6803732123420001E-3</v>
      </c>
      <c r="FT112" s="50">
        <v>2.2203227592780001E-3</v>
      </c>
      <c r="FU112" s="50">
        <v>5.1082446238920002E-3</v>
      </c>
      <c r="FV112" s="50">
        <v>-4.8681431222539996E-3</v>
      </c>
      <c r="FW112" s="50">
        <v>-6.1863988473469999E-3</v>
      </c>
      <c r="FX112" s="50">
        <v>-8.3639393236239999E-3</v>
      </c>
      <c r="FY112" s="50">
        <v>-3.54464181006129E-5</v>
      </c>
      <c r="FZ112" s="50">
        <v>2.5611487782180001E-3</v>
      </c>
      <c r="GA112" s="50">
        <v>-1.405984205422E-3</v>
      </c>
      <c r="GB112" s="50">
        <v>3.6004890393879999E-3</v>
      </c>
      <c r="GC112" s="50">
        <v>1.1834279754809999E-3</v>
      </c>
      <c r="GD112" s="50">
        <v>3.6446334355690001E-3</v>
      </c>
      <c r="GE112" s="50">
        <v>-1.7190521629399999E-4</v>
      </c>
      <c r="GF112" s="50">
        <v>-1.1466563543219999E-3</v>
      </c>
      <c r="GG112" s="50">
        <v>-8.3815250811989997E-3</v>
      </c>
      <c r="GH112" s="50">
        <v>-2.5330533118300003E-4</v>
      </c>
      <c r="GI112" s="50">
        <v>7.2985248060199995E-4</v>
      </c>
      <c r="GJ112" s="50">
        <v>-2.04146399963E-4</v>
      </c>
      <c r="GK112" s="50">
        <v>4.3119095126269999E-3</v>
      </c>
      <c r="GL112" s="50">
        <v>-2.1327770428040001E-3</v>
      </c>
      <c r="GM112" s="50">
        <v>3.8112345966960001E-3</v>
      </c>
      <c r="GN112" s="50">
        <v>1.7717060328940001E-3</v>
      </c>
      <c r="GO112" s="50">
        <v>-6.937661817699E-3</v>
      </c>
      <c r="GP112" s="50">
        <v>4.466860709614E-3</v>
      </c>
      <c r="GQ112" s="50">
        <v>1.4279246534200001E-3</v>
      </c>
      <c r="GR112" s="50">
        <v>-4.6378351199669998E-3</v>
      </c>
      <c r="GS112" s="50">
        <v>4.1895241799159997E-3</v>
      </c>
      <c r="GT112" s="50">
        <v>4.1912238284499996E-3</v>
      </c>
      <c r="GU112" s="50">
        <v>1.51392893112E-3</v>
      </c>
      <c r="GV112" s="50">
        <v>-1.6929428495959999E-3</v>
      </c>
      <c r="GW112" s="50">
        <v>-2.7983573814180001E-3</v>
      </c>
      <c r="GX112" s="50">
        <v>-4.8460877063500002E-4</v>
      </c>
      <c r="GY112" s="50">
        <v>-3.1913684108150001E-3</v>
      </c>
      <c r="GZ112" s="50">
        <v>3.5547972640629999E-3</v>
      </c>
      <c r="HA112" s="50">
        <v>5.0660698579300001E-4</v>
      </c>
      <c r="HB112" s="50">
        <v>4.1818254239789996E-3</v>
      </c>
      <c r="HC112" s="50">
        <v>-2.42261524843E-3</v>
      </c>
      <c r="HD112" s="50">
        <v>-7.0978090800310001E-3</v>
      </c>
      <c r="HE112" s="50">
        <v>-2.1470110225920002E-3</v>
      </c>
      <c r="HF112" s="50">
        <v>-2.430091196354E-3</v>
      </c>
      <c r="HG112" s="50">
        <v>4.0745312596710001E-3</v>
      </c>
      <c r="HH112" s="50">
        <v>-2.6302679610340001E-3</v>
      </c>
      <c r="HI112" s="50">
        <v>-2.3583344029299999E-4</v>
      </c>
      <c r="HJ112" s="50">
        <v>-3.5461987843399999E-4</v>
      </c>
      <c r="HK112" s="50">
        <v>-7.9873206269899999E-4</v>
      </c>
      <c r="HL112" s="50">
        <v>2.8734840118599999E-4</v>
      </c>
      <c r="HM112" s="50">
        <v>-4.2458271638600001E-4</v>
      </c>
      <c r="HN112" s="50">
        <v>-2.26894878956E-4</v>
      </c>
      <c r="HO112" s="50">
        <v>2.1711063146590001E-3</v>
      </c>
      <c r="HP112" s="50">
        <v>5.6352509501300001E-4</v>
      </c>
      <c r="HQ112" s="50">
        <v>-7.7668907668300001E-4</v>
      </c>
      <c r="HR112" s="50">
        <v>1.699177583E-4</v>
      </c>
      <c r="HS112" s="50">
        <v>3.0267403668099999E-4</v>
      </c>
      <c r="HT112" s="50">
        <v>8.4891129763700005E-4</v>
      </c>
      <c r="HU112" s="50">
        <v>1.24659041498E-4</v>
      </c>
      <c r="HV112" s="50">
        <v>1.227743930709E-3</v>
      </c>
      <c r="HW112" s="50">
        <v>3.0672703172499998E-4</v>
      </c>
      <c r="HX112" s="50">
        <v>2.6201301834299998E-4</v>
      </c>
      <c r="HY112" s="50">
        <v>1.5015738435000001E-4</v>
      </c>
      <c r="HZ112" s="50">
        <v>-7.4487154212075205E-5</v>
      </c>
      <c r="IA112" s="50">
        <v>1.7103664560200001E-4</v>
      </c>
      <c r="IB112" s="50">
        <v>-1.4740330956E-4</v>
      </c>
      <c r="IC112" s="50">
        <v>2.6479198051899998E-4</v>
      </c>
      <c r="ID112" s="50">
        <v>1.84036730910761E-5</v>
      </c>
      <c r="IE112" s="50">
        <v>-6.6189747256931205E-5</v>
      </c>
      <c r="IF112" s="50">
        <v>-1.5110185771918201E-6</v>
      </c>
      <c r="IG112" s="50">
        <v>-1.7609302805608699E-6</v>
      </c>
      <c r="IH112" s="50">
        <v>3.5651306431322399E-6</v>
      </c>
      <c r="II112" s="50">
        <v>8.3266726846886704E-17</v>
      </c>
    </row>
    <row r="113" spans="1:243" ht="14.25">
      <c r="A113" s="49" t="s">
        <v>12570</v>
      </c>
      <c r="B113" s="50">
        <v>-5.0373992271609998E-3</v>
      </c>
      <c r="C113" s="50">
        <v>8.5940993902479997E-3</v>
      </c>
      <c r="D113" s="50">
        <v>1.5317308170946E-2</v>
      </c>
      <c r="E113" s="50">
        <v>1.1197451268389999E-3</v>
      </c>
      <c r="F113" s="50">
        <v>-3.3835785321985001E-2</v>
      </c>
      <c r="G113" s="50">
        <v>0.32879836788910799</v>
      </c>
      <c r="H113" s="50">
        <v>4.0099393383552E-2</v>
      </c>
      <c r="I113" s="50">
        <v>-1.3655044146547999E-2</v>
      </c>
      <c r="J113" s="50">
        <v>-7.1515843526440998E-2</v>
      </c>
      <c r="K113" s="50">
        <v>-0.19491277072878299</v>
      </c>
      <c r="L113" s="50">
        <v>-2.9945382874648999E-2</v>
      </c>
      <c r="M113" s="50">
        <v>4.8162268005044001E-2</v>
      </c>
      <c r="N113" s="50">
        <v>-7.0825576709020996E-2</v>
      </c>
      <c r="O113" s="50">
        <v>-4.1157927154437002E-2</v>
      </c>
      <c r="P113" s="50">
        <v>2.2856562109547E-2</v>
      </c>
      <c r="Q113" s="50">
        <v>1.7741028578171E-2</v>
      </c>
      <c r="R113" s="50">
        <v>-4.1347520361266002E-2</v>
      </c>
      <c r="S113" s="50">
        <v>3.1997046935420001E-3</v>
      </c>
      <c r="T113" s="50">
        <v>1.4171870058343E-2</v>
      </c>
      <c r="U113" s="50">
        <v>0.115521529115184</v>
      </c>
      <c r="V113" s="50">
        <v>-5.3168411825903997E-2</v>
      </c>
      <c r="W113" s="50">
        <v>-0.200392024976179</v>
      </c>
      <c r="X113" s="50">
        <v>9.5302460590255003E-2</v>
      </c>
      <c r="Y113" s="50">
        <v>4.9431506765949998E-2</v>
      </c>
      <c r="Z113" s="50">
        <v>-3.3661039698277002E-2</v>
      </c>
      <c r="AA113" s="50">
        <v>1.3491754413519999E-2</v>
      </c>
      <c r="AB113" s="50">
        <v>-3.7832986873639E-2</v>
      </c>
      <c r="AC113" s="50">
        <v>8.8130678592405004E-2</v>
      </c>
      <c r="AD113" s="50">
        <v>4.2102989987531002E-2</v>
      </c>
      <c r="AE113" s="50">
        <v>3.4026601603105999E-2</v>
      </c>
      <c r="AF113" s="50">
        <v>-9.2780793209800002E-4</v>
      </c>
      <c r="AG113" s="50">
        <v>-2.9132468914861001E-2</v>
      </c>
      <c r="AH113" s="50">
        <v>4.0476022270106E-2</v>
      </c>
      <c r="AI113" s="50">
        <v>-2.7687297664027E-2</v>
      </c>
      <c r="AJ113" s="50">
        <v>-6.5016293724159999E-2</v>
      </c>
      <c r="AK113" s="50">
        <v>-9.3424157360859992E-3</v>
      </c>
      <c r="AL113" s="50">
        <v>-4.4666356434946E-2</v>
      </c>
      <c r="AM113" s="50">
        <v>5.8738098077110003E-3</v>
      </c>
      <c r="AN113" s="50">
        <v>5.6460052823899001E-2</v>
      </c>
      <c r="AO113" s="50">
        <v>2.4502760191915E-2</v>
      </c>
      <c r="AP113" s="50">
        <v>-1.4354637126383E-2</v>
      </c>
      <c r="AQ113" s="50">
        <v>1.2940960676011999E-2</v>
      </c>
      <c r="AR113" s="50">
        <v>5.1494411983806998E-2</v>
      </c>
      <c r="AS113" s="50">
        <v>-0.13118704988788801</v>
      </c>
      <c r="AT113" s="50">
        <v>5.4859708614292998E-2</v>
      </c>
      <c r="AU113" s="50">
        <v>-4.0003479886214E-2</v>
      </c>
      <c r="AV113" s="50">
        <v>-2.5000154738706998E-2</v>
      </c>
      <c r="AW113" s="50">
        <v>-3.5889312676878997E-2</v>
      </c>
      <c r="AX113" s="50">
        <v>-1.7213809450793999E-2</v>
      </c>
      <c r="AY113" s="50">
        <v>5.7874305860689E-2</v>
      </c>
      <c r="AZ113" s="50">
        <v>-2.2657048162043E-2</v>
      </c>
      <c r="BA113" s="50">
        <v>-0.12132583006573799</v>
      </c>
      <c r="BB113" s="50">
        <v>-9.1499178274616996E-2</v>
      </c>
      <c r="BC113" s="50">
        <v>-6.5343371103807002E-2</v>
      </c>
      <c r="BD113" s="50">
        <v>0.24923650151649701</v>
      </c>
      <c r="BE113" s="50">
        <v>4.8983859944731999E-2</v>
      </c>
      <c r="BF113" s="50">
        <v>-0.246878177703516</v>
      </c>
      <c r="BG113" s="50">
        <v>-5.5083961400102001E-2</v>
      </c>
      <c r="BH113" s="50">
        <v>-1.271528269369E-3</v>
      </c>
      <c r="BI113" s="50">
        <v>6.2706045453799998E-3</v>
      </c>
      <c r="BJ113" s="50">
        <v>-2.4124640021564E-2</v>
      </c>
      <c r="BK113" s="50">
        <v>2.6623914506682E-2</v>
      </c>
      <c r="BL113" s="50">
        <v>2.2824309863891001E-2</v>
      </c>
      <c r="BM113" s="50">
        <v>-1.71889494035E-3</v>
      </c>
      <c r="BN113" s="50">
        <v>9.3539558535229994E-3</v>
      </c>
      <c r="BO113" s="50">
        <v>5.3336734340019998E-3</v>
      </c>
      <c r="BP113" s="50">
        <v>-1.8324682466538001E-2</v>
      </c>
      <c r="BQ113" s="50">
        <v>-9.5980951761799995E-4</v>
      </c>
      <c r="BR113" s="50">
        <v>2.6036078980306E-2</v>
      </c>
      <c r="BS113" s="50">
        <v>-1.2189644145946E-2</v>
      </c>
      <c r="BT113" s="50">
        <v>1.72256854889E-4</v>
      </c>
      <c r="BU113" s="50">
        <v>1.8148514766158998E-2</v>
      </c>
      <c r="BV113" s="50">
        <v>6.7395434096360002E-3</v>
      </c>
      <c r="BW113" s="50">
        <v>-6.6832078395660001E-3</v>
      </c>
      <c r="BX113" s="50">
        <v>6.8515612631109999E-3</v>
      </c>
      <c r="BY113" s="50">
        <v>-1.2329190556325999E-2</v>
      </c>
      <c r="BZ113" s="50">
        <v>-5.0954331788878003E-2</v>
      </c>
      <c r="CA113" s="50">
        <v>-3.4004764568502002E-2</v>
      </c>
      <c r="CB113" s="50">
        <v>1.7275463786672901E-5</v>
      </c>
      <c r="CC113" s="50">
        <v>1.4554148747868E-2</v>
      </c>
      <c r="CD113" s="50">
        <v>-1.7343111878040001E-3</v>
      </c>
      <c r="CE113" s="50">
        <v>-1.5596517585643999E-2</v>
      </c>
      <c r="CF113" s="50">
        <v>2.2637137406690002E-3</v>
      </c>
      <c r="CG113" s="50">
        <v>-7.4751632188279999E-3</v>
      </c>
      <c r="CH113" s="50">
        <v>-3.0427207005910002E-3</v>
      </c>
      <c r="CI113" s="50">
        <v>3.387308505891E-3</v>
      </c>
      <c r="CJ113" s="50">
        <v>-2.1963809879669998E-3</v>
      </c>
      <c r="CK113" s="50">
        <v>5.4235903669070003E-3</v>
      </c>
      <c r="CL113" s="50">
        <v>-1.5889543364566001E-2</v>
      </c>
      <c r="CM113" s="50">
        <v>-9.9531868703140007E-3</v>
      </c>
      <c r="CN113" s="50">
        <v>-1.7551252368371999E-2</v>
      </c>
      <c r="CO113" s="50">
        <v>4.6700989398099999E-3</v>
      </c>
      <c r="CP113" s="50">
        <v>-4.785330257111E-3</v>
      </c>
      <c r="CQ113" s="50">
        <v>1.0177248575009E-2</v>
      </c>
      <c r="CR113" s="50">
        <v>-8.1586644989359997E-3</v>
      </c>
      <c r="CS113" s="50">
        <v>1.9149031593016001E-2</v>
      </c>
      <c r="CT113" s="50">
        <v>2.1058454625730002E-3</v>
      </c>
      <c r="CU113" s="50">
        <v>-1.0234193020608E-2</v>
      </c>
      <c r="CV113" s="50">
        <v>7.8878338188930006E-3</v>
      </c>
      <c r="CW113" s="50">
        <v>-1.755895714486E-3</v>
      </c>
      <c r="CX113" s="50">
        <v>-2.4765501134900001E-3</v>
      </c>
      <c r="CY113" s="50">
        <v>2.4630511429429998E-3</v>
      </c>
      <c r="CZ113" s="50">
        <v>2.2284867298059999E-3</v>
      </c>
      <c r="DA113" s="50">
        <v>-9.2485466706160001E-3</v>
      </c>
      <c r="DB113" s="50">
        <v>-2.749817163043E-3</v>
      </c>
      <c r="DC113" s="50">
        <v>7.7857167209660003E-3</v>
      </c>
      <c r="DD113" s="50">
        <v>9.3391215761899995E-4</v>
      </c>
      <c r="DE113" s="50">
        <v>-2.2639662820799E-2</v>
      </c>
      <c r="DF113" s="50">
        <v>1.0021916530166E-2</v>
      </c>
      <c r="DG113" s="50">
        <v>-3.1322818320679998E-3</v>
      </c>
      <c r="DH113" s="50">
        <v>-2.1514477211382999E-2</v>
      </c>
      <c r="DI113" s="50">
        <v>-8.1018973007190003E-3</v>
      </c>
      <c r="DJ113" s="50">
        <v>-2.0206166972234998E-2</v>
      </c>
      <c r="DK113" s="50">
        <v>1.2838150597413001E-2</v>
      </c>
      <c r="DL113" s="50">
        <v>-6.6473226710010002E-3</v>
      </c>
      <c r="DM113" s="50">
        <v>-5.1400795868950001E-3</v>
      </c>
      <c r="DN113" s="50">
        <v>-6.1197912983299999E-3</v>
      </c>
      <c r="DO113" s="50">
        <v>-4.9929122475839997E-3</v>
      </c>
      <c r="DP113" s="50">
        <v>-8.8303442228290004E-3</v>
      </c>
      <c r="DQ113" s="50">
        <v>-9.3467593241750007E-3</v>
      </c>
      <c r="DR113" s="50">
        <v>7.6268302591370003E-3</v>
      </c>
      <c r="DS113" s="50">
        <v>7.144302649339E-3</v>
      </c>
      <c r="DT113" s="50">
        <v>4.8451487814330004E-3</v>
      </c>
      <c r="DU113" s="50">
        <v>1.4751477992986E-2</v>
      </c>
      <c r="DV113" s="50">
        <v>2.8088446684541E-2</v>
      </c>
      <c r="DW113" s="50">
        <v>-3.3168742118937999E-2</v>
      </c>
      <c r="DX113" s="50">
        <v>-0.16898064194332901</v>
      </c>
      <c r="DY113" s="50">
        <v>-2.9964396736951001E-2</v>
      </c>
      <c r="DZ113" s="50">
        <v>-5.2696506174074002E-2</v>
      </c>
      <c r="EA113" s="50">
        <v>0.23006991482238001</v>
      </c>
      <c r="EB113" s="50">
        <v>2.42367960159E-4</v>
      </c>
      <c r="EC113" s="50">
        <v>7.6623977607451002E-2</v>
      </c>
      <c r="ED113" s="50">
        <v>-5.1420164961802003E-2</v>
      </c>
      <c r="EE113" s="50">
        <v>-2.6007370886412001E-2</v>
      </c>
      <c r="EF113" s="50">
        <v>-3.4638831149337003E-2</v>
      </c>
      <c r="EG113" s="50">
        <v>2.4170994683736999E-2</v>
      </c>
      <c r="EH113" s="50">
        <v>-8.6683092110990002E-3</v>
      </c>
      <c r="EI113" s="50">
        <v>-8.1053641258019993E-3</v>
      </c>
      <c r="EJ113" s="50">
        <v>-3.5851284680690002E-3</v>
      </c>
      <c r="EK113" s="50">
        <v>6.7678766413492006E-2</v>
      </c>
      <c r="EL113" s="50">
        <v>0.117310438260756</v>
      </c>
      <c r="EM113" s="50">
        <v>-0.112084242304633</v>
      </c>
      <c r="EN113" s="50">
        <v>-0.107601093989727</v>
      </c>
      <c r="EO113" s="50">
        <v>9.9053509691982997E-2</v>
      </c>
      <c r="EP113" s="50">
        <v>0.107364643684196</v>
      </c>
      <c r="EQ113" s="50">
        <v>4.6288524454497E-2</v>
      </c>
      <c r="ER113" s="50">
        <v>3.3663543689042001E-2</v>
      </c>
      <c r="ES113" s="50">
        <v>-1.8658087859582999E-2</v>
      </c>
      <c r="ET113" s="50">
        <v>2.1507325714520999E-2</v>
      </c>
      <c r="EU113" s="50">
        <v>-6.5624373347019996E-3</v>
      </c>
      <c r="EV113" s="50">
        <v>-4.1322323506699999E-4</v>
      </c>
      <c r="EW113" s="50">
        <v>0.112231525440771</v>
      </c>
      <c r="EX113" s="50">
        <v>-1.0711788653242999E-2</v>
      </c>
      <c r="EY113" s="50">
        <v>-4.0602164919401003E-2</v>
      </c>
      <c r="EZ113" s="50">
        <v>0.102212055435514</v>
      </c>
      <c r="FA113" s="50">
        <v>1.1249147302023E-2</v>
      </c>
      <c r="FB113" s="50">
        <v>-0.100094241252166</v>
      </c>
      <c r="FC113" s="50">
        <v>0.21011018647208601</v>
      </c>
      <c r="FD113" s="50">
        <v>0.26132599640027698</v>
      </c>
      <c r="FE113" s="50">
        <v>-0.44971482572409199</v>
      </c>
      <c r="FF113" s="50">
        <v>3.0822300723183999E-2</v>
      </c>
      <c r="FG113" s="50">
        <v>0.113058440924639</v>
      </c>
      <c r="FH113" s="50">
        <v>4.3640389048659996E-3</v>
      </c>
      <c r="FI113" s="50">
        <v>2.2356442960304E-2</v>
      </c>
      <c r="FJ113" s="50">
        <v>-2.1171878695026999E-2</v>
      </c>
      <c r="FK113" s="50">
        <v>-5.7897492762817998E-2</v>
      </c>
      <c r="FL113" s="50">
        <v>-3.4471982963639999E-2</v>
      </c>
      <c r="FM113" s="50">
        <v>3.9518349603843997E-2</v>
      </c>
      <c r="FN113" s="50">
        <v>4.0061040955959998E-2</v>
      </c>
      <c r="FO113" s="50">
        <v>-5.945364360494E-3</v>
      </c>
      <c r="FP113" s="50">
        <v>-1.0489429873309E-2</v>
      </c>
      <c r="FQ113" s="50">
        <v>-6.092432849591E-3</v>
      </c>
      <c r="FR113" s="50">
        <v>1.719187876496E-3</v>
      </c>
      <c r="FS113" s="50">
        <v>-3.4243576171100001E-3</v>
      </c>
      <c r="FT113" s="50">
        <v>-1.868306107645E-3</v>
      </c>
      <c r="FU113" s="50">
        <v>-8.9793603350390005E-3</v>
      </c>
      <c r="FV113" s="50">
        <v>5.5037984367690002E-3</v>
      </c>
      <c r="FW113" s="50">
        <v>4.4567031571180003E-3</v>
      </c>
      <c r="FX113" s="50">
        <v>7.8951047685860004E-3</v>
      </c>
      <c r="FY113" s="50">
        <v>-1.1736560923526001E-2</v>
      </c>
      <c r="FZ113" s="50">
        <v>-6.7417092116129999E-3</v>
      </c>
      <c r="GA113" s="50">
        <v>2.7629134027190002E-3</v>
      </c>
      <c r="GB113" s="50">
        <v>-7.2454416335810002E-3</v>
      </c>
      <c r="GC113" s="50">
        <v>2.9018866984809998E-3</v>
      </c>
      <c r="GD113" s="50">
        <v>2.0195394634919999E-3</v>
      </c>
      <c r="GE113" s="50">
        <v>-2.678816559503E-3</v>
      </c>
      <c r="GF113" s="50">
        <v>-5.6031643068839999E-3</v>
      </c>
      <c r="GG113" s="50">
        <v>1.1893711932279999E-2</v>
      </c>
      <c r="GH113" s="50">
        <v>-1.0250782695299999E-3</v>
      </c>
      <c r="GI113" s="50">
        <v>2.6431336138640002E-3</v>
      </c>
      <c r="GJ113" s="50">
        <v>-6.3334260495550004E-3</v>
      </c>
      <c r="GK113" s="50">
        <v>-4.1091782249630003E-3</v>
      </c>
      <c r="GL113" s="50">
        <v>-7.0455624391890003E-3</v>
      </c>
      <c r="GM113" s="50">
        <v>1.4451422746019999E-3</v>
      </c>
      <c r="GN113" s="50">
        <v>2.7895472187760002E-3</v>
      </c>
      <c r="GO113" s="50">
        <v>4.802840646011E-3</v>
      </c>
      <c r="GP113" s="50">
        <v>-1.45595675695E-4</v>
      </c>
      <c r="GQ113" s="50">
        <v>-1.30153219211E-4</v>
      </c>
      <c r="GR113" s="50">
        <v>4.6807666763860004E-3</v>
      </c>
      <c r="GS113" s="50">
        <v>-2.3652390550460002E-3</v>
      </c>
      <c r="GT113" s="50">
        <v>-3.2494159366140002E-3</v>
      </c>
      <c r="GU113" s="50">
        <v>4.0895126567000001E-4</v>
      </c>
      <c r="GV113" s="50">
        <v>-2.3965269265399999E-4</v>
      </c>
      <c r="GW113" s="50">
        <v>2.6066858475299998E-3</v>
      </c>
      <c r="GX113" s="50">
        <v>-1.9449979604219999E-3</v>
      </c>
      <c r="GY113" s="50">
        <v>2.940980084086E-3</v>
      </c>
      <c r="GZ113" s="50">
        <v>4.2652990183399998E-4</v>
      </c>
      <c r="HA113" s="50">
        <v>-2.5035248122710001E-3</v>
      </c>
      <c r="HB113" s="50">
        <v>-1.12236621172E-4</v>
      </c>
      <c r="HC113" s="50">
        <v>5.329579687861E-3</v>
      </c>
      <c r="HD113" s="50">
        <v>4.4947553345069998E-3</v>
      </c>
      <c r="HE113" s="50">
        <v>5.2055660183620003E-3</v>
      </c>
      <c r="HF113" s="50">
        <v>3.3200486456200001E-4</v>
      </c>
      <c r="HG113" s="50">
        <v>-2.2154729188029998E-3</v>
      </c>
      <c r="HH113" s="50">
        <v>2.541252593476E-3</v>
      </c>
      <c r="HI113" s="50">
        <v>-6.9874962533999997E-4</v>
      </c>
      <c r="HJ113" s="50">
        <v>1.575866853519E-3</v>
      </c>
      <c r="HK113" s="50">
        <v>1.014503050504E-3</v>
      </c>
      <c r="HL113" s="50">
        <v>-1.003384545688E-3</v>
      </c>
      <c r="HM113" s="50">
        <v>9.0533138595399998E-4</v>
      </c>
      <c r="HN113" s="50">
        <v>-2.6501903615400001E-4</v>
      </c>
      <c r="HO113" s="50">
        <v>-3.4438805078399999E-4</v>
      </c>
      <c r="HP113" s="50">
        <v>-6.1494082067700001E-4</v>
      </c>
      <c r="HQ113" s="50">
        <v>5.8809373659400002E-4</v>
      </c>
      <c r="HR113" s="50">
        <v>-3.1487481327399999E-4</v>
      </c>
      <c r="HS113" s="50">
        <v>-2.7389005845840401E-5</v>
      </c>
      <c r="HT113" s="50">
        <v>-3.3484162898899999E-4</v>
      </c>
      <c r="HU113" s="50">
        <v>-2.5905210863399997E-4</v>
      </c>
      <c r="HV113" s="50">
        <v>-3.789081832849E-3</v>
      </c>
      <c r="HW113" s="50">
        <v>-2.2093207353699999E-4</v>
      </c>
      <c r="HX113" s="50">
        <v>-2.3214660982300001E-4</v>
      </c>
      <c r="HY113" s="50">
        <v>6.1821551604246806E-5</v>
      </c>
      <c r="HZ113" s="50">
        <v>-6.4342373185689194E-5</v>
      </c>
      <c r="IA113" s="50">
        <v>-3.30699874752E-4</v>
      </c>
      <c r="IB113" s="50">
        <v>2.21250998404E-4</v>
      </c>
      <c r="IC113" s="50">
        <v>-1.6644466344000001E-4</v>
      </c>
      <c r="ID113" s="50">
        <v>-1.2467421595200001E-4</v>
      </c>
      <c r="IE113" s="50">
        <v>4.6578425221849302E-5</v>
      </c>
      <c r="IF113" s="50">
        <v>4.7970379846295703E-5</v>
      </c>
      <c r="IG113" s="50">
        <v>3.98412697386746E-6</v>
      </c>
      <c r="IH113" s="50">
        <v>-8.9859462143043694E-6</v>
      </c>
      <c r="II113" s="50">
        <v>1.11022302462516E-16</v>
      </c>
    </row>
    <row r="114" spans="1:243" ht="14.25">
      <c r="A114" s="49" t="s">
        <v>12571</v>
      </c>
      <c r="B114" s="50">
        <v>-2.8310612924690001E-3</v>
      </c>
      <c r="C114" s="50">
        <v>1.0052016446759999E-3</v>
      </c>
      <c r="D114" s="50">
        <v>-2.9575663026000002E-3</v>
      </c>
      <c r="E114" s="50">
        <v>-6.20400226795E-4</v>
      </c>
      <c r="F114" s="50">
        <v>-2.1824050972524999E-2</v>
      </c>
      <c r="G114" s="50">
        <v>0.29082708748934299</v>
      </c>
      <c r="H114" s="50">
        <v>3.6276967112970002E-2</v>
      </c>
      <c r="I114" s="50">
        <v>7.4731480299971995E-2</v>
      </c>
      <c r="J114" s="50">
        <v>3.4766966564956002E-2</v>
      </c>
      <c r="K114" s="50">
        <v>0.246267668640344</v>
      </c>
      <c r="L114" s="50">
        <v>-2.2461737763412998E-2</v>
      </c>
      <c r="M114" s="50">
        <v>3.1946127418959998E-3</v>
      </c>
      <c r="N114" s="50">
        <v>3.5575346052950998E-2</v>
      </c>
      <c r="O114" s="50">
        <v>-3.2870694407853999E-2</v>
      </c>
      <c r="P114" s="50">
        <v>3.6452942789069998E-3</v>
      </c>
      <c r="Q114" s="50">
        <v>8.4088311093320003E-2</v>
      </c>
      <c r="R114" s="50">
        <v>-9.1973714836309006E-2</v>
      </c>
      <c r="S114" s="50">
        <v>-4.1175082226810001E-3</v>
      </c>
      <c r="T114" s="50">
        <v>-4.4273285245120001E-3</v>
      </c>
      <c r="U114" s="50">
        <v>0.15664039940767899</v>
      </c>
      <c r="V114" s="50">
        <v>-0.13170215900290899</v>
      </c>
      <c r="W114" s="50">
        <v>-0.13386609342630601</v>
      </c>
      <c r="X114" s="50">
        <v>0.22580530201898</v>
      </c>
      <c r="Y114" s="50">
        <v>1.6017249646570999E-2</v>
      </c>
      <c r="Z114" s="50">
        <v>7.9048306385364003E-2</v>
      </c>
      <c r="AA114" s="50">
        <v>-1.9817731251667001E-2</v>
      </c>
      <c r="AB114" s="50">
        <v>8.4125678585950006E-2</v>
      </c>
      <c r="AC114" s="50">
        <v>-2.8212682369760001E-3</v>
      </c>
      <c r="AD114" s="50">
        <v>-1.77676094496E-2</v>
      </c>
      <c r="AE114" s="50">
        <v>-1.7594524923884001E-2</v>
      </c>
      <c r="AF114" s="50">
        <v>-3.8194601135172999E-2</v>
      </c>
      <c r="AG114" s="50">
        <v>8.3013091522302004E-2</v>
      </c>
      <c r="AH114" s="50">
        <v>-2.3679659479888999E-2</v>
      </c>
      <c r="AI114" s="50">
        <v>-4.4656356207263E-2</v>
      </c>
      <c r="AJ114" s="50">
        <v>-4.8944049052918E-2</v>
      </c>
      <c r="AK114" s="50">
        <v>3.8453652957282002E-2</v>
      </c>
      <c r="AL114" s="50">
        <v>-1.6568513721308999E-2</v>
      </c>
      <c r="AM114" s="50">
        <v>0.152769033318854</v>
      </c>
      <c r="AN114" s="50">
        <v>6.9508459765646E-2</v>
      </c>
      <c r="AO114" s="50">
        <v>0.12590502254313499</v>
      </c>
      <c r="AP114" s="50">
        <v>7.6852670646662999E-2</v>
      </c>
      <c r="AQ114" s="50">
        <v>-6.3376836919668E-2</v>
      </c>
      <c r="AR114" s="50">
        <v>6.0335586509982997E-2</v>
      </c>
      <c r="AS114" s="50">
        <v>0.182023399543599</v>
      </c>
      <c r="AT114" s="50">
        <v>-0.17385703811922201</v>
      </c>
      <c r="AU114" s="50">
        <v>0.105058361552815</v>
      </c>
      <c r="AV114" s="50">
        <v>-8.9972668331559993E-3</v>
      </c>
      <c r="AW114" s="50">
        <v>3.6576829142762002E-2</v>
      </c>
      <c r="AX114" s="50">
        <v>-1.3716880930120001E-2</v>
      </c>
      <c r="AY114" s="50">
        <v>-1.5676818189396001E-2</v>
      </c>
      <c r="AZ114" s="50">
        <v>-1.2031359815523E-2</v>
      </c>
      <c r="BA114" s="50">
        <v>6.3145729086986999E-2</v>
      </c>
      <c r="BB114" s="50">
        <v>3.6589434439667001E-2</v>
      </c>
      <c r="BC114" s="50">
        <v>2.0824117294083001E-2</v>
      </c>
      <c r="BD114" s="50">
        <v>-0.11833019708880101</v>
      </c>
      <c r="BE114" s="50">
        <v>-2.1379264214235999E-2</v>
      </c>
      <c r="BF114" s="50">
        <v>4.9350379183361999E-2</v>
      </c>
      <c r="BG114" s="50">
        <v>3.2427251609628997E-2</v>
      </c>
      <c r="BH114" s="50">
        <v>1.3752883058786001E-2</v>
      </c>
      <c r="BI114" s="50">
        <v>-6.3013485310329997E-3</v>
      </c>
      <c r="BJ114" s="50">
        <v>3.01398450389E-3</v>
      </c>
      <c r="BK114" s="50">
        <v>-6.2685649660000004E-3</v>
      </c>
      <c r="BL114" s="50">
        <v>-1.8780055158849999E-2</v>
      </c>
      <c r="BM114" s="50">
        <v>-6.5089296249589996E-3</v>
      </c>
      <c r="BN114" s="50">
        <v>-1.0515982966009E-2</v>
      </c>
      <c r="BO114" s="50">
        <v>-5.4342585477479997E-3</v>
      </c>
      <c r="BP114" s="50">
        <v>-2.2326065911299998E-3</v>
      </c>
      <c r="BQ114" s="50">
        <v>-6.6122439676289998E-3</v>
      </c>
      <c r="BR114" s="50">
        <v>8.2438047315239998E-3</v>
      </c>
      <c r="BS114" s="50">
        <v>1.4628081809471E-2</v>
      </c>
      <c r="BT114" s="50">
        <v>-1.1810686716865E-2</v>
      </c>
      <c r="BU114" s="50">
        <v>-1.1348837082156E-2</v>
      </c>
      <c r="BV114" s="50">
        <v>3.695061309924E-3</v>
      </c>
      <c r="BW114" s="50">
        <v>7.8137584600890004E-3</v>
      </c>
      <c r="BX114" s="50">
        <v>-8.7984692448570007E-3</v>
      </c>
      <c r="BY114" s="50">
        <v>8.1195315988170005E-3</v>
      </c>
      <c r="BZ114" s="50">
        <v>4.1104007831625003E-2</v>
      </c>
      <c r="CA114" s="50">
        <v>3.5999848533210997E-2</v>
      </c>
      <c r="CB114" s="50">
        <v>8.9888214464600002E-3</v>
      </c>
      <c r="CC114" s="50">
        <v>-6.8649031655250003E-3</v>
      </c>
      <c r="CD114" s="50">
        <v>7.1140762150239999E-3</v>
      </c>
      <c r="CE114" s="50">
        <v>2.468974853578E-3</v>
      </c>
      <c r="CF114" s="50">
        <v>-2.75248154252E-3</v>
      </c>
      <c r="CG114" s="50">
        <v>-5.7208997019600003E-3</v>
      </c>
      <c r="CH114" s="50">
        <v>4.3608278617889998E-3</v>
      </c>
      <c r="CI114" s="50">
        <v>-1.737735025937E-3</v>
      </c>
      <c r="CJ114" s="50">
        <v>1.7985985760024002E-2</v>
      </c>
      <c r="CK114" s="50">
        <v>-1.3547801734654001E-2</v>
      </c>
      <c r="CL114" s="50">
        <v>9.8093601090519997E-3</v>
      </c>
      <c r="CM114" s="50">
        <v>1.3141185775455E-2</v>
      </c>
      <c r="CN114" s="50">
        <v>1.3109162174756E-2</v>
      </c>
      <c r="CO114" s="50">
        <v>9.9258434469309993E-3</v>
      </c>
      <c r="CP114" s="50">
        <v>2.359597579592E-3</v>
      </c>
      <c r="CQ114" s="50">
        <v>1.5988249389830001E-3</v>
      </c>
      <c r="CR114" s="50">
        <v>-3.6210329921739998E-3</v>
      </c>
      <c r="CS114" s="50">
        <v>-2.9221278913140001E-3</v>
      </c>
      <c r="CT114" s="50">
        <v>-1.4171374548599999E-4</v>
      </c>
      <c r="CU114" s="50">
        <v>2.0166145640117001E-2</v>
      </c>
      <c r="CV114" s="50">
        <v>-1.1757597180150001E-3</v>
      </c>
      <c r="CW114" s="50">
        <v>3.4171235406550001E-3</v>
      </c>
      <c r="CX114" s="50">
        <v>-4.7980857826499998E-4</v>
      </c>
      <c r="CY114" s="50">
        <v>-2.7652939161590001E-3</v>
      </c>
      <c r="CZ114" s="50">
        <v>1.9812236798749999E-3</v>
      </c>
      <c r="DA114" s="50">
        <v>1.0483154650716E-2</v>
      </c>
      <c r="DB114" s="50">
        <v>7.746975968634E-3</v>
      </c>
      <c r="DC114" s="50">
        <v>-1.5564538562602001E-2</v>
      </c>
      <c r="DD114" s="50">
        <v>-3.0558670510399998E-4</v>
      </c>
      <c r="DE114" s="50">
        <v>3.0651918212222001E-2</v>
      </c>
      <c r="DF114" s="50">
        <v>-1.8935414475088001E-2</v>
      </c>
      <c r="DG114" s="50">
        <v>-2.5388482346100001E-3</v>
      </c>
      <c r="DH114" s="50">
        <v>2.0530359387210002E-2</v>
      </c>
      <c r="DI114" s="50">
        <v>2.8981597458750002E-3</v>
      </c>
      <c r="DJ114" s="50">
        <v>2.8227741889221E-2</v>
      </c>
      <c r="DK114" s="50">
        <v>-1.9829506109283999E-2</v>
      </c>
      <c r="DL114" s="50">
        <v>1.301579905236E-2</v>
      </c>
      <c r="DM114" s="50">
        <v>1.546037070999E-3</v>
      </c>
      <c r="DN114" s="50">
        <v>1.1755779518293E-2</v>
      </c>
      <c r="DO114" s="50">
        <v>-5.9916672761919998E-3</v>
      </c>
      <c r="DP114" s="50">
        <v>6.8327569132789999E-3</v>
      </c>
      <c r="DQ114" s="50">
        <v>1.5665819241302999E-2</v>
      </c>
      <c r="DR114" s="50">
        <v>-8.688368975661E-3</v>
      </c>
      <c r="DS114" s="50">
        <v>-2.2316709923370002E-3</v>
      </c>
      <c r="DT114" s="50">
        <v>1.763691342238E-3</v>
      </c>
      <c r="DU114" s="50">
        <v>-5.2923105308140001E-3</v>
      </c>
      <c r="DV114" s="50">
        <v>-2.5531126041269999E-2</v>
      </c>
      <c r="DW114" s="50">
        <v>3.9831086433459999E-2</v>
      </c>
      <c r="DX114" s="50">
        <v>0.15875727507822901</v>
      </c>
      <c r="DY114" s="50">
        <v>4.7329510331003001E-2</v>
      </c>
      <c r="DZ114" s="50">
        <v>2.2733213633549999E-2</v>
      </c>
      <c r="EA114" s="50">
        <v>-0.16221315048438201</v>
      </c>
      <c r="EB114" s="50">
        <v>-1.0061938620920001E-2</v>
      </c>
      <c r="EC114" s="50">
        <v>-3.9337890747445002E-2</v>
      </c>
      <c r="ED114" s="50">
        <v>4.4338614699870001E-2</v>
      </c>
      <c r="EE114" s="50">
        <v>-1.7630272587459E-2</v>
      </c>
      <c r="EF114" s="50">
        <v>3.7980518100440001E-2</v>
      </c>
      <c r="EG114" s="50">
        <v>6.2811907542729998E-3</v>
      </c>
      <c r="EH114" s="50">
        <v>1.4124788681331E-2</v>
      </c>
      <c r="EI114" s="50">
        <v>-1.6648636497696E-2</v>
      </c>
      <c r="EJ114" s="50">
        <v>9.6414001320409993E-3</v>
      </c>
      <c r="EK114" s="50">
        <v>-8.4546715822197999E-2</v>
      </c>
      <c r="EL114" s="50">
        <v>-0.151576879504843</v>
      </c>
      <c r="EM114" s="50">
        <v>0.181410030157684</v>
      </c>
      <c r="EN114" s="50">
        <v>0.182365053730356</v>
      </c>
      <c r="EO114" s="50">
        <v>-0.3299927533059</v>
      </c>
      <c r="EP114" s="50">
        <v>-0.31605049416292902</v>
      </c>
      <c r="EQ114" s="50">
        <v>-0.14510575915435101</v>
      </c>
      <c r="ER114" s="50">
        <v>9.2419776860300001E-4</v>
      </c>
      <c r="ES114" s="50">
        <v>-6.5312609988374001E-2</v>
      </c>
      <c r="ET114" s="50">
        <v>-2.3583173722549998E-3</v>
      </c>
      <c r="EU114" s="50">
        <v>-7.0594052606699998E-3</v>
      </c>
      <c r="EV114" s="50">
        <v>-3.2609511290963997E-2</v>
      </c>
      <c r="EW114" s="50">
        <v>2.3004864223812999E-2</v>
      </c>
      <c r="EX114" s="50">
        <v>-4.7519731897910998E-2</v>
      </c>
      <c r="EY114" s="50">
        <v>1.627157906144E-2</v>
      </c>
      <c r="EZ114" s="50">
        <v>9.6451338807087006E-2</v>
      </c>
      <c r="FA114" s="50">
        <v>-3.5873913654683003E-2</v>
      </c>
      <c r="FB114" s="50">
        <v>-0.16504397061148901</v>
      </c>
      <c r="FC114" s="50">
        <v>0.18154700832822701</v>
      </c>
      <c r="FD114" s="50">
        <v>8.1222068948664003E-2</v>
      </c>
      <c r="FE114" s="50">
        <v>-0.19253014795204801</v>
      </c>
      <c r="FF114" s="50">
        <v>2.7287207585343001E-2</v>
      </c>
      <c r="FG114" s="50">
        <v>7.0808590339445004E-2</v>
      </c>
      <c r="FH114" s="50">
        <v>6.3359195536359996E-3</v>
      </c>
      <c r="FI114" s="50">
        <v>-3.5744754660679999E-3</v>
      </c>
      <c r="FJ114" s="50">
        <v>-9.3944581129750005E-3</v>
      </c>
      <c r="FK114" s="50">
        <v>-1.2762618714500001E-2</v>
      </c>
      <c r="FL114" s="50">
        <v>-1.3181362096863001E-2</v>
      </c>
      <c r="FM114" s="50">
        <v>2.0296493542914001E-2</v>
      </c>
      <c r="FN114" s="50">
        <v>1.6114268101938001E-2</v>
      </c>
      <c r="FO114" s="50">
        <v>2.0853696849E-4</v>
      </c>
      <c r="FP114" s="50">
        <v>3.1870384562120001E-3</v>
      </c>
      <c r="FQ114" s="50">
        <v>2.8888865695829999E-3</v>
      </c>
      <c r="FR114" s="50">
        <v>-1.9904793332530001E-3</v>
      </c>
      <c r="FS114" s="50">
        <v>3.3168317863840001E-3</v>
      </c>
      <c r="FT114" s="50">
        <v>2.3220009859700001E-4</v>
      </c>
      <c r="FU114" s="50">
        <v>-1.0646461253334001E-2</v>
      </c>
      <c r="FV114" s="50">
        <v>-4.6522454752089999E-3</v>
      </c>
      <c r="FW114" s="50">
        <v>4.1550940313850003E-3</v>
      </c>
      <c r="FX114" s="50">
        <v>1.904802256628E-3</v>
      </c>
      <c r="FY114" s="50">
        <v>-4.9929136833769998E-3</v>
      </c>
      <c r="FZ114" s="50">
        <v>1.363967912309E-3</v>
      </c>
      <c r="GA114" s="50">
        <v>4.1968912866000003E-4</v>
      </c>
      <c r="GB114" s="50">
        <v>-9.3596865562800005E-4</v>
      </c>
      <c r="GC114" s="50">
        <v>5.1353127204029998E-3</v>
      </c>
      <c r="GD114" s="50">
        <v>8.7492466977689993E-3</v>
      </c>
      <c r="GE114" s="50">
        <v>-5.4654549040350003E-3</v>
      </c>
      <c r="GF114" s="50">
        <v>-1.1001654658555999E-2</v>
      </c>
      <c r="GG114" s="50">
        <v>8.7141388155440001E-3</v>
      </c>
      <c r="GH114" s="50">
        <v>-6.8099183788200004E-4</v>
      </c>
      <c r="GI114" s="50">
        <v>4.0443551648599999E-4</v>
      </c>
      <c r="GJ114" s="50">
        <v>-5.2048775214330002E-3</v>
      </c>
      <c r="GK114" s="50">
        <v>-2.5537098292990001E-3</v>
      </c>
      <c r="GL114" s="50">
        <v>1.7198282249500001E-3</v>
      </c>
      <c r="GM114" s="50">
        <v>-9.1964923493499998E-4</v>
      </c>
      <c r="GN114" s="50">
        <v>1.1094417013959999E-3</v>
      </c>
      <c r="GO114" s="50">
        <v>-5.8745742079499997E-3</v>
      </c>
      <c r="GP114" s="50">
        <v>-9.8861157135700004E-4</v>
      </c>
      <c r="GQ114" s="50">
        <v>3.44069852381E-3</v>
      </c>
      <c r="GR114" s="50">
        <v>-8.2810944529802504E-5</v>
      </c>
      <c r="GS114" s="50">
        <v>-3.4488052555789999E-3</v>
      </c>
      <c r="GT114" s="50">
        <v>-7.4508932169399999E-4</v>
      </c>
      <c r="GU114" s="50">
        <v>1.64628024492E-4</v>
      </c>
      <c r="GV114" s="50">
        <v>1.4868002308020001E-3</v>
      </c>
      <c r="GW114" s="50">
        <v>-6.4140924927100001E-4</v>
      </c>
      <c r="GX114" s="50">
        <v>-9.0836323791399995E-4</v>
      </c>
      <c r="GY114" s="50">
        <v>2.8214462854549999E-3</v>
      </c>
      <c r="GZ114" s="50">
        <v>-1.76078497119E-3</v>
      </c>
      <c r="HA114" s="50">
        <v>-4.6236507476800001E-4</v>
      </c>
      <c r="HB114" s="50">
        <v>7.3427633444400002E-4</v>
      </c>
      <c r="HC114" s="50">
        <v>4.5219008842429997E-3</v>
      </c>
      <c r="HD114" s="50">
        <v>-3.473131461404E-3</v>
      </c>
      <c r="HE114" s="50">
        <v>3.7396851424940001E-3</v>
      </c>
      <c r="HF114" s="50">
        <v>2.7053774428799999E-4</v>
      </c>
      <c r="HG114" s="50">
        <v>-1.091631533932E-3</v>
      </c>
      <c r="HH114" s="50">
        <v>-7.1506287567900005E-4</v>
      </c>
      <c r="HI114" s="50">
        <v>-6.5806926823599998E-4</v>
      </c>
      <c r="HJ114" s="50">
        <v>-4.0980297985799999E-4</v>
      </c>
      <c r="HK114" s="50">
        <v>-3.9798681960600001E-4</v>
      </c>
      <c r="HL114" s="50">
        <v>-1.1769006641700001E-3</v>
      </c>
      <c r="HM114" s="50">
        <v>-2.40516184776E-4</v>
      </c>
      <c r="HN114" s="50">
        <v>1.12250429389E-4</v>
      </c>
      <c r="HO114" s="50">
        <v>1.1043082134500001E-3</v>
      </c>
      <c r="HP114" s="50">
        <v>-6.6198672157499999E-4</v>
      </c>
      <c r="HQ114" s="50">
        <v>1.701132127129E-3</v>
      </c>
      <c r="HR114" s="50">
        <v>-5.03565564743359E-5</v>
      </c>
      <c r="HS114" s="50">
        <v>1.9083650583200001E-4</v>
      </c>
      <c r="HT114" s="50">
        <v>4.5781058892205302E-5</v>
      </c>
      <c r="HU114" s="50">
        <v>2.9526671966300001E-4</v>
      </c>
      <c r="HV114" s="50">
        <v>-7.3901687447599997E-4</v>
      </c>
      <c r="HW114" s="50">
        <v>5.7838803675300005E-4</v>
      </c>
      <c r="HX114" s="50">
        <v>-4.1015229148816397E-5</v>
      </c>
      <c r="HY114" s="50">
        <v>-9.4430978469919199E-5</v>
      </c>
      <c r="HZ114" s="50">
        <v>2.0557902608099999E-4</v>
      </c>
      <c r="IA114" s="50">
        <v>-2.8226674251966001E-5</v>
      </c>
      <c r="IB114" s="50">
        <v>-3.1629005216199998E-4</v>
      </c>
      <c r="IC114" s="50">
        <v>1.6419886606E-4</v>
      </c>
      <c r="ID114" s="50">
        <v>-5.8162641574419103E-5</v>
      </c>
      <c r="IE114" s="50">
        <v>-6.34614740210315E-5</v>
      </c>
      <c r="IF114" s="50">
        <v>-1.22081813671E-4</v>
      </c>
      <c r="IG114" s="50">
        <v>4.7451154938094E-6</v>
      </c>
      <c r="IH114" s="50">
        <v>-3.3643398007418599E-6</v>
      </c>
      <c r="II114" s="50">
        <v>2.7755575615628901E-17</v>
      </c>
    </row>
    <row r="115" spans="1:243" ht="14.25">
      <c r="A115" s="49" t="s">
        <v>12572</v>
      </c>
      <c r="B115" s="50">
        <v>-5.1279873857309997E-3</v>
      </c>
      <c r="C115" s="50">
        <v>1.7819481929198001E-2</v>
      </c>
      <c r="D115" s="50">
        <v>3.3223239823829E-2</v>
      </c>
      <c r="E115" s="50">
        <v>1.8614010963749999E-3</v>
      </c>
      <c r="F115" s="50">
        <v>-2.7469949265979999E-2</v>
      </c>
      <c r="G115" s="50">
        <v>0.23309696023892801</v>
      </c>
      <c r="H115" s="50">
        <v>3.2266452783006001E-2</v>
      </c>
      <c r="I115" s="50">
        <v>-5.551902461502E-2</v>
      </c>
      <c r="J115" s="50">
        <v>-7.2622907037428006E-2</v>
      </c>
      <c r="K115" s="50">
        <v>-0.31713711190280502</v>
      </c>
      <c r="L115" s="50">
        <v>-3.4504655136460001E-3</v>
      </c>
      <c r="M115" s="50">
        <v>3.3495199504530997E-2</v>
      </c>
      <c r="N115" s="50">
        <v>-1.7705967264054E-2</v>
      </c>
      <c r="O115" s="50">
        <v>-4.4724016150019003E-2</v>
      </c>
      <c r="P115" s="50">
        <v>4.4565121270502002E-2</v>
      </c>
      <c r="Q115" s="50">
        <v>0.183408367640813</v>
      </c>
      <c r="R115" s="50">
        <v>-0.24091228303725701</v>
      </c>
      <c r="S115" s="50">
        <v>4.402140428937E-2</v>
      </c>
      <c r="T115" s="50">
        <v>-6.8412370308199998E-4</v>
      </c>
      <c r="U115" s="50">
        <v>-0.101646601351588</v>
      </c>
      <c r="V115" s="50">
        <v>5.7773930021417001E-2</v>
      </c>
      <c r="W115" s="50">
        <v>-1.1647319273776E-2</v>
      </c>
      <c r="X115" s="50">
        <v>-2.6906827461695999E-2</v>
      </c>
      <c r="Y115" s="50">
        <v>2.7334623461869999E-3</v>
      </c>
      <c r="Z115" s="50">
        <v>-1.6236667043759999E-2</v>
      </c>
      <c r="AA115" s="50">
        <v>-3.4218072735684002E-2</v>
      </c>
      <c r="AB115" s="50">
        <v>-3.0975706453204001E-2</v>
      </c>
      <c r="AC115" s="50">
        <v>3.6685639629987998E-2</v>
      </c>
      <c r="AD115" s="50">
        <v>1.3930832816024001E-2</v>
      </c>
      <c r="AE115" s="50">
        <v>2.5178125028330001E-2</v>
      </c>
      <c r="AF115" s="50">
        <v>6.0859494105499996E-3</v>
      </c>
      <c r="AG115" s="50">
        <v>-4.4804155490766003E-2</v>
      </c>
      <c r="AH115" s="50">
        <v>2.6951269682956001E-2</v>
      </c>
      <c r="AI115" s="50">
        <v>-1.8048006977839999E-3</v>
      </c>
      <c r="AJ115" s="50">
        <v>-3.9740725425589998E-3</v>
      </c>
      <c r="AK115" s="50">
        <v>-2.628498328211E-3</v>
      </c>
      <c r="AL115" s="50">
        <v>-2.4948546291595999E-2</v>
      </c>
      <c r="AM115" s="50">
        <v>-4.0046764368778E-2</v>
      </c>
      <c r="AN115" s="50">
        <v>9.8234830120649992E-3</v>
      </c>
      <c r="AO115" s="50">
        <v>1.2576912975052E-2</v>
      </c>
      <c r="AP115" s="50">
        <v>-2.2688008446224001E-2</v>
      </c>
      <c r="AQ115" s="50">
        <v>2.6531306325930998E-2</v>
      </c>
      <c r="AR115" s="50">
        <v>1.6596585602114002E-2</v>
      </c>
      <c r="AS115" s="50">
        <v>-0.14045283998812599</v>
      </c>
      <c r="AT115" s="50">
        <v>9.8812143844243999E-2</v>
      </c>
      <c r="AU115" s="50">
        <v>-7.4928992279493997E-2</v>
      </c>
      <c r="AV115" s="50">
        <v>-2.2815075293609998E-3</v>
      </c>
      <c r="AW115" s="50">
        <v>1.6711179201297999E-2</v>
      </c>
      <c r="AX115" s="50">
        <v>2.0939734794093001E-2</v>
      </c>
      <c r="AY115" s="50">
        <v>-1.0432435753678001E-2</v>
      </c>
      <c r="AZ115" s="50">
        <v>6.9208187684939998E-2</v>
      </c>
      <c r="BA115" s="50">
        <v>0.163914537997879</v>
      </c>
      <c r="BB115" s="50">
        <v>-4.1890054339457E-2</v>
      </c>
      <c r="BC115" s="50">
        <v>0.12860485808658501</v>
      </c>
      <c r="BD115" s="50">
        <v>-0.19749796366494499</v>
      </c>
      <c r="BE115" s="50">
        <v>-2.2095791493142999E-2</v>
      </c>
      <c r="BF115" s="50">
        <v>0.29660300082609797</v>
      </c>
      <c r="BG115" s="50">
        <v>0.158575302881479</v>
      </c>
      <c r="BH115" s="50">
        <v>2.690895724494E-3</v>
      </c>
      <c r="BI115" s="50">
        <v>-3.5315844019444001E-2</v>
      </c>
      <c r="BJ115" s="50">
        <v>1.1766795906474999E-2</v>
      </c>
      <c r="BK115" s="50">
        <v>1.8121282503960001E-2</v>
      </c>
      <c r="BL115" s="50">
        <v>-1.4044441387557E-2</v>
      </c>
      <c r="BM115" s="50">
        <v>-5.7555860958499998E-4</v>
      </c>
      <c r="BN115" s="50">
        <v>-1.150673784051E-2</v>
      </c>
      <c r="BO115" s="50">
        <v>-1.7876359441341E-2</v>
      </c>
      <c r="BP115" s="50">
        <v>1.3882162138808E-2</v>
      </c>
      <c r="BQ115" s="50">
        <v>9.4005021772290004E-3</v>
      </c>
      <c r="BR115" s="50">
        <v>-1.5747866863581001E-2</v>
      </c>
      <c r="BS115" s="50">
        <v>3.2891688909795998E-2</v>
      </c>
      <c r="BT115" s="50">
        <v>-1.1129572418353001E-2</v>
      </c>
      <c r="BU115" s="50">
        <v>-2.0252690739791999E-2</v>
      </c>
      <c r="BV115" s="50">
        <v>3.2770528175490002E-3</v>
      </c>
      <c r="BW115" s="50">
        <v>1.586505741767E-3</v>
      </c>
      <c r="BX115" s="50">
        <v>-4.4934474180529996E-3</v>
      </c>
      <c r="BY115" s="50">
        <v>2.945745014051E-3</v>
      </c>
      <c r="BZ115" s="50">
        <v>4.0121183990214998E-2</v>
      </c>
      <c r="CA115" s="50">
        <v>3.5610258460577998E-2</v>
      </c>
      <c r="CB115" s="50">
        <v>3.2529851797349998E-3</v>
      </c>
      <c r="CC115" s="50">
        <v>-1.4163338068776E-2</v>
      </c>
      <c r="CD115" s="50">
        <v>6.3262947126009996E-3</v>
      </c>
      <c r="CE115" s="50">
        <v>6.7236786039239996E-3</v>
      </c>
      <c r="CF115" s="50">
        <v>-7.2995884934869996E-3</v>
      </c>
      <c r="CG115" s="50">
        <v>-2.6201685481889998E-3</v>
      </c>
      <c r="CH115" s="50">
        <v>-7.1466741025700002E-4</v>
      </c>
      <c r="CI115" s="50">
        <v>-3.0988401524169999E-3</v>
      </c>
      <c r="CJ115" s="50">
        <v>1.5215391725427E-2</v>
      </c>
      <c r="CK115" s="50">
        <v>-3.3171012995570001E-3</v>
      </c>
      <c r="CL115" s="50">
        <v>-4.2674334542489997E-3</v>
      </c>
      <c r="CM115" s="50">
        <v>2.4086444917090001E-3</v>
      </c>
      <c r="CN115" s="50">
        <v>1.190017624871E-3</v>
      </c>
      <c r="CO115" s="50">
        <v>8.3019958119580003E-3</v>
      </c>
      <c r="CP115" s="50">
        <v>3.124867361201E-3</v>
      </c>
      <c r="CQ115" s="50">
        <v>-7.9666465136769993E-3</v>
      </c>
      <c r="CR115" s="50">
        <v>2.7310253578410001E-3</v>
      </c>
      <c r="CS115" s="50">
        <v>6.3755096728839999E-3</v>
      </c>
      <c r="CT115" s="50">
        <v>-5.6537656764270002E-3</v>
      </c>
      <c r="CU115" s="50">
        <v>-1.5210239439488999E-2</v>
      </c>
      <c r="CV115" s="50">
        <v>-1.1098948096795999E-2</v>
      </c>
      <c r="CW115" s="50">
        <v>-5.8253468977659999E-3</v>
      </c>
      <c r="CX115" s="50">
        <v>1.095670635777E-3</v>
      </c>
      <c r="CY115" s="50">
        <v>-1.0154041413155001E-2</v>
      </c>
      <c r="CZ115" s="50">
        <v>-7.6325446030399999E-4</v>
      </c>
      <c r="DA115" s="50">
        <v>-2.8847931206440001E-3</v>
      </c>
      <c r="DB115" s="50">
        <v>4.2289738961650003E-3</v>
      </c>
      <c r="DC115" s="50">
        <v>1.6661668988700001E-3</v>
      </c>
      <c r="DD115" s="50">
        <v>-1.4546741589087E-2</v>
      </c>
      <c r="DE115" s="50">
        <v>-1.2397783564230999E-2</v>
      </c>
      <c r="DF115" s="50">
        <v>8.3524202940819994E-3</v>
      </c>
      <c r="DG115" s="50">
        <v>-8.4552245128019995E-3</v>
      </c>
      <c r="DH115" s="50">
        <v>7.2217601677939999E-3</v>
      </c>
      <c r="DI115" s="50">
        <v>4.9262079019130002E-3</v>
      </c>
      <c r="DJ115" s="50">
        <v>8.9431616794210002E-3</v>
      </c>
      <c r="DK115" s="50">
        <v>-1.9083401316190001E-2</v>
      </c>
      <c r="DL115" s="50">
        <v>1.7193160036917999E-2</v>
      </c>
      <c r="DM115" s="50">
        <v>-1.2352426953625E-2</v>
      </c>
      <c r="DN115" s="50">
        <v>7.9849263800620008E-3</v>
      </c>
      <c r="DO115" s="50">
        <v>6.9627093990590003E-3</v>
      </c>
      <c r="DP115" s="50">
        <v>3.6319462449969003E-2</v>
      </c>
      <c r="DQ115" s="50">
        <v>1.1804372192344001E-2</v>
      </c>
      <c r="DR115" s="50">
        <v>-3.3055234743397999E-2</v>
      </c>
      <c r="DS115" s="50">
        <v>-4.3840433959660002E-3</v>
      </c>
      <c r="DT115" s="50">
        <v>-1.9580593980688999E-2</v>
      </c>
      <c r="DU115" s="50">
        <v>-9.4142685257792999E-2</v>
      </c>
      <c r="DV115" s="50">
        <v>-3.0335787751749999E-2</v>
      </c>
      <c r="DW115" s="50">
        <v>2.6143324808097002E-2</v>
      </c>
      <c r="DX115" s="50">
        <v>0.21715149975637699</v>
      </c>
      <c r="DY115" s="50">
        <v>-3.7048229989438998E-2</v>
      </c>
      <c r="DZ115" s="50">
        <v>0.144236056348094</v>
      </c>
      <c r="EA115" s="50">
        <v>-0.48341009809407198</v>
      </c>
      <c r="EB115" s="50">
        <v>1.1187230537520999E-2</v>
      </c>
      <c r="EC115" s="50">
        <v>-0.12109442144822</v>
      </c>
      <c r="ED115" s="50">
        <v>0.109950281025798</v>
      </c>
      <c r="EE115" s="50">
        <v>3.8372425376821E-2</v>
      </c>
      <c r="EF115" s="50">
        <v>9.8148602800665993E-2</v>
      </c>
      <c r="EG115" s="50">
        <v>-2.9558198569513E-2</v>
      </c>
      <c r="EH115" s="50">
        <v>-2.2654093025068E-2</v>
      </c>
      <c r="EI115" s="50">
        <v>-5.2760930054518998E-2</v>
      </c>
      <c r="EJ115" s="50">
        <v>-1.7684855129139001E-2</v>
      </c>
      <c r="EK115" s="50">
        <v>5.6838082560816003E-2</v>
      </c>
      <c r="EL115" s="50">
        <v>9.2415835620521997E-2</v>
      </c>
      <c r="EM115" s="50">
        <v>-0.12493940535761799</v>
      </c>
      <c r="EN115" s="50">
        <v>-0.10147941703661401</v>
      </c>
      <c r="EO115" s="50">
        <v>0.11614074816040899</v>
      </c>
      <c r="EP115" s="50">
        <v>0.14049641545922101</v>
      </c>
      <c r="EQ115" s="50">
        <v>5.4882479373040999E-2</v>
      </c>
      <c r="ER115" s="50">
        <v>-4.5571400437659998E-3</v>
      </c>
      <c r="ES115" s="50">
        <v>2.4012956508956001E-2</v>
      </c>
      <c r="ET115" s="50">
        <v>1.3201884097745999E-2</v>
      </c>
      <c r="EU115" s="50">
        <v>-2.9383821476383E-2</v>
      </c>
      <c r="EV115" s="50">
        <v>3.834367942661E-3</v>
      </c>
      <c r="EW115" s="50">
        <v>9.9810048992749999E-3</v>
      </c>
      <c r="EX115" s="50">
        <v>2.0689189314063001E-2</v>
      </c>
      <c r="EY115" s="50">
        <v>-1.8148460276420999E-2</v>
      </c>
      <c r="EZ115" s="50">
        <v>-1.1485432122428E-2</v>
      </c>
      <c r="FA115" s="50">
        <v>1.6406674344154999E-2</v>
      </c>
      <c r="FB115" s="50">
        <v>1.6644177788461001E-2</v>
      </c>
      <c r="FC115" s="50">
        <v>3.3276483479407003E-2</v>
      </c>
      <c r="FD115" s="50">
        <v>7.4032771432359007E-2</v>
      </c>
      <c r="FE115" s="50">
        <v>-0.114825478045031</v>
      </c>
      <c r="FF115" s="50">
        <v>1.2192210082222999E-2</v>
      </c>
      <c r="FG115" s="50">
        <v>1.8672489468250002E-2</v>
      </c>
      <c r="FH115" s="50">
        <v>2.4020761024360002E-3</v>
      </c>
      <c r="FI115" s="50">
        <v>1.3564999605535999E-2</v>
      </c>
      <c r="FJ115" s="50">
        <v>-2.2240660759000001E-2</v>
      </c>
      <c r="FK115" s="50">
        <v>-3.6009035022340999E-2</v>
      </c>
      <c r="FL115" s="50">
        <v>-1.077653277034E-2</v>
      </c>
      <c r="FM115" s="50">
        <v>1.7709361882310998E-2</v>
      </c>
      <c r="FN115" s="50">
        <v>1.5735476329661002E-2</v>
      </c>
      <c r="FO115" s="50">
        <v>-4.6476979995439998E-3</v>
      </c>
      <c r="FP115" s="50">
        <v>-6.0736638636460002E-3</v>
      </c>
      <c r="FQ115" s="50">
        <v>-4.9956920935119997E-3</v>
      </c>
      <c r="FR115" s="50">
        <v>5.6045748873130002E-3</v>
      </c>
      <c r="FS115" s="50">
        <v>1.246820064506E-3</v>
      </c>
      <c r="FT115" s="50">
        <v>-2.262163432042E-3</v>
      </c>
      <c r="FU115" s="50">
        <v>-2.7541803710999999E-3</v>
      </c>
      <c r="FV115" s="50">
        <v>6.0766475707389996E-3</v>
      </c>
      <c r="FW115" s="50">
        <v>6.5036200546860004E-3</v>
      </c>
      <c r="FX115" s="50">
        <v>5.7281325405809996E-3</v>
      </c>
      <c r="FY115" s="50">
        <v>3.7159141009090002E-3</v>
      </c>
      <c r="FZ115" s="50">
        <v>-1.0262498472889999E-3</v>
      </c>
      <c r="GA115" s="50">
        <v>1.529740783789E-3</v>
      </c>
      <c r="GB115" s="50">
        <v>-1.8413582667880001E-3</v>
      </c>
      <c r="GC115" s="50">
        <v>-2.981576434915E-3</v>
      </c>
      <c r="GD115" s="50">
        <v>-3.1472107747660002E-3</v>
      </c>
      <c r="GE115" s="50">
        <v>3.5210151420000003E-4</v>
      </c>
      <c r="GF115" s="50">
        <v>2.4017249279179999E-3</v>
      </c>
      <c r="GG115" s="50">
        <v>5.0311069556749997E-3</v>
      </c>
      <c r="GH115" s="50">
        <v>1.123942584175E-3</v>
      </c>
      <c r="GI115" s="50">
        <v>-3.9965716089208202E-5</v>
      </c>
      <c r="GJ115" s="50">
        <v>1.150428123183E-3</v>
      </c>
      <c r="GK115" s="50">
        <v>-3.042832604111E-3</v>
      </c>
      <c r="GL115" s="50">
        <v>3.4584678569439999E-3</v>
      </c>
      <c r="GM115" s="50">
        <v>-3.6145886515530001E-3</v>
      </c>
      <c r="GN115" s="50">
        <v>-3.356060419099E-3</v>
      </c>
      <c r="GO115" s="50">
        <v>6.4748623327599997E-3</v>
      </c>
      <c r="GP115" s="50">
        <v>-2.8466314142239998E-3</v>
      </c>
      <c r="GQ115" s="50">
        <v>-1.488163152748E-3</v>
      </c>
      <c r="GR115" s="50">
        <v>4.9502182588989996E-3</v>
      </c>
      <c r="GS115" s="50">
        <v>-5.6601101462819998E-3</v>
      </c>
      <c r="GT115" s="50">
        <v>-4.6770022372840002E-3</v>
      </c>
      <c r="GU115" s="50">
        <v>-3.2605147680509999E-3</v>
      </c>
      <c r="GV115" s="50">
        <v>2.109939991092E-3</v>
      </c>
      <c r="GW115" s="50">
        <v>2.8577039302280002E-3</v>
      </c>
      <c r="GX115" s="50">
        <v>1.6395099483600001E-3</v>
      </c>
      <c r="GY115" s="50">
        <v>4.2605642938860003E-3</v>
      </c>
      <c r="GZ115" s="50">
        <v>-3.6540536616109999E-3</v>
      </c>
      <c r="HA115" s="50">
        <v>1.0849889429540001E-3</v>
      </c>
      <c r="HB115" s="50">
        <v>-6.2678329702669996E-3</v>
      </c>
      <c r="HC115" s="50">
        <v>1.4811339962520001E-3</v>
      </c>
      <c r="HD115" s="50">
        <v>7.60150587287E-3</v>
      </c>
      <c r="HE115" s="50">
        <v>4.0758834566999996E-3</v>
      </c>
      <c r="HF115" s="50">
        <v>3.2030339414770002E-3</v>
      </c>
      <c r="HG115" s="50">
        <v>-5.1745607041460001E-3</v>
      </c>
      <c r="HH115" s="50">
        <v>2.6385690724239999E-3</v>
      </c>
      <c r="HI115" s="50">
        <v>-2.8707563853699999E-4</v>
      </c>
      <c r="HJ115" s="50">
        <v>1.1329689687014099E-5</v>
      </c>
      <c r="HK115" s="50">
        <v>-1.2606119024361601E-5</v>
      </c>
      <c r="HL115" s="50">
        <v>1.8983547874900001E-4</v>
      </c>
      <c r="HM115" s="50">
        <v>7.0027514162700004E-4</v>
      </c>
      <c r="HN115" s="50">
        <v>3.0786315789499999E-4</v>
      </c>
      <c r="HO115" s="50">
        <v>-2.6479503088559998E-3</v>
      </c>
      <c r="HP115" s="50">
        <v>-6.4526788568100004E-4</v>
      </c>
      <c r="HQ115" s="50">
        <v>5.5853009900600002E-4</v>
      </c>
      <c r="HR115" s="50">
        <v>1.10489811375E-4</v>
      </c>
      <c r="HS115" s="50">
        <v>-4.9916461096800001E-4</v>
      </c>
      <c r="HT115" s="50">
        <v>-1.1126075276849999E-3</v>
      </c>
      <c r="HU115" s="50">
        <v>-1.72136389205E-4</v>
      </c>
      <c r="HV115" s="50">
        <v>8.6143381354947805E-6</v>
      </c>
      <c r="HW115" s="50">
        <v>-4.64210813433E-4</v>
      </c>
      <c r="HX115" s="50">
        <v>-2.2180549129500001E-4</v>
      </c>
      <c r="HY115" s="50">
        <v>-2.1788730101999999E-4</v>
      </c>
      <c r="HZ115" s="50">
        <v>1.9313407444299999E-4</v>
      </c>
      <c r="IA115" s="50">
        <v>-9.6789496453471998E-5</v>
      </c>
      <c r="IB115" s="50">
        <v>7.3975728688772905E-5</v>
      </c>
      <c r="IC115" s="50">
        <v>-2.2391497156200001E-4</v>
      </c>
      <c r="ID115" s="50">
        <v>3.99046759451709E-6</v>
      </c>
      <c r="IE115" s="50">
        <v>4.2413476531180701E-5</v>
      </c>
      <c r="IF115" s="50">
        <v>-1.5413716363991001E-5</v>
      </c>
      <c r="IG115" s="50">
        <v>-4.5735293683520101E-6</v>
      </c>
      <c r="IH115" s="50">
        <v>-2.5345570453805302E-6</v>
      </c>
      <c r="II115" s="50">
        <v>-8.5001450322863498E-17</v>
      </c>
    </row>
    <row r="116" spans="1:243" ht="14.25">
      <c r="A116" s="49" t="s">
        <v>280</v>
      </c>
      <c r="B116" s="50">
        <v>-1.1287643251519999E-2</v>
      </c>
      <c r="C116" s="50">
        <v>1.8815449479520002E-2</v>
      </c>
      <c r="D116" s="50">
        <v>7.2690623934655002E-2</v>
      </c>
      <c r="E116" s="50">
        <v>-9.3111144467639996E-3</v>
      </c>
      <c r="F116" s="50">
        <v>3.3262736867330001E-3</v>
      </c>
      <c r="G116" s="50">
        <v>-1.6958260764344001E-2</v>
      </c>
      <c r="H116" s="50">
        <v>5.9019640419547999E-2</v>
      </c>
      <c r="I116" s="50">
        <v>-1.9878186318991999E-2</v>
      </c>
      <c r="J116" s="50">
        <v>8.6402372933686994E-2</v>
      </c>
      <c r="K116" s="50">
        <v>3.7610335395678998E-2</v>
      </c>
      <c r="L116" s="50">
        <v>1.4029062605943001E-2</v>
      </c>
      <c r="M116" s="50">
        <v>0.11417680284811201</v>
      </c>
      <c r="N116" s="50">
        <v>-0.10918624455687501</v>
      </c>
      <c r="O116" s="50">
        <v>0.13340676687939801</v>
      </c>
      <c r="P116" s="50">
        <v>2.3208286329193001E-2</v>
      </c>
      <c r="Q116" s="50">
        <v>-0.16737711713297901</v>
      </c>
      <c r="R116" s="50">
        <v>-8.2375846480638004E-2</v>
      </c>
      <c r="S116" s="50">
        <v>0.17314698494051101</v>
      </c>
      <c r="T116" s="50">
        <v>0.18909174658675701</v>
      </c>
      <c r="U116" s="50">
        <v>5.2001417168539999E-3</v>
      </c>
      <c r="V116" s="50">
        <v>4.9542267871483997E-2</v>
      </c>
      <c r="W116" s="50">
        <v>-0.43052262916850798</v>
      </c>
      <c r="X116" s="50">
        <v>-0.41363033635087199</v>
      </c>
      <c r="Y116" s="50">
        <v>-5.5861026986034998E-2</v>
      </c>
      <c r="Z116" s="50">
        <v>0.175296299018494</v>
      </c>
      <c r="AA116" s="50">
        <v>-0.44521524284332098</v>
      </c>
      <c r="AB116" s="50">
        <v>0.19896997556125401</v>
      </c>
      <c r="AC116" s="50">
        <v>-3.3769024831348998E-2</v>
      </c>
      <c r="AD116" s="50">
        <v>-0.181851300821881</v>
      </c>
      <c r="AE116" s="50">
        <v>-0.21364245188435799</v>
      </c>
      <c r="AF116" s="50">
        <v>1.6399057493587998E-2</v>
      </c>
      <c r="AG116" s="50">
        <v>0.16674297318308001</v>
      </c>
      <c r="AH116" s="50">
        <v>-0.10412782750901101</v>
      </c>
      <c r="AI116" s="50">
        <v>-8.3433579820334003E-2</v>
      </c>
      <c r="AJ116" s="50">
        <v>9.5921468303453994E-2</v>
      </c>
      <c r="AK116" s="50">
        <v>-0.136855364491871</v>
      </c>
      <c r="AL116" s="50">
        <v>-5.3038207247275003E-2</v>
      </c>
      <c r="AM116" s="50">
        <v>2.2858341767030999E-2</v>
      </c>
      <c r="AN116" s="50">
        <v>9.4444669546746005E-2</v>
      </c>
      <c r="AO116" s="50">
        <v>2.0355868384885002E-2</v>
      </c>
      <c r="AP116" s="50">
        <v>-2.3773502016163999E-2</v>
      </c>
      <c r="AQ116" s="50">
        <v>5.7701979599986998E-2</v>
      </c>
      <c r="AR116" s="50">
        <v>1.804285380393E-3</v>
      </c>
      <c r="AS116" s="50">
        <v>2.1927685354889998E-3</v>
      </c>
      <c r="AT116" s="50">
        <v>6.9741997577990003E-2</v>
      </c>
      <c r="AU116" s="50">
        <v>2.1871583395703002E-2</v>
      </c>
      <c r="AV116" s="50">
        <v>5.2789174324195998E-2</v>
      </c>
      <c r="AW116" s="50">
        <v>-7.6732105019360994E-2</v>
      </c>
      <c r="AX116" s="50">
        <v>-5.8148146094434999E-2</v>
      </c>
      <c r="AY116" s="50">
        <v>-2.6123645831819999E-3</v>
      </c>
      <c r="AZ116" s="50">
        <v>1.9552234970242E-2</v>
      </c>
      <c r="BA116" s="50">
        <v>-4.9693497394070002E-2</v>
      </c>
      <c r="BB116" s="50">
        <v>-5.3220247266156998E-2</v>
      </c>
      <c r="BC116" s="50">
        <v>-3.9298295515760003E-3</v>
      </c>
      <c r="BD116" s="50">
        <v>-2.9194646263406E-2</v>
      </c>
      <c r="BE116" s="50">
        <v>-3.4910816641877999E-2</v>
      </c>
      <c r="BF116" s="50">
        <v>2.8092112423390998E-2</v>
      </c>
      <c r="BG116" s="50">
        <v>-2.9883454066759001E-2</v>
      </c>
      <c r="BH116" s="50">
        <v>-2.1712457371940001E-2</v>
      </c>
      <c r="BI116" s="50">
        <v>-9.8281316437439994E-3</v>
      </c>
      <c r="BJ116" s="50">
        <v>1.7405645488571E-2</v>
      </c>
      <c r="BK116" s="50">
        <v>1.7315889713573999E-2</v>
      </c>
      <c r="BL116" s="50">
        <v>2.3639753344856001E-2</v>
      </c>
      <c r="BM116" s="50">
        <v>2.2605729216339E-2</v>
      </c>
      <c r="BN116" s="50">
        <v>-1.0963228943492E-2</v>
      </c>
      <c r="BO116" s="50">
        <v>2.4782288921899001E-2</v>
      </c>
      <c r="BP116" s="50">
        <v>2.8499389668871E-2</v>
      </c>
      <c r="BQ116" s="50">
        <v>-3.5770234506800002E-3</v>
      </c>
      <c r="BR116" s="50">
        <v>8.3340261451570006E-3</v>
      </c>
      <c r="BS116" s="50">
        <v>-1.076173048323E-3</v>
      </c>
      <c r="BT116" s="50">
        <v>2.0766759822570001E-2</v>
      </c>
      <c r="BU116" s="50">
        <v>-1.2449546648926E-2</v>
      </c>
      <c r="BV116" s="50">
        <v>4.4583939268936001E-2</v>
      </c>
      <c r="BW116" s="50">
        <v>4.1334663174390001E-3</v>
      </c>
      <c r="BX116" s="50">
        <v>1.106285417419E-3</v>
      </c>
      <c r="BY116" s="50">
        <v>7.8548801755040001E-3</v>
      </c>
      <c r="BZ116" s="50">
        <v>-5.8478548399570002E-3</v>
      </c>
      <c r="CA116" s="50">
        <v>2.929021234078E-3</v>
      </c>
      <c r="CB116" s="50">
        <v>-5.292553981035E-3</v>
      </c>
      <c r="CC116" s="50">
        <v>2.1987515890760999E-2</v>
      </c>
      <c r="CD116" s="50">
        <v>1.9530868545706001E-2</v>
      </c>
      <c r="CE116" s="50">
        <v>-1.1298294307827E-2</v>
      </c>
      <c r="CF116" s="50">
        <v>-1.5580072320077E-2</v>
      </c>
      <c r="CG116" s="50">
        <v>-2.0959690759300002E-3</v>
      </c>
      <c r="CH116" s="50">
        <v>-5.9441481113790004E-3</v>
      </c>
      <c r="CI116" s="50">
        <v>-3.9147399978530003E-3</v>
      </c>
      <c r="CJ116" s="50">
        <v>-2.4350195148200001E-3</v>
      </c>
      <c r="CK116" s="50">
        <v>-1.0533993691184001E-2</v>
      </c>
      <c r="CL116" s="50">
        <v>2.3939544204299999E-4</v>
      </c>
      <c r="CM116" s="50">
        <v>3.9788741342909996E-3</v>
      </c>
      <c r="CN116" s="50">
        <v>-7.0327789089029997E-3</v>
      </c>
      <c r="CO116" s="50">
        <v>-8.2337941022830007E-3</v>
      </c>
      <c r="CP116" s="50">
        <v>-1.0635286049765E-2</v>
      </c>
      <c r="CQ116" s="50">
        <v>-1.0909369065603001E-2</v>
      </c>
      <c r="CR116" s="50">
        <v>7.5163348117709998E-3</v>
      </c>
      <c r="CS116" s="50">
        <v>-1.2574910295230001E-3</v>
      </c>
      <c r="CT116" s="50">
        <v>3.6305621336550002E-3</v>
      </c>
      <c r="CU116" s="50">
        <v>6.6061576524020001E-3</v>
      </c>
      <c r="CV116" s="50">
        <v>5.0325543211460003E-3</v>
      </c>
      <c r="CW116" s="50">
        <v>4.953978776702E-3</v>
      </c>
      <c r="CX116" s="50">
        <v>6.9761954992089998E-3</v>
      </c>
      <c r="CY116" s="50">
        <v>-1.40024128282E-3</v>
      </c>
      <c r="CZ116" s="50">
        <v>-2.411083795505E-3</v>
      </c>
      <c r="DA116" s="50">
        <v>-3.0082112732077899E-6</v>
      </c>
      <c r="DB116" s="50">
        <v>2.2324417090289999E-3</v>
      </c>
      <c r="DC116" s="50">
        <v>3.210112613282E-3</v>
      </c>
      <c r="DD116" s="50">
        <v>-5.3132590624199996E-3</v>
      </c>
      <c r="DE116" s="50">
        <v>-6.0047286423679999E-3</v>
      </c>
      <c r="DF116" s="50">
        <v>3.0529137613489999E-3</v>
      </c>
      <c r="DG116" s="50">
        <v>-6.0676028981950002E-3</v>
      </c>
      <c r="DH116" s="50">
        <v>1.9031176862239999E-3</v>
      </c>
      <c r="DI116" s="50">
        <v>1.6843534624119999E-3</v>
      </c>
      <c r="DJ116" s="50">
        <v>-3.2591893125930001E-3</v>
      </c>
      <c r="DK116" s="50">
        <v>-4.1812733806600002E-3</v>
      </c>
      <c r="DL116" s="50">
        <v>3.455881247689E-3</v>
      </c>
      <c r="DM116" s="50">
        <v>-1.4185052640807E-2</v>
      </c>
      <c r="DN116" s="50">
        <v>-2.1235650135139998E-3</v>
      </c>
      <c r="DO116" s="50">
        <v>-3.1889224788700003E-4</v>
      </c>
      <c r="DP116" s="50">
        <v>1.3848278465330001E-3</v>
      </c>
      <c r="DQ116" s="50">
        <v>4.8434008277540002E-3</v>
      </c>
      <c r="DR116" s="50">
        <v>-5.3825515467799999E-3</v>
      </c>
      <c r="DS116" s="50">
        <v>4.5739311535900002E-4</v>
      </c>
      <c r="DT116" s="50">
        <v>3.4804440269600002E-4</v>
      </c>
      <c r="DU116" s="50">
        <v>3.0822009608589998E-3</v>
      </c>
      <c r="DV116" s="50">
        <v>-2.999832755592E-3</v>
      </c>
      <c r="DW116" s="50">
        <v>-1.9837366080540002E-3</v>
      </c>
      <c r="DX116" s="50">
        <v>-7.5843689040400002E-4</v>
      </c>
      <c r="DY116" s="50">
        <v>-4.7068045798700001E-4</v>
      </c>
      <c r="DZ116" s="50">
        <v>-1.23514198536E-4</v>
      </c>
      <c r="EA116" s="50">
        <v>-3.0115973810620001E-3</v>
      </c>
      <c r="EB116" s="50">
        <v>-4.984488821965E-3</v>
      </c>
      <c r="EC116" s="50">
        <v>-3.741439554369E-3</v>
      </c>
      <c r="ED116" s="50">
        <v>-2.7281163823599999E-4</v>
      </c>
      <c r="EE116" s="50">
        <v>-1.325070932816E-3</v>
      </c>
      <c r="EF116" s="50">
        <v>3.1150364771489998E-3</v>
      </c>
      <c r="EG116" s="50">
        <v>-2.8858711252289998E-3</v>
      </c>
      <c r="EH116" s="50">
        <v>2.099221242064E-3</v>
      </c>
      <c r="EI116" s="50">
        <v>1.897451662916E-3</v>
      </c>
      <c r="EJ116" s="50">
        <v>-8.4120864172997106E-5</v>
      </c>
      <c r="EK116" s="50">
        <v>4.4799450394600001E-4</v>
      </c>
      <c r="EL116" s="50">
        <v>-1.6900112717030001E-3</v>
      </c>
      <c r="EM116" s="50">
        <v>9.2960096319200005E-4</v>
      </c>
      <c r="EN116" s="50">
        <v>-7.3984913497070004E-3</v>
      </c>
      <c r="EO116" s="50">
        <v>-6.0636996523099999E-4</v>
      </c>
      <c r="EP116" s="50">
        <v>-2.7571139055699998E-4</v>
      </c>
      <c r="EQ116" s="50">
        <v>-4.3146108139360002E-3</v>
      </c>
      <c r="ER116" s="50">
        <v>5.6132945381300002E-3</v>
      </c>
      <c r="ES116" s="50">
        <v>-4.4783336310080003E-3</v>
      </c>
      <c r="ET116" s="50">
        <v>2.54219251934E-4</v>
      </c>
      <c r="EU116" s="50">
        <v>-9.0805177251799998E-4</v>
      </c>
      <c r="EV116" s="50">
        <v>-2.0135431826769998E-3</v>
      </c>
      <c r="EW116" s="50">
        <v>2.5949845246020001E-3</v>
      </c>
      <c r="EX116" s="50">
        <v>-2.419543436087E-3</v>
      </c>
      <c r="EY116" s="50">
        <v>8.2268112249499995E-4</v>
      </c>
      <c r="EZ116" s="50">
        <v>-2.2073405453790001E-3</v>
      </c>
      <c r="FA116" s="50">
        <v>3.8290337710499998E-4</v>
      </c>
      <c r="FB116" s="50">
        <v>1.842445759279E-3</v>
      </c>
      <c r="FC116" s="50">
        <v>-9.0005531499700003E-4</v>
      </c>
      <c r="FD116" s="50">
        <v>-3.6014081748200001E-4</v>
      </c>
      <c r="FE116" s="50">
        <v>1.3905538412799999E-4</v>
      </c>
      <c r="FF116" s="50">
        <v>2.1492726958090001E-3</v>
      </c>
      <c r="FG116" s="50">
        <v>-2.3943330627340001E-3</v>
      </c>
      <c r="FH116" s="50">
        <v>-8.7572415493299995E-4</v>
      </c>
      <c r="FI116" s="50">
        <v>-1.7218694243320001E-3</v>
      </c>
      <c r="FJ116" s="50">
        <v>-5.0504947392400002E-4</v>
      </c>
      <c r="FK116" s="50">
        <v>-1.612435061122E-3</v>
      </c>
      <c r="FL116" s="50">
        <v>-1.708735975066E-3</v>
      </c>
      <c r="FM116" s="50">
        <v>1.64290980196E-3</v>
      </c>
      <c r="FN116" s="50">
        <v>-1.1708993652719999E-3</v>
      </c>
      <c r="FO116" s="50">
        <v>1.370012855148E-3</v>
      </c>
      <c r="FP116" s="50">
        <v>-4.1534066146441798E-5</v>
      </c>
      <c r="FQ116" s="50">
        <v>-2.0570936099400001E-4</v>
      </c>
      <c r="FR116" s="50">
        <v>2.3265572451419999E-3</v>
      </c>
      <c r="FS116" s="50">
        <v>-1.178148305518E-3</v>
      </c>
      <c r="FT116" s="50">
        <v>2.1094073171270002E-3</v>
      </c>
      <c r="FU116" s="50">
        <v>-1.0248243965229999E-3</v>
      </c>
      <c r="FV116" s="50">
        <v>2.8158577689649999E-3</v>
      </c>
      <c r="FW116" s="50">
        <v>-1.1087889088590001E-3</v>
      </c>
      <c r="FX116" s="50">
        <v>1.221911028174E-3</v>
      </c>
      <c r="FY116" s="50">
        <v>9.5421930588200003E-4</v>
      </c>
      <c r="FZ116" s="50">
        <v>-5.4628455692899995E-4</v>
      </c>
      <c r="GA116" s="50">
        <v>1.4792348972920001E-3</v>
      </c>
      <c r="GB116" s="50">
        <v>-2.308465525948E-3</v>
      </c>
      <c r="GC116" s="50">
        <v>4.955453118869E-3</v>
      </c>
      <c r="GD116" s="50">
        <v>2.3071667213599999E-4</v>
      </c>
      <c r="GE116" s="50">
        <v>-4.5601442911500002E-4</v>
      </c>
      <c r="GF116" s="50">
        <v>1.1113342340200001E-4</v>
      </c>
      <c r="GG116" s="50">
        <v>1.092598967545E-3</v>
      </c>
      <c r="GH116" s="50">
        <v>1.626162561918E-3</v>
      </c>
      <c r="GI116" s="50">
        <v>2.062128780666E-3</v>
      </c>
      <c r="GJ116" s="50">
        <v>1.0273059069489999E-3</v>
      </c>
      <c r="GK116" s="50">
        <v>2.3630505643500001E-4</v>
      </c>
      <c r="GL116" s="50">
        <v>1.4308034516450001E-3</v>
      </c>
      <c r="GM116" s="50">
        <v>-5.8858229270899998E-4</v>
      </c>
      <c r="GN116" s="50">
        <v>2.8934667640167802E-6</v>
      </c>
      <c r="GO116" s="50">
        <v>2.9689789246999999E-4</v>
      </c>
      <c r="GP116" s="50">
        <v>-1.9004518791199999E-3</v>
      </c>
      <c r="GQ116" s="50">
        <v>-3.5565864783500002E-4</v>
      </c>
      <c r="GR116" s="50">
        <v>6.6350582981099997E-4</v>
      </c>
      <c r="GS116" s="50">
        <v>7.1106807932600001E-4</v>
      </c>
      <c r="GT116" s="50">
        <v>7.9080166085799999E-4</v>
      </c>
      <c r="GU116" s="50">
        <v>-2.2656251875900001E-4</v>
      </c>
      <c r="GV116" s="50">
        <v>7.3846392078300005E-4</v>
      </c>
      <c r="GW116" s="50">
        <v>6.8046664381099997E-4</v>
      </c>
      <c r="GX116" s="50">
        <v>1.01313375929E-4</v>
      </c>
      <c r="GY116" s="50">
        <v>-5.0765551228299996E-4</v>
      </c>
      <c r="GZ116" s="50">
        <v>4.6382580203600002E-4</v>
      </c>
      <c r="HA116" s="50">
        <v>-1.0702822514169999E-3</v>
      </c>
      <c r="HB116" s="50">
        <v>-2.9043513420880002E-3</v>
      </c>
      <c r="HC116" s="50">
        <v>-8.1838843801799999E-4</v>
      </c>
      <c r="HD116" s="50">
        <v>-3.8627664279999998E-4</v>
      </c>
      <c r="HE116" s="50">
        <v>-2.036823476122E-3</v>
      </c>
      <c r="HF116" s="50">
        <v>1.032002698386E-3</v>
      </c>
      <c r="HG116" s="50">
        <v>-4.2211418478499998E-4</v>
      </c>
      <c r="HH116" s="50">
        <v>-1.2533918479149999E-3</v>
      </c>
      <c r="HI116" s="50">
        <v>-3.65073678830694E-5</v>
      </c>
      <c r="HJ116" s="50">
        <v>-1.8388301681400001E-4</v>
      </c>
      <c r="HK116" s="50">
        <v>-1.43338051875E-4</v>
      </c>
      <c r="HL116" s="50">
        <v>4.7714213015200002E-4</v>
      </c>
      <c r="HM116" s="50">
        <v>1.0171581174E-4</v>
      </c>
      <c r="HN116" s="50">
        <v>1.1558491152000001E-4</v>
      </c>
      <c r="HO116" s="50">
        <v>-1.6182256511700001E-4</v>
      </c>
      <c r="HP116" s="50">
        <v>-5.1895960697000002E-4</v>
      </c>
      <c r="HQ116" s="50">
        <v>-2.1895655720499999E-4</v>
      </c>
      <c r="HR116" s="50">
        <v>8.2994099708299997E-4</v>
      </c>
      <c r="HS116" s="50">
        <v>-4.2421639325399999E-4</v>
      </c>
      <c r="HT116" s="50">
        <v>2.5184308640099998E-4</v>
      </c>
      <c r="HU116" s="50">
        <v>1.93359426E-4</v>
      </c>
      <c r="HV116" s="50">
        <v>-3.1181998197099997E-4</v>
      </c>
      <c r="HW116" s="50">
        <v>-2.2425463298260399E-5</v>
      </c>
      <c r="HX116" s="50">
        <v>-2.4701154578185599E-5</v>
      </c>
      <c r="HY116" s="50">
        <v>1.0262900872599999E-4</v>
      </c>
      <c r="HZ116" s="50">
        <v>-6.7429140592576604E-6</v>
      </c>
      <c r="IA116" s="50">
        <v>-5.6327243426204701E-5</v>
      </c>
      <c r="IB116" s="50">
        <v>2.6355254143225999E-5</v>
      </c>
      <c r="IC116" s="50">
        <v>-6.5033124190185004E-5</v>
      </c>
      <c r="ID116" s="50">
        <v>4.9105950541010701E-5</v>
      </c>
      <c r="IE116" s="50">
        <v>1.0195429992004799E-5</v>
      </c>
      <c r="IF116" s="50">
        <v>-7.5819423504620098E-6</v>
      </c>
      <c r="IG116" s="50">
        <v>3.0494091550446698E-6</v>
      </c>
      <c r="IH116" s="50">
        <v>-3.47244639345434E-6</v>
      </c>
      <c r="II116" s="50">
        <v>-6.9388939039072296E-17</v>
      </c>
    </row>
    <row r="117" spans="1:243" ht="14.25">
      <c r="A117" s="49" t="s">
        <v>12573</v>
      </c>
      <c r="B117" s="50">
        <v>2.3586303594561001E-2</v>
      </c>
      <c r="C117" s="50">
        <v>9.7976929024283996E-2</v>
      </c>
      <c r="D117" s="50">
        <v>0.11382748919044899</v>
      </c>
      <c r="E117" s="50">
        <v>1.8908149905556001E-2</v>
      </c>
      <c r="F117" s="50">
        <v>6.4883093950314996E-2</v>
      </c>
      <c r="G117" s="50">
        <v>4.2496270630896997E-2</v>
      </c>
      <c r="H117" s="50">
        <v>6.4443909928502005E-2</v>
      </c>
      <c r="I117" s="50">
        <v>-4.0723699928159003E-2</v>
      </c>
      <c r="J117" s="50">
        <v>0.224931938821199</v>
      </c>
      <c r="K117" s="50">
        <v>-4.0410127012794998E-2</v>
      </c>
      <c r="L117" s="50">
        <v>7.3923572345769004E-2</v>
      </c>
      <c r="M117" s="50">
        <v>-1.1743899625060001E-3</v>
      </c>
      <c r="N117" s="50">
        <v>8.2838010263890007E-3</v>
      </c>
      <c r="O117" s="50">
        <v>-5.9815937933058998E-2</v>
      </c>
      <c r="P117" s="50">
        <v>-9.3898324110711001E-2</v>
      </c>
      <c r="Q117" s="50">
        <v>3.1745895061610001E-3</v>
      </c>
      <c r="R117" s="50">
        <v>4.4944794619035999E-2</v>
      </c>
      <c r="S117" s="50">
        <v>-1.6149745338533E-2</v>
      </c>
      <c r="T117" s="50">
        <v>-4.8858410488182999E-2</v>
      </c>
      <c r="U117" s="50">
        <v>-1.1703050815774E-2</v>
      </c>
      <c r="V117" s="50">
        <v>0.18376961612291801</v>
      </c>
      <c r="W117" s="50">
        <v>2.2373877882225002E-2</v>
      </c>
      <c r="X117" s="50">
        <v>2.8535793857969002E-2</v>
      </c>
      <c r="Y117" s="50">
        <v>-2.8816089978655E-2</v>
      </c>
      <c r="Z117" s="50">
        <v>1.7469221253476001E-2</v>
      </c>
      <c r="AA117" s="50">
        <v>1.5130784402064E-2</v>
      </c>
      <c r="AB117" s="50">
        <v>2.5211489241664001E-2</v>
      </c>
      <c r="AC117" s="50">
        <v>5.9270749620973999E-2</v>
      </c>
      <c r="AD117" s="50">
        <v>-2.8693276597123001E-2</v>
      </c>
      <c r="AE117" s="50">
        <v>5.5523576948056E-2</v>
      </c>
      <c r="AF117" s="50">
        <v>-4.6376579270049997E-2</v>
      </c>
      <c r="AG117" s="50">
        <v>1.4243157910352E-2</v>
      </c>
      <c r="AH117" s="50">
        <v>-7.4337355107920999E-2</v>
      </c>
      <c r="AI117" s="50">
        <v>-4.7468859674850997E-2</v>
      </c>
      <c r="AJ117" s="50">
        <v>-3.7274228932578E-2</v>
      </c>
      <c r="AK117" s="50">
        <v>9.7933002568722005E-2</v>
      </c>
      <c r="AL117" s="50">
        <v>-0.123191033932704</v>
      </c>
      <c r="AM117" s="50">
        <v>1.9673846875470002E-3</v>
      </c>
      <c r="AN117" s="50">
        <v>4.8103645403282998E-2</v>
      </c>
      <c r="AO117" s="50">
        <v>0.12564148867739999</v>
      </c>
      <c r="AP117" s="50">
        <v>9.4946442391459999E-3</v>
      </c>
      <c r="AQ117" s="50">
        <v>-6.6061672977245994E-2</v>
      </c>
      <c r="AR117" s="50">
        <v>-2.3015478115787E-2</v>
      </c>
      <c r="AS117" s="50">
        <v>-3.5534393159125002E-2</v>
      </c>
      <c r="AT117" s="50">
        <v>1.3085678748725E-2</v>
      </c>
      <c r="AU117" s="50">
        <v>-6.9639902068903997E-2</v>
      </c>
      <c r="AV117" s="50">
        <v>-0.123260720048641</v>
      </c>
      <c r="AW117" s="50">
        <v>-2.7590279743492999E-2</v>
      </c>
      <c r="AX117" s="50">
        <v>5.9722784186298998E-2</v>
      </c>
      <c r="AY117" s="50">
        <v>-8.6942045222683007E-2</v>
      </c>
      <c r="AZ117" s="50">
        <v>-3.7981877530800998E-2</v>
      </c>
      <c r="BA117" s="50">
        <v>-2.8569140098872001E-2</v>
      </c>
      <c r="BB117" s="50">
        <v>4.5439151702273001E-2</v>
      </c>
      <c r="BC117" s="50">
        <v>-0.10302150788674</v>
      </c>
      <c r="BD117" s="50">
        <v>7.5385222382025996E-2</v>
      </c>
      <c r="BE117" s="50">
        <v>-0.18603210760894501</v>
      </c>
      <c r="BF117" s="50">
        <v>9.3589523897404006E-2</v>
      </c>
      <c r="BG117" s="50">
        <v>-6.2467380683485001E-2</v>
      </c>
      <c r="BH117" s="50">
        <v>-3.4856705484699997E-2</v>
      </c>
      <c r="BI117" s="50">
        <v>8.8209251723998003E-2</v>
      </c>
      <c r="BJ117" s="50">
        <v>-8.0369793364256994E-2</v>
      </c>
      <c r="BK117" s="50">
        <v>9.9614993076131003E-2</v>
      </c>
      <c r="BL117" s="50">
        <v>-0.236861791707208</v>
      </c>
      <c r="BM117" s="50">
        <v>4.2181869498443998E-2</v>
      </c>
      <c r="BN117" s="50">
        <v>9.9167233324263998E-2</v>
      </c>
      <c r="BO117" s="50">
        <v>-9.2081486986190005E-3</v>
      </c>
      <c r="BP117" s="50">
        <v>-1.6777263673889999E-3</v>
      </c>
      <c r="BQ117" s="50">
        <v>-4.7991798794282003E-2</v>
      </c>
      <c r="BR117" s="50">
        <v>0.138751894051693</v>
      </c>
      <c r="BS117" s="50">
        <v>1.1573172182160999E-2</v>
      </c>
      <c r="BT117" s="50">
        <v>-0.113209154204232</v>
      </c>
      <c r="BU117" s="50">
        <v>-4.9669321095644002E-2</v>
      </c>
      <c r="BV117" s="50">
        <v>5.1418214757585998E-2</v>
      </c>
      <c r="BW117" s="50">
        <v>0.148134566310795</v>
      </c>
      <c r="BX117" s="50">
        <v>9.4687492505247994E-2</v>
      </c>
      <c r="BY117" s="50">
        <v>1.5391590813048001E-2</v>
      </c>
      <c r="BZ117" s="50">
        <v>8.7076361696553001E-2</v>
      </c>
      <c r="CA117" s="50">
        <v>-9.4562875213263994E-2</v>
      </c>
      <c r="CB117" s="50">
        <v>-0.29436082867906699</v>
      </c>
      <c r="CC117" s="50">
        <v>0.294634265104669</v>
      </c>
      <c r="CD117" s="50">
        <v>0.30927488419389998</v>
      </c>
      <c r="CE117" s="50">
        <v>0.215582810575291</v>
      </c>
      <c r="CF117" s="50">
        <v>7.2563881740239006E-2</v>
      </c>
      <c r="CG117" s="50">
        <v>-6.5208316144796996E-2</v>
      </c>
      <c r="CH117" s="50">
        <v>5.9609166839423001E-2</v>
      </c>
      <c r="CI117" s="50">
        <v>-8.9803669538795997E-2</v>
      </c>
      <c r="CJ117" s="50">
        <v>9.3790988469563005E-2</v>
      </c>
      <c r="CK117" s="50">
        <v>-2.5118812274618998E-2</v>
      </c>
      <c r="CL117" s="50">
        <v>-2.5167430355225999E-2</v>
      </c>
      <c r="CM117" s="50">
        <v>-0.14002861806997399</v>
      </c>
      <c r="CN117" s="50">
        <v>6.1979274799970003E-3</v>
      </c>
      <c r="CO117" s="50">
        <v>-8.8419167136922994E-2</v>
      </c>
      <c r="CP117" s="50">
        <v>-8.7483456545329005E-2</v>
      </c>
      <c r="CQ117" s="50">
        <v>-8.6308708219137997E-2</v>
      </c>
      <c r="CR117" s="50">
        <v>-9.4558642243659993E-3</v>
      </c>
      <c r="CS117" s="50">
        <v>-5.7190963452959001E-2</v>
      </c>
      <c r="CT117" s="50">
        <v>-5.8120913167025001E-2</v>
      </c>
      <c r="CU117" s="50">
        <v>6.5861064700026006E-2</v>
      </c>
      <c r="CV117" s="50">
        <v>-2.4549164187899E-2</v>
      </c>
      <c r="CW117" s="50">
        <v>-4.7176854807259999E-2</v>
      </c>
      <c r="CX117" s="50">
        <v>-8.7321207351287997E-2</v>
      </c>
      <c r="CY117" s="50">
        <v>-0.112668996585504</v>
      </c>
      <c r="CZ117" s="50">
        <v>2.1423366236599999E-2</v>
      </c>
      <c r="DA117" s="50">
        <v>1.26793403909E-3</v>
      </c>
      <c r="DB117" s="50">
        <v>1.4022150761291E-2</v>
      </c>
      <c r="DC117" s="50">
        <v>-0.11213007479993201</v>
      </c>
      <c r="DD117" s="50">
        <v>4.4953983221012003E-2</v>
      </c>
      <c r="DE117" s="50">
        <v>-7.5846547120807004E-2</v>
      </c>
      <c r="DF117" s="50">
        <v>1.3487894889081999E-2</v>
      </c>
      <c r="DG117" s="50">
        <v>5.7476415042884997E-2</v>
      </c>
      <c r="DH117" s="50">
        <v>2.3992580022118001E-2</v>
      </c>
      <c r="DI117" s="50">
        <v>4.7783308250375002E-2</v>
      </c>
      <c r="DJ117" s="50">
        <v>1.2056869949289999E-3</v>
      </c>
      <c r="DK117" s="50">
        <v>5.8917112187514997E-2</v>
      </c>
      <c r="DL117" s="50">
        <v>5.4606509517742999E-2</v>
      </c>
      <c r="DM117" s="50">
        <v>1.316846585336E-2</v>
      </c>
      <c r="DN117" s="50">
        <v>-3.6291512677021999E-2</v>
      </c>
      <c r="DO117" s="50">
        <v>3.1486122951979001E-2</v>
      </c>
      <c r="DP117" s="50">
        <v>7.2980236887927E-2</v>
      </c>
      <c r="DQ117" s="50">
        <v>2.1538453237706999E-2</v>
      </c>
      <c r="DR117" s="50">
        <v>-4.0943243396768997E-2</v>
      </c>
      <c r="DS117" s="50">
        <v>-1.7568608296141999E-2</v>
      </c>
      <c r="DT117" s="50">
        <v>-1.2664402723239E-2</v>
      </c>
      <c r="DU117" s="50">
        <v>-6.7632717168794002E-2</v>
      </c>
      <c r="DV117" s="50">
        <v>2.0250694334581001E-2</v>
      </c>
      <c r="DW117" s="50">
        <v>-3.9547883775359997E-3</v>
      </c>
      <c r="DX117" s="50">
        <v>1.5824529580703999E-2</v>
      </c>
      <c r="DY117" s="50">
        <v>-5.945133210509E-3</v>
      </c>
      <c r="DZ117" s="50">
        <v>3.3920650057768002E-2</v>
      </c>
      <c r="EA117" s="50">
        <v>1.9500061483092E-2</v>
      </c>
      <c r="EB117" s="50">
        <v>-7.3646260586349996E-3</v>
      </c>
      <c r="EC117" s="50">
        <v>3.9637952893026997E-2</v>
      </c>
      <c r="ED117" s="50">
        <v>-1.1341060594644001E-2</v>
      </c>
      <c r="EE117" s="50">
        <v>-2.6603763874139E-2</v>
      </c>
      <c r="EF117" s="50">
        <v>-5.4026120481652999E-2</v>
      </c>
      <c r="EG117" s="50">
        <v>-3.0093231204009999E-3</v>
      </c>
      <c r="EH117" s="50">
        <v>-2.0905692834531E-2</v>
      </c>
      <c r="EI117" s="50">
        <v>1.6895720570005001E-2</v>
      </c>
      <c r="EJ117" s="50">
        <v>4.0503134167123998E-2</v>
      </c>
      <c r="EK117" s="50">
        <v>1.1557017853397E-2</v>
      </c>
      <c r="EL117" s="50">
        <v>2.5796475241631998E-2</v>
      </c>
      <c r="EM117" s="50">
        <v>1.8239003009671E-2</v>
      </c>
      <c r="EN117" s="50">
        <v>-4.9920260111176E-2</v>
      </c>
      <c r="EO117" s="50">
        <v>-3.388523473275E-2</v>
      </c>
      <c r="EP117" s="50">
        <v>-2.0727345190546E-2</v>
      </c>
      <c r="EQ117" s="50">
        <v>1.7986244619424E-2</v>
      </c>
      <c r="ER117" s="50">
        <v>4.3237061910546E-2</v>
      </c>
      <c r="ES117" s="50">
        <v>-1.3158067931693E-2</v>
      </c>
      <c r="ET117" s="50">
        <v>2.1501833139769999E-2</v>
      </c>
      <c r="EU117" s="50">
        <v>9.8887811163690005E-3</v>
      </c>
      <c r="EV117" s="50">
        <v>2.9739376768449999E-2</v>
      </c>
      <c r="EW117" s="50">
        <v>1.1006922020076E-2</v>
      </c>
      <c r="EX117" s="50">
        <v>7.0728596628539999E-3</v>
      </c>
      <c r="EY117" s="50">
        <v>1.3102512819329001E-2</v>
      </c>
      <c r="EZ117" s="50">
        <v>2.1328804331427E-2</v>
      </c>
      <c r="FA117" s="50">
        <v>-1.6857252463198E-2</v>
      </c>
      <c r="FB117" s="50">
        <v>-3.086949116881E-3</v>
      </c>
      <c r="FC117" s="50">
        <v>-7.9533203376109998E-3</v>
      </c>
      <c r="FD117" s="50">
        <v>1.7935489660159998E-2</v>
      </c>
      <c r="FE117" s="50">
        <v>3.3281605912618001E-2</v>
      </c>
      <c r="FF117" s="50">
        <v>-2.6574117763336999E-2</v>
      </c>
      <c r="FG117" s="50">
        <v>-7.4922822501739999E-3</v>
      </c>
      <c r="FH117" s="50">
        <v>-2.5584571776249999E-3</v>
      </c>
      <c r="FI117" s="50">
        <v>-4.8085675527940004E-3</v>
      </c>
      <c r="FJ117" s="50">
        <v>6.2299943010179996E-3</v>
      </c>
      <c r="FK117" s="50">
        <v>3.1829955484017999E-2</v>
      </c>
      <c r="FL117" s="50">
        <v>2.0288105642034E-2</v>
      </c>
      <c r="FM117" s="50">
        <v>-2.5819249949153002E-2</v>
      </c>
      <c r="FN117" s="50">
        <v>-3.2676930810505003E-2</v>
      </c>
      <c r="FO117" s="50">
        <v>6.4059520307800004E-4</v>
      </c>
      <c r="FP117" s="50">
        <v>-2.7020307378576001E-2</v>
      </c>
      <c r="FQ117" s="50">
        <v>1.7427613946819E-2</v>
      </c>
      <c r="FR117" s="50">
        <v>4.3997094331640002E-3</v>
      </c>
      <c r="FS117" s="50">
        <v>-1.1273599818456E-2</v>
      </c>
      <c r="FT117" s="50">
        <v>2.0090003530377001E-2</v>
      </c>
      <c r="FU117" s="50">
        <v>1.5123503661544999E-2</v>
      </c>
      <c r="FV117" s="50">
        <v>-4.8889211544680001E-3</v>
      </c>
      <c r="FW117" s="50">
        <v>-7.7383965771730002E-3</v>
      </c>
      <c r="FX117" s="50">
        <v>-1.2456883752226E-2</v>
      </c>
      <c r="FY117" s="50">
        <v>2.42028279703E-4</v>
      </c>
      <c r="FZ117" s="50">
        <v>-1.2818268114987E-2</v>
      </c>
      <c r="GA117" s="50">
        <v>-2.0914399941717999E-2</v>
      </c>
      <c r="GB117" s="50">
        <v>7.1861136413949997E-3</v>
      </c>
      <c r="GC117" s="50">
        <v>-3.0055156800417999E-2</v>
      </c>
      <c r="GD117" s="50">
        <v>-1.1877328101613E-2</v>
      </c>
      <c r="GE117" s="50">
        <v>-2.3247321284504002E-2</v>
      </c>
      <c r="GF117" s="50">
        <v>-1.8830238749864E-2</v>
      </c>
      <c r="GG117" s="50">
        <v>-1.6255357153985999E-2</v>
      </c>
      <c r="GH117" s="50">
        <v>1.1524861808847001E-2</v>
      </c>
      <c r="GI117" s="50">
        <v>-2.4684123545250002E-3</v>
      </c>
      <c r="GJ117" s="50">
        <v>1.0306906139187E-2</v>
      </c>
      <c r="GK117" s="50">
        <v>1.2020231207859999E-2</v>
      </c>
      <c r="GL117" s="50">
        <v>1.0489168532589999E-3</v>
      </c>
      <c r="GM117" s="50">
        <v>-1.281358987965E-3</v>
      </c>
      <c r="GN117" s="50">
        <v>-4.5865475746000001E-4</v>
      </c>
      <c r="GO117" s="50">
        <v>4.06978508325E-3</v>
      </c>
      <c r="GP117" s="50">
        <v>-9.1892586365059994E-3</v>
      </c>
      <c r="GQ117" s="50">
        <v>3.14306229927E-4</v>
      </c>
      <c r="GR117" s="50">
        <v>-8.6102470243519993E-3</v>
      </c>
      <c r="GS117" s="50">
        <v>5.8458284524360001E-3</v>
      </c>
      <c r="GT117" s="50">
        <v>9.1939772940590001E-3</v>
      </c>
      <c r="GU117" s="50">
        <v>2.1491895952099999E-3</v>
      </c>
      <c r="GV117" s="50">
        <v>8.1140325167400004E-4</v>
      </c>
      <c r="GW117" s="50">
        <v>-3.5791335514249998E-3</v>
      </c>
      <c r="GX117" s="50">
        <v>1.2920777289749999E-3</v>
      </c>
      <c r="GY117" s="50">
        <v>6.1827993978919998E-3</v>
      </c>
      <c r="GZ117" s="50">
        <v>9.425965961488E-3</v>
      </c>
      <c r="HA117" s="50">
        <v>-2.0903716760929999E-3</v>
      </c>
      <c r="HB117" s="50">
        <v>7.217572717338E-3</v>
      </c>
      <c r="HC117" s="50">
        <v>-4.3198747934399999E-3</v>
      </c>
      <c r="HD117" s="50">
        <v>7.5701440209720002E-3</v>
      </c>
      <c r="HE117" s="50">
        <v>3.3292903892009999E-3</v>
      </c>
      <c r="HF117" s="50">
        <v>-8.6892209038799996E-3</v>
      </c>
      <c r="HG117" s="50">
        <v>-3.5920237760729999E-3</v>
      </c>
      <c r="HH117" s="50">
        <v>5.3935017841169998E-3</v>
      </c>
      <c r="HI117" s="50">
        <v>3.8534491064400002E-3</v>
      </c>
      <c r="HJ117" s="50">
        <v>8.986712795665E-3</v>
      </c>
      <c r="HK117" s="50">
        <v>2.3452828236900001E-3</v>
      </c>
      <c r="HL117" s="50">
        <v>2.4934153391080001E-3</v>
      </c>
      <c r="HM117" s="50">
        <v>8.0127129327707506E-5</v>
      </c>
      <c r="HN117" s="50">
        <v>-6.3042671342619996E-3</v>
      </c>
      <c r="HO117" s="50">
        <v>2.7140462341120001E-3</v>
      </c>
      <c r="HP117" s="50">
        <v>2.3553466274689999E-3</v>
      </c>
      <c r="HQ117" s="50">
        <v>8.9348121782200003E-4</v>
      </c>
      <c r="HR117" s="50">
        <v>1.1843419778390001E-3</v>
      </c>
      <c r="HS117" s="50">
        <v>-1.893713624719E-3</v>
      </c>
      <c r="HT117" s="50">
        <v>-2.8980462134899998E-4</v>
      </c>
      <c r="HU117" s="50">
        <v>5.5733782637400003E-4</v>
      </c>
      <c r="HV117" s="50">
        <v>-2.0349974759719999E-3</v>
      </c>
      <c r="HW117" s="50">
        <v>-5.7716290985851098E-5</v>
      </c>
      <c r="HX117" s="50">
        <v>1.44216628946E-3</v>
      </c>
      <c r="HY117" s="50">
        <v>-4.4712759961499998E-4</v>
      </c>
      <c r="HZ117" s="50">
        <v>-1.25583450653E-3</v>
      </c>
      <c r="IA117" s="50">
        <v>6.08891126312E-4</v>
      </c>
      <c r="IB117" s="50">
        <v>4.4942646041900002E-4</v>
      </c>
      <c r="IC117" s="50">
        <v>3.5530863257100001E-4</v>
      </c>
      <c r="ID117" s="50">
        <v>-1.3537200179400001E-4</v>
      </c>
      <c r="IE117" s="50">
        <v>7.8597928151319399E-5</v>
      </c>
      <c r="IF117" s="50">
        <v>2.9901361661299501E-5</v>
      </c>
      <c r="IG117" s="50">
        <v>3.4894327129858499E-6</v>
      </c>
      <c r="IH117" s="50">
        <v>-2.7328063004899999E-7</v>
      </c>
      <c r="II117" s="50">
        <v>4.1633363423443401E-17</v>
      </c>
    </row>
    <row r="118" spans="1:243" ht="14.25">
      <c r="A118" s="49" t="s">
        <v>12574</v>
      </c>
      <c r="B118" s="50">
        <v>-9.5557204248339998E-3</v>
      </c>
      <c r="C118" s="50">
        <v>-1.1381070107049E-2</v>
      </c>
      <c r="D118" s="50">
        <v>-1.0574164519804001E-2</v>
      </c>
      <c r="E118" s="50">
        <v>-8.2110452270489995E-3</v>
      </c>
      <c r="F118" s="50">
        <v>1.5165719955601E-2</v>
      </c>
      <c r="G118" s="50">
        <v>-7.1116039198365996E-2</v>
      </c>
      <c r="H118" s="50">
        <v>1.7556055226245999E-2</v>
      </c>
      <c r="I118" s="50">
        <v>-9.0842123015649999E-3</v>
      </c>
      <c r="J118" s="50">
        <v>-2.6829853615017999E-2</v>
      </c>
      <c r="K118" s="50">
        <v>6.5642030547097996E-2</v>
      </c>
      <c r="L118" s="50">
        <v>-8.5738011662669006E-2</v>
      </c>
      <c r="M118" s="50">
        <v>2.3757355125009999E-3</v>
      </c>
      <c r="N118" s="50">
        <v>-3.7963822590633002E-2</v>
      </c>
      <c r="O118" s="50">
        <v>-2.101550675508E-3</v>
      </c>
      <c r="P118" s="50">
        <v>-4.6749572064390003E-2</v>
      </c>
      <c r="Q118" s="50">
        <v>-0.13668566637348201</v>
      </c>
      <c r="R118" s="50">
        <v>-1.49576187872E-2</v>
      </c>
      <c r="S118" s="50">
        <v>-3.0035784798364999E-2</v>
      </c>
      <c r="T118" s="50">
        <v>1.5922263095139999E-2</v>
      </c>
      <c r="U118" s="50">
        <v>-0.145065148312682</v>
      </c>
      <c r="V118" s="50">
        <v>-4.1812193493965998E-2</v>
      </c>
      <c r="W118" s="50">
        <v>0.13594729596548399</v>
      </c>
      <c r="X118" s="50">
        <v>-1.400841585853E-2</v>
      </c>
      <c r="Y118" s="50">
        <v>4.3303391454676002E-2</v>
      </c>
      <c r="Z118" s="50">
        <v>-2.0428798974252E-2</v>
      </c>
      <c r="AA118" s="50">
        <v>7.3128545986040003E-3</v>
      </c>
      <c r="AB118" s="50">
        <v>-8.4898098238912006E-2</v>
      </c>
      <c r="AC118" s="50">
        <v>9.1400525442399995E-4</v>
      </c>
      <c r="AD118" s="50">
        <v>-9.9991562682240007E-3</v>
      </c>
      <c r="AE118" s="50">
        <v>-9.6908054987014006E-2</v>
      </c>
      <c r="AF118" s="50">
        <v>1.0248176327963E-2</v>
      </c>
      <c r="AG118" s="50">
        <v>1.7189614120908001E-2</v>
      </c>
      <c r="AH118" s="50">
        <v>8.1334665357567004E-2</v>
      </c>
      <c r="AI118" s="50">
        <v>3.3834832880231001E-2</v>
      </c>
      <c r="AJ118" s="50">
        <v>-0.10779637574285</v>
      </c>
      <c r="AK118" s="50">
        <v>7.4339933906838004E-2</v>
      </c>
      <c r="AL118" s="50">
        <v>4.8805162098822998E-2</v>
      </c>
      <c r="AM118" s="50">
        <v>0.32864052821975698</v>
      </c>
      <c r="AN118" s="50">
        <v>0.263903436110412</v>
      </c>
      <c r="AO118" s="50">
        <v>0.27684999875252497</v>
      </c>
      <c r="AP118" s="50">
        <v>-0.185704246888937</v>
      </c>
      <c r="AQ118" s="50">
        <v>-4.5878484179590999E-2</v>
      </c>
      <c r="AR118" s="50">
        <v>0.19489601046399799</v>
      </c>
      <c r="AS118" s="50">
        <v>-0.15143540947338499</v>
      </c>
      <c r="AT118" s="50">
        <v>-1.5382905852000001E-2</v>
      </c>
      <c r="AU118" s="50">
        <v>-0.16899469340366699</v>
      </c>
      <c r="AV118" s="50">
        <v>-0.10288748720207</v>
      </c>
      <c r="AW118" s="50">
        <v>-0.52839905763683603</v>
      </c>
      <c r="AX118" s="50">
        <v>-0.19289170484023299</v>
      </c>
      <c r="AY118" s="50">
        <v>-0.18076700492404901</v>
      </c>
      <c r="AZ118" s="50">
        <v>0.143785501713382</v>
      </c>
      <c r="BA118" s="50">
        <v>0.138851476744839</v>
      </c>
      <c r="BB118" s="50">
        <v>0.117789966490635</v>
      </c>
      <c r="BC118" s="50">
        <v>2.597544881736E-3</v>
      </c>
      <c r="BD118" s="50">
        <v>1.1954276571956E-2</v>
      </c>
      <c r="BE118" s="50">
        <v>0.180523366861638</v>
      </c>
      <c r="BF118" s="50">
        <v>-2.0336070694534001E-2</v>
      </c>
      <c r="BG118" s="50">
        <v>1.5416414786346999E-2</v>
      </c>
      <c r="BH118" s="50">
        <v>2.6900315817199999E-4</v>
      </c>
      <c r="BI118" s="50">
        <v>-4.8191279116379998E-3</v>
      </c>
      <c r="BJ118" s="50">
        <v>3.7079928201361002E-2</v>
      </c>
      <c r="BK118" s="50">
        <v>3.3983076480114997E-2</v>
      </c>
      <c r="BL118" s="50">
        <v>5.4344626130646001E-2</v>
      </c>
      <c r="BM118" s="50">
        <v>-5.7098104467066001E-2</v>
      </c>
      <c r="BN118" s="50">
        <v>4.8651852153917999E-2</v>
      </c>
      <c r="BO118" s="50">
        <v>-4.1885871861159003E-2</v>
      </c>
      <c r="BP118" s="50">
        <v>-1.7256646795581001E-2</v>
      </c>
      <c r="BQ118" s="50">
        <v>7.4627064538555998E-2</v>
      </c>
      <c r="BR118" s="50">
        <v>-1.4565970581563E-2</v>
      </c>
      <c r="BS118" s="50">
        <v>8.8120844266644002E-2</v>
      </c>
      <c r="BT118" s="50">
        <v>7.6056846766354005E-2</v>
      </c>
      <c r="BU118" s="50">
        <v>7.5537073183971001E-2</v>
      </c>
      <c r="BV118" s="50">
        <v>3.9712022478141998E-2</v>
      </c>
      <c r="BW118" s="50">
        <v>3.6800847901899999E-4</v>
      </c>
      <c r="BX118" s="50">
        <v>4.4215147212480002E-3</v>
      </c>
      <c r="BY118" s="50">
        <v>-1.0213345027012001E-2</v>
      </c>
      <c r="BZ118" s="50">
        <v>-1.5713910091885001E-2</v>
      </c>
      <c r="CA118" s="50">
        <v>2.9623461026530001E-3</v>
      </c>
      <c r="CB118" s="50">
        <v>-1.9040790707359E-2</v>
      </c>
      <c r="CC118" s="50">
        <v>-1.2373708362191E-2</v>
      </c>
      <c r="CD118" s="50">
        <v>6.9053059166139996E-3</v>
      </c>
      <c r="CE118" s="50">
        <v>2.4734995752139998E-3</v>
      </c>
      <c r="CF118" s="50">
        <v>5.0997289072799998E-3</v>
      </c>
      <c r="CG118" s="50">
        <v>9.0894300739490005E-3</v>
      </c>
      <c r="CH118" s="50">
        <v>-1.5264113148148999E-2</v>
      </c>
      <c r="CI118" s="50">
        <v>-7.6121657265450001E-3</v>
      </c>
      <c r="CJ118" s="50">
        <v>8.68248044373E-3</v>
      </c>
      <c r="CK118" s="50">
        <v>-3.5789318880350002E-3</v>
      </c>
      <c r="CL118" s="50">
        <v>5.7328226349150002E-3</v>
      </c>
      <c r="CM118" s="50">
        <v>6.533614043887E-3</v>
      </c>
      <c r="CN118" s="50">
        <v>3.6264519526319999E-3</v>
      </c>
      <c r="CO118" s="50">
        <v>3.772641104952E-3</v>
      </c>
      <c r="CP118" s="50">
        <v>3.5482497578409999E-3</v>
      </c>
      <c r="CQ118" s="50">
        <v>3.8572647809770001E-3</v>
      </c>
      <c r="CR118" s="50">
        <v>-4.5303924136950004E-3</v>
      </c>
      <c r="CS118" s="50">
        <v>-4.9895567921399997E-4</v>
      </c>
      <c r="CT118" s="50">
        <v>1.042162984786E-3</v>
      </c>
      <c r="CU118" s="50">
        <v>1.933541308601E-3</v>
      </c>
      <c r="CV118" s="50">
        <v>2.4386457411419999E-3</v>
      </c>
      <c r="CW118" s="50">
        <v>2.2524876438439999E-3</v>
      </c>
      <c r="CX118" s="50">
        <v>2.4262031935200001E-4</v>
      </c>
      <c r="CY118" s="50">
        <v>7.1826327188290002E-3</v>
      </c>
      <c r="CZ118" s="50">
        <v>3.5147401728510001E-3</v>
      </c>
      <c r="DA118" s="50">
        <v>4.3194990231360001E-3</v>
      </c>
      <c r="DB118" s="50">
        <v>1.867596959336E-3</v>
      </c>
      <c r="DC118" s="50">
        <v>2.2017541645769998E-3</v>
      </c>
      <c r="DD118" s="50">
        <v>-1.242341526771E-3</v>
      </c>
      <c r="DE118" s="50">
        <v>-2.8356411729599999E-4</v>
      </c>
      <c r="DF118" s="50">
        <v>2.62279960242E-3</v>
      </c>
      <c r="DG118" s="50">
        <v>-3.6520781296999999E-3</v>
      </c>
      <c r="DH118" s="50">
        <v>-3.2858290813009999E-3</v>
      </c>
      <c r="DI118" s="50">
        <v>-8.199271910204E-3</v>
      </c>
      <c r="DJ118" s="50">
        <v>-2.5366459766839999E-3</v>
      </c>
      <c r="DK118" s="50">
        <v>8.6135365387900002E-4</v>
      </c>
      <c r="DL118" s="50">
        <v>3.0301905518120001E-3</v>
      </c>
      <c r="DM118" s="50">
        <v>-5.9888610874500002E-3</v>
      </c>
      <c r="DN118" s="50">
        <v>4.5803853589189997E-3</v>
      </c>
      <c r="DO118" s="50">
        <v>-1.29735791441E-3</v>
      </c>
      <c r="DP118" s="50">
        <v>6.6376383520129999E-3</v>
      </c>
      <c r="DQ118" s="50">
        <v>-9.5013682122600004E-4</v>
      </c>
      <c r="DR118" s="50">
        <v>-3.2970701950149998E-3</v>
      </c>
      <c r="DS118" s="50">
        <v>-2.2239840287410001E-3</v>
      </c>
      <c r="DT118" s="50">
        <v>-7.3162315066600001E-4</v>
      </c>
      <c r="DU118" s="50">
        <v>-9.8834651406230004E-3</v>
      </c>
      <c r="DV118" s="50">
        <v>-2.139642229533E-3</v>
      </c>
      <c r="DW118" s="50">
        <v>3.1006845737609999E-3</v>
      </c>
      <c r="DX118" s="50">
        <v>2.4112816531579998E-3</v>
      </c>
      <c r="DY118" s="50">
        <v>-4.762037979634E-3</v>
      </c>
      <c r="DZ118" s="50">
        <v>5.4426950355110004E-3</v>
      </c>
      <c r="EA118" s="50">
        <v>-5.0863359227210003E-3</v>
      </c>
      <c r="EB118" s="50">
        <v>-4.1711610232999998E-4</v>
      </c>
      <c r="EC118" s="50">
        <v>-5.1767446867099999E-4</v>
      </c>
      <c r="ED118" s="50">
        <v>1.7214202871239999E-3</v>
      </c>
      <c r="EE118" s="50">
        <v>-3.23598526224E-4</v>
      </c>
      <c r="EF118" s="50">
        <v>-3.9742876406689996E-3</v>
      </c>
      <c r="EG118" s="50">
        <v>-3.5588593320269998E-3</v>
      </c>
      <c r="EH118" s="50">
        <v>5.3824017665000002E-4</v>
      </c>
      <c r="EI118" s="50">
        <v>-2.6411165337250002E-3</v>
      </c>
      <c r="EJ118" s="50">
        <v>4.9271049210150002E-3</v>
      </c>
      <c r="EK118" s="50">
        <v>1.7292658810803102E-5</v>
      </c>
      <c r="EL118" s="50">
        <v>-5.1353425910499999E-4</v>
      </c>
      <c r="EM118" s="50">
        <v>-2.0092760949669999E-3</v>
      </c>
      <c r="EN118" s="50">
        <v>-9.9206343480600007E-4</v>
      </c>
      <c r="EO118" s="50">
        <v>-5.3037615364700001E-4</v>
      </c>
      <c r="EP118" s="50">
        <v>-1.2858745443960001E-3</v>
      </c>
      <c r="EQ118" s="50">
        <v>-9.2028847799742797E-5</v>
      </c>
      <c r="ER118" s="50">
        <v>8.4451365567399998E-4</v>
      </c>
      <c r="ES118" s="50">
        <v>-1.7367819810919999E-3</v>
      </c>
      <c r="ET118" s="50">
        <v>-6.2087086841299997E-4</v>
      </c>
      <c r="EU118" s="50">
        <v>3.0885601737800001E-4</v>
      </c>
      <c r="EV118" s="50">
        <v>1.940017422327E-3</v>
      </c>
      <c r="EW118" s="50">
        <v>2.229894278226E-3</v>
      </c>
      <c r="EX118" s="50">
        <v>-1.709693893705E-3</v>
      </c>
      <c r="EY118" s="50">
        <v>-3.4159689384500002E-4</v>
      </c>
      <c r="EZ118" s="50">
        <v>-2.9338011072119999E-3</v>
      </c>
      <c r="FA118" s="50">
        <v>8.7820658125000004E-4</v>
      </c>
      <c r="FB118" s="50">
        <v>-1.0824970287070001E-3</v>
      </c>
      <c r="FC118" s="50">
        <v>3.1097158292890002E-3</v>
      </c>
      <c r="FD118" s="50">
        <v>1.9963483160810001E-3</v>
      </c>
      <c r="FE118" s="50">
        <v>-6.5751792418050001E-3</v>
      </c>
      <c r="FF118" s="50">
        <v>-9.6113208066500003E-4</v>
      </c>
      <c r="FG118" s="50">
        <v>2.8010057065979998E-3</v>
      </c>
      <c r="FH118" s="50">
        <v>2.35692658776E-4</v>
      </c>
      <c r="FI118" s="50">
        <v>1.572008026836E-3</v>
      </c>
      <c r="FJ118" s="50">
        <v>1.17495432102E-4</v>
      </c>
      <c r="FK118" s="50">
        <v>-8.2577969212599997E-4</v>
      </c>
      <c r="FL118" s="50">
        <v>-2.3729104135510001E-3</v>
      </c>
      <c r="FM118" s="50">
        <v>4.3339795196699999E-4</v>
      </c>
      <c r="FN118" s="50">
        <v>3.1159383453900001E-4</v>
      </c>
      <c r="FO118" s="50">
        <v>-7.8857653616200003E-4</v>
      </c>
      <c r="FP118" s="50">
        <v>-2.5804336008699999E-4</v>
      </c>
      <c r="FQ118" s="50">
        <v>2.1738225629190002E-3</v>
      </c>
      <c r="FR118" s="50">
        <v>-1.9618715085400001E-4</v>
      </c>
      <c r="FS118" s="50">
        <v>7.3827338063499998E-4</v>
      </c>
      <c r="FT118" s="50">
        <v>1.40730443191E-3</v>
      </c>
      <c r="FU118" s="50">
        <v>1.1882242023170001E-3</v>
      </c>
      <c r="FV118" s="50">
        <v>1.3507554839739999E-3</v>
      </c>
      <c r="FW118" s="50">
        <v>-1.9730589493099999E-4</v>
      </c>
      <c r="FX118" s="50">
        <v>-7.1850000207300004E-4</v>
      </c>
      <c r="FY118" s="50">
        <v>-2.0797634546899999E-4</v>
      </c>
      <c r="FZ118" s="50">
        <v>5.83833047776601E-6</v>
      </c>
      <c r="GA118" s="50">
        <v>-1.83472227262E-4</v>
      </c>
      <c r="GB118" s="50">
        <v>7.0355260869199999E-4</v>
      </c>
      <c r="GC118" s="50">
        <v>-2.5536182960940001E-3</v>
      </c>
      <c r="GD118" s="50">
        <v>-1.3823919371089999E-3</v>
      </c>
      <c r="GE118" s="50">
        <v>4.9087343349481401E-5</v>
      </c>
      <c r="GF118" s="50">
        <v>-3.3270022113942803E-5</v>
      </c>
      <c r="GG118" s="50">
        <v>1.5440344825919999E-3</v>
      </c>
      <c r="GH118" s="50">
        <v>-7.9997914881300004E-4</v>
      </c>
      <c r="GI118" s="50">
        <v>4.8932432242900002E-4</v>
      </c>
      <c r="GJ118" s="50">
        <v>4.52820757077255E-5</v>
      </c>
      <c r="GK118" s="50">
        <v>-4.2028524816600002E-4</v>
      </c>
      <c r="GL118" s="50">
        <v>7.0170085567899997E-4</v>
      </c>
      <c r="GM118" s="50">
        <v>3.476943947308E-3</v>
      </c>
      <c r="GN118" s="50">
        <v>9.7390097332200002E-4</v>
      </c>
      <c r="GO118" s="50">
        <v>-2.5026922660299999E-4</v>
      </c>
      <c r="GP118" s="50">
        <v>7.7185450961532494E-5</v>
      </c>
      <c r="GQ118" s="50">
        <v>2.9086374341699998E-4</v>
      </c>
      <c r="GR118" s="50">
        <v>7.3363687021100001E-4</v>
      </c>
      <c r="GS118" s="50">
        <v>-3.9573708176700003E-4</v>
      </c>
      <c r="GT118" s="50">
        <v>-1.86086763793E-4</v>
      </c>
      <c r="GU118" s="50">
        <v>1.6263055282979999E-3</v>
      </c>
      <c r="GV118" s="50">
        <v>1.4042353178299999E-4</v>
      </c>
      <c r="GW118" s="50">
        <v>4.6141654022699999E-4</v>
      </c>
      <c r="GX118" s="50">
        <v>2.9094142911500001E-4</v>
      </c>
      <c r="GY118" s="50">
        <v>-4.6061514375400002E-4</v>
      </c>
      <c r="GZ118" s="50">
        <v>-2.0355103100199999E-4</v>
      </c>
      <c r="HA118" s="50">
        <v>1.257630029384E-3</v>
      </c>
      <c r="HB118" s="50">
        <v>5.4568324671899998E-4</v>
      </c>
      <c r="HC118" s="50">
        <v>4.2062016956599999E-4</v>
      </c>
      <c r="HD118" s="50">
        <v>-3.5439082625699999E-4</v>
      </c>
      <c r="HE118" s="50">
        <v>-2.6099158193499999E-4</v>
      </c>
      <c r="HF118" s="50">
        <v>7.5588230039627696E-5</v>
      </c>
      <c r="HG118" s="50">
        <v>6.9333321721199998E-4</v>
      </c>
      <c r="HH118" s="50">
        <v>2.0974745506099999E-4</v>
      </c>
      <c r="HI118" s="50">
        <v>-4.73210434148E-4</v>
      </c>
      <c r="HJ118" s="50">
        <v>-2.6207710028500002E-4</v>
      </c>
      <c r="HK118" s="50">
        <v>-5.0804343942499998E-4</v>
      </c>
      <c r="HL118" s="50">
        <v>-6.1732852387599998E-4</v>
      </c>
      <c r="HM118" s="50">
        <v>-6.7156588763000004E-4</v>
      </c>
      <c r="HN118" s="50">
        <v>1.21762898616E-4</v>
      </c>
      <c r="HO118" s="50">
        <v>1.17864637765E-4</v>
      </c>
      <c r="HP118" s="50">
        <v>-3.1718934255634698E-5</v>
      </c>
      <c r="HQ118" s="50">
        <v>2.50694895755E-4</v>
      </c>
      <c r="HR118" s="50">
        <v>-1.17036376038535E-5</v>
      </c>
      <c r="HS118" s="50">
        <v>9.16428335097155E-5</v>
      </c>
      <c r="HT118" s="50">
        <v>1.23006897702E-4</v>
      </c>
      <c r="HU118" s="50">
        <v>3.6453203605908702E-5</v>
      </c>
      <c r="HV118" s="50">
        <v>2.2331924477000001E-4</v>
      </c>
      <c r="HW118" s="50">
        <v>-8.6449263363213794E-6</v>
      </c>
      <c r="HX118" s="50">
        <v>-1.8589180752999999E-4</v>
      </c>
      <c r="HY118" s="50">
        <v>-1.16541732973E-4</v>
      </c>
      <c r="HZ118" s="50">
        <v>-7.9895623214268406E-5</v>
      </c>
      <c r="IA118" s="50">
        <v>-9.8505587078055E-5</v>
      </c>
      <c r="IB118" s="50">
        <v>3.2621410671083997E-5</v>
      </c>
      <c r="IC118" s="50">
        <v>4.87984120924601E-5</v>
      </c>
      <c r="ID118" s="50">
        <v>-1.04190037306488E-5</v>
      </c>
      <c r="IE118" s="50">
        <v>-3.23032021073422E-5</v>
      </c>
      <c r="IF118" s="50">
        <v>1.6158515353116102E-5</v>
      </c>
      <c r="IG118" s="50">
        <v>-3.4266175514829898E-6</v>
      </c>
      <c r="IH118" s="50">
        <v>-1.43294932393456E-6</v>
      </c>
      <c r="II118" s="50">
        <v>-6.9388939039072296E-17</v>
      </c>
    </row>
    <row r="119" spans="1:243" ht="14.25">
      <c r="A119" s="49" t="s">
        <v>12575</v>
      </c>
      <c r="B119" s="50">
        <v>-1.2207098188603001E-2</v>
      </c>
      <c r="C119" s="50">
        <v>-1.2270590150663001E-2</v>
      </c>
      <c r="D119" s="50">
        <v>-3.9543569054851999E-2</v>
      </c>
      <c r="E119" s="50">
        <v>-2.6646296884015999E-2</v>
      </c>
      <c r="F119" s="50">
        <v>3.4544592199012999E-2</v>
      </c>
      <c r="G119" s="50">
        <v>-6.6910553375626E-2</v>
      </c>
      <c r="H119" s="50">
        <v>4.0305473962101997E-2</v>
      </c>
      <c r="I119" s="50">
        <v>-1.2354932149346E-2</v>
      </c>
      <c r="J119" s="50">
        <v>-4.0364304834608997E-2</v>
      </c>
      <c r="K119" s="50">
        <v>7.2090941758221005E-2</v>
      </c>
      <c r="L119" s="50">
        <v>-0.121946284603903</v>
      </c>
      <c r="M119" s="50">
        <v>-1.4240904354490999E-2</v>
      </c>
      <c r="N119" s="50">
        <v>-0.13061914779147499</v>
      </c>
      <c r="O119" s="50">
        <v>4.7649460857497002E-2</v>
      </c>
      <c r="P119" s="50">
        <v>-2.1403291233568999E-2</v>
      </c>
      <c r="Q119" s="50">
        <v>-0.19531600594100099</v>
      </c>
      <c r="R119" s="50">
        <v>-1.7437908411134E-2</v>
      </c>
      <c r="S119" s="50">
        <v>-6.1863239027439003E-2</v>
      </c>
      <c r="T119" s="50">
        <v>-3.3350234270895E-2</v>
      </c>
      <c r="U119" s="50">
        <v>-0.287162929679732</v>
      </c>
      <c r="V119" s="50">
        <v>3.9841772995221E-2</v>
      </c>
      <c r="W119" s="50">
        <v>7.1751715646663994E-2</v>
      </c>
      <c r="X119" s="50">
        <v>-5.2853925061745001E-2</v>
      </c>
      <c r="Y119" s="50">
        <v>7.2546295140475003E-2</v>
      </c>
      <c r="Z119" s="50">
        <v>-3.4817311504243997E-2</v>
      </c>
      <c r="AA119" s="50">
        <v>-3.9971486966004E-2</v>
      </c>
      <c r="AB119" s="50">
        <v>-5.1629531798056003E-2</v>
      </c>
      <c r="AC119" s="50">
        <v>8.3272432777728E-2</v>
      </c>
      <c r="AD119" s="50">
        <v>-2.4068352223645999E-2</v>
      </c>
      <c r="AE119" s="50">
        <v>-2.4269576670252001E-2</v>
      </c>
      <c r="AF119" s="50">
        <v>6.7898184662940004E-3</v>
      </c>
      <c r="AG119" s="50">
        <v>6.0458831069569998E-3</v>
      </c>
      <c r="AH119" s="50">
        <v>4.6796655131912002E-2</v>
      </c>
      <c r="AI119" s="50">
        <v>-3.2772869292202002E-2</v>
      </c>
      <c r="AJ119" s="50">
        <v>-8.6278541600200001E-2</v>
      </c>
      <c r="AK119" s="50">
        <v>6.5744316803770006E-2</v>
      </c>
      <c r="AL119" s="50">
        <v>-0.121601694386515</v>
      </c>
      <c r="AM119" s="50">
        <v>0.157170627430297</v>
      </c>
      <c r="AN119" s="50">
        <v>0.19903314936852701</v>
      </c>
      <c r="AO119" s="50">
        <v>0.32972519268352302</v>
      </c>
      <c r="AP119" s="50">
        <v>3.7173991104730998E-2</v>
      </c>
      <c r="AQ119" s="50">
        <v>-7.2426744638065005E-2</v>
      </c>
      <c r="AR119" s="50">
        <v>0.14799345107928799</v>
      </c>
      <c r="AS119" s="50">
        <v>-0.153785273406534</v>
      </c>
      <c r="AT119" s="50">
        <v>-8.7052792178349006E-2</v>
      </c>
      <c r="AU119" s="50">
        <v>-8.7735411340717995E-2</v>
      </c>
      <c r="AV119" s="50">
        <v>6.7517507323859999E-2</v>
      </c>
      <c r="AW119" s="50">
        <v>0.44425747953366701</v>
      </c>
      <c r="AX119" s="50">
        <v>0.103649811615262</v>
      </c>
      <c r="AY119" s="50">
        <v>0.468006946412798</v>
      </c>
      <c r="AZ119" s="50">
        <v>-0.218927593378174</v>
      </c>
      <c r="BA119" s="50">
        <v>-1.3787236526761001E-2</v>
      </c>
      <c r="BB119" s="50">
        <v>-5.4296503645400999E-2</v>
      </c>
      <c r="BC119" s="50">
        <v>0.12172228240963499</v>
      </c>
      <c r="BD119" s="50">
        <v>-2.1155926667917001E-2</v>
      </c>
      <c r="BE119" s="50">
        <v>-3.4056987768051002E-2</v>
      </c>
      <c r="BF119" s="50">
        <v>-1.8680703018838E-2</v>
      </c>
      <c r="BG119" s="50">
        <v>3.1910098393923003E-2</v>
      </c>
      <c r="BH119" s="50">
        <v>-6.0395776158706997E-2</v>
      </c>
      <c r="BI119" s="50">
        <v>-2.2726352769317001E-2</v>
      </c>
      <c r="BJ119" s="50">
        <v>-6.5935117851877001E-2</v>
      </c>
      <c r="BK119" s="50">
        <v>4.7179504519535002E-2</v>
      </c>
      <c r="BL119" s="50">
        <v>1.7343930214063E-2</v>
      </c>
      <c r="BM119" s="50">
        <v>-2.2573774217941999E-2</v>
      </c>
      <c r="BN119" s="50">
        <v>-2.4487292863849999E-2</v>
      </c>
      <c r="BO119" s="50">
        <v>2.9720856229091E-2</v>
      </c>
      <c r="BP119" s="50">
        <v>-2.6092622127395E-2</v>
      </c>
      <c r="BQ119" s="50">
        <v>-2.0863054006761E-2</v>
      </c>
      <c r="BR119" s="50">
        <v>3.0512884273893998E-2</v>
      </c>
      <c r="BS119" s="50">
        <v>2.9206974626494998E-2</v>
      </c>
      <c r="BT119" s="50">
        <v>2.1592292534065E-2</v>
      </c>
      <c r="BU119" s="50">
        <v>-1.1546807282575001E-2</v>
      </c>
      <c r="BV119" s="50">
        <v>2.6709265027002001E-2</v>
      </c>
      <c r="BW119" s="50">
        <v>-1.7127716896034002E-2</v>
      </c>
      <c r="BX119" s="50">
        <v>1.2065681952189999E-3</v>
      </c>
      <c r="BY119" s="50">
        <v>-2.0922382209795001E-2</v>
      </c>
      <c r="BZ119" s="50">
        <v>-5.1441710545439999E-3</v>
      </c>
      <c r="CA119" s="50">
        <v>2.6113928526996E-2</v>
      </c>
      <c r="CB119" s="50">
        <v>4.2676203635830003E-3</v>
      </c>
      <c r="CC119" s="50">
        <v>1.2811115607295E-2</v>
      </c>
      <c r="CD119" s="50">
        <v>-9.3354619765029997E-3</v>
      </c>
      <c r="CE119" s="50">
        <v>-3.1961037665431E-2</v>
      </c>
      <c r="CF119" s="50">
        <v>-6.3297870610459998E-3</v>
      </c>
      <c r="CG119" s="50">
        <v>-6.883700722075E-3</v>
      </c>
      <c r="CH119" s="50">
        <v>1.1842124031855999E-2</v>
      </c>
      <c r="CI119" s="50">
        <v>1.0332922010345E-2</v>
      </c>
      <c r="CJ119" s="50">
        <v>-6.9793588082460003E-3</v>
      </c>
      <c r="CK119" s="50">
        <v>-5.8046904745909997E-3</v>
      </c>
      <c r="CL119" s="50">
        <v>-3.5251203767880002E-3</v>
      </c>
      <c r="CM119" s="50">
        <v>1.6411336272284999E-2</v>
      </c>
      <c r="CN119" s="50">
        <v>-8.8870172892290007E-3</v>
      </c>
      <c r="CO119" s="50">
        <v>-1.6298032295620001E-2</v>
      </c>
      <c r="CP119" s="50">
        <v>-5.5116712690490002E-3</v>
      </c>
      <c r="CQ119" s="50">
        <v>3.3006142707409998E-3</v>
      </c>
      <c r="CR119" s="50">
        <v>1.4857497352494999E-2</v>
      </c>
      <c r="CS119" s="50">
        <v>-8.7375074569539992E-3</v>
      </c>
      <c r="CT119" s="50">
        <v>1.7828895248599999E-2</v>
      </c>
      <c r="CU119" s="50">
        <v>1.427060797286E-3</v>
      </c>
      <c r="CV119" s="50">
        <v>8.3464717150050008E-3</v>
      </c>
      <c r="CW119" s="50">
        <v>-2.9813800101709999E-3</v>
      </c>
      <c r="CX119" s="50">
        <v>3.0527479666870002E-3</v>
      </c>
      <c r="CY119" s="50">
        <v>-5.1622107158819999E-3</v>
      </c>
      <c r="CZ119" s="50">
        <v>-7.2450182503709997E-3</v>
      </c>
      <c r="DA119" s="50">
        <v>-3.1484933831159999E-3</v>
      </c>
      <c r="DB119" s="50">
        <v>1.3467457193540001E-3</v>
      </c>
      <c r="DC119" s="50">
        <v>-4.9642578528799998E-3</v>
      </c>
      <c r="DD119" s="50">
        <v>-1.7957820516476999E-2</v>
      </c>
      <c r="DE119" s="50">
        <v>5.6286157589120001E-3</v>
      </c>
      <c r="DF119" s="50">
        <v>-1.5836076716120001E-3</v>
      </c>
      <c r="DG119" s="50">
        <v>-8.8201110636639997E-3</v>
      </c>
      <c r="DH119" s="50">
        <v>-2.9195262105849999E-3</v>
      </c>
      <c r="DI119" s="50">
        <v>-3.7385318569939999E-3</v>
      </c>
      <c r="DJ119" s="50">
        <v>2.31248226508E-4</v>
      </c>
      <c r="DK119" s="50">
        <v>-3.5251734190220002E-3</v>
      </c>
      <c r="DL119" s="50">
        <v>3.8021245410470002E-3</v>
      </c>
      <c r="DM119" s="50">
        <v>-4.281344635459E-3</v>
      </c>
      <c r="DN119" s="50">
        <v>4.9612949267250003E-3</v>
      </c>
      <c r="DO119" s="50">
        <v>-3.9770061699969999E-3</v>
      </c>
      <c r="DP119" s="50">
        <v>-3.618504596516E-3</v>
      </c>
      <c r="DQ119" s="50">
        <v>5.2740385366980003E-3</v>
      </c>
      <c r="DR119" s="50">
        <v>-2.2231354032800001E-4</v>
      </c>
      <c r="DS119" s="50">
        <v>8.3417137519000003E-4</v>
      </c>
      <c r="DT119" s="50">
        <v>-6.7443997407400005E-4</v>
      </c>
      <c r="DU119" s="50">
        <v>6.2482734780199998E-3</v>
      </c>
      <c r="DV119" s="50">
        <v>-3.5521270839389998E-3</v>
      </c>
      <c r="DW119" s="50">
        <v>1.0502025593079001E-2</v>
      </c>
      <c r="DX119" s="50">
        <v>-3.4103421478480001E-3</v>
      </c>
      <c r="DY119" s="50">
        <v>2.1988900482170001E-3</v>
      </c>
      <c r="DZ119" s="50">
        <v>5.1360119444660004E-3</v>
      </c>
      <c r="EA119" s="50">
        <v>2.2210527074670002E-3</v>
      </c>
      <c r="EB119" s="50">
        <v>-3.4606556589380001E-3</v>
      </c>
      <c r="EC119" s="50">
        <v>-5.8639645185770001E-3</v>
      </c>
      <c r="ED119" s="50">
        <v>1.7509153987159999E-3</v>
      </c>
      <c r="EE119" s="50">
        <v>4.4737930844650003E-3</v>
      </c>
      <c r="EF119" s="50">
        <v>2.130343656774E-3</v>
      </c>
      <c r="EG119" s="50">
        <v>-5.3690456798350002E-3</v>
      </c>
      <c r="EH119" s="50">
        <v>-3.9051361809439998E-3</v>
      </c>
      <c r="EI119" s="50">
        <v>-2.8155202364000002E-4</v>
      </c>
      <c r="EJ119" s="50">
        <v>1.4236984313300001E-4</v>
      </c>
      <c r="EK119" s="50">
        <v>-8.4731578394700005E-4</v>
      </c>
      <c r="EL119" s="50">
        <v>-4.2660008726729997E-3</v>
      </c>
      <c r="EM119" s="50">
        <v>4.7748830479490004E-3</v>
      </c>
      <c r="EN119" s="50">
        <v>-9.1270642828599998E-4</v>
      </c>
      <c r="EO119" s="50">
        <v>-4.93354010074E-4</v>
      </c>
      <c r="EP119" s="50">
        <v>3.017949457024E-3</v>
      </c>
      <c r="EQ119" s="50">
        <v>-1.648133248782E-3</v>
      </c>
      <c r="ER119" s="50">
        <v>-4.1273900378619999E-3</v>
      </c>
      <c r="ES119" s="50">
        <v>-7.3308643712700005E-4</v>
      </c>
      <c r="ET119" s="50">
        <v>3.2869902375240001E-3</v>
      </c>
      <c r="EU119" s="50">
        <v>1.5890148421890001E-3</v>
      </c>
      <c r="EV119" s="50">
        <v>2.715550677171E-3</v>
      </c>
      <c r="EW119" s="50">
        <v>-7.2914428903400001E-4</v>
      </c>
      <c r="EX119" s="50">
        <v>1.498276743624E-3</v>
      </c>
      <c r="EY119" s="50">
        <v>-6.9172960604560503E-5</v>
      </c>
      <c r="EZ119" s="50">
        <v>-4.094664880541E-3</v>
      </c>
      <c r="FA119" s="50">
        <v>-2.9181564483569998E-3</v>
      </c>
      <c r="FB119" s="50">
        <v>-1.351086278322E-3</v>
      </c>
      <c r="FC119" s="50">
        <v>5.0849226818900002E-4</v>
      </c>
      <c r="FD119" s="50">
        <v>-4.5644460363250001E-3</v>
      </c>
      <c r="FE119" s="50">
        <v>-7.2105882663170001E-3</v>
      </c>
      <c r="FF119" s="50">
        <v>8.9684640752300002E-4</v>
      </c>
      <c r="FG119" s="50">
        <v>-9.8257234448299998E-4</v>
      </c>
      <c r="FH119" s="50">
        <v>2.01277321703179E-5</v>
      </c>
      <c r="FI119" s="50">
        <v>-4.2966410350600004E-3</v>
      </c>
      <c r="FJ119" s="50">
        <v>9.4548026629200001E-4</v>
      </c>
      <c r="FK119" s="50">
        <v>-2.3409871039950002E-3</v>
      </c>
      <c r="FL119" s="50">
        <v>3.8028200100070002E-3</v>
      </c>
      <c r="FM119" s="50">
        <v>-7.7203144112299995E-4</v>
      </c>
      <c r="FN119" s="50">
        <v>-1.1027988373830001E-3</v>
      </c>
      <c r="FO119" s="50">
        <v>1.6722569355370001E-3</v>
      </c>
      <c r="FP119" s="50">
        <v>3.2999533060399999E-4</v>
      </c>
      <c r="FQ119" s="50">
        <v>2.0938001889010001E-3</v>
      </c>
      <c r="FR119" s="50">
        <v>-2.3566793441940001E-3</v>
      </c>
      <c r="FS119" s="50">
        <v>2.2263177812110002E-3</v>
      </c>
      <c r="FT119" s="50">
        <v>9.7293145118499996E-4</v>
      </c>
      <c r="FU119" s="50">
        <v>1.8657068124440001E-3</v>
      </c>
      <c r="FV119" s="50">
        <v>-1.305188744972E-3</v>
      </c>
      <c r="FW119" s="50">
        <v>-1.417105888614E-3</v>
      </c>
      <c r="FX119" s="50">
        <v>-9.5919179174695806E-5</v>
      </c>
      <c r="FY119" s="50">
        <v>4.0231437951740003E-3</v>
      </c>
      <c r="FZ119" s="50">
        <v>-2.4067333213179999E-3</v>
      </c>
      <c r="GA119" s="50">
        <v>1.9021802190670001E-3</v>
      </c>
      <c r="GB119" s="50">
        <v>1.09787746189E-4</v>
      </c>
      <c r="GC119" s="50">
        <v>2.4701201943360001E-3</v>
      </c>
      <c r="GD119" s="50">
        <v>-1.568087938817E-3</v>
      </c>
      <c r="GE119" s="50">
        <v>-9.46750040926E-4</v>
      </c>
      <c r="GF119" s="50">
        <v>-2.1093415045899999E-4</v>
      </c>
      <c r="GG119" s="50">
        <v>-4.1827644403299301E-5</v>
      </c>
      <c r="GH119" s="50">
        <v>1.4872716490320001E-3</v>
      </c>
      <c r="GI119" s="50">
        <v>1.846919834558E-3</v>
      </c>
      <c r="GJ119" s="50">
        <v>-2.71470548849E-4</v>
      </c>
      <c r="GK119" s="50">
        <v>-1.97016993833E-4</v>
      </c>
      <c r="GL119" s="50">
        <v>1.6966072934199999E-4</v>
      </c>
      <c r="GM119" s="50">
        <v>3.1380182207400002E-4</v>
      </c>
      <c r="GN119" s="50">
        <v>7.4912461716900003E-4</v>
      </c>
      <c r="GO119" s="50">
        <v>4.5917194613900002E-4</v>
      </c>
      <c r="GP119" s="50">
        <v>-3.0326030002400002E-4</v>
      </c>
      <c r="GQ119" s="50">
        <v>-3.5984323097400001E-4</v>
      </c>
      <c r="GR119" s="50">
        <v>1.524430753703E-3</v>
      </c>
      <c r="GS119" s="50">
        <v>-8.9131025891400002E-4</v>
      </c>
      <c r="GT119" s="50">
        <v>-4.6982069944899999E-4</v>
      </c>
      <c r="GU119" s="50">
        <v>1.445233949362E-3</v>
      </c>
      <c r="GV119" s="50">
        <v>-8.3340069360599998E-4</v>
      </c>
      <c r="GW119" s="50">
        <v>6.6469977115599999E-4</v>
      </c>
      <c r="GX119" s="50">
        <v>1.6749514646000001E-4</v>
      </c>
      <c r="GY119" s="50">
        <v>8.7896575788299995E-4</v>
      </c>
      <c r="GZ119" s="50">
        <v>5.7701054092199999E-4</v>
      </c>
      <c r="HA119" s="50">
        <v>-8.2971298798399998E-4</v>
      </c>
      <c r="HB119" s="50">
        <v>-1.7418652212790001E-3</v>
      </c>
      <c r="HC119" s="50">
        <v>1.5066956827040001E-3</v>
      </c>
      <c r="HD119" s="50">
        <v>-4.7475850045699999E-4</v>
      </c>
      <c r="HE119" s="50">
        <v>1.0516705932499999E-3</v>
      </c>
      <c r="HF119" s="50">
        <v>-9.4507781443000001E-4</v>
      </c>
      <c r="HG119" s="50">
        <v>-3.5929670525763902E-5</v>
      </c>
      <c r="HH119" s="50">
        <v>9.6786408720299995E-4</v>
      </c>
      <c r="HI119" s="50">
        <v>-6.2864390183399997E-4</v>
      </c>
      <c r="HJ119" s="50">
        <v>4.6990097656546297E-5</v>
      </c>
      <c r="HK119" s="50">
        <v>1.03656114543E-4</v>
      </c>
      <c r="HL119" s="50">
        <v>-5.2226419369799995E-4</v>
      </c>
      <c r="HM119" s="50">
        <v>-1.36454023807776E-5</v>
      </c>
      <c r="HN119" s="50">
        <v>-3.8690300731100002E-4</v>
      </c>
      <c r="HO119" s="50">
        <v>-4.8366224848000002E-4</v>
      </c>
      <c r="HP119" s="50">
        <v>-6.2012480112755299E-8</v>
      </c>
      <c r="HQ119" s="50">
        <v>1.65248149326E-4</v>
      </c>
      <c r="HR119" s="50">
        <v>3.0616564957800001E-4</v>
      </c>
      <c r="HS119" s="50">
        <v>-2.1024961904499999E-4</v>
      </c>
      <c r="HT119" s="50">
        <v>1.10383040686E-4</v>
      </c>
      <c r="HU119" s="50">
        <v>2.7705671081700001E-4</v>
      </c>
      <c r="HV119" s="50">
        <v>-8.5746532905637006E-5</v>
      </c>
      <c r="HW119" s="50">
        <v>-7.8705873662319694E-5</v>
      </c>
      <c r="HX119" s="50">
        <v>8.5101875881940501E-5</v>
      </c>
      <c r="HY119" s="50">
        <v>-1.2694767585399999E-4</v>
      </c>
      <c r="HZ119" s="50">
        <v>-7.6438295899716E-5</v>
      </c>
      <c r="IA119" s="50">
        <v>3.5634233575866601E-6</v>
      </c>
      <c r="IB119" s="50">
        <v>4.9234699336091203E-5</v>
      </c>
      <c r="IC119" s="50">
        <v>-9.1848640777748806E-5</v>
      </c>
      <c r="ID119" s="50">
        <v>-1.0731763101300001E-4</v>
      </c>
      <c r="IE119" s="50">
        <v>5.7610706310329301E-5</v>
      </c>
      <c r="IF119" s="50">
        <v>2.0386346579499401E-5</v>
      </c>
      <c r="IG119" s="50">
        <v>1.5675149657307099E-6</v>
      </c>
      <c r="IH119" s="50">
        <v>3.1711502583575701E-7</v>
      </c>
      <c r="II119" s="50">
        <v>1.3877787807814501E-16</v>
      </c>
    </row>
    <row r="120" spans="1:243" ht="14.25">
      <c r="A120" s="49" t="s">
        <v>12576</v>
      </c>
      <c r="B120" s="50">
        <v>-1.6489118835647999E-2</v>
      </c>
      <c r="C120" s="50">
        <v>4.3867675116386999E-2</v>
      </c>
      <c r="D120" s="50">
        <v>7.052217288557E-2</v>
      </c>
      <c r="E120" s="50">
        <v>-1.7378674482429999E-2</v>
      </c>
      <c r="F120" s="50">
        <v>-1.8435922711422002E-2</v>
      </c>
      <c r="G120" s="50">
        <v>3.1420183497279999E-2</v>
      </c>
      <c r="H120" s="50">
        <v>-5.3834762580100004E-3</v>
      </c>
      <c r="I120" s="50">
        <v>2.3666411328422E-2</v>
      </c>
      <c r="J120" s="50">
        <v>-2.8000074099602999E-2</v>
      </c>
      <c r="K120" s="50">
        <v>-1.2053304501048001E-2</v>
      </c>
      <c r="L120" s="50">
        <v>2.7044223091571999E-2</v>
      </c>
      <c r="M120" s="50">
        <v>3.4950974442460002E-2</v>
      </c>
      <c r="N120" s="50">
        <v>1.6754264339221E-2</v>
      </c>
      <c r="O120" s="50">
        <v>1.2714432926850001E-2</v>
      </c>
      <c r="P120" s="50">
        <v>2.1203239642385002E-2</v>
      </c>
      <c r="Q120" s="50">
        <v>-4.5896926764760003E-2</v>
      </c>
      <c r="R120" s="50">
        <v>4.1380663654528999E-2</v>
      </c>
      <c r="S120" s="50">
        <v>3.4672715075162001E-2</v>
      </c>
      <c r="T120" s="50">
        <v>9.7068989897145005E-2</v>
      </c>
      <c r="U120" s="50">
        <v>-0.115669709482786</v>
      </c>
      <c r="V120" s="50">
        <v>-0.108385038248921</v>
      </c>
      <c r="W120" s="50">
        <v>5.4250709375169001E-2</v>
      </c>
      <c r="X120" s="50">
        <v>-5.4366211564905002E-2</v>
      </c>
      <c r="Y120" s="50">
        <v>-4.1240269659539003E-2</v>
      </c>
      <c r="Z120" s="50">
        <v>0.330266589445041</v>
      </c>
      <c r="AA120" s="50">
        <v>0.34106792138151498</v>
      </c>
      <c r="AB120" s="50">
        <v>0.492788048680115</v>
      </c>
      <c r="AC120" s="50">
        <v>8.9013795365769005E-2</v>
      </c>
      <c r="AD120" s="50">
        <v>0.38078889980751401</v>
      </c>
      <c r="AE120" s="50">
        <v>-0.204622885043793</v>
      </c>
      <c r="AF120" s="50">
        <v>-9.8345959567155E-2</v>
      </c>
      <c r="AG120" s="50">
        <v>-5.01913356223E-2</v>
      </c>
      <c r="AH120" s="50">
        <v>-6.9082559046380002E-3</v>
      </c>
      <c r="AI120" s="50">
        <v>-1.8492448876903E-2</v>
      </c>
      <c r="AJ120" s="50">
        <v>1.9337400688071001E-2</v>
      </c>
      <c r="AK120" s="50">
        <v>7.4177375101515994E-2</v>
      </c>
      <c r="AL120" s="50">
        <v>-6.3341046913731006E-2</v>
      </c>
      <c r="AM120" s="50">
        <v>-4.2600025242914001E-2</v>
      </c>
      <c r="AN120" s="50">
        <v>4.4570410507732999E-2</v>
      </c>
      <c r="AO120" s="50">
        <v>-1.2825449037562E-2</v>
      </c>
      <c r="AP120" s="50">
        <v>-5.4862340220652998E-2</v>
      </c>
      <c r="AQ120" s="50">
        <v>-1.4401451589242E-2</v>
      </c>
      <c r="AR120" s="50">
        <v>3.3115217796563998E-2</v>
      </c>
      <c r="AS120" s="50">
        <v>-9.8512567281000009E-4</v>
      </c>
      <c r="AT120" s="50">
        <v>6.7982195516786997E-2</v>
      </c>
      <c r="AU120" s="50">
        <v>-5.3732973531078997E-2</v>
      </c>
      <c r="AV120" s="50">
        <v>-1.6933325688078999E-2</v>
      </c>
      <c r="AW120" s="50">
        <v>-1.686463340998E-3</v>
      </c>
      <c r="AX120" s="50">
        <v>5.7224565027073002E-2</v>
      </c>
      <c r="AY120" s="50">
        <v>4.8615166317437002E-2</v>
      </c>
      <c r="AZ120" s="50">
        <v>5.5940018052264999E-2</v>
      </c>
      <c r="BA120" s="50">
        <v>-4.2999021014027E-2</v>
      </c>
      <c r="BB120" s="50">
        <v>8.3135232185850005E-3</v>
      </c>
      <c r="BC120" s="50">
        <v>5.8806533647512003E-2</v>
      </c>
      <c r="BD120" s="50">
        <v>8.5641302685387999E-2</v>
      </c>
      <c r="BE120" s="50">
        <v>1.1315558274856001E-2</v>
      </c>
      <c r="BF120" s="50">
        <v>6.4356369732759003E-2</v>
      </c>
      <c r="BG120" s="50">
        <v>2.4315611286446E-2</v>
      </c>
      <c r="BH120" s="50">
        <v>-1.4903164820102E-2</v>
      </c>
      <c r="BI120" s="50">
        <v>1.5329535233012E-2</v>
      </c>
      <c r="BJ120" s="50">
        <v>1.7635905538542E-2</v>
      </c>
      <c r="BK120" s="50">
        <v>-1.7889288484854E-2</v>
      </c>
      <c r="BL120" s="50">
        <v>3.5361791554396997E-2</v>
      </c>
      <c r="BM120" s="50">
        <v>4.8502054570392999E-2</v>
      </c>
      <c r="BN120" s="50">
        <v>2.4579465920975999E-2</v>
      </c>
      <c r="BO120" s="50">
        <v>4.2901965946857003E-2</v>
      </c>
      <c r="BP120" s="50">
        <v>1.5583687338569E-2</v>
      </c>
      <c r="BQ120" s="50">
        <v>-2.1522786493472001E-2</v>
      </c>
      <c r="BR120" s="50">
        <v>8.5005753175138005E-2</v>
      </c>
      <c r="BS120" s="50">
        <v>-3.9625943478839E-2</v>
      </c>
      <c r="BT120" s="50">
        <v>-1.8365661355547E-2</v>
      </c>
      <c r="BU120" s="50">
        <v>4.0583925806955003E-2</v>
      </c>
      <c r="BV120" s="50">
        <v>8.7556923999169006E-2</v>
      </c>
      <c r="BW120" s="50">
        <v>6.6072842475626004E-2</v>
      </c>
      <c r="BX120" s="50">
        <v>9.6047696910405003E-2</v>
      </c>
      <c r="BY120" s="50">
        <v>0.125242127130372</v>
      </c>
      <c r="BZ120" s="50">
        <v>-9.4713947829180006E-3</v>
      </c>
      <c r="CA120" s="50">
        <v>5.0128899258019997E-3</v>
      </c>
      <c r="CB120" s="50">
        <v>5.1436862376134998E-2</v>
      </c>
      <c r="CC120" s="50">
        <v>-0.14295949466925201</v>
      </c>
      <c r="CD120" s="50">
        <v>-1.6328158748835999E-2</v>
      </c>
      <c r="CE120" s="50">
        <v>8.6739483194975001E-2</v>
      </c>
      <c r="CF120" s="50">
        <v>3.9866899866154999E-2</v>
      </c>
      <c r="CG120" s="50">
        <v>6.6760652380058003E-2</v>
      </c>
      <c r="CH120" s="50">
        <v>1.5892374214333999E-2</v>
      </c>
      <c r="CI120" s="50">
        <v>-1.3889383399894E-2</v>
      </c>
      <c r="CJ120" s="50">
        <v>-4.7946903758114001E-2</v>
      </c>
      <c r="CK120" s="50">
        <v>1.4330291112443E-2</v>
      </c>
      <c r="CL120" s="50">
        <v>3.8231626117958002E-2</v>
      </c>
      <c r="CM120" s="50">
        <v>-3.0108915584891E-2</v>
      </c>
      <c r="CN120" s="50">
        <v>1.1912602551551001E-2</v>
      </c>
      <c r="CO120" s="50">
        <v>-6.1845995588178E-2</v>
      </c>
      <c r="CP120" s="50">
        <v>3.35067629105E-3</v>
      </c>
      <c r="CQ120" s="50">
        <v>2.7124323344417001E-2</v>
      </c>
      <c r="CR120" s="50">
        <v>-3.2953177040140002E-3</v>
      </c>
      <c r="CS120" s="50">
        <v>1.7069733437524999E-2</v>
      </c>
      <c r="CT120" s="50">
        <v>-1.7773162445786E-2</v>
      </c>
      <c r="CU120" s="50">
        <v>-7.4137157775029994E-2</v>
      </c>
      <c r="CV120" s="50">
        <v>1.1517083495432E-2</v>
      </c>
      <c r="CW120" s="50">
        <v>8.7690363711009998E-3</v>
      </c>
      <c r="CX120" s="50">
        <v>-3.9940901308259998E-3</v>
      </c>
      <c r="CY120" s="50">
        <v>4.6534781421309998E-2</v>
      </c>
      <c r="CZ120" s="50">
        <v>-7.6890075141700001E-4</v>
      </c>
      <c r="DA120" s="50">
        <v>1.4900792208391E-2</v>
      </c>
      <c r="DB120" s="50">
        <v>5.6036034981427001E-2</v>
      </c>
      <c r="DC120" s="50">
        <v>-5.0863542336849997E-3</v>
      </c>
      <c r="DD120" s="50">
        <v>4.4736800267789999E-3</v>
      </c>
      <c r="DE120" s="50">
        <v>-3.4995166081086E-2</v>
      </c>
      <c r="DF120" s="50">
        <v>-3.2025822755462001E-2</v>
      </c>
      <c r="DG120" s="50">
        <v>-8.7793918509830003E-3</v>
      </c>
      <c r="DH120" s="50">
        <v>-2.5307869158319E-2</v>
      </c>
      <c r="DI120" s="50">
        <v>7.6756201510530002E-3</v>
      </c>
      <c r="DJ120" s="50">
        <v>-8.9379015779710008E-3</v>
      </c>
      <c r="DK120" s="50">
        <v>2.2090413026427998E-2</v>
      </c>
      <c r="DL120" s="50">
        <v>-3.4961005627589998E-3</v>
      </c>
      <c r="DM120" s="50">
        <v>-8.7909220742979997E-3</v>
      </c>
      <c r="DN120" s="50">
        <v>-5.7987699060260004E-3</v>
      </c>
      <c r="DO120" s="50">
        <v>1.0202892386647001E-2</v>
      </c>
      <c r="DP120" s="50">
        <v>-9.9958518090319994E-3</v>
      </c>
      <c r="DQ120" s="50">
        <v>-2.9995366351029998E-3</v>
      </c>
      <c r="DR120" s="50">
        <v>-3.9331279378119997E-3</v>
      </c>
      <c r="DS120" s="50">
        <v>-5.5829231660029996E-3</v>
      </c>
      <c r="DT120" s="50">
        <v>4.1204506454260003E-3</v>
      </c>
      <c r="DU120" s="50">
        <v>-9.3365094503410004E-3</v>
      </c>
      <c r="DV120" s="50">
        <v>6.1652319100060004E-3</v>
      </c>
      <c r="DW120" s="50">
        <v>-4.191523639644E-3</v>
      </c>
      <c r="DX120" s="50">
        <v>-7.4112996496689997E-3</v>
      </c>
      <c r="DY120" s="50">
        <v>-3.87021431311E-3</v>
      </c>
      <c r="DZ120" s="50">
        <v>-1.616272035556E-3</v>
      </c>
      <c r="EA120" s="50">
        <v>-1.0604281204533999E-2</v>
      </c>
      <c r="EB120" s="50">
        <v>2.507109378952E-3</v>
      </c>
      <c r="EC120" s="50">
        <v>3.5407396374430001E-3</v>
      </c>
      <c r="ED120" s="50">
        <v>-5.121867874873E-3</v>
      </c>
      <c r="EE120" s="50">
        <v>1.0154829926612E-2</v>
      </c>
      <c r="EF120" s="50">
        <v>-4.060282764298E-3</v>
      </c>
      <c r="EG120" s="50">
        <v>-4.3268819119360001E-3</v>
      </c>
      <c r="EH120" s="50">
        <v>3.7803412040460001E-3</v>
      </c>
      <c r="EI120" s="50">
        <v>8.0713447058099999E-4</v>
      </c>
      <c r="EJ120" s="50">
        <v>1.0727368526459999E-3</v>
      </c>
      <c r="EK120" s="50">
        <v>-4.5432519247230003E-3</v>
      </c>
      <c r="EL120" s="50">
        <v>-1.0655261920871999E-2</v>
      </c>
      <c r="EM120" s="50">
        <v>7.5645821224979998E-3</v>
      </c>
      <c r="EN120" s="50">
        <v>5.5280813484720002E-3</v>
      </c>
      <c r="EO120" s="50">
        <v>4.4588005690210002E-3</v>
      </c>
      <c r="EP120" s="50">
        <v>3.2815502489259999E-3</v>
      </c>
      <c r="EQ120" s="50">
        <v>3.1336093081199999E-3</v>
      </c>
      <c r="ER120" s="50">
        <v>2.26332528272E-4</v>
      </c>
      <c r="ES120" s="50">
        <v>-6.9190165862079997E-3</v>
      </c>
      <c r="ET120" s="50">
        <v>-4.8386538789950001E-3</v>
      </c>
      <c r="EU120" s="50">
        <v>5.0745909382499997E-3</v>
      </c>
      <c r="EV120" s="50">
        <v>2.6941887185659998E-3</v>
      </c>
      <c r="EW120" s="50">
        <v>1.9429272552500001E-4</v>
      </c>
      <c r="EX120" s="50">
        <v>-2.9584315182230002E-3</v>
      </c>
      <c r="EY120" s="50">
        <v>-1.720328743799E-3</v>
      </c>
      <c r="EZ120" s="50">
        <v>1.4077188062389999E-3</v>
      </c>
      <c r="FA120" s="50">
        <v>-5.0673350640999997E-4</v>
      </c>
      <c r="FB120" s="50">
        <v>-3.4305247704009998E-3</v>
      </c>
      <c r="FC120" s="50">
        <v>-3.3278056261699999E-4</v>
      </c>
      <c r="FD120" s="50">
        <v>-2.465991667341E-3</v>
      </c>
      <c r="FE120" s="50">
        <v>-2.6804851515499998E-3</v>
      </c>
      <c r="FF120" s="50">
        <v>-8.1098621897899995E-4</v>
      </c>
      <c r="FG120" s="50">
        <v>4.326623340722E-3</v>
      </c>
      <c r="FH120" s="50">
        <v>-1.424433440896E-3</v>
      </c>
      <c r="FI120" s="50">
        <v>-6.0184602934E-4</v>
      </c>
      <c r="FJ120" s="50">
        <v>1.457817879053E-3</v>
      </c>
      <c r="FK120" s="50">
        <v>4.6232268910119997E-3</v>
      </c>
      <c r="FL120" s="50">
        <v>-4.400746210259E-3</v>
      </c>
      <c r="FM120" s="50">
        <v>-2.531028970015E-3</v>
      </c>
      <c r="FN120" s="50">
        <v>6.3067895146600003E-4</v>
      </c>
      <c r="FO120" s="50">
        <v>2.9177972988209998E-3</v>
      </c>
      <c r="FP120" s="50">
        <v>3.303958734068E-3</v>
      </c>
      <c r="FQ120" s="50">
        <v>-1.9807471162189999E-3</v>
      </c>
      <c r="FR120" s="50">
        <v>1.017147914256E-3</v>
      </c>
      <c r="FS120" s="50">
        <v>4.8588933411209999E-3</v>
      </c>
      <c r="FT120" s="50">
        <v>4.9623135045699998E-4</v>
      </c>
      <c r="FU120" s="50">
        <v>-4.2033379840890001E-3</v>
      </c>
      <c r="FV120" s="50">
        <v>-4.6095180370969999E-3</v>
      </c>
      <c r="FW120" s="50">
        <v>1.6765823535029999E-3</v>
      </c>
      <c r="FX120" s="50">
        <v>6.2600393819289999E-3</v>
      </c>
      <c r="FY120" s="50">
        <v>4.4626347945480004E-3</v>
      </c>
      <c r="FZ120" s="50">
        <v>3.0875568274150002E-3</v>
      </c>
      <c r="GA120" s="50">
        <v>-5.6268836206100001E-3</v>
      </c>
      <c r="GB120" s="50">
        <v>5.471208045238E-3</v>
      </c>
      <c r="GC120" s="50">
        <v>5.5718396113529998E-3</v>
      </c>
      <c r="GD120" s="50">
        <v>1.2909919388749999E-3</v>
      </c>
      <c r="GE120" s="50">
        <v>-4.3357064994730002E-3</v>
      </c>
      <c r="GF120" s="50">
        <v>-6.2405466961599999E-4</v>
      </c>
      <c r="GG120" s="50">
        <v>-7.3335726107900002E-3</v>
      </c>
      <c r="GH120" s="50">
        <v>-1.034573417168E-3</v>
      </c>
      <c r="GI120" s="50">
        <v>1.0312073270159999E-3</v>
      </c>
      <c r="GJ120" s="50">
        <v>2.5150107944050999E-2</v>
      </c>
      <c r="GK120" s="50">
        <v>1.8468339327461E-2</v>
      </c>
      <c r="GL120" s="50">
        <v>2.7778993966156001E-2</v>
      </c>
      <c r="GM120" s="50">
        <v>0.165215599625154</v>
      </c>
      <c r="GN120" s="50">
        <v>5.7783499240430997E-2</v>
      </c>
      <c r="GO120" s="50">
        <v>2.3419552841909001E-2</v>
      </c>
      <c r="GP120" s="50">
        <v>-6.0635324803569998E-3</v>
      </c>
      <c r="GQ120" s="50">
        <v>-2.9876756397780001E-3</v>
      </c>
      <c r="GR120" s="50">
        <v>-3.28661948581E-3</v>
      </c>
      <c r="GS120" s="50">
        <v>-7.0033191079320002E-3</v>
      </c>
      <c r="GT120" s="50">
        <v>-4.8081407401339999E-3</v>
      </c>
      <c r="GU120" s="50">
        <v>9.4112876947399999E-4</v>
      </c>
      <c r="GV120" s="50">
        <v>1.44116861266E-3</v>
      </c>
      <c r="GW120" s="50">
        <v>-1.122845605272E-3</v>
      </c>
      <c r="GX120" s="50">
        <v>1.13055293752E-4</v>
      </c>
      <c r="GY120" s="50">
        <v>-5.7174606186349997E-3</v>
      </c>
      <c r="GZ120" s="50">
        <v>-2.8148228431560001E-3</v>
      </c>
      <c r="HA120" s="50">
        <v>-2.7006534539109998E-3</v>
      </c>
      <c r="HB120" s="50">
        <v>-1.710967968759E-3</v>
      </c>
      <c r="HC120" s="50">
        <v>3.014645774252E-3</v>
      </c>
      <c r="HD120" s="50">
        <v>-1.02322338182E-4</v>
      </c>
      <c r="HE120" s="50">
        <v>2.375728743093E-3</v>
      </c>
      <c r="HF120" s="50">
        <v>2.6112698803230001E-3</v>
      </c>
      <c r="HG120" s="50">
        <v>5.0968691754840001E-3</v>
      </c>
      <c r="HH120" s="50">
        <v>2.2288047049610002E-3</v>
      </c>
      <c r="HI120" s="50">
        <v>-3.59464523E-3</v>
      </c>
      <c r="HJ120" s="50">
        <v>-2.8105364157019999E-3</v>
      </c>
      <c r="HK120" s="50">
        <v>-3.6326791887547998E-2</v>
      </c>
      <c r="HL120" s="50">
        <v>3.0252668037389998E-3</v>
      </c>
      <c r="HM120" s="50">
        <v>-0.23746867243497299</v>
      </c>
      <c r="HN120" s="50">
        <v>-3.0811863324320999E-2</v>
      </c>
      <c r="HO120" s="50">
        <v>1.4571851488109999E-3</v>
      </c>
      <c r="HP120" s="50">
        <v>-2.6562209574160001E-3</v>
      </c>
      <c r="HQ120" s="50">
        <v>4.03164903337E-4</v>
      </c>
      <c r="HR120" s="50">
        <v>9.6026775174899996E-4</v>
      </c>
      <c r="HS120" s="50">
        <v>-7.68610608353E-4</v>
      </c>
      <c r="HT120" s="50">
        <v>-1.043354104107E-3</v>
      </c>
      <c r="HU120" s="50">
        <v>6.1562134090400002E-4</v>
      </c>
      <c r="HV120" s="50">
        <v>1.0596268095940001E-3</v>
      </c>
      <c r="HW120" s="50">
        <v>-2.0848718338E-4</v>
      </c>
      <c r="HX120" s="50">
        <v>2.57748419334E-4</v>
      </c>
      <c r="HY120" s="50">
        <v>-1.016102767621E-3</v>
      </c>
      <c r="HZ120" s="50">
        <v>4.6501596849148203E-5</v>
      </c>
      <c r="IA120" s="50">
        <v>-6.0704035569399996E-4</v>
      </c>
      <c r="IB120" s="50">
        <v>1.5143933597199999E-4</v>
      </c>
      <c r="IC120" s="50">
        <v>-4.1026693538566403E-5</v>
      </c>
      <c r="ID120" s="50">
        <v>-6.7986398348100004E-4</v>
      </c>
      <c r="IE120" s="50">
        <v>1.08762094459E-4</v>
      </c>
      <c r="IF120" s="50">
        <v>2.58067022895475E-5</v>
      </c>
      <c r="IG120" s="50">
        <v>1.5601235496376399E-5</v>
      </c>
      <c r="IH120" s="50">
        <v>-2.8482540069511501E-5</v>
      </c>
      <c r="II120" s="50">
        <v>3.1615335349677299E-16</v>
      </c>
    </row>
    <row r="121" spans="1:243" ht="14.25">
      <c r="A121" s="49" t="s">
        <v>12577</v>
      </c>
      <c r="B121" s="50">
        <v>3.6293988143970002E-2</v>
      </c>
      <c r="C121" s="50">
        <v>-7.5544981060182995E-2</v>
      </c>
      <c r="D121" s="50">
        <v>-0.121347172102876</v>
      </c>
      <c r="E121" s="50">
        <v>7.5276676536060001E-3</v>
      </c>
      <c r="F121" s="50">
        <v>4.4871547582645999E-2</v>
      </c>
      <c r="G121" s="50">
        <v>-5.0078104589862997E-2</v>
      </c>
      <c r="H121" s="50">
        <v>-7.6268327989410002E-3</v>
      </c>
      <c r="I121" s="50">
        <v>-0.10312175262041801</v>
      </c>
      <c r="J121" s="50">
        <v>-2.7442071489370001E-3</v>
      </c>
      <c r="K121" s="50">
        <v>4.9166094242428002E-2</v>
      </c>
      <c r="L121" s="50">
        <v>-0.134008443254689</v>
      </c>
      <c r="M121" s="50">
        <v>4.4588339667621997E-2</v>
      </c>
      <c r="N121" s="50">
        <v>-0.219976494228797</v>
      </c>
      <c r="O121" s="50">
        <v>-0.14935065609543499</v>
      </c>
      <c r="P121" s="50">
        <v>5.3652696020967998E-2</v>
      </c>
      <c r="Q121" s="50">
        <v>5.4626408283685E-2</v>
      </c>
      <c r="R121" s="50">
        <v>-5.2155555960923E-2</v>
      </c>
      <c r="S121" s="50">
        <v>3.9039594659674999E-2</v>
      </c>
      <c r="T121" s="50">
        <v>-7.3741588983729997E-3</v>
      </c>
      <c r="U121" s="50">
        <v>1.6993358022861001E-2</v>
      </c>
      <c r="V121" s="50">
        <v>-6.1312772088450004E-3</v>
      </c>
      <c r="W121" s="50">
        <v>-5.4913891098015997E-2</v>
      </c>
      <c r="X121" s="50">
        <v>-8.2456651748158E-2</v>
      </c>
      <c r="Y121" s="50">
        <v>-0.17076945709486899</v>
      </c>
      <c r="Z121" s="50">
        <v>-0.108074969560846</v>
      </c>
      <c r="AA121" s="50">
        <v>0.15539152029377001</v>
      </c>
      <c r="AB121" s="50">
        <v>0.1012602187107</v>
      </c>
      <c r="AC121" s="50">
        <v>1.0049932474510999E-2</v>
      </c>
      <c r="AD121" s="50">
        <v>-3.0048123493014001E-2</v>
      </c>
      <c r="AE121" s="50">
        <v>0.11346264492579899</v>
      </c>
      <c r="AF121" s="50">
        <v>-9.1405943906030004E-2</v>
      </c>
      <c r="AG121" s="50">
        <v>-6.3731748493202997E-2</v>
      </c>
      <c r="AH121" s="50">
        <v>4.1747657945859998E-3</v>
      </c>
      <c r="AI121" s="50">
        <v>-6.6888823544501E-2</v>
      </c>
      <c r="AJ121" s="50">
        <v>-1.0450433567837999E-2</v>
      </c>
      <c r="AK121" s="50">
        <v>-9.8019355963994997E-2</v>
      </c>
      <c r="AL121" s="50">
        <v>-6.4046337842970993E-2</v>
      </c>
      <c r="AM121" s="50">
        <v>-6.3259300106984995E-2</v>
      </c>
      <c r="AN121" s="50">
        <v>7.1916295887310003E-3</v>
      </c>
      <c r="AO121" s="50">
        <v>2.4028911215682E-2</v>
      </c>
      <c r="AP121" s="50">
        <v>1.6103864533261E-2</v>
      </c>
      <c r="AQ121" s="50">
        <v>3.1519647196025E-2</v>
      </c>
      <c r="AR121" s="50">
        <v>1.7899595094364999E-2</v>
      </c>
      <c r="AS121" s="50">
        <v>-8.4686879216933006E-2</v>
      </c>
      <c r="AT121" s="50">
        <v>-5.0908635208189001E-2</v>
      </c>
      <c r="AU121" s="50">
        <v>0.10259222915051</v>
      </c>
      <c r="AV121" s="50">
        <v>7.4334493162268006E-2</v>
      </c>
      <c r="AW121" s="50">
        <v>-1.8968276598104999E-2</v>
      </c>
      <c r="AX121" s="50">
        <v>-0.164214422750869</v>
      </c>
      <c r="AY121" s="50">
        <v>-9.5147258291324005E-2</v>
      </c>
      <c r="AZ121" s="50">
        <v>-0.136012563289962</v>
      </c>
      <c r="BA121" s="50">
        <v>1.5824404833761001E-2</v>
      </c>
      <c r="BB121" s="50">
        <v>6.7731354495217999E-2</v>
      </c>
      <c r="BC121" s="50">
        <v>-6.6684519470393999E-2</v>
      </c>
      <c r="BD121" s="50">
        <v>-0.13148042487248501</v>
      </c>
      <c r="BE121" s="50">
        <v>-1.6160585944006E-2</v>
      </c>
      <c r="BF121" s="50">
        <v>-5.7382896868548999E-2</v>
      </c>
      <c r="BG121" s="50">
        <v>-1.663780126291E-2</v>
      </c>
      <c r="BH121" s="50">
        <v>3.2429795252339001E-2</v>
      </c>
      <c r="BI121" s="50">
        <v>4.0985040092907002E-2</v>
      </c>
      <c r="BJ121" s="50">
        <v>-3.4949206291683001E-2</v>
      </c>
      <c r="BK121" s="50">
        <v>8.5616289954611E-2</v>
      </c>
      <c r="BL121" s="50">
        <v>-3.6356399880641002E-2</v>
      </c>
      <c r="BM121" s="50">
        <v>-7.6781753477354997E-2</v>
      </c>
      <c r="BN121" s="50">
        <v>-3.3641346208714999E-2</v>
      </c>
      <c r="BO121" s="50">
        <v>2.9726365410929999E-2</v>
      </c>
      <c r="BP121" s="50">
        <v>-7.9409405600599003E-2</v>
      </c>
      <c r="BQ121" s="50">
        <v>-9.4789840359949997E-3</v>
      </c>
      <c r="BR121" s="50">
        <v>-0.12150767228553699</v>
      </c>
      <c r="BS121" s="50">
        <v>6.4454668488372002E-2</v>
      </c>
      <c r="BT121" s="50">
        <v>1.9627681270523001E-2</v>
      </c>
      <c r="BU121" s="50">
        <v>-3.1297199192153E-2</v>
      </c>
      <c r="BV121" s="50">
        <v>-0.104552431661741</v>
      </c>
      <c r="BW121" s="50">
        <v>-0.10402997378041599</v>
      </c>
      <c r="BX121" s="50">
        <v>-0.13727280181739701</v>
      </c>
      <c r="BY121" s="50">
        <v>-0.17136408787783</v>
      </c>
      <c r="BZ121" s="50">
        <v>2.8999631119919999E-2</v>
      </c>
      <c r="CA121" s="50">
        <v>-1.9247019002213001E-2</v>
      </c>
      <c r="CB121" s="50">
        <v>-7.5115688308835998E-2</v>
      </c>
      <c r="CC121" s="50">
        <v>0.183450921183958</v>
      </c>
      <c r="CD121" s="50">
        <v>7.6293785998240004E-3</v>
      </c>
      <c r="CE121" s="50">
        <v>-0.13410729281985401</v>
      </c>
      <c r="CF121" s="50">
        <v>-4.5659390647082E-2</v>
      </c>
      <c r="CG121" s="50">
        <v>-9.7830789781700997E-2</v>
      </c>
      <c r="CH121" s="50">
        <v>-2.8685734793072001E-2</v>
      </c>
      <c r="CI121" s="50">
        <v>1.8775548419947E-2</v>
      </c>
      <c r="CJ121" s="50">
        <v>5.7115797463838998E-2</v>
      </c>
      <c r="CK121" s="50">
        <v>-1.7753502268639001E-2</v>
      </c>
      <c r="CL121" s="50">
        <v>-5.1765825932998E-2</v>
      </c>
      <c r="CM121" s="50">
        <v>3.7216693311597E-2</v>
      </c>
      <c r="CN121" s="50">
        <v>-4.2366078137187999E-2</v>
      </c>
      <c r="CO121" s="50">
        <v>7.4732957125366997E-2</v>
      </c>
      <c r="CP121" s="50">
        <v>-1.2066120537368E-2</v>
      </c>
      <c r="CQ121" s="50">
        <v>-3.7537058154843997E-2</v>
      </c>
      <c r="CR121" s="50">
        <v>6.9163378848860002E-3</v>
      </c>
      <c r="CS121" s="50">
        <v>-3.7724467401011E-2</v>
      </c>
      <c r="CT121" s="50">
        <v>2.9278930784821001E-2</v>
      </c>
      <c r="CU121" s="50">
        <v>9.8553253677044997E-2</v>
      </c>
      <c r="CV121" s="50">
        <v>-6.934264269278E-3</v>
      </c>
      <c r="CW121" s="50">
        <v>-1.9731272395350002E-3</v>
      </c>
      <c r="CX121" s="50">
        <v>4.6659241309670004E-3</v>
      </c>
      <c r="CY121" s="50">
        <v>-6.2161525251940998E-2</v>
      </c>
      <c r="CZ121" s="50">
        <v>-5.1241060174700003E-4</v>
      </c>
      <c r="DA121" s="50">
        <v>-1.8285270519274002E-2</v>
      </c>
      <c r="DB121" s="50">
        <v>-7.4557929847157006E-2</v>
      </c>
      <c r="DC121" s="50">
        <v>9.2010909000789995E-3</v>
      </c>
      <c r="DD121" s="50">
        <v>-5.7453729290599998E-4</v>
      </c>
      <c r="DE121" s="50">
        <v>4.2156812240290997E-2</v>
      </c>
      <c r="DF121" s="50">
        <v>4.1256266784003001E-2</v>
      </c>
      <c r="DG121" s="50">
        <v>2.1877275228090001E-3</v>
      </c>
      <c r="DH121" s="50">
        <v>3.3821681159586003E-2</v>
      </c>
      <c r="DI121" s="50">
        <v>-1.0807936491308E-2</v>
      </c>
      <c r="DJ121" s="50">
        <v>1.3750485249494E-2</v>
      </c>
      <c r="DK121" s="50">
        <v>-4.0820250470022003E-2</v>
      </c>
      <c r="DL121" s="50">
        <v>3.328050722578E-3</v>
      </c>
      <c r="DM121" s="50">
        <v>1.0198125175062E-2</v>
      </c>
      <c r="DN121" s="50">
        <v>6.4339701460839997E-3</v>
      </c>
      <c r="DO121" s="50">
        <v>-1.7181379188603001E-2</v>
      </c>
      <c r="DP121" s="50">
        <v>1.4249213714983E-2</v>
      </c>
      <c r="DQ121" s="50">
        <v>1.2888010395581E-2</v>
      </c>
      <c r="DR121" s="50">
        <v>8.0857625456960004E-3</v>
      </c>
      <c r="DS121" s="50">
        <v>9.0951309752410007E-3</v>
      </c>
      <c r="DT121" s="50">
        <v>-4.5548464621459998E-3</v>
      </c>
      <c r="DU121" s="50">
        <v>9.6093822563629999E-3</v>
      </c>
      <c r="DV121" s="50">
        <v>-4.4550060606540001E-3</v>
      </c>
      <c r="DW121" s="50">
        <v>1.3356687580629001E-2</v>
      </c>
      <c r="DX121" s="50">
        <v>1.2839306233538E-2</v>
      </c>
      <c r="DY121" s="50">
        <v>6.6011243363499998E-3</v>
      </c>
      <c r="DZ121" s="50">
        <v>-4.2626376223319998E-3</v>
      </c>
      <c r="EA121" s="50">
        <v>1.2501309875859999E-2</v>
      </c>
      <c r="EB121" s="50">
        <v>-7.7016226174109999E-3</v>
      </c>
      <c r="EC121" s="50">
        <v>-5.1755072878800004E-3</v>
      </c>
      <c r="ED121" s="50">
        <v>-3.3544422603500003E-4</v>
      </c>
      <c r="EE121" s="50">
        <v>-1.8444742252205999E-2</v>
      </c>
      <c r="EF121" s="50">
        <v>1.3772283815807E-2</v>
      </c>
      <c r="EG121" s="50">
        <v>5.2318064811799998E-3</v>
      </c>
      <c r="EH121" s="50">
        <v>-2.7754487077210001E-3</v>
      </c>
      <c r="EI121" s="50">
        <v>-3.9675061728799998E-4</v>
      </c>
      <c r="EJ121" s="50">
        <v>-2.6641435870469999E-3</v>
      </c>
      <c r="EK121" s="50">
        <v>2.2020354332619998E-3</v>
      </c>
      <c r="EL121" s="50">
        <v>1.067237132325E-2</v>
      </c>
      <c r="EM121" s="50">
        <v>-9.8829450901310005E-3</v>
      </c>
      <c r="EN121" s="50">
        <v>-9.1464271888399996E-3</v>
      </c>
      <c r="EO121" s="50">
        <v>-2.7291702104199999E-3</v>
      </c>
      <c r="EP121" s="50">
        <v>-3.2112194830180001E-3</v>
      </c>
      <c r="EQ121" s="50">
        <v>-1.200262515544E-3</v>
      </c>
      <c r="ER121" s="50">
        <v>-1.9796159226860002E-3</v>
      </c>
      <c r="ES121" s="50">
        <v>6.022582004684E-3</v>
      </c>
      <c r="ET121" s="50">
        <v>4.807069282734E-3</v>
      </c>
      <c r="EU121" s="50">
        <v>-9.2077107793879995E-3</v>
      </c>
      <c r="EV121" s="50">
        <v>2.0431449383920002E-3</v>
      </c>
      <c r="EW121" s="50">
        <v>4.4129807556400001E-4</v>
      </c>
      <c r="EX121" s="50">
        <v>3.2856311916220002E-3</v>
      </c>
      <c r="EY121" s="50">
        <v>8.0301600908770001E-3</v>
      </c>
      <c r="EZ121" s="50">
        <v>-3.9695287188870002E-3</v>
      </c>
      <c r="FA121" s="50">
        <v>5.0954874133329999E-3</v>
      </c>
      <c r="FB121" s="50">
        <v>1.9397686851519999E-3</v>
      </c>
      <c r="FC121" s="50">
        <v>-5.6895391332401803E-5</v>
      </c>
      <c r="FD121" s="50">
        <v>-2.9316525518899999E-4</v>
      </c>
      <c r="FE121" s="50">
        <v>-6.4050961174799996E-4</v>
      </c>
      <c r="FF121" s="50">
        <v>4.5245311591870004E-3</v>
      </c>
      <c r="FG121" s="50">
        <v>-4.4173588631839997E-3</v>
      </c>
      <c r="FH121" s="50">
        <v>-4.064876776335E-3</v>
      </c>
      <c r="FI121" s="50">
        <v>-1.4636768432279999E-3</v>
      </c>
      <c r="FJ121" s="50">
        <v>2.7608401216520002E-3</v>
      </c>
      <c r="FK121" s="50">
        <v>9.4758314573679999E-3</v>
      </c>
      <c r="FL121" s="50">
        <v>-1.4820995921420001E-3</v>
      </c>
      <c r="FM121" s="50">
        <v>-4.7211823194279997E-3</v>
      </c>
      <c r="FN121" s="50">
        <v>-3.251978165934E-3</v>
      </c>
      <c r="FO121" s="50">
        <v>5.3032173587940004E-3</v>
      </c>
      <c r="FP121" s="50">
        <v>3.1818892721810002E-3</v>
      </c>
      <c r="FQ121" s="50">
        <v>-1.9641085257289998E-3</v>
      </c>
      <c r="FR121" s="50">
        <v>3.2460882347880001E-3</v>
      </c>
      <c r="FS121" s="50">
        <v>1.5986691295765999E-2</v>
      </c>
      <c r="FT121" s="50">
        <v>1.031206322602E-3</v>
      </c>
      <c r="FU121" s="50">
        <v>-5.9229349460130001E-3</v>
      </c>
      <c r="FV121" s="50">
        <v>-6.6235456568419998E-3</v>
      </c>
      <c r="FW121" s="50">
        <v>1.232644081158E-3</v>
      </c>
      <c r="FX121" s="50">
        <v>1.3541840489427E-2</v>
      </c>
      <c r="FY121" s="50">
        <v>6.3850383545649998E-3</v>
      </c>
      <c r="FZ121" s="50">
        <v>5.8865696835729998E-3</v>
      </c>
      <c r="GA121" s="50">
        <v>-2.103663515807E-3</v>
      </c>
      <c r="GB121" s="50">
        <v>1.0538453550332E-2</v>
      </c>
      <c r="GC121" s="50">
        <v>1.5746635400443E-2</v>
      </c>
      <c r="GD121" s="50">
        <v>2.528071920261E-3</v>
      </c>
      <c r="GE121" s="50">
        <v>-1.1325037501501E-2</v>
      </c>
      <c r="GF121" s="50">
        <v>-1.4402120355429999E-3</v>
      </c>
      <c r="GG121" s="50">
        <v>-1.7762004085197999E-2</v>
      </c>
      <c r="GH121" s="50">
        <v>-2.1698906857400002E-3</v>
      </c>
      <c r="GI121" s="50">
        <v>-2.5295291269029998E-3</v>
      </c>
      <c r="GJ121" s="50">
        <v>4.9861874761751003E-2</v>
      </c>
      <c r="GK121" s="50">
        <v>3.8860856589919002E-2</v>
      </c>
      <c r="GL121" s="50">
        <v>5.7315515574191997E-2</v>
      </c>
      <c r="GM121" s="50">
        <v>0.324670289056255</v>
      </c>
      <c r="GN121" s="50">
        <v>0.113565648146813</v>
      </c>
      <c r="GO121" s="50">
        <v>4.4187911403037003E-2</v>
      </c>
      <c r="GP121" s="50">
        <v>-1.4091662994497999E-2</v>
      </c>
      <c r="GQ121" s="50">
        <v>-6.7166596718479998E-3</v>
      </c>
      <c r="GR121" s="50">
        <v>-9.3548558541990002E-3</v>
      </c>
      <c r="GS121" s="50">
        <v>-1.5540600120207001E-2</v>
      </c>
      <c r="GT121" s="50">
        <v>-1.2080503850124999E-2</v>
      </c>
      <c r="GU121" s="50">
        <v>1.942151720781E-3</v>
      </c>
      <c r="GV121" s="50">
        <v>3.4144966038999998E-3</v>
      </c>
      <c r="GW121" s="50">
        <v>3.6217251931849998E-3</v>
      </c>
      <c r="GX121" s="50">
        <v>3.4296879928660002E-3</v>
      </c>
      <c r="GY121" s="50">
        <v>-9.4644551155269995E-3</v>
      </c>
      <c r="GZ121" s="50">
        <v>-8.6277189338989993E-3</v>
      </c>
      <c r="HA121" s="50">
        <v>-4.1183413154659999E-3</v>
      </c>
      <c r="HB121" s="50">
        <v>-4.7274606702249998E-3</v>
      </c>
      <c r="HC121" s="50">
        <v>6.217273705625E-3</v>
      </c>
      <c r="HD121" s="50">
        <v>1.720620471993E-3</v>
      </c>
      <c r="HE121" s="50">
        <v>3.9660840601600002E-3</v>
      </c>
      <c r="HF121" s="50">
        <v>1.014497451054E-3</v>
      </c>
      <c r="HG121" s="50">
        <v>1.1148136478314001E-2</v>
      </c>
      <c r="HH121" s="50">
        <v>3.1018138292229999E-3</v>
      </c>
      <c r="HI121" s="50">
        <v>-4.7252603321759996E-3</v>
      </c>
      <c r="HJ121" s="50">
        <v>-6.1723461371880001E-3</v>
      </c>
      <c r="HK121" s="50">
        <v>-7.1995226709618998E-2</v>
      </c>
      <c r="HL121" s="50">
        <v>4.4804697503310004E-3</v>
      </c>
      <c r="HM121" s="50">
        <v>-0.48560001078139298</v>
      </c>
      <c r="HN121" s="50">
        <v>-6.6199856438762E-2</v>
      </c>
      <c r="HO121" s="50">
        <v>2.5039526150460001E-3</v>
      </c>
      <c r="HP121" s="50">
        <v>-5.8451740908559997E-3</v>
      </c>
      <c r="HQ121" s="50">
        <v>-9.3688409240899996E-4</v>
      </c>
      <c r="HR121" s="50">
        <v>1.354287855148E-3</v>
      </c>
      <c r="HS121" s="50">
        <v>-1.0425666975650001E-3</v>
      </c>
      <c r="HT121" s="50">
        <v>-2.0786438104039998E-3</v>
      </c>
      <c r="HU121" s="50">
        <v>1.523772168971E-3</v>
      </c>
      <c r="HV121" s="50">
        <v>1.9747731883890001E-3</v>
      </c>
      <c r="HW121" s="50">
        <v>-7.2605986590900003E-4</v>
      </c>
      <c r="HX121" s="50">
        <v>5.2195659619299999E-4</v>
      </c>
      <c r="HY121" s="50">
        <v>-1.443791909954E-3</v>
      </c>
      <c r="HZ121" s="50">
        <v>3.20801632381E-4</v>
      </c>
      <c r="IA121" s="50">
        <v>-6.0632136744500004E-4</v>
      </c>
      <c r="IB121" s="50">
        <v>2.2271531955700001E-4</v>
      </c>
      <c r="IC121" s="50">
        <v>-2.8855775183E-4</v>
      </c>
      <c r="ID121" s="50">
        <v>-1.0828999294349999E-3</v>
      </c>
      <c r="IE121" s="50">
        <v>3.1622342585799998E-4</v>
      </c>
      <c r="IF121" s="50">
        <v>3.46686959282402E-5</v>
      </c>
      <c r="IG121" s="50">
        <v>3.27506184976539E-5</v>
      </c>
      <c r="IH121" s="50">
        <v>-4.8666462777268503E-5</v>
      </c>
      <c r="II121" s="50">
        <v>3.3306690738754701E-16</v>
      </c>
    </row>
    <row r="122" spans="1:243" ht="14.25">
      <c r="A122" s="49" t="s">
        <v>12578</v>
      </c>
      <c r="B122" s="50">
        <v>-2.20393233142E-3</v>
      </c>
      <c r="C122" s="50">
        <v>1.5786180383393002E-2</v>
      </c>
      <c r="D122" s="50">
        <v>3.3369064328994003E-2</v>
      </c>
      <c r="E122" s="50">
        <v>-3.9385799597069998E-3</v>
      </c>
      <c r="F122" s="50">
        <v>-3.28886068905E-3</v>
      </c>
      <c r="G122" s="50">
        <v>-4.4935212712370002E-3</v>
      </c>
      <c r="H122" s="50">
        <v>9.385793684487E-3</v>
      </c>
      <c r="I122" s="50">
        <v>-4.3539027395738998E-2</v>
      </c>
      <c r="J122" s="50">
        <v>-4.7197826506919999E-3</v>
      </c>
      <c r="K122" s="50">
        <v>3.6865326552248001E-2</v>
      </c>
      <c r="L122" s="50">
        <v>-5.2734055867406003E-2</v>
      </c>
      <c r="M122" s="50">
        <v>6.9102342737889996E-3</v>
      </c>
      <c r="N122" s="50">
        <v>-3.7097859234404E-2</v>
      </c>
      <c r="O122" s="50">
        <v>-3.8880107274209999E-2</v>
      </c>
      <c r="P122" s="50">
        <v>1.7088465544615999E-2</v>
      </c>
      <c r="Q122" s="50">
        <v>1.7599304011398999E-2</v>
      </c>
      <c r="R122" s="50">
        <v>-3.1872821099207999E-2</v>
      </c>
      <c r="S122" s="50">
        <v>-1.9137125692810002E-2</v>
      </c>
      <c r="T122" s="50">
        <v>-9.1272444395452998E-2</v>
      </c>
      <c r="U122" s="50">
        <v>2.0561329266807999E-2</v>
      </c>
      <c r="V122" s="50">
        <v>7.2426708546012006E-2</v>
      </c>
      <c r="W122" s="50">
        <v>4.4827020055173E-2</v>
      </c>
      <c r="X122" s="50">
        <v>-1.3892317965266E-2</v>
      </c>
      <c r="Y122" s="50">
        <v>3.3674292258229002E-2</v>
      </c>
      <c r="Z122" s="50">
        <v>-0.127744942985243</v>
      </c>
      <c r="AA122" s="50">
        <v>-9.2944099575539996E-3</v>
      </c>
      <c r="AB122" s="50">
        <v>7.9222511939587001E-2</v>
      </c>
      <c r="AC122" s="50">
        <v>-5.6563313416634002E-2</v>
      </c>
      <c r="AD122" s="50">
        <v>0.15740271642952899</v>
      </c>
      <c r="AE122" s="50">
        <v>-4.5617587682037997E-2</v>
      </c>
      <c r="AF122" s="50">
        <v>0.39818882740406603</v>
      </c>
      <c r="AG122" s="50">
        <v>0.24301615770037599</v>
      </c>
      <c r="AH122" s="50">
        <v>-0.417940696668258</v>
      </c>
      <c r="AI122" s="50">
        <v>0.26503546677893403</v>
      </c>
      <c r="AJ122" s="50">
        <v>-0.51619598245565501</v>
      </c>
      <c r="AK122" s="50">
        <v>-0.21797790158028499</v>
      </c>
      <c r="AL122" s="50">
        <v>-0.12136480626189899</v>
      </c>
      <c r="AM122" s="50">
        <v>4.1007605875866E-2</v>
      </c>
      <c r="AN122" s="50">
        <v>-9.0125060676795002E-2</v>
      </c>
      <c r="AO122" s="50">
        <v>-1.8723670671708999E-2</v>
      </c>
      <c r="AP122" s="50">
        <v>6.9464212069253004E-2</v>
      </c>
      <c r="AQ122" s="50">
        <v>7.5125183471944995E-2</v>
      </c>
      <c r="AR122" s="50">
        <v>-0.116923995248594</v>
      </c>
      <c r="AS122" s="50">
        <v>-9.6332244372690001E-2</v>
      </c>
      <c r="AT122" s="50">
        <v>4.0521655775599999E-4</v>
      </c>
      <c r="AU122" s="50">
        <v>4.4196869460302997E-2</v>
      </c>
      <c r="AV122" s="50">
        <v>5.7204482096394997E-2</v>
      </c>
      <c r="AW122" s="50">
        <v>2.4111541125613999E-2</v>
      </c>
      <c r="AX122" s="50">
        <v>-9.5184190833858998E-2</v>
      </c>
      <c r="AY122" s="50">
        <v>-4.0558544826783997E-2</v>
      </c>
      <c r="AZ122" s="50">
        <v>-6.0857213298090997E-2</v>
      </c>
      <c r="BA122" s="50">
        <v>0.114703217491327</v>
      </c>
      <c r="BB122" s="50">
        <v>2.005737564064E-3</v>
      </c>
      <c r="BC122" s="50">
        <v>-3.3535555387775001E-2</v>
      </c>
      <c r="BD122" s="50">
        <v>1.9174755999420999E-2</v>
      </c>
      <c r="BE122" s="50">
        <v>1.5951442653747001E-2</v>
      </c>
      <c r="BF122" s="50">
        <v>-2.3778034702708999E-2</v>
      </c>
      <c r="BG122" s="50">
        <v>1.8221616816467001E-2</v>
      </c>
      <c r="BH122" s="50">
        <v>3.806362481094E-2</v>
      </c>
      <c r="BI122" s="50">
        <v>1.776167832696E-2</v>
      </c>
      <c r="BJ122" s="50">
        <v>-2.2576370278169999E-2</v>
      </c>
      <c r="BK122" s="50">
        <v>2.2855699371064998E-2</v>
      </c>
      <c r="BL122" s="50">
        <v>1.3826837560203E-2</v>
      </c>
      <c r="BM122" s="50">
        <v>1.830110659111E-3</v>
      </c>
      <c r="BN122" s="50">
        <v>1.2981590275468E-2</v>
      </c>
      <c r="BO122" s="50">
        <v>-1.5203127470103E-2</v>
      </c>
      <c r="BP122" s="50">
        <v>-3.0447880766640002E-2</v>
      </c>
      <c r="BQ122" s="50">
        <v>-2.9115619344282001E-2</v>
      </c>
      <c r="BR122" s="50">
        <v>7.9016823188547997E-2</v>
      </c>
      <c r="BS122" s="50">
        <v>4.9354458274306998E-2</v>
      </c>
      <c r="BT122" s="50">
        <v>-2.4729081823679E-2</v>
      </c>
      <c r="BU122" s="50">
        <v>4.1113610493671002E-2</v>
      </c>
      <c r="BV122" s="50">
        <v>6.4032330114391994E-2</v>
      </c>
      <c r="BW122" s="50">
        <v>2.9756210325420002E-2</v>
      </c>
      <c r="BX122" s="50">
        <v>5.1858251412954998E-2</v>
      </c>
      <c r="BY122" s="50">
        <v>6.7149516222697006E-2</v>
      </c>
      <c r="BZ122" s="50">
        <v>1.4041610303804001E-2</v>
      </c>
      <c r="CA122" s="50">
        <v>2.3532367023434999E-2</v>
      </c>
      <c r="CB122" s="50">
        <v>3.6176156578791002E-2</v>
      </c>
      <c r="CC122" s="50">
        <v>-6.5811030517173005E-2</v>
      </c>
      <c r="CD122" s="50">
        <v>-2.3651126521059998E-3</v>
      </c>
      <c r="CE122" s="50">
        <v>1.3363208468336E-2</v>
      </c>
      <c r="CF122" s="50">
        <v>6.3145662940110002E-3</v>
      </c>
      <c r="CG122" s="50">
        <v>9.1402109171860001E-3</v>
      </c>
      <c r="CH122" s="50">
        <v>4.41553383144E-4</v>
      </c>
      <c r="CI122" s="50">
        <v>6.2272219208069999E-3</v>
      </c>
      <c r="CJ122" s="50">
        <v>-2.4177377683569999E-2</v>
      </c>
      <c r="CK122" s="50">
        <v>3.2916723893020002E-3</v>
      </c>
      <c r="CL122" s="50">
        <v>2.7520818737804001E-2</v>
      </c>
      <c r="CM122" s="50">
        <v>1.8769879848299999E-4</v>
      </c>
      <c r="CN122" s="50">
        <v>1.0725612148102999E-2</v>
      </c>
      <c r="CO122" s="50">
        <v>-4.8250783844165999E-2</v>
      </c>
      <c r="CP122" s="50">
        <v>3.0456613785870001E-3</v>
      </c>
      <c r="CQ122" s="50">
        <v>1.7668104486590001E-2</v>
      </c>
      <c r="CR122" s="50">
        <v>6.2458638291059999E-3</v>
      </c>
      <c r="CS122" s="50">
        <v>8.416935752739E-3</v>
      </c>
      <c r="CT122" s="50">
        <v>-1.6141476831777E-2</v>
      </c>
      <c r="CU122" s="50">
        <v>-3.6379842926467003E-2</v>
      </c>
      <c r="CV122" s="50">
        <v>-2.3838679540650002E-3</v>
      </c>
      <c r="CW122" s="50">
        <v>6.1723981740939996E-3</v>
      </c>
      <c r="CX122" s="50">
        <v>-3.5534660270110001E-3</v>
      </c>
      <c r="CY122" s="50">
        <v>1.7756519978073999E-2</v>
      </c>
      <c r="CZ122" s="50">
        <v>3.5262085382340002E-3</v>
      </c>
      <c r="DA122" s="50">
        <v>1.8564693665210001E-3</v>
      </c>
      <c r="DB122" s="50">
        <v>2.8534226800770002E-2</v>
      </c>
      <c r="DC122" s="50">
        <v>2.2369204363610002E-3</v>
      </c>
      <c r="DD122" s="50">
        <v>-4.3454055881110001E-3</v>
      </c>
      <c r="DE122" s="50">
        <v>-3.3393070407470998E-2</v>
      </c>
      <c r="DF122" s="50">
        <v>-1.911456990138E-2</v>
      </c>
      <c r="DG122" s="50">
        <v>-6.0735217990050003E-3</v>
      </c>
      <c r="DH122" s="50">
        <v>-4.70919221605E-3</v>
      </c>
      <c r="DI122" s="50">
        <v>2.3010275985919999E-3</v>
      </c>
      <c r="DJ122" s="50">
        <v>-1.150048419042E-3</v>
      </c>
      <c r="DK122" s="50">
        <v>-1.0218352962636E-2</v>
      </c>
      <c r="DL122" s="50">
        <v>1.4687146627620001E-3</v>
      </c>
      <c r="DM122" s="50">
        <v>2.5046534701419999E-3</v>
      </c>
      <c r="DN122" s="50">
        <v>-2.2243617301380002E-3</v>
      </c>
      <c r="DO122" s="50">
        <v>-7.6702436978499998E-4</v>
      </c>
      <c r="DP122" s="50">
        <v>-1.800592962838E-3</v>
      </c>
      <c r="DQ122" s="50">
        <v>2.35992605002E-4</v>
      </c>
      <c r="DR122" s="50">
        <v>-5.33854914744E-3</v>
      </c>
      <c r="DS122" s="50">
        <v>-1.603080921863E-3</v>
      </c>
      <c r="DT122" s="50">
        <v>-1.8173179992429999E-3</v>
      </c>
      <c r="DU122" s="50">
        <v>-3.8251157242990001E-3</v>
      </c>
      <c r="DV122" s="50">
        <v>7.1461977580519996E-3</v>
      </c>
      <c r="DW122" s="50">
        <v>-5.5640335947960001E-3</v>
      </c>
      <c r="DX122" s="50">
        <v>-1.0000117017818E-2</v>
      </c>
      <c r="DY122" s="50">
        <v>-7.8852708927850002E-3</v>
      </c>
      <c r="DZ122" s="50">
        <v>-1.605358501856E-3</v>
      </c>
      <c r="EA122" s="50">
        <v>-5.0187363706970002E-3</v>
      </c>
      <c r="EB122" s="50">
        <v>-3.8665331675499998E-4</v>
      </c>
      <c r="EC122" s="50">
        <v>-1.6764524974619999E-3</v>
      </c>
      <c r="ED122" s="50">
        <v>1.478164603291E-3</v>
      </c>
      <c r="EE122" s="50">
        <v>-8.5215186530800005E-4</v>
      </c>
      <c r="EF122" s="50">
        <v>-4.6408370827382202E-5</v>
      </c>
      <c r="EG122" s="50">
        <v>6.5495065076899995E-4</v>
      </c>
      <c r="EH122" s="50">
        <v>2.6871533174769998E-3</v>
      </c>
      <c r="EI122" s="50">
        <v>-6.5811409297272097E-5</v>
      </c>
      <c r="EJ122" s="50">
        <v>-3.5261562455499997E-4</v>
      </c>
      <c r="EK122" s="50">
        <v>5.8874638844739302E-5</v>
      </c>
      <c r="EL122" s="50">
        <v>-5.47056913833E-3</v>
      </c>
      <c r="EM122" s="50">
        <v>7.7672856015800003E-4</v>
      </c>
      <c r="EN122" s="50">
        <v>1.7096523579099999E-3</v>
      </c>
      <c r="EO122" s="50">
        <v>1.9298564989359999E-3</v>
      </c>
      <c r="EP122" s="50">
        <v>-7.0700899339700004E-4</v>
      </c>
      <c r="EQ122" s="50">
        <v>-6.0590494188200001E-4</v>
      </c>
      <c r="ER122" s="50">
        <v>-1.9291702951659999E-3</v>
      </c>
      <c r="ES122" s="50">
        <v>-1.1736367097940001E-3</v>
      </c>
      <c r="ET122" s="50">
        <v>7.29074661779E-4</v>
      </c>
      <c r="EU122" s="50">
        <v>-5.7522715838600005E-4</v>
      </c>
      <c r="EV122" s="50">
        <v>2.3935771949440002E-3</v>
      </c>
      <c r="EW122" s="50">
        <v>4.2804142497499999E-3</v>
      </c>
      <c r="EX122" s="50">
        <v>-3.2013424447560001E-3</v>
      </c>
      <c r="EY122" s="50">
        <v>1.4150642885950001E-3</v>
      </c>
      <c r="EZ122" s="50">
        <v>-2.08961045242E-4</v>
      </c>
      <c r="FA122" s="50">
        <v>2.2107308601899999E-4</v>
      </c>
      <c r="FB122" s="50">
        <v>-2.8722859318599999E-4</v>
      </c>
      <c r="FC122" s="50">
        <v>3.6056048761000002E-4</v>
      </c>
      <c r="FD122" s="50">
        <v>-2.7262570242499997E-4</v>
      </c>
      <c r="FE122" s="50">
        <v>-1.057877281414E-3</v>
      </c>
      <c r="FF122" s="50">
        <v>2.9324703658660002E-3</v>
      </c>
      <c r="FG122" s="50">
        <v>2.1348870894197899E-5</v>
      </c>
      <c r="FH122" s="50">
        <v>7.6595543045500001E-4</v>
      </c>
      <c r="FI122" s="50">
        <v>1.2375427628859999E-3</v>
      </c>
      <c r="FJ122" s="50">
        <v>1.1237507715379999E-3</v>
      </c>
      <c r="FK122" s="50">
        <v>2.9969411805299997E-4</v>
      </c>
      <c r="FL122" s="50">
        <v>-1.664721094616E-3</v>
      </c>
      <c r="FM122" s="50">
        <v>-1.15553963873E-3</v>
      </c>
      <c r="FN122" s="50">
        <v>1.327083363152E-3</v>
      </c>
      <c r="FO122" s="50">
        <v>2.7043601288299999E-4</v>
      </c>
      <c r="FP122" s="50">
        <v>7.4146907553300002E-4</v>
      </c>
      <c r="FQ122" s="50">
        <v>-4.1945782811737103E-5</v>
      </c>
      <c r="FR122" s="50">
        <v>-2.4879006025500003E-4</v>
      </c>
      <c r="FS122" s="50">
        <v>1.557172591749E-3</v>
      </c>
      <c r="FT122" s="50">
        <v>-3.8152532946399999E-4</v>
      </c>
      <c r="FU122" s="50">
        <v>-4.1721227964200002E-4</v>
      </c>
      <c r="FV122" s="50">
        <v>5.5283748442800003E-4</v>
      </c>
      <c r="FW122" s="50">
        <v>1.6726542752729999E-3</v>
      </c>
      <c r="FX122" s="50">
        <v>2.2342850989359999E-3</v>
      </c>
      <c r="FY122" s="50">
        <v>8.8169544003200003E-4</v>
      </c>
      <c r="FZ122" s="50">
        <v>1.055021210586E-3</v>
      </c>
      <c r="GA122" s="50">
        <v>1.1044890881600001E-4</v>
      </c>
      <c r="GB122" s="50">
        <v>1.232491138644E-3</v>
      </c>
      <c r="GC122" s="50">
        <v>4.6339345405699999E-4</v>
      </c>
      <c r="GD122" s="50">
        <v>3.8224905112399998E-4</v>
      </c>
      <c r="GE122" s="50">
        <v>-2.368513176525E-3</v>
      </c>
      <c r="GF122" s="50">
        <v>-1.2854235499E-4</v>
      </c>
      <c r="GG122" s="50">
        <v>-1.361928945771E-3</v>
      </c>
      <c r="GH122" s="50">
        <v>1.038985363737E-3</v>
      </c>
      <c r="GI122" s="50">
        <v>3.4742428063000002E-4</v>
      </c>
      <c r="GJ122" s="50">
        <v>4.0269770902990002E-3</v>
      </c>
      <c r="GK122" s="50">
        <v>3.2182486621050001E-3</v>
      </c>
      <c r="GL122" s="50">
        <v>5.3602506710950003E-3</v>
      </c>
      <c r="GM122" s="50">
        <v>2.6542209619584999E-2</v>
      </c>
      <c r="GN122" s="50">
        <v>9.3482486720390008E-3</v>
      </c>
      <c r="GO122" s="50">
        <v>3.5879112494759998E-3</v>
      </c>
      <c r="GP122" s="50">
        <v>-1.464986164558E-3</v>
      </c>
      <c r="GQ122" s="50">
        <v>-6.2127497899100003E-4</v>
      </c>
      <c r="GR122" s="50">
        <v>-1.3648990602139999E-3</v>
      </c>
      <c r="GS122" s="50">
        <v>-1.902126563023E-3</v>
      </c>
      <c r="GT122" s="50">
        <v>-1.178352952994E-3</v>
      </c>
      <c r="GU122" s="50">
        <v>6.1400563124100005E-4</v>
      </c>
      <c r="GV122" s="50">
        <v>-3.2122924051198699E-5</v>
      </c>
      <c r="GW122" s="50">
        <v>4.2815623445090599E-5</v>
      </c>
      <c r="GX122" s="50">
        <v>3.9494844173400002E-4</v>
      </c>
      <c r="GY122" s="50">
        <v>-1.18448967555E-3</v>
      </c>
      <c r="GZ122" s="50">
        <v>-1.302577100049E-3</v>
      </c>
      <c r="HA122" s="50">
        <v>-5.2695223323599998E-4</v>
      </c>
      <c r="HB122" s="50">
        <v>-1.3787789682810001E-3</v>
      </c>
      <c r="HC122" s="50">
        <v>6.0874827272599998E-4</v>
      </c>
      <c r="HD122" s="50">
        <v>-3.9613632046800001E-4</v>
      </c>
      <c r="HE122" s="50">
        <v>3.9658797924199999E-4</v>
      </c>
      <c r="HF122" s="50">
        <v>8.3765819364200003E-4</v>
      </c>
      <c r="HG122" s="50">
        <v>1.99821976583E-4</v>
      </c>
      <c r="HH122" s="50">
        <v>1.81565473614E-4</v>
      </c>
      <c r="HI122" s="50">
        <v>-4.5431625427200001E-4</v>
      </c>
      <c r="HJ122" s="50">
        <v>-3.9401761466499997E-4</v>
      </c>
      <c r="HK122" s="50">
        <v>-5.6240259040150004E-3</v>
      </c>
      <c r="HL122" s="50">
        <v>3.6087293426499998E-4</v>
      </c>
      <c r="HM122" s="50">
        <v>-3.8152731815181001E-2</v>
      </c>
      <c r="HN122" s="50">
        <v>-4.9256772545979996E-3</v>
      </c>
      <c r="HO122" s="50">
        <v>1.2752820355200001E-4</v>
      </c>
      <c r="HP122" s="50">
        <v>-4.5621473224400001E-4</v>
      </c>
      <c r="HQ122" s="50">
        <v>2.4779914411677401E-5</v>
      </c>
      <c r="HR122" s="50">
        <v>2.0495653224599999E-4</v>
      </c>
      <c r="HS122" s="50">
        <v>-1.21814786774033E-5</v>
      </c>
      <c r="HT122" s="50">
        <v>-1.4520783923200001E-4</v>
      </c>
      <c r="HU122" s="50">
        <v>1.3845185626599999E-4</v>
      </c>
      <c r="HV122" s="50">
        <v>2.3880144923107699E-5</v>
      </c>
      <c r="HW122" s="50">
        <v>1.4083768462094099E-5</v>
      </c>
      <c r="HX122" s="50">
        <v>6.9964192747198894E-5</v>
      </c>
      <c r="HY122" s="50">
        <v>-2.10089481338E-4</v>
      </c>
      <c r="HZ122" s="50">
        <v>-3.5344067949430498E-5</v>
      </c>
      <c r="IA122" s="50">
        <v>-1.5773970302999999E-4</v>
      </c>
      <c r="IB122" s="50">
        <v>9.8121049595955399E-5</v>
      </c>
      <c r="IC122" s="50">
        <v>-9.0198244010482805E-5</v>
      </c>
      <c r="ID122" s="50">
        <v>-1.50666744956E-4</v>
      </c>
      <c r="IE122" s="50">
        <v>7.4144262509068198E-6</v>
      </c>
      <c r="IF122" s="50">
        <v>-1.69387225062487E-5</v>
      </c>
      <c r="IG122" s="50">
        <v>4.0891017285167603E-6</v>
      </c>
      <c r="IH122" s="50">
        <v>-6.4600962123781397E-6</v>
      </c>
      <c r="II122" s="50">
        <v>4.1633363423443401E-17</v>
      </c>
    </row>
    <row r="123" spans="1:243" ht="14.25">
      <c r="A123" s="49" t="s">
        <v>12579</v>
      </c>
      <c r="B123" s="50">
        <v>-1.0321643649976E-2</v>
      </c>
      <c r="C123" s="50">
        <v>3.7125915336565E-2</v>
      </c>
      <c r="D123" s="50">
        <v>3.7643022466457003E-2</v>
      </c>
      <c r="E123" s="50">
        <v>-2.9293821698020001E-3</v>
      </c>
      <c r="F123" s="50">
        <v>-1.1959552903234E-2</v>
      </c>
      <c r="G123" s="50">
        <v>2.6589602042426001E-2</v>
      </c>
      <c r="H123" s="50">
        <v>-3.5021159238019998E-3</v>
      </c>
      <c r="I123" s="50">
        <v>6.8255234809373996E-2</v>
      </c>
      <c r="J123" s="50">
        <v>2.1956088250909998E-3</v>
      </c>
      <c r="K123" s="50">
        <v>-4.0271455138491001E-2</v>
      </c>
      <c r="L123" s="50">
        <v>6.8423596449323998E-2</v>
      </c>
      <c r="M123" s="50">
        <v>-3.1752336688770002E-3</v>
      </c>
      <c r="N123" s="50">
        <v>9.5993948294556E-2</v>
      </c>
      <c r="O123" s="50">
        <v>5.4921530187951997E-2</v>
      </c>
      <c r="P123" s="50">
        <v>-2.1190722999881E-2</v>
      </c>
      <c r="Q123" s="50">
        <v>-1.6232115478870001E-2</v>
      </c>
      <c r="R123" s="50">
        <v>1.4581141056605001E-2</v>
      </c>
      <c r="S123" s="50">
        <v>-3.711731436321E-3</v>
      </c>
      <c r="T123" s="50">
        <v>9.4932140155143993E-2</v>
      </c>
      <c r="U123" s="50">
        <v>-0.131514818405639</v>
      </c>
      <c r="V123" s="50">
        <v>-0.12868874096007199</v>
      </c>
      <c r="W123" s="50">
        <v>-7.2965573519651994E-2</v>
      </c>
      <c r="X123" s="50">
        <v>-2.8713293126927001E-2</v>
      </c>
      <c r="Y123" s="50">
        <v>0.10252658294313</v>
      </c>
      <c r="Z123" s="50">
        <v>-0.10074469415690999</v>
      </c>
      <c r="AA123" s="50">
        <v>0.18339870317340701</v>
      </c>
      <c r="AB123" s="50">
        <v>4.2264728625640999E-2</v>
      </c>
      <c r="AC123" s="50">
        <v>-0.134418239546711</v>
      </c>
      <c r="AD123" s="50">
        <v>-0.55458394832680102</v>
      </c>
      <c r="AE123" s="50">
        <v>0.36315035281019498</v>
      </c>
      <c r="AF123" s="50">
        <v>-2.9940046954619998E-3</v>
      </c>
      <c r="AG123" s="50">
        <v>0.28503674278691299</v>
      </c>
      <c r="AH123" s="50">
        <v>1.9211231742432E-2</v>
      </c>
      <c r="AI123" s="50">
        <v>8.5534787814228005E-2</v>
      </c>
      <c r="AJ123" s="50">
        <v>-0.13181510247994099</v>
      </c>
      <c r="AK123" s="50">
        <v>4.1411035899730003E-3</v>
      </c>
      <c r="AL123" s="50">
        <v>4.6899356747792997E-2</v>
      </c>
      <c r="AM123" s="50">
        <v>8.0282239750834997E-2</v>
      </c>
      <c r="AN123" s="50">
        <v>-1.3488793183143E-2</v>
      </c>
      <c r="AO123" s="50">
        <v>-9.0036859776553999E-2</v>
      </c>
      <c r="AP123" s="50">
        <v>-6.9794790946051996E-2</v>
      </c>
      <c r="AQ123" s="50">
        <v>-6.6121562972629999E-2</v>
      </c>
      <c r="AR123" s="50">
        <v>6.9939790890407E-2</v>
      </c>
      <c r="AS123" s="50">
        <v>8.8281119727233001E-2</v>
      </c>
      <c r="AT123" s="50">
        <v>7.9256848377592004E-2</v>
      </c>
      <c r="AU123" s="50">
        <v>-0.107380536637201</v>
      </c>
      <c r="AV123" s="50">
        <v>-6.7428480438885996E-2</v>
      </c>
      <c r="AW123" s="50">
        <v>2.45209002085E-2</v>
      </c>
      <c r="AX123" s="50">
        <v>0.16397703460711199</v>
      </c>
      <c r="AY123" s="50">
        <v>6.2622747130661002E-2</v>
      </c>
      <c r="AZ123" s="50">
        <v>0.16755576598609401</v>
      </c>
      <c r="BA123" s="50">
        <v>-6.3795152616050996E-2</v>
      </c>
      <c r="BB123" s="50">
        <v>-2.5180396730359999E-2</v>
      </c>
      <c r="BC123" s="50">
        <v>4.3273327284036003E-2</v>
      </c>
      <c r="BD123" s="50">
        <v>6.9200519941930994E-2</v>
      </c>
      <c r="BE123" s="50">
        <v>6.247201833807E-3</v>
      </c>
      <c r="BF123" s="50">
        <v>4.1847532986688002E-2</v>
      </c>
      <c r="BG123" s="50">
        <v>6.7448984262100001E-4</v>
      </c>
      <c r="BH123" s="50">
        <v>-5.6262526727999002E-2</v>
      </c>
      <c r="BI123" s="50">
        <v>-2.9761013986668999E-2</v>
      </c>
      <c r="BJ123" s="50">
        <v>3.8228356007488001E-2</v>
      </c>
      <c r="BK123" s="50">
        <v>-5.2768300964118997E-2</v>
      </c>
      <c r="BL123" s="50">
        <v>1.4676750389453E-2</v>
      </c>
      <c r="BM123" s="50">
        <v>3.3307871354380002E-3</v>
      </c>
      <c r="BN123" s="50">
        <v>-5.9390458503979998E-3</v>
      </c>
      <c r="BO123" s="50">
        <v>3.8653050026541E-2</v>
      </c>
      <c r="BP123" s="50">
        <v>3.2687225096948998E-2</v>
      </c>
      <c r="BQ123" s="50">
        <v>2.0583497085067001E-2</v>
      </c>
      <c r="BR123" s="50">
        <v>3.4587518906532E-2</v>
      </c>
      <c r="BS123" s="50">
        <v>-4.1174680951547998E-2</v>
      </c>
      <c r="BT123" s="50">
        <v>7.0855560365769999E-3</v>
      </c>
      <c r="BU123" s="50">
        <v>9.3306284943839995E-3</v>
      </c>
      <c r="BV123" s="50">
        <v>3.6138388556168001E-2</v>
      </c>
      <c r="BW123" s="50">
        <v>3.4116428981606002E-2</v>
      </c>
      <c r="BX123" s="50">
        <v>7.2077753618159005E-2</v>
      </c>
      <c r="BY123" s="50">
        <v>7.5670789910587996E-2</v>
      </c>
      <c r="BZ123" s="50">
        <v>-1.7288504608013001E-2</v>
      </c>
      <c r="CA123" s="50">
        <v>-8.9434578554790003E-3</v>
      </c>
      <c r="CB123" s="50">
        <v>2.8984709281895001E-2</v>
      </c>
      <c r="CC123" s="50">
        <v>-7.8089180556770998E-2</v>
      </c>
      <c r="CD123" s="50">
        <v>-5.5012328805380002E-3</v>
      </c>
      <c r="CE123" s="50">
        <v>7.2153934939372E-2</v>
      </c>
      <c r="CF123" s="50">
        <v>2.5250477233100001E-2</v>
      </c>
      <c r="CG123" s="50">
        <v>5.3276752840309999E-2</v>
      </c>
      <c r="CH123" s="50">
        <v>1.4132318521501999E-2</v>
      </c>
      <c r="CI123" s="50">
        <v>-1.8172105549884E-2</v>
      </c>
      <c r="CJ123" s="50">
        <v>-1.9763878587819E-2</v>
      </c>
      <c r="CK123" s="50">
        <v>6.1552499867449997E-3</v>
      </c>
      <c r="CL123" s="50">
        <v>1.0954475163111E-2</v>
      </c>
      <c r="CM123" s="50">
        <v>-2.512557013487E-2</v>
      </c>
      <c r="CN123" s="50">
        <v>1.2905282231665E-2</v>
      </c>
      <c r="CO123" s="50">
        <v>-2.1358430522237001E-2</v>
      </c>
      <c r="CP123" s="50">
        <v>1.8205258600439999E-3</v>
      </c>
      <c r="CQ123" s="50">
        <v>1.7439202687324001E-2</v>
      </c>
      <c r="CR123" s="50">
        <v>-9.9425977721360002E-3</v>
      </c>
      <c r="CS123" s="50">
        <v>9.7903056309109997E-3</v>
      </c>
      <c r="CT123" s="50">
        <v>-1.1790918775743E-2</v>
      </c>
      <c r="CU123" s="50">
        <v>-3.7091122036826997E-2</v>
      </c>
      <c r="CV123" s="50">
        <v>1.0884370892663E-2</v>
      </c>
      <c r="CW123" s="50">
        <v>4.3255949458689998E-3</v>
      </c>
      <c r="CX123" s="50">
        <v>-8.4176064954099997E-4</v>
      </c>
      <c r="CY123" s="50">
        <v>2.8605601352320001E-2</v>
      </c>
      <c r="CZ123" s="50">
        <v>1.3849764727000001E-4</v>
      </c>
      <c r="DA123" s="50">
        <v>1.1820944125406E-2</v>
      </c>
      <c r="DB123" s="50">
        <v>2.9144650867648999E-2</v>
      </c>
      <c r="DC123" s="50">
        <v>-6.944284452202E-3</v>
      </c>
      <c r="DD123" s="50">
        <v>4.8958318369080002E-3</v>
      </c>
      <c r="DE123" s="50">
        <v>-5.3337302724339999E-3</v>
      </c>
      <c r="DF123" s="50">
        <v>-1.1318948462231001E-2</v>
      </c>
      <c r="DG123" s="50">
        <v>2.7935867498659998E-3</v>
      </c>
      <c r="DH123" s="50">
        <v>-1.8042251497337999E-2</v>
      </c>
      <c r="DI123" s="50">
        <v>3.7166909580090002E-3</v>
      </c>
      <c r="DJ123" s="50">
        <v>-1.2862134627518E-2</v>
      </c>
      <c r="DK123" s="50">
        <v>2.5238613712695E-2</v>
      </c>
      <c r="DL123" s="50">
        <v>-3.8568724730820001E-3</v>
      </c>
      <c r="DM123" s="50">
        <v>-9.6706675977239996E-3</v>
      </c>
      <c r="DN123" s="50">
        <v>-3.2201369648320001E-3</v>
      </c>
      <c r="DO123" s="50">
        <v>1.1174809557403E-2</v>
      </c>
      <c r="DP123" s="50">
        <v>-4.0633472226360001E-3</v>
      </c>
      <c r="DQ123" s="50">
        <v>-3.8169000616060001E-3</v>
      </c>
      <c r="DR123" s="50">
        <v>-3.6312166985339998E-3</v>
      </c>
      <c r="DS123" s="50">
        <v>-2.6573913177069999E-3</v>
      </c>
      <c r="DT123" s="50">
        <v>3.0760520892790001E-3</v>
      </c>
      <c r="DU123" s="50">
        <v>-8.6746374521579992E-3</v>
      </c>
      <c r="DV123" s="50">
        <v>6.4072989039590002E-3</v>
      </c>
      <c r="DW123" s="50">
        <v>-1.751884009825E-3</v>
      </c>
      <c r="DX123" s="50">
        <v>6.4052574813200001E-4</v>
      </c>
      <c r="DY123" s="50">
        <v>-9.09497626196E-4</v>
      </c>
      <c r="DZ123" s="50">
        <v>3.347164917389E-3</v>
      </c>
      <c r="EA123" s="50">
        <v>-8.6016495796999992E-3</v>
      </c>
      <c r="EB123" s="50">
        <v>3.3903592155779998E-3</v>
      </c>
      <c r="EC123" s="50">
        <v>3.9293260534150002E-3</v>
      </c>
      <c r="ED123" s="50">
        <v>-8.0697661228219999E-3</v>
      </c>
      <c r="EE123" s="50">
        <v>1.0604749636062999E-2</v>
      </c>
      <c r="EF123" s="50">
        <v>-4.5020190450050001E-3</v>
      </c>
      <c r="EG123" s="50">
        <v>-5.9851021715000004E-4</v>
      </c>
      <c r="EH123" s="50">
        <v>3.386587254921E-3</v>
      </c>
      <c r="EI123" s="50">
        <v>-7.6618122607799996E-4</v>
      </c>
      <c r="EJ123" s="50">
        <v>2.1602164558500001E-3</v>
      </c>
      <c r="EK123" s="50">
        <v>1.7685323224609999E-3</v>
      </c>
      <c r="EL123" s="50">
        <v>-6.3073410764189998E-3</v>
      </c>
      <c r="EM123" s="50">
        <v>2.7497081510249998E-3</v>
      </c>
      <c r="EN123" s="50">
        <v>-4.70355582356E-4</v>
      </c>
      <c r="EO123" s="50">
        <v>2.2741176419710002E-3</v>
      </c>
      <c r="EP123" s="50">
        <v>2.9700801903070001E-3</v>
      </c>
      <c r="EQ123" s="50">
        <v>-1.4114308846699999E-4</v>
      </c>
      <c r="ER123" s="50">
        <v>2.2251493348880002E-3</v>
      </c>
      <c r="ES123" s="50">
        <v>-1.0277722543406E-2</v>
      </c>
      <c r="ET123" s="50">
        <v>-5.9985936132990001E-3</v>
      </c>
      <c r="EU123" s="50">
        <v>2.7970422092740001E-3</v>
      </c>
      <c r="EV123" s="50">
        <v>2.61520286684E-3</v>
      </c>
      <c r="EW123" s="50">
        <v>-1.4301484268359999E-3</v>
      </c>
      <c r="EX123" s="50">
        <v>-1.869899961643E-3</v>
      </c>
      <c r="EY123" s="50">
        <v>-2.2090197148859998E-3</v>
      </c>
      <c r="EZ123" s="50">
        <v>-8.9797623551199997E-4</v>
      </c>
      <c r="FA123" s="50">
        <v>2.73568239954E-4</v>
      </c>
      <c r="FB123" s="50">
        <v>-1.54668149391E-3</v>
      </c>
      <c r="FC123" s="50">
        <v>1.119303761665E-3</v>
      </c>
      <c r="FD123" s="50">
        <v>-7.9230635680899999E-4</v>
      </c>
      <c r="FE123" s="50">
        <v>-2.2086168944170002E-3</v>
      </c>
      <c r="FF123" s="50">
        <v>-1.3757158362479999E-3</v>
      </c>
      <c r="FG123" s="50">
        <v>3.5363792106130002E-3</v>
      </c>
      <c r="FH123" s="50">
        <v>-1.6373165216189999E-3</v>
      </c>
      <c r="FI123" s="50">
        <v>-1.697117532742E-3</v>
      </c>
      <c r="FJ123" s="50">
        <v>3.3324632978299999E-4</v>
      </c>
      <c r="FK123" s="50">
        <v>4.8802523756619996E-3</v>
      </c>
      <c r="FL123" s="50">
        <v>-1.4931496145430001E-3</v>
      </c>
      <c r="FM123" s="50">
        <v>-1.835408319007E-3</v>
      </c>
      <c r="FN123" s="50">
        <v>-3.0943927940900001E-4</v>
      </c>
      <c r="FO123" s="50">
        <v>3.6789204598890002E-3</v>
      </c>
      <c r="FP123" s="50">
        <v>2.538756606021E-3</v>
      </c>
      <c r="FQ123" s="50">
        <v>-6.6810359525100004E-4</v>
      </c>
      <c r="FR123" s="50">
        <v>3.607990969341E-3</v>
      </c>
      <c r="FS123" s="50">
        <v>6.8459947044279996E-3</v>
      </c>
      <c r="FT123" s="50">
        <v>1.7169069547450001E-3</v>
      </c>
      <c r="FU123" s="50">
        <v>-4.7197381622719999E-3</v>
      </c>
      <c r="FV123" s="50">
        <v>-7.2871207488929999E-3</v>
      </c>
      <c r="FW123" s="50">
        <v>1.0199087248479999E-3</v>
      </c>
      <c r="FX123" s="50">
        <v>7.1368057187030003E-3</v>
      </c>
      <c r="FY123" s="50">
        <v>2.9456769161590002E-3</v>
      </c>
      <c r="FZ123" s="50">
        <v>3.8898616870749999E-3</v>
      </c>
      <c r="GA123" s="50">
        <v>-3.7420937471910002E-3</v>
      </c>
      <c r="GB123" s="50">
        <v>4.7234151514670003E-3</v>
      </c>
      <c r="GC123" s="50">
        <v>6.0495042604089997E-3</v>
      </c>
      <c r="GD123" s="50">
        <v>1.3761374903979999E-3</v>
      </c>
      <c r="GE123" s="50">
        <v>-4.7144803171119999E-3</v>
      </c>
      <c r="GF123" s="50">
        <v>-5.3345421464100001E-4</v>
      </c>
      <c r="GG123" s="50">
        <v>-9.2169689864110005E-3</v>
      </c>
      <c r="GH123" s="50">
        <v>-7.3196656168799995E-4</v>
      </c>
      <c r="GI123" s="50">
        <v>4.8292420557099997E-4</v>
      </c>
      <c r="GJ123" s="50">
        <v>2.9315712928677001E-2</v>
      </c>
      <c r="GK123" s="50">
        <v>2.1099285981989999E-2</v>
      </c>
      <c r="GL123" s="50">
        <v>3.1035214877568999E-2</v>
      </c>
      <c r="GM123" s="50">
        <v>0.18392349673980601</v>
      </c>
      <c r="GN123" s="50">
        <v>6.5006790114797999E-2</v>
      </c>
      <c r="GO123" s="50">
        <v>2.6773868902352001E-2</v>
      </c>
      <c r="GP123" s="50">
        <v>-7.2450270045740003E-3</v>
      </c>
      <c r="GQ123" s="50">
        <v>-3.2864455641090002E-3</v>
      </c>
      <c r="GR123" s="50">
        <v>-4.4664884591890004E-3</v>
      </c>
      <c r="GS123" s="50">
        <v>-9.1166013150199999E-3</v>
      </c>
      <c r="GT123" s="50">
        <v>-6.6086455034750002E-3</v>
      </c>
      <c r="GU123" s="50">
        <v>2.7050311546899998E-4</v>
      </c>
      <c r="GV123" s="50">
        <v>1.0616086331000001E-3</v>
      </c>
      <c r="GW123" s="50">
        <v>-1.1073339234210001E-3</v>
      </c>
      <c r="GX123" s="50">
        <v>9.4310000706800004E-4</v>
      </c>
      <c r="GY123" s="50">
        <v>-5.9185404993440001E-3</v>
      </c>
      <c r="GZ123" s="50">
        <v>-3.5702942725379999E-3</v>
      </c>
      <c r="HA123" s="50">
        <v>-3.5260356442400002E-3</v>
      </c>
      <c r="HB123" s="50">
        <v>-1.3043790818780001E-3</v>
      </c>
      <c r="HC123" s="50">
        <v>3.6367909133139999E-3</v>
      </c>
      <c r="HD123" s="50">
        <v>-6.0790250183700002E-4</v>
      </c>
      <c r="HE123" s="50">
        <v>3.161195860791E-3</v>
      </c>
      <c r="HF123" s="50">
        <v>2.2977779378910001E-3</v>
      </c>
      <c r="HG123" s="50">
        <v>6.5851645354330001E-3</v>
      </c>
      <c r="HH123" s="50">
        <v>2.137181971361E-3</v>
      </c>
      <c r="HI123" s="50">
        <v>-3.49040747934E-3</v>
      </c>
      <c r="HJ123" s="50">
        <v>-3.7651201106230002E-3</v>
      </c>
      <c r="HK123" s="50">
        <v>-4.0876389809141003E-2</v>
      </c>
      <c r="HL123" s="50">
        <v>3.3270964184329999E-3</v>
      </c>
      <c r="HM123" s="50">
        <v>-0.26794263846593502</v>
      </c>
      <c r="HN123" s="50">
        <v>-3.5060603798520003E-2</v>
      </c>
      <c r="HO123" s="50">
        <v>1.8020314655589999E-3</v>
      </c>
      <c r="HP123" s="50">
        <v>-3.3143413644819999E-3</v>
      </c>
      <c r="HQ123" s="50">
        <v>1.99792266873E-4</v>
      </c>
      <c r="HR123" s="50">
        <v>8.1205244751399999E-4</v>
      </c>
      <c r="HS123" s="50">
        <v>-5.5398703018000003E-4</v>
      </c>
      <c r="HT123" s="50">
        <v>-1.008259269999E-3</v>
      </c>
      <c r="HU123" s="50">
        <v>6.9527708359600003E-4</v>
      </c>
      <c r="HV123" s="50">
        <v>1.2880558346689999E-3</v>
      </c>
      <c r="HW123" s="50">
        <v>-3.0119230618999999E-4</v>
      </c>
      <c r="HX123" s="50">
        <v>3.1997245006799998E-4</v>
      </c>
      <c r="HY123" s="50">
        <v>-9.3673485471599996E-4</v>
      </c>
      <c r="HZ123" s="50">
        <v>-1.4735656695581699E-5</v>
      </c>
      <c r="IA123" s="50">
        <v>-5.1061246527600004E-4</v>
      </c>
      <c r="IB123" s="50">
        <v>8.8228926107970798E-5</v>
      </c>
      <c r="IC123" s="50">
        <v>3.1196499611654799E-5</v>
      </c>
      <c r="ID123" s="50">
        <v>-7.2400934592600004E-4</v>
      </c>
      <c r="IE123" s="50">
        <v>1.48616238452E-4</v>
      </c>
      <c r="IF123" s="50">
        <v>2.4823205936068301E-5</v>
      </c>
      <c r="IG123" s="50">
        <v>1.3822811397654101E-5</v>
      </c>
      <c r="IH123" s="50">
        <v>-3.1716276886667402E-5</v>
      </c>
      <c r="II123" s="50">
        <v>2.5673907444456701E-16</v>
      </c>
    </row>
    <row r="124" spans="1:243" ht="14.25">
      <c r="A124" s="49" t="s">
        <v>12580</v>
      </c>
      <c r="B124" s="50">
        <v>-1.0877031766213E-2</v>
      </c>
      <c r="C124" s="50">
        <v>1.2339000838104E-2</v>
      </c>
      <c r="D124" s="50">
        <v>1.640206282293E-2</v>
      </c>
      <c r="E124" s="50">
        <v>1.1035662467114E-2</v>
      </c>
      <c r="F124" s="50">
        <v>-1.0601740303900001E-2</v>
      </c>
      <c r="G124" s="50">
        <v>1.6020959001556E-2</v>
      </c>
      <c r="H124" s="50">
        <v>-5.0558994059458703E-5</v>
      </c>
      <c r="I124" s="50">
        <v>9.5275007978085996E-2</v>
      </c>
      <c r="J124" s="50">
        <v>1.6486141056489999E-2</v>
      </c>
      <c r="K124" s="50">
        <v>-6.4437214316141994E-2</v>
      </c>
      <c r="L124" s="50">
        <v>0.11338448651175199</v>
      </c>
      <c r="M124" s="50">
        <v>-3.5745133448779998E-2</v>
      </c>
      <c r="N124" s="50">
        <v>0.165720118636692</v>
      </c>
      <c r="O124" s="50">
        <v>0.13023501214865901</v>
      </c>
      <c r="P124" s="50">
        <v>-4.9713546014364E-2</v>
      </c>
      <c r="Q124" s="50">
        <v>-3.4263017461843001E-2</v>
      </c>
      <c r="R124" s="50">
        <v>3.8239470910085997E-2</v>
      </c>
      <c r="S124" s="50">
        <v>-1.8193111077160001E-3</v>
      </c>
      <c r="T124" s="50">
        <v>-1.6555884919890001E-2</v>
      </c>
      <c r="U124" s="50">
        <v>-0.11403344812046901</v>
      </c>
      <c r="V124" s="50">
        <v>-0.116312060049481</v>
      </c>
      <c r="W124" s="50">
        <v>-6.3267720586953E-2</v>
      </c>
      <c r="X124" s="50">
        <v>0.14848619701954999</v>
      </c>
      <c r="Y124" s="50">
        <v>-0.53563223774155699</v>
      </c>
      <c r="Z124" s="50">
        <v>-0.25999588526481299</v>
      </c>
      <c r="AA124" s="50">
        <v>-0.308322828878481</v>
      </c>
      <c r="AB124" s="50">
        <v>-0.25641315642688201</v>
      </c>
      <c r="AC124" s="50">
        <v>0.14152402220605101</v>
      </c>
      <c r="AD124" s="50">
        <v>0.24490101017126001</v>
      </c>
      <c r="AE124" s="50">
        <v>-0.150781909163549</v>
      </c>
      <c r="AF124" s="50">
        <v>7.2090857492952007E-2</v>
      </c>
      <c r="AG124" s="50">
        <v>3.3081706023565E-2</v>
      </c>
      <c r="AH124" s="50">
        <v>-0.120928773315402</v>
      </c>
      <c r="AI124" s="50">
        <v>1.1851953497817E-2</v>
      </c>
      <c r="AJ124" s="50">
        <v>2.5419535541801E-2</v>
      </c>
      <c r="AK124" s="50">
        <v>9.5763514010549999E-2</v>
      </c>
      <c r="AL124" s="50">
        <v>6.5938314799500006E-2</v>
      </c>
      <c r="AM124" s="50">
        <v>8.9214124599464997E-2</v>
      </c>
      <c r="AN124" s="50">
        <v>-2.8488256447754001E-2</v>
      </c>
      <c r="AO124" s="50">
        <v>-1.1657310855742E-2</v>
      </c>
      <c r="AP124" s="50">
        <v>-5.2316203354660001E-2</v>
      </c>
      <c r="AQ124" s="50">
        <v>-4.6665840350241003E-2</v>
      </c>
      <c r="AR124" s="50">
        <v>1.1975498609338E-2</v>
      </c>
      <c r="AS124" s="50">
        <v>0.10552020625195301</v>
      </c>
      <c r="AT124" s="50">
        <v>-8.9185594462349999E-3</v>
      </c>
      <c r="AU124" s="50">
        <v>-5.5873782310352997E-2</v>
      </c>
      <c r="AV124" s="50">
        <v>-7.3782060227624E-2</v>
      </c>
      <c r="AW124" s="50">
        <v>5.9263786921280003E-3</v>
      </c>
      <c r="AX124" s="50">
        <v>0.142082242592102</v>
      </c>
      <c r="AY124" s="50">
        <v>6.2933486667248004E-2</v>
      </c>
      <c r="AZ124" s="50">
        <v>9.0599116292346002E-2</v>
      </c>
      <c r="BA124" s="50">
        <v>-4.7852390529235997E-2</v>
      </c>
      <c r="BB124" s="50">
        <v>-3.494046468578E-2</v>
      </c>
      <c r="BC124" s="50">
        <v>3.4995798376255001E-2</v>
      </c>
      <c r="BD124" s="50">
        <v>4.7129405381592E-2</v>
      </c>
      <c r="BE124" s="50">
        <v>-1.074057445911E-3</v>
      </c>
      <c r="BF124" s="50">
        <v>2.6295330343618001E-2</v>
      </c>
      <c r="BG124" s="50">
        <v>-1.0372385540394999E-2</v>
      </c>
      <c r="BH124" s="50">
        <v>-4.4360694420286E-2</v>
      </c>
      <c r="BI124" s="50">
        <v>-4.9447700502081998E-2</v>
      </c>
      <c r="BJ124" s="50">
        <v>4.0791237316777001E-2</v>
      </c>
      <c r="BK124" s="50">
        <v>-7.7330237748448993E-2</v>
      </c>
      <c r="BL124" s="50">
        <v>-1.9218965756947998E-2</v>
      </c>
      <c r="BM124" s="50">
        <v>-2.3348839090338001E-2</v>
      </c>
      <c r="BN124" s="50">
        <v>-2.0807122180840999E-2</v>
      </c>
      <c r="BO124" s="50">
        <v>3.7705007587517998E-2</v>
      </c>
      <c r="BP124" s="50">
        <v>3.5736061688550001E-2</v>
      </c>
      <c r="BQ124" s="50">
        <v>4.6835019700367998E-2</v>
      </c>
      <c r="BR124" s="50">
        <v>-9.8760219525039997E-3</v>
      </c>
      <c r="BS124" s="50">
        <v>-3.2138159491550002E-2</v>
      </c>
      <c r="BT124" s="50">
        <v>2.1835822668333001E-2</v>
      </c>
      <c r="BU124" s="50">
        <v>-5.2593866128350002E-3</v>
      </c>
      <c r="BV124" s="50">
        <v>-2.1344369882286E-2</v>
      </c>
      <c r="BW124" s="50">
        <v>8.7024780395780002E-3</v>
      </c>
      <c r="BX124" s="50">
        <v>2.0376813285983002E-2</v>
      </c>
      <c r="BY124" s="50">
        <v>1.1972868076205E-2</v>
      </c>
      <c r="BZ124" s="50">
        <v>-1.6231236371059998E-2</v>
      </c>
      <c r="CA124" s="50">
        <v>-3.479124018375E-3</v>
      </c>
      <c r="CB124" s="50">
        <v>-5.3233679831789999E-3</v>
      </c>
      <c r="CC124" s="50">
        <v>-1.3957018789569999E-3</v>
      </c>
      <c r="CD124" s="50">
        <v>8.6757505710370001E-3</v>
      </c>
      <c r="CE124" s="50">
        <v>2.8393066192683999E-2</v>
      </c>
      <c r="CF124" s="50">
        <v>2.21699531182E-4</v>
      </c>
      <c r="CG124" s="50">
        <v>1.0557887121201001E-2</v>
      </c>
      <c r="CH124" s="50">
        <v>9.1611791579500005E-3</v>
      </c>
      <c r="CI124" s="50">
        <v>-9.2651174530190006E-3</v>
      </c>
      <c r="CJ124" s="50">
        <v>1.1917349663910001E-3</v>
      </c>
      <c r="CK124" s="50">
        <v>4.9895532751440003E-3</v>
      </c>
      <c r="CL124" s="50">
        <v>-2.4225468888869998E-3</v>
      </c>
      <c r="CM124" s="50">
        <v>-6.3601285043420001E-3</v>
      </c>
      <c r="CN124" s="50">
        <v>5.8224080433189997E-3</v>
      </c>
      <c r="CO124" s="50">
        <v>1.7321151132976002E-2</v>
      </c>
      <c r="CP124" s="50">
        <v>3.5547992467399998E-4</v>
      </c>
      <c r="CQ124" s="50">
        <v>-4.9319125196400004E-4</v>
      </c>
      <c r="CR124" s="50">
        <v>-7.0920360017729996E-3</v>
      </c>
      <c r="CS124" s="50">
        <v>1.2490719990709E-2</v>
      </c>
      <c r="CT124" s="50">
        <v>-3.34278481555E-4</v>
      </c>
      <c r="CU124" s="50">
        <v>1.1325706370882999E-2</v>
      </c>
      <c r="CV124" s="50">
        <v>-1.91084207642E-4</v>
      </c>
      <c r="CW124" s="50">
        <v>5.6097560227300004E-4</v>
      </c>
      <c r="CX124" s="50">
        <v>3.4979765185389998E-3</v>
      </c>
      <c r="CY124" s="50">
        <v>6.32627734718E-3</v>
      </c>
      <c r="CZ124" s="50">
        <v>1.5150727887029999E-3</v>
      </c>
      <c r="DA124" s="50">
        <v>1.4075996419119999E-3</v>
      </c>
      <c r="DB124" s="50">
        <v>-4.0029102898700002E-4</v>
      </c>
      <c r="DC124" s="50">
        <v>-4.3530068938080002E-3</v>
      </c>
      <c r="DD124" s="50">
        <v>7.388162431207E-3</v>
      </c>
      <c r="DE124" s="50">
        <v>1.4000959553846001E-2</v>
      </c>
      <c r="DF124" s="50">
        <v>5.2676125978900002E-3</v>
      </c>
      <c r="DG124" s="50">
        <v>-1.07036388379E-4</v>
      </c>
      <c r="DH124" s="50">
        <v>-7.6011147231959996E-3</v>
      </c>
      <c r="DI124" s="50">
        <v>-3.215340688006E-3</v>
      </c>
      <c r="DJ124" s="50">
        <v>-7.9793645076550006E-3</v>
      </c>
      <c r="DK124" s="50">
        <v>1.7464419014934E-2</v>
      </c>
      <c r="DL124" s="50">
        <v>-1.03865588043E-4</v>
      </c>
      <c r="DM124" s="50">
        <v>-4.7977651138899997E-3</v>
      </c>
      <c r="DN124" s="50">
        <v>1.902266785723E-3</v>
      </c>
      <c r="DO124" s="50">
        <v>5.4721601630329996E-3</v>
      </c>
      <c r="DP124" s="50">
        <v>-2.9026645769719998E-3</v>
      </c>
      <c r="DQ124" s="50">
        <v>-5.96792101475E-3</v>
      </c>
      <c r="DR124" s="50">
        <v>1.9005077859199999E-4</v>
      </c>
      <c r="DS124" s="50">
        <v>-2.8083197097120002E-3</v>
      </c>
      <c r="DT124" s="50">
        <v>3.7897562514430001E-3</v>
      </c>
      <c r="DU124" s="50">
        <v>-2.2562285376790002E-3</v>
      </c>
      <c r="DV124" s="50">
        <v>-6.3885639319099998E-4</v>
      </c>
      <c r="DW124" s="50">
        <v>-1.7582530143569999E-3</v>
      </c>
      <c r="DX124" s="50">
        <v>2.5417866321769999E-3</v>
      </c>
      <c r="DY124" s="50">
        <v>1.513048438686E-3</v>
      </c>
      <c r="DZ124" s="50">
        <v>4.2279157845559997E-3</v>
      </c>
      <c r="EA124" s="50">
        <v>-2.3414868799220001E-3</v>
      </c>
      <c r="EB124" s="50">
        <v>4.0162398275510004E-3</v>
      </c>
      <c r="EC124" s="50">
        <v>2.2791169369960002E-3</v>
      </c>
      <c r="ED124" s="50">
        <v>-1.484702303889E-3</v>
      </c>
      <c r="EE124" s="50">
        <v>4.9938525574799997E-3</v>
      </c>
      <c r="EF124" s="50">
        <v>-2.6578616939239999E-3</v>
      </c>
      <c r="EG124" s="50">
        <v>3.0948113001120002E-3</v>
      </c>
      <c r="EH124" s="50">
        <v>3.746281540271E-3</v>
      </c>
      <c r="EI124" s="50">
        <v>6.39300231474E-4</v>
      </c>
      <c r="EJ124" s="50">
        <v>9.9905547170799991E-4</v>
      </c>
      <c r="EK124" s="50">
        <v>1.80133357095E-3</v>
      </c>
      <c r="EL124" s="50">
        <v>-1.2243986205759999E-3</v>
      </c>
      <c r="EM124" s="50">
        <v>-1.6048126893320001E-3</v>
      </c>
      <c r="EN124" s="50">
        <v>-4.5721996632499999E-3</v>
      </c>
      <c r="EO124" s="50">
        <v>-3.0742591806309999E-3</v>
      </c>
      <c r="EP124" s="50">
        <v>-2.4615220112489998E-3</v>
      </c>
      <c r="EQ124" s="50">
        <v>-4.4098018111839998E-3</v>
      </c>
      <c r="ER124" s="50">
        <v>2.375513943436E-3</v>
      </c>
      <c r="ES124" s="50">
        <v>-5.8397988937070001E-3</v>
      </c>
      <c r="ET124" s="50">
        <v>-2.1490867347820001E-3</v>
      </c>
      <c r="EU124" s="50">
        <v>-9.8754282328173396E-5</v>
      </c>
      <c r="EV124" s="50">
        <v>2.5668592064560002E-3</v>
      </c>
      <c r="EW124" s="50">
        <v>-1.432107669454E-3</v>
      </c>
      <c r="EX124" s="50">
        <v>2.0253174369479999E-3</v>
      </c>
      <c r="EY124" s="50">
        <v>-1.5532665542440001E-3</v>
      </c>
      <c r="EZ124" s="50">
        <v>-5.2619595332299999E-4</v>
      </c>
      <c r="FA124" s="50">
        <v>3.9723776765300002E-4</v>
      </c>
      <c r="FB124" s="50">
        <v>2.6978352648599998E-4</v>
      </c>
      <c r="FC124" s="50">
        <v>1.2809094113760001E-3</v>
      </c>
      <c r="FD124" s="50">
        <v>-2.5425124198022501E-7</v>
      </c>
      <c r="FE124" s="50">
        <v>-1.4349297559510001E-3</v>
      </c>
      <c r="FF124" s="50">
        <v>1.437429198042E-3</v>
      </c>
      <c r="FG124" s="50">
        <v>-1.3322595241199999E-4</v>
      </c>
      <c r="FH124" s="50">
        <v>-7.6034829434600004E-4</v>
      </c>
      <c r="FI124" s="50">
        <v>-1.361468721832E-3</v>
      </c>
      <c r="FJ124" s="50">
        <v>1.3641962574689999E-3</v>
      </c>
      <c r="FK124" s="50">
        <v>2.8303619544369999E-3</v>
      </c>
      <c r="FL124" s="50">
        <v>-3.36009963089E-4</v>
      </c>
      <c r="FM124" s="50">
        <v>-1.320473525362E-3</v>
      </c>
      <c r="FN124" s="50">
        <v>-7.3145066345800004E-4</v>
      </c>
      <c r="FO124" s="50">
        <v>2.9908678041E-3</v>
      </c>
      <c r="FP124" s="50">
        <v>2.8863646004790001E-3</v>
      </c>
      <c r="FQ124" s="50">
        <v>-1.0180088185289999E-3</v>
      </c>
      <c r="FR124" s="50">
        <v>2.8290423422450001E-3</v>
      </c>
      <c r="FS124" s="50">
        <v>6.5830517923610001E-3</v>
      </c>
      <c r="FT124" s="50">
        <v>2.4369130959470001E-3</v>
      </c>
      <c r="FU124" s="50">
        <v>-3.9582744672539997E-3</v>
      </c>
      <c r="FV124" s="50">
        <v>-4.8524665492039997E-3</v>
      </c>
      <c r="FW124" s="50">
        <v>3.1172224868900001E-4</v>
      </c>
      <c r="FX124" s="50">
        <v>7.350728218065E-3</v>
      </c>
      <c r="FY124" s="50">
        <v>3.3534308118789999E-3</v>
      </c>
      <c r="FZ124" s="50">
        <v>4.622437209769E-3</v>
      </c>
      <c r="GA124" s="50">
        <v>-3.0989075256880002E-3</v>
      </c>
      <c r="GB124" s="50">
        <v>5.3620769001199997E-3</v>
      </c>
      <c r="GC124" s="50">
        <v>5.9420796636540001E-3</v>
      </c>
      <c r="GD124" s="50">
        <v>5.1138109846099998E-4</v>
      </c>
      <c r="GE124" s="50">
        <v>-5.7352873685349998E-3</v>
      </c>
      <c r="GF124" s="50">
        <v>2.53796239461E-4</v>
      </c>
      <c r="GG124" s="50">
        <v>-8.4458558011550004E-3</v>
      </c>
      <c r="GH124" s="50">
        <v>-8.0516395388600004E-4</v>
      </c>
      <c r="GI124" s="50">
        <v>-7.4624951451600005E-4</v>
      </c>
      <c r="GJ124" s="50">
        <v>2.8975011494987001E-2</v>
      </c>
      <c r="GK124" s="50">
        <v>2.1806934446847E-2</v>
      </c>
      <c r="GL124" s="50">
        <v>3.1120174902104999E-2</v>
      </c>
      <c r="GM124" s="50">
        <v>0.18359894103989799</v>
      </c>
      <c r="GN124" s="50">
        <v>6.5205922877611996E-2</v>
      </c>
      <c r="GO124" s="50">
        <v>2.5114524541188999E-2</v>
      </c>
      <c r="GP124" s="50">
        <v>-7.3059353403360002E-3</v>
      </c>
      <c r="GQ124" s="50">
        <v>-3.5378127182249999E-3</v>
      </c>
      <c r="GR124" s="50">
        <v>-5.6254014906829998E-3</v>
      </c>
      <c r="GS124" s="50">
        <v>-8.7003956153040001E-3</v>
      </c>
      <c r="GT124" s="50">
        <v>-7.3126028786330002E-3</v>
      </c>
      <c r="GU124" s="50">
        <v>8.1383071221800005E-4</v>
      </c>
      <c r="GV124" s="50">
        <v>1.996660074445E-3</v>
      </c>
      <c r="GW124" s="50">
        <v>1.7840147588499999E-4</v>
      </c>
      <c r="GX124" s="50">
        <v>1.1262711921160001E-3</v>
      </c>
      <c r="GY124" s="50">
        <v>-6.2968810820260004E-3</v>
      </c>
      <c r="GZ124" s="50">
        <v>-4.4282607706650004E-3</v>
      </c>
      <c r="HA124" s="50">
        <v>-2.9822212674939998E-3</v>
      </c>
      <c r="HB124" s="50">
        <v>-1.134345610407E-3</v>
      </c>
      <c r="HC124" s="50">
        <v>4.0573083994670002E-3</v>
      </c>
      <c r="HD124" s="50">
        <v>-4.0867809936799999E-4</v>
      </c>
      <c r="HE124" s="50">
        <v>3.0543942983530001E-3</v>
      </c>
      <c r="HF124" s="50">
        <v>1.8826512173680001E-3</v>
      </c>
      <c r="HG124" s="50">
        <v>7.2615587225350001E-3</v>
      </c>
      <c r="HH124" s="50">
        <v>1.9759616469399999E-3</v>
      </c>
      <c r="HI124" s="50">
        <v>-3.7488191295900002E-3</v>
      </c>
      <c r="HJ124" s="50">
        <v>-3.7389957208060001E-3</v>
      </c>
      <c r="HK124" s="50">
        <v>-4.0647280815902E-2</v>
      </c>
      <c r="HL124" s="50">
        <v>3.0468932087760001E-3</v>
      </c>
      <c r="HM124" s="50">
        <v>-0.26968697289558502</v>
      </c>
      <c r="HN124" s="50">
        <v>-3.5830983843719001E-2</v>
      </c>
      <c r="HO124" s="50">
        <v>1.212092452372E-3</v>
      </c>
      <c r="HP124" s="50">
        <v>-3.4426170019220001E-3</v>
      </c>
      <c r="HQ124" s="50">
        <v>-1.33821583808E-4</v>
      </c>
      <c r="HR124" s="50">
        <v>6.9752414247000003E-4</v>
      </c>
      <c r="HS124" s="50">
        <v>-5.8308802420800002E-4</v>
      </c>
      <c r="HT124" s="50">
        <v>-9.4679420380300002E-4</v>
      </c>
      <c r="HU124" s="50">
        <v>7.5506194344999999E-4</v>
      </c>
      <c r="HV124" s="50">
        <v>1.2160953026739999E-3</v>
      </c>
      <c r="HW124" s="50">
        <v>-2.3828681042600001E-4</v>
      </c>
      <c r="HX124" s="50">
        <v>1.9898214377299999E-4</v>
      </c>
      <c r="HY124" s="50">
        <v>-1.0310400804809999E-3</v>
      </c>
      <c r="HZ124" s="50">
        <v>2.30610713771E-4</v>
      </c>
      <c r="IA124" s="50">
        <v>-5.2830073003200001E-4</v>
      </c>
      <c r="IB124" s="50">
        <v>1.19561833191E-4</v>
      </c>
      <c r="IC124" s="50">
        <v>-9.8854302352638395E-5</v>
      </c>
      <c r="ID124" s="50">
        <v>-6.9411914179599995E-4</v>
      </c>
      <c r="IE124" s="50">
        <v>1.8528287988999999E-4</v>
      </c>
      <c r="IF124" s="50">
        <v>7.0542938444447004E-6</v>
      </c>
      <c r="IG124" s="50">
        <v>1.5720858946332801E-5</v>
      </c>
      <c r="IH124" s="50">
        <v>-3.0284242530834202E-5</v>
      </c>
      <c r="II124" s="50">
        <v>1.94289029309402E-16</v>
      </c>
    </row>
    <row r="125" spans="1:243" ht="14.25">
      <c r="A125" s="49" t="s">
        <v>12581</v>
      </c>
      <c r="B125" s="50">
        <v>-1.8658133727845E-2</v>
      </c>
      <c r="C125" s="50">
        <v>6.6626545226217998E-2</v>
      </c>
      <c r="D125" s="50">
        <v>0.13536370557372701</v>
      </c>
      <c r="E125" s="50">
        <v>-3.0876845526165E-2</v>
      </c>
      <c r="F125" s="50">
        <v>-2.1341435546731E-2</v>
      </c>
      <c r="G125" s="50">
        <v>2.0629202654367001E-2</v>
      </c>
      <c r="H125" s="50">
        <v>1.0066932362135E-2</v>
      </c>
      <c r="I125" s="50">
        <v>-9.8445782086129002E-2</v>
      </c>
      <c r="J125" s="50">
        <v>-3.6457806616864E-2</v>
      </c>
      <c r="K125" s="50">
        <v>9.2797610982401996E-2</v>
      </c>
      <c r="L125" s="50">
        <v>-0.123738970991425</v>
      </c>
      <c r="M125" s="50">
        <v>3.6577402436627E-2</v>
      </c>
      <c r="N125" s="50">
        <v>-0.131358240126905</v>
      </c>
      <c r="O125" s="50">
        <v>-0.100742225423365</v>
      </c>
      <c r="P125" s="50">
        <v>3.2029026168245003E-2</v>
      </c>
      <c r="Q125" s="50">
        <v>9.1007389091559993E-3</v>
      </c>
      <c r="R125" s="50">
        <v>3.8416721159537003E-2</v>
      </c>
      <c r="S125" s="50">
        <v>-4.0795684717117003E-2</v>
      </c>
      <c r="T125" s="50">
        <v>-0.119390646016876</v>
      </c>
      <c r="U125" s="50">
        <v>0.15898425503324101</v>
      </c>
      <c r="V125" s="50">
        <v>8.7636158596284999E-2</v>
      </c>
      <c r="W125" s="50">
        <v>0.12153065834016499</v>
      </c>
      <c r="X125" s="50">
        <v>5.4152543430914003E-2</v>
      </c>
      <c r="Y125" s="50">
        <v>-3.2298046172357001E-2</v>
      </c>
      <c r="Z125" s="50">
        <v>-2.1330974921088E-2</v>
      </c>
      <c r="AA125" s="50">
        <v>-0.226830095006189</v>
      </c>
      <c r="AB125" s="50">
        <v>-0.22540039866498601</v>
      </c>
      <c r="AC125" s="50">
        <v>-0.110098801905883</v>
      </c>
      <c r="AD125" s="50">
        <v>-0.13708414287090601</v>
      </c>
      <c r="AE125" s="50">
        <v>1.3778428201864E-2</v>
      </c>
      <c r="AF125" s="50">
        <v>-0.119979319454358</v>
      </c>
      <c r="AG125" s="50">
        <v>-0.10626268500050499</v>
      </c>
      <c r="AH125" s="50">
        <v>7.5696822559317006E-2</v>
      </c>
      <c r="AI125" s="50">
        <v>-0.11591032449904901</v>
      </c>
      <c r="AJ125" s="50">
        <v>0.212219880346708</v>
      </c>
      <c r="AK125" s="50">
        <v>-4.3937795058514001E-2</v>
      </c>
      <c r="AL125" s="50">
        <v>2.4074918323805001E-2</v>
      </c>
      <c r="AM125" s="50">
        <v>-2.9009799766363999E-2</v>
      </c>
      <c r="AN125" s="50">
        <v>-1.426073258501E-3</v>
      </c>
      <c r="AO125" s="50">
        <v>5.1632849387055001E-2</v>
      </c>
      <c r="AP125" s="50">
        <v>9.7129160935137002E-2</v>
      </c>
      <c r="AQ125" s="50">
        <v>4.2415962411755999E-2</v>
      </c>
      <c r="AR125" s="50">
        <v>-6.9677918401036001E-2</v>
      </c>
      <c r="AS125" s="50">
        <v>-9.7235390368107993E-2</v>
      </c>
      <c r="AT125" s="50">
        <v>-1.1500434567156E-2</v>
      </c>
      <c r="AU125" s="50">
        <v>3.2566515371644997E-2</v>
      </c>
      <c r="AV125" s="50">
        <v>8.5407327532707994E-2</v>
      </c>
      <c r="AW125" s="50">
        <v>1.379976732778E-2</v>
      </c>
      <c r="AX125" s="50">
        <v>-0.120830655114732</v>
      </c>
      <c r="AY125" s="50">
        <v>-4.7980562793863001E-2</v>
      </c>
      <c r="AZ125" s="50">
        <v>-0.12332738593017099</v>
      </c>
      <c r="BA125" s="50">
        <v>0.12799723074278599</v>
      </c>
      <c r="BB125" s="50">
        <v>2.8306421737566E-2</v>
      </c>
      <c r="BC125" s="50">
        <v>-3.7050388619391E-2</v>
      </c>
      <c r="BD125" s="50">
        <v>7.3339139055122002E-2</v>
      </c>
      <c r="BE125" s="50">
        <v>1.7635219305618999E-2</v>
      </c>
      <c r="BF125" s="50">
        <v>2.6279407351999001E-2</v>
      </c>
      <c r="BG125" s="50">
        <v>3.1436182435150999E-2</v>
      </c>
      <c r="BH125" s="50">
        <v>7.3560728890755003E-2</v>
      </c>
      <c r="BI125" s="50">
        <v>6.7322298005991002E-2</v>
      </c>
      <c r="BJ125" s="50">
        <v>-4.8896774991982001E-2</v>
      </c>
      <c r="BK125" s="50">
        <v>3.9665277405238002E-2</v>
      </c>
      <c r="BL125" s="50">
        <v>6.0513740275677998E-2</v>
      </c>
      <c r="BM125" s="50">
        <v>9.1664239092905997E-2</v>
      </c>
      <c r="BN125" s="50">
        <v>4.4677851372264002E-2</v>
      </c>
      <c r="BO125" s="50">
        <v>2.2304946455575E-2</v>
      </c>
      <c r="BP125" s="50">
        <v>-4.0515120886676997E-2</v>
      </c>
      <c r="BQ125" s="50">
        <v>-9.1168079474540004E-2</v>
      </c>
      <c r="BR125" s="50">
        <v>0.221021623303926</v>
      </c>
      <c r="BS125" s="50">
        <v>2.5116886973592E-2</v>
      </c>
      <c r="BT125" s="50">
        <v>-8.6402837697317006E-2</v>
      </c>
      <c r="BU125" s="50">
        <v>9.5293616509217E-2</v>
      </c>
      <c r="BV125" s="50">
        <v>0.19326684806388</v>
      </c>
      <c r="BW125" s="50">
        <v>0.12869553803619399</v>
      </c>
      <c r="BX125" s="50">
        <v>0.15825394260304801</v>
      </c>
      <c r="BY125" s="50">
        <v>0.21687677853482301</v>
      </c>
      <c r="BZ125" s="50">
        <v>1.946250127581E-2</v>
      </c>
      <c r="CA125" s="50">
        <v>4.1248058477041001E-2</v>
      </c>
      <c r="CB125" s="50">
        <v>0.11479276245337799</v>
      </c>
      <c r="CC125" s="50">
        <v>-0.24730157022000099</v>
      </c>
      <c r="CD125" s="50">
        <v>-3.1423276353635003E-2</v>
      </c>
      <c r="CE125" s="50">
        <v>9.9981861455857995E-2</v>
      </c>
      <c r="CF125" s="50">
        <v>4.2927628421234001E-2</v>
      </c>
      <c r="CG125" s="50">
        <v>7.9590379212727005E-2</v>
      </c>
      <c r="CH125" s="50">
        <v>1.1300192084393999E-2</v>
      </c>
      <c r="CI125" s="50">
        <v>3.558098187922E-3</v>
      </c>
      <c r="CJ125" s="50">
        <v>-7.4928181491335996E-2</v>
      </c>
      <c r="CK125" s="50">
        <v>1.8682705476079E-2</v>
      </c>
      <c r="CL125" s="50">
        <v>9.3728452366657999E-2</v>
      </c>
      <c r="CM125" s="50">
        <v>-2.0837594905221E-2</v>
      </c>
      <c r="CN125" s="50">
        <v>4.9500824084704999E-2</v>
      </c>
      <c r="CO125" s="50">
        <v>-0.15738110694975699</v>
      </c>
      <c r="CP125" s="50">
        <v>7.8102326304129999E-3</v>
      </c>
      <c r="CQ125" s="50">
        <v>5.0309718061801997E-2</v>
      </c>
      <c r="CR125" s="50">
        <v>1.6624939312490001E-2</v>
      </c>
      <c r="CS125" s="50">
        <v>3.1895851357079001E-2</v>
      </c>
      <c r="CT125" s="50">
        <v>-5.3639373466788001E-2</v>
      </c>
      <c r="CU125" s="50">
        <v>-0.15234452926834399</v>
      </c>
      <c r="CV125" s="50">
        <v>1.1146449424061001E-2</v>
      </c>
      <c r="CW125" s="50">
        <v>1.9231271941834001E-2</v>
      </c>
      <c r="CX125" s="50">
        <v>-7.2437105205630003E-3</v>
      </c>
      <c r="CY125" s="50">
        <v>6.7633956225195996E-2</v>
      </c>
      <c r="CZ125" s="50">
        <v>5.3751519157624301E-5</v>
      </c>
      <c r="DA125" s="50">
        <v>2.3505423580431999E-2</v>
      </c>
      <c r="DB125" s="50">
        <v>0.11082108034013601</v>
      </c>
      <c r="DC125" s="50">
        <v>-3.049222996996E-3</v>
      </c>
      <c r="DD125" s="50">
        <v>-2.4458329676230002E-3</v>
      </c>
      <c r="DE125" s="50">
        <v>-9.3614521906445994E-2</v>
      </c>
      <c r="DF125" s="50">
        <v>-6.7702673948824996E-2</v>
      </c>
      <c r="DG125" s="50">
        <v>-1.0603313920739999E-2</v>
      </c>
      <c r="DH125" s="50">
        <v>-2.3881408276090001E-2</v>
      </c>
      <c r="DI125" s="50">
        <v>1.20175056361E-2</v>
      </c>
      <c r="DJ125" s="50">
        <v>-1.3941353224899999E-4</v>
      </c>
      <c r="DK125" s="50">
        <v>1.612504239918E-3</v>
      </c>
      <c r="DL125" s="50">
        <v>4.4519326654090001E-3</v>
      </c>
      <c r="DM125" s="50">
        <v>-5.5110306698699998E-4</v>
      </c>
      <c r="DN125" s="50">
        <v>-1.0973966774021999E-2</v>
      </c>
      <c r="DO125" s="50">
        <v>4.0446394899599998E-4</v>
      </c>
      <c r="DP125" s="50">
        <v>-9.5727785152550007E-3</v>
      </c>
      <c r="DQ125" s="50">
        <v>-3.5946339296479999E-3</v>
      </c>
      <c r="DR125" s="50">
        <v>-7.8731474738140007E-3</v>
      </c>
      <c r="DS125" s="50">
        <v>-4.2332947912969996E-3</v>
      </c>
      <c r="DT125" s="50">
        <v>-3.66702756515E-4</v>
      </c>
      <c r="DU125" s="50">
        <v>-9.0301006109950004E-3</v>
      </c>
      <c r="DV125" s="50">
        <v>1.3269636190904001E-2</v>
      </c>
      <c r="DW125" s="50">
        <v>-4.4559362679610004E-3</v>
      </c>
      <c r="DX125" s="50">
        <v>-1.8706995139805001E-2</v>
      </c>
      <c r="DY125" s="50">
        <v>-1.5306615716065E-2</v>
      </c>
      <c r="DZ125" s="50">
        <v>8.0314176620100005E-4</v>
      </c>
      <c r="EA125" s="50">
        <v>-1.0855276484519E-2</v>
      </c>
      <c r="EB125" s="50">
        <v>3.7039817590959999E-3</v>
      </c>
      <c r="EC125" s="50">
        <v>5.6724901037699996E-4</v>
      </c>
      <c r="ED125" s="50">
        <v>-9.0322736916999995E-4</v>
      </c>
      <c r="EE125" s="50">
        <v>3.7134602251709999E-3</v>
      </c>
      <c r="EF125" s="50">
        <v>-2.3812839622949999E-3</v>
      </c>
      <c r="EG125" s="50">
        <v>-4.5425732258190001E-3</v>
      </c>
      <c r="EH125" s="50">
        <v>7.082905869637E-3</v>
      </c>
      <c r="EI125" s="50">
        <v>-2.5255251368780001E-3</v>
      </c>
      <c r="EJ125" s="50">
        <v>2.5770064620012099E-5</v>
      </c>
      <c r="EK125" s="50">
        <v>-5.564750916916E-3</v>
      </c>
      <c r="EL125" s="50">
        <v>-1.2104925293612999E-2</v>
      </c>
      <c r="EM125" s="50">
        <v>7.7480799834300004E-3</v>
      </c>
      <c r="EN125" s="50">
        <v>7.0124889229010003E-3</v>
      </c>
      <c r="EO125" s="50">
        <v>6.2348353274830001E-3</v>
      </c>
      <c r="EP125" s="50">
        <v>2.032954764204E-3</v>
      </c>
      <c r="EQ125" s="50">
        <v>8.0471494096369996E-3</v>
      </c>
      <c r="ER125" s="50">
        <v>-4.4324664396020001E-3</v>
      </c>
      <c r="ES125" s="50">
        <v>-3.9172324347300002E-4</v>
      </c>
      <c r="ET125" s="50">
        <v>-1.578841231741E-3</v>
      </c>
      <c r="EU125" s="50">
        <v>4.980027733143E-3</v>
      </c>
      <c r="EV125" s="50">
        <v>4.3426494932279998E-3</v>
      </c>
      <c r="EW125" s="50">
        <v>5.159459849058E-3</v>
      </c>
      <c r="EX125" s="50">
        <v>-7.3305817733370004E-3</v>
      </c>
      <c r="EY125" s="50">
        <v>4.5976478580769999E-3</v>
      </c>
      <c r="EZ125" s="50">
        <v>3.045601650404E-3</v>
      </c>
      <c r="FA125" s="50">
        <v>6.7451656141599996E-4</v>
      </c>
      <c r="FB125" s="50">
        <v>-7.207507770808E-3</v>
      </c>
      <c r="FC125" s="50">
        <v>2.7962912377270002E-3</v>
      </c>
      <c r="FD125" s="50">
        <v>-1.7478479216590001E-3</v>
      </c>
      <c r="FE125" s="50">
        <v>-1.4431757619010001E-3</v>
      </c>
      <c r="FF125" s="50">
        <v>2.5579489579800001E-4</v>
      </c>
      <c r="FG125" s="50">
        <v>3.057693823746E-3</v>
      </c>
      <c r="FH125" s="50">
        <v>-2.7766495448069998E-3</v>
      </c>
      <c r="FI125" s="50">
        <v>-3.0137271319699999E-4</v>
      </c>
      <c r="FJ125" s="50">
        <v>3.2936278043180001E-3</v>
      </c>
      <c r="FK125" s="50">
        <v>2.2687599212150001E-3</v>
      </c>
      <c r="FL125" s="50">
        <v>-6.2869751250890001E-3</v>
      </c>
      <c r="FM125" s="50">
        <v>-3.1161652800990002E-3</v>
      </c>
      <c r="FN125" s="50">
        <v>2.9408798672880001E-3</v>
      </c>
      <c r="FO125" s="50">
        <v>2.9368292511829999E-3</v>
      </c>
      <c r="FP125" s="50">
        <v>2.7920613726599998E-3</v>
      </c>
      <c r="FQ125" s="50">
        <v>-9.3767032574899997E-4</v>
      </c>
      <c r="FR125" s="50">
        <v>7.2855918348299999E-4</v>
      </c>
      <c r="FS125" s="50">
        <v>3.8750251271279998E-3</v>
      </c>
      <c r="FT125" s="50">
        <v>-1.3549030691650001E-3</v>
      </c>
      <c r="FU125" s="50">
        <v>-3.9183137594989998E-3</v>
      </c>
      <c r="FV125" s="50">
        <v>-3.5778760943829999E-3</v>
      </c>
      <c r="FW125" s="50">
        <v>3.7954959554170001E-3</v>
      </c>
      <c r="FX125" s="50">
        <v>7.3324233103250003E-3</v>
      </c>
      <c r="FY125" s="50">
        <v>5.4095987442010001E-3</v>
      </c>
      <c r="FZ125" s="50">
        <v>1.541862295476E-3</v>
      </c>
      <c r="GA125" s="50">
        <v>-6.2359110830059999E-3</v>
      </c>
      <c r="GB125" s="50">
        <v>6.2797797039339997E-3</v>
      </c>
      <c r="GC125" s="50">
        <v>2.7055116920900002E-3</v>
      </c>
      <c r="GD125" s="50">
        <v>1.477410697974E-3</v>
      </c>
      <c r="GE125" s="50">
        <v>-7.3278952278169997E-3</v>
      </c>
      <c r="GF125" s="50">
        <v>-1.9741956994930002E-3</v>
      </c>
      <c r="GG125" s="50">
        <v>-8.0158710459309994E-3</v>
      </c>
      <c r="GH125" s="50">
        <v>2.6138158022400001E-4</v>
      </c>
      <c r="GI125" s="50">
        <v>1.1977359484379999E-3</v>
      </c>
      <c r="GJ125" s="50">
        <v>2.5054193204708999E-2</v>
      </c>
      <c r="GK125" s="50">
        <v>1.7896574292090999E-2</v>
      </c>
      <c r="GL125" s="50">
        <v>2.7016568082536999E-2</v>
      </c>
      <c r="GM125" s="50">
        <v>0.16120639267304801</v>
      </c>
      <c r="GN125" s="50">
        <v>5.4841175178102997E-2</v>
      </c>
      <c r="GO125" s="50">
        <v>2.3670528213307E-2</v>
      </c>
      <c r="GP125" s="50">
        <v>-8.044903126136E-3</v>
      </c>
      <c r="GQ125" s="50">
        <v>-3.6448963112510001E-3</v>
      </c>
      <c r="GR125" s="50">
        <v>-3.0658203558729998E-3</v>
      </c>
      <c r="GS125" s="50">
        <v>-7.9623350773839995E-3</v>
      </c>
      <c r="GT125" s="50">
        <v>-4.6641122598330004E-3</v>
      </c>
      <c r="GU125" s="50">
        <v>2.194656743583E-3</v>
      </c>
      <c r="GV125" s="50">
        <v>2.3722167553949999E-3</v>
      </c>
      <c r="GW125" s="50">
        <v>-5.3087933692700002E-4</v>
      </c>
      <c r="GX125" s="50">
        <v>4.2635966008699999E-4</v>
      </c>
      <c r="GY125" s="50">
        <v>-4.2969956673710001E-3</v>
      </c>
      <c r="GZ125" s="50">
        <v>-3.6400950358429999E-3</v>
      </c>
      <c r="HA125" s="50">
        <v>-2.5048195552699998E-3</v>
      </c>
      <c r="HB125" s="50">
        <v>-1.755212325855E-3</v>
      </c>
      <c r="HC125" s="50">
        <v>2.3940637854920001E-3</v>
      </c>
      <c r="HD125" s="50">
        <v>-2.0192261864600001E-3</v>
      </c>
      <c r="HE125" s="50">
        <v>9.2181580416400002E-4</v>
      </c>
      <c r="HF125" s="50">
        <v>3.8446709381900002E-3</v>
      </c>
      <c r="HG125" s="50">
        <v>4.5108965347160001E-3</v>
      </c>
      <c r="HH125" s="50">
        <v>2.4379832747729998E-3</v>
      </c>
      <c r="HI125" s="50">
        <v>-3.2452243528050002E-3</v>
      </c>
      <c r="HJ125" s="50">
        <v>-2.8070523280039998E-3</v>
      </c>
      <c r="HK125" s="50">
        <v>-3.5438622237016999E-2</v>
      </c>
      <c r="HL125" s="50">
        <v>2.9740282098160002E-3</v>
      </c>
      <c r="HM125" s="50">
        <v>-0.228501730913587</v>
      </c>
      <c r="HN125" s="50">
        <v>-2.9400931353262001E-2</v>
      </c>
      <c r="HO125" s="50">
        <v>1.201515925099E-3</v>
      </c>
      <c r="HP125" s="50">
        <v>-2.5902455883710001E-3</v>
      </c>
      <c r="HQ125" s="50">
        <v>5.0674157098499996E-4</v>
      </c>
      <c r="HR125" s="50">
        <v>1.06244812535E-3</v>
      </c>
      <c r="HS125" s="50">
        <v>-9.8712470666799997E-4</v>
      </c>
      <c r="HT125" s="50">
        <v>-8.4175655381600004E-4</v>
      </c>
      <c r="HU125" s="50">
        <v>5.8606625666099996E-4</v>
      </c>
      <c r="HV125" s="50">
        <v>4.5240315214999999E-4</v>
      </c>
      <c r="HW125" s="50">
        <v>-4.9005550102648698E-5</v>
      </c>
      <c r="HX125" s="50">
        <v>2.6522810430900002E-4</v>
      </c>
      <c r="HY125" s="50">
        <v>-9.4580178471500003E-4</v>
      </c>
      <c r="HZ125" s="50">
        <v>-2.8400317091684099E-5</v>
      </c>
      <c r="IA125" s="50">
        <v>-6.5613616788899999E-4</v>
      </c>
      <c r="IB125" s="50">
        <v>8.6997283272501092E-6</v>
      </c>
      <c r="IC125" s="50">
        <v>-3.0820318099013303E-5</v>
      </c>
      <c r="ID125" s="50">
        <v>-6.4322012913099996E-4</v>
      </c>
      <c r="IE125" s="50">
        <v>1.65554290471E-4</v>
      </c>
      <c r="IF125" s="50">
        <v>2.8971572921773501E-6</v>
      </c>
      <c r="IG125" s="50">
        <v>1.34706835335273E-5</v>
      </c>
      <c r="IH125" s="50">
        <v>-2.5646847704535698E-5</v>
      </c>
      <c r="II125" s="50">
        <v>4.9960036108132005E-16</v>
      </c>
    </row>
    <row r="126" spans="1:243" ht="14.25">
      <c r="A126" s="49" t="s">
        <v>12582</v>
      </c>
      <c r="B126" s="50">
        <v>-1.0121541907882E-2</v>
      </c>
      <c r="C126" s="50">
        <v>-6.7541113768120001E-3</v>
      </c>
      <c r="D126" s="50">
        <v>-1.0761641381377E-2</v>
      </c>
      <c r="E126" s="50">
        <v>1.5906955526188999E-2</v>
      </c>
      <c r="F126" s="50">
        <v>-1.9332797378278001E-2</v>
      </c>
      <c r="G126" s="50">
        <v>5.035372889202E-3</v>
      </c>
      <c r="H126" s="50">
        <v>7.391870547152E-3</v>
      </c>
      <c r="I126" s="50">
        <v>6.9754312928953996E-2</v>
      </c>
      <c r="J126" s="50">
        <v>3.5933131037420997E-2</v>
      </c>
      <c r="K126" s="50">
        <v>-4.7267224807328999E-2</v>
      </c>
      <c r="L126" s="50">
        <v>0.121380387133229</v>
      </c>
      <c r="M126" s="50">
        <v>-7.3111389761373005E-2</v>
      </c>
      <c r="N126" s="50">
        <v>0.18291278183912801</v>
      </c>
      <c r="O126" s="50">
        <v>0.117437363769254</v>
      </c>
      <c r="P126" s="50">
        <v>-4.9010037914971001E-2</v>
      </c>
      <c r="Q126" s="50">
        <v>-4.3511817957570002E-3</v>
      </c>
      <c r="R126" s="50">
        <v>-1.4274077217560001E-2</v>
      </c>
      <c r="S126" s="50">
        <v>-4.3111255368113999E-2</v>
      </c>
      <c r="T126" s="50">
        <v>-2.8638214330391001E-2</v>
      </c>
      <c r="U126" s="50">
        <v>0.14508715317290899</v>
      </c>
      <c r="V126" s="50">
        <v>0.20796641462410201</v>
      </c>
      <c r="W126" s="50">
        <v>5.7504501396993001E-2</v>
      </c>
      <c r="X126" s="50">
        <v>3.0152472387647001E-2</v>
      </c>
      <c r="Y126" s="50">
        <v>0.60556035022022203</v>
      </c>
      <c r="Z126" s="50">
        <v>0.22492036747854099</v>
      </c>
      <c r="AA126" s="50">
        <v>-0.19191550618144701</v>
      </c>
      <c r="AB126" s="50">
        <v>-0.162893787186074</v>
      </c>
      <c r="AC126" s="50">
        <v>-7.4729846026590002E-3</v>
      </c>
      <c r="AD126" s="50">
        <v>7.7565472804949007E-2</v>
      </c>
      <c r="AE126" s="50">
        <v>-0.19601669247447501</v>
      </c>
      <c r="AF126" s="50">
        <v>0.18046261123405599</v>
      </c>
      <c r="AG126" s="50">
        <v>-9.2015895108467999E-2</v>
      </c>
      <c r="AH126" s="50">
        <v>7.0148460761759998E-2</v>
      </c>
      <c r="AI126" s="50">
        <v>7.9810365718834E-2</v>
      </c>
      <c r="AJ126" s="50">
        <v>2.9170769717630001E-3</v>
      </c>
      <c r="AK126" s="50">
        <v>6.1532072523905003E-2</v>
      </c>
      <c r="AL126" s="50">
        <v>4.3033604477134002E-2</v>
      </c>
      <c r="AM126" s="50">
        <v>-2.3818122080099999E-3</v>
      </c>
      <c r="AN126" s="50">
        <v>1.146619740728E-3</v>
      </c>
      <c r="AO126" s="50">
        <v>2.2162130871319002E-2</v>
      </c>
      <c r="AP126" s="50">
        <v>3.6469351614835999E-2</v>
      </c>
      <c r="AQ126" s="50">
        <v>2.0388203879327001E-2</v>
      </c>
      <c r="AR126" s="50">
        <v>-6.2994987900681004E-2</v>
      </c>
      <c r="AS126" s="50">
        <v>3.9675454820820001E-2</v>
      </c>
      <c r="AT126" s="50">
        <v>-2.4965110487803002E-2</v>
      </c>
      <c r="AU126" s="50">
        <v>-1.4275842561769E-2</v>
      </c>
      <c r="AV126" s="50">
        <v>-4.1824347261107002E-2</v>
      </c>
      <c r="AW126" s="50">
        <v>-6.4773458972710004E-3</v>
      </c>
      <c r="AX126" s="50">
        <v>4.437900339051E-2</v>
      </c>
      <c r="AY126" s="50">
        <v>3.6033478168171998E-2</v>
      </c>
      <c r="AZ126" s="50">
        <v>3.6118753531528998E-2</v>
      </c>
      <c r="BA126" s="50">
        <v>-6.5146670864089998E-3</v>
      </c>
      <c r="BB126" s="50">
        <v>-7.3070571316282001E-2</v>
      </c>
      <c r="BC126" s="50">
        <v>1.5320602313406E-2</v>
      </c>
      <c r="BD126" s="50">
        <v>-2.47560101557E-2</v>
      </c>
      <c r="BE126" s="50">
        <v>1.0291416568444E-2</v>
      </c>
      <c r="BF126" s="50">
        <v>-2.6577764487478998E-2</v>
      </c>
      <c r="BG126" s="50">
        <v>-1.7535765379352999E-2</v>
      </c>
      <c r="BH126" s="50">
        <v>-4.3034864977522E-2</v>
      </c>
      <c r="BI126" s="50">
        <v>-5.1819302345076E-2</v>
      </c>
      <c r="BJ126" s="50">
        <v>4.5918227316582003E-2</v>
      </c>
      <c r="BK126" s="50">
        <v>-2.5366098868632E-2</v>
      </c>
      <c r="BL126" s="50">
        <v>-2.8391443440774999E-2</v>
      </c>
      <c r="BM126" s="50">
        <v>-4.2485943733214002E-2</v>
      </c>
      <c r="BN126" s="50">
        <v>-4.6457902073576002E-2</v>
      </c>
      <c r="BO126" s="50">
        <v>2.8597637559847001E-2</v>
      </c>
      <c r="BP126" s="50">
        <v>6.4555112186859996E-3</v>
      </c>
      <c r="BQ126" s="50">
        <v>4.2418530770152001E-2</v>
      </c>
      <c r="BR126" s="50">
        <v>-6.3205002349645004E-2</v>
      </c>
      <c r="BS126" s="50">
        <v>-6.8886107501949997E-3</v>
      </c>
      <c r="BT126" s="50">
        <v>2.5451345194603001E-2</v>
      </c>
      <c r="BU126" s="50">
        <v>-2.2133361045110999E-2</v>
      </c>
      <c r="BV126" s="50">
        <v>-6.3342356083224E-2</v>
      </c>
      <c r="BW126" s="50">
        <v>-1.8605299617682002E-2</v>
      </c>
      <c r="BX126" s="50">
        <v>-3.9059327635690998E-2</v>
      </c>
      <c r="BY126" s="50">
        <v>-5.3167324010989003E-2</v>
      </c>
      <c r="BZ126" s="50">
        <v>-1.5826827710327E-2</v>
      </c>
      <c r="CA126" s="50">
        <v>-8.0818254681480003E-3</v>
      </c>
      <c r="CB126" s="50">
        <v>-3.8606612082512003E-2</v>
      </c>
      <c r="CC126" s="50">
        <v>6.9765721263063005E-2</v>
      </c>
      <c r="CD126" s="50">
        <v>2.2739638418819E-2</v>
      </c>
      <c r="CE126" s="50">
        <v>-1.5794976833002999E-2</v>
      </c>
      <c r="CF126" s="50">
        <v>-1.3848126637426E-2</v>
      </c>
      <c r="CG126" s="50">
        <v>-1.6659262412148001E-2</v>
      </c>
      <c r="CH126" s="50">
        <v>3.615439537544E-3</v>
      </c>
      <c r="CI126" s="50">
        <v>-1.5180187333839999E-3</v>
      </c>
      <c r="CJ126" s="50">
        <v>2.0749107606547999E-2</v>
      </c>
      <c r="CK126" s="50">
        <v>-3.6014907404399997E-4</v>
      </c>
      <c r="CL126" s="50">
        <v>-2.4071623105775999E-2</v>
      </c>
      <c r="CM126" s="50">
        <v>4.9819656490660003E-3</v>
      </c>
      <c r="CN126" s="50">
        <v>1.510737280615E-3</v>
      </c>
      <c r="CO126" s="50">
        <v>4.741283219576E-2</v>
      </c>
      <c r="CP126" s="50">
        <v>4.5040475434969997E-3</v>
      </c>
      <c r="CQ126" s="50">
        <v>-1.4187774072253001E-2</v>
      </c>
      <c r="CR126" s="50">
        <v>-7.2944637526700003E-3</v>
      </c>
      <c r="CS126" s="50">
        <v>5.3125897940820002E-3</v>
      </c>
      <c r="CT126" s="50">
        <v>1.0566966342662999E-2</v>
      </c>
      <c r="CU126" s="50">
        <v>4.2274788778752001E-2</v>
      </c>
      <c r="CV126" s="50">
        <v>-7.4041112616780001E-3</v>
      </c>
      <c r="CW126" s="50">
        <v>-2.1856805549449999E-3</v>
      </c>
      <c r="CX126" s="50">
        <v>2.044062649973E-3</v>
      </c>
      <c r="CY126" s="50">
        <v>-2.0795081039817E-2</v>
      </c>
      <c r="CZ126" s="50">
        <v>1.8028586379329999E-3</v>
      </c>
      <c r="DA126" s="50">
        <v>-3.935056218584E-3</v>
      </c>
      <c r="DB126" s="50">
        <v>-3.0303536128784999E-2</v>
      </c>
      <c r="DC126" s="50">
        <v>1.9078703600409999E-3</v>
      </c>
      <c r="DD126" s="50">
        <v>-1.853710756242E-3</v>
      </c>
      <c r="DE126" s="50">
        <v>2.9395974423061001E-2</v>
      </c>
      <c r="DF126" s="50">
        <v>1.7913160079660002E-2</v>
      </c>
      <c r="DG126" s="50">
        <v>2.475172608572E-3</v>
      </c>
      <c r="DH126" s="50">
        <v>3.3439947544000001E-4</v>
      </c>
      <c r="DI126" s="50">
        <v>-6.4251097471700004E-3</v>
      </c>
      <c r="DJ126" s="50">
        <v>-4.7373782205690001E-3</v>
      </c>
      <c r="DK126" s="50">
        <v>-2.0882491331779998E-3</v>
      </c>
      <c r="DL126" s="50">
        <v>-1.666763946986E-3</v>
      </c>
      <c r="DM126" s="50">
        <v>7.66247204632E-4</v>
      </c>
      <c r="DN126" s="50">
        <v>5.0950481476770004E-3</v>
      </c>
      <c r="DO126" s="50">
        <v>1.8663159793200001E-4</v>
      </c>
      <c r="DP126" s="50">
        <v>-1.3861975993260001E-3</v>
      </c>
      <c r="DQ126" s="50">
        <v>-2.465803768855E-3</v>
      </c>
      <c r="DR126" s="50">
        <v>1.9775875135149999E-3</v>
      </c>
      <c r="DS126" s="50">
        <v>1.9858033224829999E-3</v>
      </c>
      <c r="DT126" s="50">
        <v>3.464658028705E-3</v>
      </c>
      <c r="DU126" s="50">
        <v>-5.1882481082499801E-5</v>
      </c>
      <c r="DV126" s="50">
        <v>-1.562082883354E-3</v>
      </c>
      <c r="DW126" s="50">
        <v>2.7747295447E-3</v>
      </c>
      <c r="DX126" s="50">
        <v>6.3425801091919996E-3</v>
      </c>
      <c r="DY126" s="50">
        <v>4.901891276356E-3</v>
      </c>
      <c r="DZ126" s="50">
        <v>1.4421594271390001E-3</v>
      </c>
      <c r="EA126" s="50">
        <v>2.0615470650900002E-3</v>
      </c>
      <c r="EB126" s="50">
        <v>1.559560393874E-3</v>
      </c>
      <c r="EC126" s="50">
        <v>-9.2414446026992101E-5</v>
      </c>
      <c r="ED126" s="50">
        <v>8.32831409073E-4</v>
      </c>
      <c r="EE126" s="50">
        <v>-3.7054768208549999E-3</v>
      </c>
      <c r="EF126" s="50">
        <v>3.1831362859550002E-3</v>
      </c>
      <c r="EG126" s="50">
        <v>2.4197750294349999E-3</v>
      </c>
      <c r="EH126" s="50">
        <v>2.4744207104709999E-3</v>
      </c>
      <c r="EI126" s="50">
        <v>1.2175710690340001E-3</v>
      </c>
      <c r="EJ126" s="50">
        <v>1.244419607446E-3</v>
      </c>
      <c r="EK126" s="50">
        <v>3.0805177351850002E-3</v>
      </c>
      <c r="EL126" s="50">
        <v>3.3118406802229998E-3</v>
      </c>
      <c r="EM126" s="50">
        <v>-7.5646896312580002E-3</v>
      </c>
      <c r="EN126" s="50">
        <v>-5.9776669680959996E-3</v>
      </c>
      <c r="EO126" s="50">
        <v>-2.29823843229E-3</v>
      </c>
      <c r="EP126" s="50">
        <v>-1.438625475097E-3</v>
      </c>
      <c r="EQ126" s="50">
        <v>-4.5805325468799996E-3</v>
      </c>
      <c r="ER126" s="50">
        <v>1.0411150621800001E-4</v>
      </c>
      <c r="ES126" s="50">
        <v>-1.654529094056E-3</v>
      </c>
      <c r="ET126" s="50">
        <v>-1.25759707209E-3</v>
      </c>
      <c r="EU126" s="50">
        <v>-2.6121462865150002E-3</v>
      </c>
      <c r="EV126" s="50">
        <v>2.5226352326479999E-3</v>
      </c>
      <c r="EW126" s="50">
        <v>-1.0308107890470001E-3</v>
      </c>
      <c r="EX126" s="50">
        <v>2.4680906422379998E-3</v>
      </c>
      <c r="EY126" s="50">
        <v>2.0049435233590002E-3</v>
      </c>
      <c r="EZ126" s="50">
        <v>-3.252592609764E-3</v>
      </c>
      <c r="FA126" s="50">
        <v>3.116152005005E-3</v>
      </c>
      <c r="FB126" s="50">
        <v>4.7888787847399998E-4</v>
      </c>
      <c r="FC126" s="50">
        <v>4.2803857426599998E-4</v>
      </c>
      <c r="FD126" s="50">
        <v>3.2164854936099999E-3</v>
      </c>
      <c r="FE126" s="50">
        <v>-5.6571870496700003E-4</v>
      </c>
      <c r="FF126" s="50">
        <v>4.3609166270560003E-3</v>
      </c>
      <c r="FG126" s="50">
        <v>-1.7252337037879999E-3</v>
      </c>
      <c r="FH126" s="50">
        <v>1.5368904515599999E-4</v>
      </c>
      <c r="FI126" s="50">
        <v>-9.8505808843500002E-4</v>
      </c>
      <c r="FJ126" s="50">
        <v>2.8610330249670001E-3</v>
      </c>
      <c r="FK126" s="50">
        <v>3.5196420698959999E-3</v>
      </c>
      <c r="FL126" s="50">
        <v>7.14659250625E-4</v>
      </c>
      <c r="FM126" s="50">
        <v>-9.9561946515299999E-4</v>
      </c>
      <c r="FN126" s="50">
        <v>-1.9655513823250001E-3</v>
      </c>
      <c r="FO126" s="50">
        <v>3.493263625993E-3</v>
      </c>
      <c r="FP126" s="50">
        <v>3.1048363211710001E-3</v>
      </c>
      <c r="FQ126" s="50">
        <v>-2.77481471675E-4</v>
      </c>
      <c r="FR126" s="50">
        <v>2.724969897208E-3</v>
      </c>
      <c r="FS126" s="50">
        <v>1.0536837729162999E-2</v>
      </c>
      <c r="FT126" s="50">
        <v>2.3051084624500001E-4</v>
      </c>
      <c r="FU126" s="50">
        <v>-3.8573538188879999E-3</v>
      </c>
      <c r="FV126" s="50">
        <v>-6.5628787158500002E-3</v>
      </c>
      <c r="FW126" s="50">
        <v>3.7923078362700003E-4</v>
      </c>
      <c r="FX126" s="50">
        <v>9.412486209244E-3</v>
      </c>
      <c r="FY126" s="50">
        <v>4.1742822418170001E-3</v>
      </c>
      <c r="FZ126" s="50">
        <v>7.1281921024449997E-3</v>
      </c>
      <c r="GA126" s="50">
        <v>-2.6438656939650001E-3</v>
      </c>
      <c r="GB126" s="50">
        <v>6.6567424007169997E-3</v>
      </c>
      <c r="GC126" s="50">
        <v>8.9516921217060001E-3</v>
      </c>
      <c r="GD126" s="50">
        <v>1.2005449895569999E-3</v>
      </c>
      <c r="GE126" s="50">
        <v>-7.4650969256909996E-3</v>
      </c>
      <c r="GF126" s="50">
        <v>-3.2234262040099998E-4</v>
      </c>
      <c r="GG126" s="50">
        <v>-1.1585655203183E-2</v>
      </c>
      <c r="GH126" s="50">
        <v>-2.6256072880970001E-3</v>
      </c>
      <c r="GI126" s="50">
        <v>-1.6003181952859999E-3</v>
      </c>
      <c r="GJ126" s="50">
        <v>3.7175052065711998E-2</v>
      </c>
      <c r="GK126" s="50">
        <v>2.7859906327304999E-2</v>
      </c>
      <c r="GL126" s="50">
        <v>4.0695972303128998E-2</v>
      </c>
      <c r="GM126" s="50">
        <v>0.23781743719180501</v>
      </c>
      <c r="GN126" s="50">
        <v>8.4555999807141999E-2</v>
      </c>
      <c r="GO126" s="50">
        <v>3.2875968145239999E-2</v>
      </c>
      <c r="GP126" s="50">
        <v>-1.0251545500888999E-2</v>
      </c>
      <c r="GQ126" s="50">
        <v>-5.687434724516E-3</v>
      </c>
      <c r="GR126" s="50">
        <v>-7.8710160324550003E-3</v>
      </c>
      <c r="GS126" s="50">
        <v>-1.1197257955974999E-2</v>
      </c>
      <c r="GT126" s="50">
        <v>-9.4635257826299994E-3</v>
      </c>
      <c r="GU126" s="50">
        <v>1.9651395257160001E-3</v>
      </c>
      <c r="GV126" s="50">
        <v>2.8810075279800001E-3</v>
      </c>
      <c r="GW126" s="50">
        <v>2.3759496023459999E-3</v>
      </c>
      <c r="GX126" s="50">
        <v>1.7510586482409999E-3</v>
      </c>
      <c r="GY126" s="50">
        <v>-8.2513038909129994E-3</v>
      </c>
      <c r="GZ126" s="50">
        <v>-6.4341085732139997E-3</v>
      </c>
      <c r="HA126" s="50">
        <v>-4.0020318843599998E-3</v>
      </c>
      <c r="HB126" s="50">
        <v>-2.120670271611E-3</v>
      </c>
      <c r="HC126" s="50">
        <v>4.2896529269940004E-3</v>
      </c>
      <c r="HD126" s="50">
        <v>-1.7063552464999999E-4</v>
      </c>
      <c r="HE126" s="50">
        <v>3.6220992204960001E-3</v>
      </c>
      <c r="HF126" s="50">
        <v>1.18043364296E-3</v>
      </c>
      <c r="HG126" s="50">
        <v>9.4045899461800003E-3</v>
      </c>
      <c r="HH126" s="50">
        <v>2.4703776046549998E-3</v>
      </c>
      <c r="HI126" s="50">
        <v>-4.0828427478340002E-3</v>
      </c>
      <c r="HJ126" s="50">
        <v>-4.9779202515589996E-3</v>
      </c>
      <c r="HK126" s="50">
        <v>-5.297091581057E-2</v>
      </c>
      <c r="HL126" s="50">
        <v>3.4380499415310002E-3</v>
      </c>
      <c r="HM126" s="50">
        <v>-0.35177070763755097</v>
      </c>
      <c r="HN126" s="50">
        <v>-4.7678712417897999E-2</v>
      </c>
      <c r="HO126" s="50">
        <v>1.971972888055E-3</v>
      </c>
      <c r="HP126" s="50">
        <v>-4.3708140083309997E-3</v>
      </c>
      <c r="HQ126" s="50">
        <v>-6.7008662081900002E-4</v>
      </c>
      <c r="HR126" s="50">
        <v>8.8237867189599995E-4</v>
      </c>
      <c r="HS126" s="50">
        <v>-6.5391258196500004E-4</v>
      </c>
      <c r="HT126" s="50">
        <v>-1.454270996267E-3</v>
      </c>
      <c r="HU126" s="50">
        <v>1.216112259976E-3</v>
      </c>
      <c r="HV126" s="50">
        <v>1.5837563866909999E-3</v>
      </c>
      <c r="HW126" s="50">
        <v>-3.8638722595999998E-4</v>
      </c>
      <c r="HX126" s="50">
        <v>4.0870591590499999E-4</v>
      </c>
      <c r="HY126" s="50">
        <v>-1.1709229533089999E-3</v>
      </c>
      <c r="HZ126" s="50">
        <v>2.34073421689E-4</v>
      </c>
      <c r="IA126" s="50">
        <v>-5.1192389067799995E-4</v>
      </c>
      <c r="IB126" s="50">
        <v>1.0608488292599999E-4</v>
      </c>
      <c r="IC126" s="50">
        <v>-2.9687897227599999E-4</v>
      </c>
      <c r="ID126" s="50">
        <v>-7.1988480712899998E-4</v>
      </c>
      <c r="IE126" s="50">
        <v>1.8705118615300001E-4</v>
      </c>
      <c r="IF126" s="50">
        <v>2.4157640701673901E-5</v>
      </c>
      <c r="IG126" s="50">
        <v>1.8516333688239899E-5</v>
      </c>
      <c r="IH126" s="50">
        <v>-3.8572567615177702E-5</v>
      </c>
      <c r="II126" s="50">
        <v>2.4286128663675299E-16</v>
      </c>
    </row>
    <row r="127" spans="1:243" ht="14.25">
      <c r="A127" s="49" t="s">
        <v>12583</v>
      </c>
      <c r="B127" s="50">
        <v>-1.6143205509718001E-2</v>
      </c>
      <c r="C127" s="50">
        <v>2.8285375661609002E-2</v>
      </c>
      <c r="D127" s="50">
        <v>4.9928144854360004E-3</v>
      </c>
      <c r="E127" s="50">
        <v>2.9364602868299999E-4</v>
      </c>
      <c r="F127" s="50">
        <v>-7.6780039543010003E-3</v>
      </c>
      <c r="G127" s="50">
        <v>1.4875975477251E-2</v>
      </c>
      <c r="H127" s="50">
        <v>-3.1922764630020001E-2</v>
      </c>
      <c r="I127" s="50">
        <v>2.1036516100897001E-2</v>
      </c>
      <c r="J127" s="50">
        <v>-2.4503999279216999E-2</v>
      </c>
      <c r="K127" s="50">
        <v>-9.8121645269740008E-3</v>
      </c>
      <c r="L127" s="50">
        <v>-3.7705329651600001E-3</v>
      </c>
      <c r="M127" s="50">
        <v>1.4544548462371999E-2</v>
      </c>
      <c r="N127" s="50">
        <v>1.8604933876418001E-2</v>
      </c>
      <c r="O127" s="50">
        <v>3.3963392714496998E-2</v>
      </c>
      <c r="P127" s="50">
        <v>-0.18134626598718301</v>
      </c>
      <c r="Q127" s="50">
        <v>6.6850725776491995E-2</v>
      </c>
      <c r="R127" s="50">
        <v>7.9267518538857995E-2</v>
      </c>
      <c r="S127" s="50">
        <v>2.1492778731248999E-2</v>
      </c>
      <c r="T127" s="50">
        <v>6.6870986747708E-2</v>
      </c>
      <c r="U127" s="50">
        <v>-7.3128134783783993E-2</v>
      </c>
      <c r="V127" s="50">
        <v>-9.5757737499053003E-2</v>
      </c>
      <c r="W127" s="50">
        <v>6.2524312061907006E-2</v>
      </c>
      <c r="X127" s="50">
        <v>0.150135411761119</v>
      </c>
      <c r="Y127" s="50">
        <v>7.8136740315230005E-2</v>
      </c>
      <c r="Z127" s="50">
        <v>-3.6121468194357999E-2</v>
      </c>
      <c r="AA127" s="50">
        <v>-1.5906104436375999E-2</v>
      </c>
      <c r="AB127" s="50">
        <v>4.5898396122575E-2</v>
      </c>
      <c r="AC127" s="50">
        <v>3.8826308282213E-2</v>
      </c>
      <c r="AD127" s="50">
        <v>-5.9650691056526997E-2</v>
      </c>
      <c r="AE127" s="50">
        <v>3.4284075696144001E-2</v>
      </c>
      <c r="AF127" s="50">
        <v>0.30845806349201399</v>
      </c>
      <c r="AG127" s="50">
        <v>-0.145742603437817</v>
      </c>
      <c r="AH127" s="50">
        <v>-0.24422977753650399</v>
      </c>
      <c r="AI127" s="50">
        <v>1.6413555798573998E-2</v>
      </c>
      <c r="AJ127" s="50">
        <v>0.374137553089266</v>
      </c>
      <c r="AK127" s="50">
        <v>-0.32490195177370401</v>
      </c>
      <c r="AL127" s="50">
        <v>-0.204979494102426</v>
      </c>
      <c r="AM127" s="50">
        <v>-0.17944050002145301</v>
      </c>
      <c r="AN127" s="50">
        <v>0.14256495152898299</v>
      </c>
      <c r="AO127" s="50">
        <v>-9.2462710030753001E-2</v>
      </c>
      <c r="AP127" s="50">
        <v>1.9618173002114998E-2</v>
      </c>
      <c r="AQ127" s="50">
        <v>-0.327205421862025</v>
      </c>
      <c r="AR127" s="50">
        <v>0.36686713882708299</v>
      </c>
      <c r="AS127" s="50">
        <v>-3.2842962996617001E-2</v>
      </c>
      <c r="AT127" s="50">
        <v>-5.0634398562056003E-2</v>
      </c>
      <c r="AU127" s="50">
        <v>-2.1707864183956999E-2</v>
      </c>
      <c r="AV127" s="50">
        <v>0.112389897970803</v>
      </c>
      <c r="AW127" s="50">
        <v>-4.6079192691081003E-2</v>
      </c>
      <c r="AX127" s="50">
        <v>-5.9799845591985E-2</v>
      </c>
      <c r="AY127" s="50">
        <v>1.5904064057938001E-2</v>
      </c>
      <c r="AZ127" s="50">
        <v>6.1879799323416002E-2</v>
      </c>
      <c r="BA127" s="50">
        <v>2.7052092661887999E-2</v>
      </c>
      <c r="BB127" s="50">
        <v>7.1985189714316999E-2</v>
      </c>
      <c r="BC127" s="50">
        <v>-8.0591468213690003E-3</v>
      </c>
      <c r="BD127" s="50">
        <v>9.7710034400809997E-3</v>
      </c>
      <c r="BE127" s="50">
        <v>-7.5507553890813997E-2</v>
      </c>
      <c r="BF127" s="50">
        <v>-2.4710605872782999E-2</v>
      </c>
      <c r="BG127" s="50">
        <v>1.4593850790724E-2</v>
      </c>
      <c r="BH127" s="50">
        <v>-2.8628394901057001E-2</v>
      </c>
      <c r="BI127" s="50">
        <v>-1.1365250551012E-2</v>
      </c>
      <c r="BJ127" s="50">
        <v>4.4750139030577001E-2</v>
      </c>
      <c r="BK127" s="50">
        <v>3.8646411633598998E-2</v>
      </c>
      <c r="BL127" s="50">
        <v>-4.3464106918110999E-2</v>
      </c>
      <c r="BM127" s="50">
        <v>3.2107460502500001E-4</v>
      </c>
      <c r="BN127" s="50">
        <v>-7.0508811558479996E-3</v>
      </c>
      <c r="BO127" s="50">
        <v>1.2317933469013999E-2</v>
      </c>
      <c r="BP127" s="50">
        <v>-7.0852326527199999E-3</v>
      </c>
      <c r="BQ127" s="50">
        <v>9.4051045857510007E-3</v>
      </c>
      <c r="BR127" s="50">
        <v>2.0905691841229999E-2</v>
      </c>
      <c r="BS127" s="50">
        <v>1.1284595362745E-2</v>
      </c>
      <c r="BT127" s="50">
        <v>1.8939790275355001E-2</v>
      </c>
      <c r="BU127" s="50">
        <v>-1.42104243428E-4</v>
      </c>
      <c r="BV127" s="50">
        <v>-3.922755268258E-3</v>
      </c>
      <c r="BW127" s="50">
        <v>-5.2137542632949996E-3</v>
      </c>
      <c r="BX127" s="50">
        <v>1.1558642555551999E-2</v>
      </c>
      <c r="BY127" s="50">
        <v>-1.1501621800955E-2</v>
      </c>
      <c r="BZ127" s="50">
        <v>-1.5616680315099999E-3</v>
      </c>
      <c r="CA127" s="50">
        <v>4.1971777785490003E-3</v>
      </c>
      <c r="CB127" s="50">
        <v>-3.0829178366569999E-3</v>
      </c>
      <c r="CC127" s="50">
        <v>-8.7053933669040007E-3</v>
      </c>
      <c r="CD127" s="50">
        <v>-1.085016210123E-3</v>
      </c>
      <c r="CE127" s="50">
        <v>2.2051542172272998E-2</v>
      </c>
      <c r="CF127" s="50">
        <v>4.0616113177820001E-3</v>
      </c>
      <c r="CG127" s="50">
        <v>-5.9626828732519998E-3</v>
      </c>
      <c r="CH127" s="50">
        <v>2.838834969991E-3</v>
      </c>
      <c r="CI127" s="50">
        <v>1.2928074806356001E-2</v>
      </c>
      <c r="CJ127" s="50">
        <v>1.309882692374E-3</v>
      </c>
      <c r="CK127" s="50">
        <v>-3.1063091980110002E-3</v>
      </c>
      <c r="CL127" s="50">
        <v>4.0325912338119996E-3</v>
      </c>
      <c r="CM127" s="50">
        <v>-1.3107640158343E-2</v>
      </c>
      <c r="CN127" s="50">
        <v>-1.2559551605580001E-3</v>
      </c>
      <c r="CO127" s="50">
        <v>9.3366200245660006E-3</v>
      </c>
      <c r="CP127" s="50">
        <v>4.6791880108220003E-3</v>
      </c>
      <c r="CQ127" s="50">
        <v>5.8613663735550001E-3</v>
      </c>
      <c r="CR127" s="50">
        <v>2.2296542066290001E-3</v>
      </c>
      <c r="CS127" s="50">
        <v>2.6582649933749999E-3</v>
      </c>
      <c r="CT127" s="50">
        <v>-1.4674772501050001E-3</v>
      </c>
      <c r="CU127" s="50">
        <v>2.4396671158440002E-3</v>
      </c>
      <c r="CV127" s="50">
        <v>5.1007309662960002E-3</v>
      </c>
      <c r="CW127" s="50">
        <v>5.2385408037870004E-3</v>
      </c>
      <c r="CX127" s="50">
        <v>1.368798758403E-3</v>
      </c>
      <c r="CY127" s="50">
        <v>2.5151347379550001E-3</v>
      </c>
      <c r="CZ127" s="50">
        <v>-2.8750620085910002E-3</v>
      </c>
      <c r="DA127" s="50">
        <v>-3.2119499839270002E-3</v>
      </c>
      <c r="DB127" s="50">
        <v>1.3037439719980001E-3</v>
      </c>
      <c r="DC127" s="50">
        <v>1.767404232364E-3</v>
      </c>
      <c r="DD127" s="50">
        <v>-1.5762336987650001E-3</v>
      </c>
      <c r="DE127" s="50">
        <v>4.8958116065659996E-3</v>
      </c>
      <c r="DF127" s="50">
        <v>1.7435631123399999E-4</v>
      </c>
      <c r="DG127" s="50">
        <v>-4.1384583107840003E-3</v>
      </c>
      <c r="DH127" s="50">
        <v>-5.198229813876E-3</v>
      </c>
      <c r="DI127" s="50">
        <v>-9.1719813533959992E-3</v>
      </c>
      <c r="DJ127" s="50">
        <v>1.9941683877800001E-3</v>
      </c>
      <c r="DK127" s="50">
        <v>9.7136573590700002E-4</v>
      </c>
      <c r="DL127" s="50">
        <v>1.6404848768550001E-3</v>
      </c>
      <c r="DM127" s="50">
        <v>2.6775462682360001E-3</v>
      </c>
      <c r="DN127" s="50">
        <v>6.8037007038150004E-3</v>
      </c>
      <c r="DO127" s="50">
        <v>-4.1993559570589999E-3</v>
      </c>
      <c r="DP127" s="50">
        <v>-6.5805887495300002E-4</v>
      </c>
      <c r="DQ127" s="50">
        <v>9.1427982918564104E-5</v>
      </c>
      <c r="DR127" s="50">
        <v>-2.8079132180229998E-3</v>
      </c>
      <c r="DS127" s="50">
        <v>2.4360975611839998E-3</v>
      </c>
      <c r="DT127" s="50">
        <v>5.0078007458299997E-4</v>
      </c>
      <c r="DU127" s="50">
        <v>-4.8945788529999998E-4</v>
      </c>
      <c r="DV127" s="50">
        <v>3.3234937357629999E-3</v>
      </c>
      <c r="DW127" s="50">
        <v>-1.5413957184819999E-3</v>
      </c>
      <c r="DX127" s="50">
        <v>1.934649974947E-3</v>
      </c>
      <c r="DY127" s="50">
        <v>-2.67003585045E-4</v>
      </c>
      <c r="DZ127" s="50">
        <v>-2.8953408723510002E-3</v>
      </c>
      <c r="EA127" s="50">
        <v>-1.195201567706E-3</v>
      </c>
      <c r="EB127" s="50">
        <v>1.3867122952380001E-3</v>
      </c>
      <c r="EC127" s="50">
        <v>-2.2289672024190001E-3</v>
      </c>
      <c r="ED127" s="50">
        <v>-3.3806147206759999E-3</v>
      </c>
      <c r="EE127" s="50">
        <v>-2.1486319687420001E-3</v>
      </c>
      <c r="EF127" s="50">
        <v>6.3999579430299997E-4</v>
      </c>
      <c r="EG127" s="50">
        <v>3.27019618181E-4</v>
      </c>
      <c r="EH127" s="50">
        <v>3.6311384551390002E-3</v>
      </c>
      <c r="EI127" s="50">
        <v>2.136575781518E-3</v>
      </c>
      <c r="EJ127" s="50">
        <v>3.2096702131550001E-3</v>
      </c>
      <c r="EK127" s="50">
        <v>-3.4777237620449999E-3</v>
      </c>
      <c r="EL127" s="50">
        <v>1.10943636337E-3</v>
      </c>
      <c r="EM127" s="50">
        <v>1.119190241206E-3</v>
      </c>
      <c r="EN127" s="50">
        <v>-6.88650503433E-4</v>
      </c>
      <c r="EO127" s="50">
        <v>-3.0203365740710001E-3</v>
      </c>
      <c r="EP127" s="50">
        <v>1.108231074184E-3</v>
      </c>
      <c r="EQ127" s="50">
        <v>1.158709037031E-3</v>
      </c>
      <c r="ER127" s="50">
        <v>4.1624881497899996E-3</v>
      </c>
      <c r="ES127" s="50">
        <v>-1.9223707944420001E-3</v>
      </c>
      <c r="ET127" s="50">
        <v>2.0152100183689998E-3</v>
      </c>
      <c r="EU127" s="50">
        <v>-6.9770864077399995E-4</v>
      </c>
      <c r="EV127" s="50">
        <v>5.4877483935139998E-3</v>
      </c>
      <c r="EW127" s="50">
        <v>8.3011698056199997E-4</v>
      </c>
      <c r="EX127" s="50">
        <v>-3.3941724641100001E-4</v>
      </c>
      <c r="EY127" s="50">
        <v>4.0021754197580002E-3</v>
      </c>
      <c r="EZ127" s="50">
        <v>1.302708542767E-3</v>
      </c>
      <c r="FA127" s="50">
        <v>2.130274146045E-3</v>
      </c>
      <c r="FB127" s="50">
        <v>9.0317632988999997E-4</v>
      </c>
      <c r="FC127" s="50">
        <v>-1.7131897700699999E-4</v>
      </c>
      <c r="FD127" s="50">
        <v>-1.7940968973850001E-3</v>
      </c>
      <c r="FE127" s="50">
        <v>-1.6732388865979999E-3</v>
      </c>
      <c r="FF127" s="50">
        <v>-1.630528468925E-3</v>
      </c>
      <c r="FG127" s="50">
        <v>7.8179537578600003E-4</v>
      </c>
      <c r="FH127" s="50">
        <v>-2.5718177041259998E-3</v>
      </c>
      <c r="FI127" s="50">
        <v>-4.3255904963209997E-3</v>
      </c>
      <c r="FJ127" s="50">
        <v>1.3328817375260001E-3</v>
      </c>
      <c r="FK127" s="50">
        <v>5.0418770409779998E-3</v>
      </c>
      <c r="FL127" s="50">
        <v>-2.060696912972E-3</v>
      </c>
      <c r="FM127" s="50">
        <v>-6.540212532183E-3</v>
      </c>
      <c r="FN127" s="50">
        <v>-2.0360481867799998E-3</v>
      </c>
      <c r="FO127" s="50">
        <v>4.0369591519550004E-3</v>
      </c>
      <c r="FP127" s="50">
        <v>1.614308377734E-3</v>
      </c>
      <c r="FQ127" s="50">
        <v>-1.065934911577E-3</v>
      </c>
      <c r="FR127" s="50">
        <v>1.3264296854747001E-2</v>
      </c>
      <c r="FS127" s="50">
        <v>1.8946373875237999E-2</v>
      </c>
      <c r="FT127" s="50">
        <v>1.7841584746269999E-3</v>
      </c>
      <c r="FU127" s="50">
        <v>-1.563156697544E-3</v>
      </c>
      <c r="FV127" s="50">
        <v>-8.5898221054040002E-3</v>
      </c>
      <c r="FW127" s="50">
        <v>-5.8261136729100005E-4</v>
      </c>
      <c r="FX127" s="50">
        <v>2.8850392847629999E-3</v>
      </c>
      <c r="FY127" s="50">
        <v>3.6032880869300003E-4</v>
      </c>
      <c r="FZ127" s="50">
        <v>4.3795734645370003E-3</v>
      </c>
      <c r="GA127" s="50">
        <v>-6.289110924849E-3</v>
      </c>
      <c r="GB127" s="50">
        <v>4.0630436626149999E-3</v>
      </c>
      <c r="GC127" s="50">
        <v>6.0095571787490004E-3</v>
      </c>
      <c r="GD127" s="50">
        <v>2.5212103586500002E-3</v>
      </c>
      <c r="GE127" s="50">
        <v>-4.0562292473720002E-3</v>
      </c>
      <c r="GF127" s="50">
        <v>-4.7158526742E-4</v>
      </c>
      <c r="GG127" s="50">
        <v>-8.2680175934170003E-3</v>
      </c>
      <c r="GH127" s="50">
        <v>-1.5194994675249999E-3</v>
      </c>
      <c r="GI127" s="50">
        <v>-1.654544285501E-3</v>
      </c>
      <c r="GJ127" s="50">
        <v>3.0404081213194999E-2</v>
      </c>
      <c r="GK127" s="50">
        <v>2.4017823853664001E-2</v>
      </c>
      <c r="GL127" s="50">
        <v>3.3188380888865998E-2</v>
      </c>
      <c r="GM127" s="50">
        <v>0.19467939170977</v>
      </c>
      <c r="GN127" s="50">
        <v>6.6867203570837003E-2</v>
      </c>
      <c r="GO127" s="50">
        <v>2.8116490754493E-2</v>
      </c>
      <c r="GP127" s="50">
        <v>-1.0239090027485E-2</v>
      </c>
      <c r="GQ127" s="50">
        <v>-1.876092127568E-3</v>
      </c>
      <c r="GR127" s="50">
        <v>-3.0958632026020002E-3</v>
      </c>
      <c r="GS127" s="50">
        <v>-5.7798404204339997E-3</v>
      </c>
      <c r="GT127" s="50">
        <v>-7.2942359517220003E-3</v>
      </c>
      <c r="GU127" s="50">
        <v>-2.7608473886630001E-3</v>
      </c>
      <c r="GV127" s="50">
        <v>3.8125958064340001E-3</v>
      </c>
      <c r="GW127" s="50">
        <v>8.7993670304800002E-4</v>
      </c>
      <c r="GX127" s="50">
        <v>-1.359279618021E-3</v>
      </c>
      <c r="GY127" s="50">
        <v>-2.4958079134110001E-3</v>
      </c>
      <c r="GZ127" s="50">
        <v>-9.2208307620719596E-5</v>
      </c>
      <c r="HA127" s="50">
        <v>-4.9187983534169999E-3</v>
      </c>
      <c r="HB127" s="50">
        <v>3.683828164282E-3</v>
      </c>
      <c r="HC127" s="50">
        <v>5.7366087853169996E-3</v>
      </c>
      <c r="HD127" s="50">
        <v>3.3363157027460001E-3</v>
      </c>
      <c r="HE127" s="50">
        <v>-8.6302767554100003E-4</v>
      </c>
      <c r="HF127" s="50">
        <v>1.1740490097839999E-3</v>
      </c>
      <c r="HG127" s="50">
        <v>-3.3918603908210001E-3</v>
      </c>
      <c r="HH127" s="50">
        <v>-1.764916134928E-3</v>
      </c>
      <c r="HI127" s="50">
        <v>2.9447845492399998E-4</v>
      </c>
      <c r="HJ127" s="50">
        <v>2.5436270904539999E-3</v>
      </c>
      <c r="HK127" s="50">
        <v>2.5135887420671001E-2</v>
      </c>
      <c r="HL127" s="50">
        <v>-2.0802559707010001E-3</v>
      </c>
      <c r="HM127" s="50">
        <v>0.15927358944779901</v>
      </c>
      <c r="HN127" s="50">
        <v>2.0243873797206002E-2</v>
      </c>
      <c r="HO127" s="50">
        <v>-1.042817964723E-3</v>
      </c>
      <c r="HP127" s="50">
        <v>1.478105230164E-3</v>
      </c>
      <c r="HQ127" s="50">
        <v>1.847996259828E-3</v>
      </c>
      <c r="HR127" s="50">
        <v>5.0606602924600005E-4</v>
      </c>
      <c r="HS127" s="50">
        <v>9.8969473977496094E-5</v>
      </c>
      <c r="HT127" s="50">
        <v>1.55329904024E-4</v>
      </c>
      <c r="HU127" s="50">
        <v>-6.5158137063411905E-5</v>
      </c>
      <c r="HV127" s="50">
        <v>-3.6062971835200001E-4</v>
      </c>
      <c r="HW127" s="50">
        <v>7.0921183392999999E-4</v>
      </c>
      <c r="HX127" s="50">
        <v>3.4173175047599999E-4</v>
      </c>
      <c r="HY127" s="50">
        <v>6.3478494784496893E-5</v>
      </c>
      <c r="HZ127" s="50">
        <v>1.2347866895700001E-4</v>
      </c>
      <c r="IA127" s="50">
        <v>1.87565482823E-4</v>
      </c>
      <c r="IB127" s="50">
        <v>-2.1195078295099999E-4</v>
      </c>
      <c r="IC127" s="50">
        <v>2.26310217596E-4</v>
      </c>
      <c r="ID127" s="50">
        <v>-1.6968064228299999E-4</v>
      </c>
      <c r="IE127" s="50">
        <v>-5.4676656066690601E-5</v>
      </c>
      <c r="IF127" s="50">
        <v>2.1192026256487401E-5</v>
      </c>
      <c r="IG127" s="50">
        <v>-6.2944216793203697E-6</v>
      </c>
      <c r="IH127" s="50">
        <v>8.6411523498655696E-6</v>
      </c>
      <c r="II127" s="50">
        <v>-1.2663481374630699E-16</v>
      </c>
    </row>
    <row r="128" spans="1:243" ht="14.25">
      <c r="A128" s="49" t="s">
        <v>12584</v>
      </c>
      <c r="B128" s="50">
        <v>-3.5669740843969999E-3</v>
      </c>
      <c r="C128" s="50">
        <v>1.6692662151071999E-2</v>
      </c>
      <c r="D128" s="50">
        <v>1.4720308911142E-2</v>
      </c>
      <c r="E128" s="50">
        <v>-6.7521697060380003E-3</v>
      </c>
      <c r="F128" s="50">
        <v>1.2339993796302001E-2</v>
      </c>
      <c r="G128" s="50">
        <v>1.5241423565704E-2</v>
      </c>
      <c r="H128" s="50">
        <v>5.5551191253870001E-3</v>
      </c>
      <c r="I128" s="50">
        <v>9.525663344311E-3</v>
      </c>
      <c r="J128" s="50">
        <v>2.773056734801E-2</v>
      </c>
      <c r="K128" s="50">
        <v>-9.683466648726E-3</v>
      </c>
      <c r="L128" s="50">
        <v>1.5825624587873E-2</v>
      </c>
      <c r="M128" s="50">
        <v>4.4257129041389998E-3</v>
      </c>
      <c r="N128" s="50">
        <v>-2.1326082597857E-2</v>
      </c>
      <c r="O128" s="50">
        <v>6.3345947706392E-2</v>
      </c>
      <c r="P128" s="50">
        <v>-4.8503282010765002E-2</v>
      </c>
      <c r="Q128" s="50">
        <v>3.8711124389619999E-3</v>
      </c>
      <c r="R128" s="50">
        <v>2.3839142976582E-2</v>
      </c>
      <c r="S128" s="50">
        <v>3.6243989161472999E-2</v>
      </c>
      <c r="T128" s="50">
        <v>5.8498007577471998E-2</v>
      </c>
      <c r="U128" s="50">
        <v>-9.9500124777610003E-3</v>
      </c>
      <c r="V128" s="50">
        <v>-5.7019185139708002E-2</v>
      </c>
      <c r="W128" s="50">
        <v>3.0552671245129E-2</v>
      </c>
      <c r="X128" s="50">
        <v>3.2158588975179002E-2</v>
      </c>
      <c r="Y128" s="50">
        <v>-9.4787533532600006E-3</v>
      </c>
      <c r="Z128" s="50">
        <v>2.3932649221479999E-3</v>
      </c>
      <c r="AA128" s="50">
        <v>-0.19257404978989501</v>
      </c>
      <c r="AB128" s="50">
        <v>1.2669278464164E-2</v>
      </c>
      <c r="AC128" s="50">
        <v>-8.4320233016969993E-3</v>
      </c>
      <c r="AD128" s="50">
        <v>-4.9633761110835999E-2</v>
      </c>
      <c r="AE128" s="50">
        <v>-7.7034590116636006E-2</v>
      </c>
      <c r="AF128" s="50">
        <v>-0.53366518911882099</v>
      </c>
      <c r="AG128" s="50">
        <v>-0.123468841171298</v>
      </c>
      <c r="AH128" s="50">
        <v>6.8006975938450995E-2</v>
      </c>
      <c r="AI128" s="50">
        <v>0.66235146506692599</v>
      </c>
      <c r="AJ128" s="50">
        <v>-0.17936837390429999</v>
      </c>
      <c r="AK128" s="50">
        <v>-2.8191337646730999E-2</v>
      </c>
      <c r="AL128" s="50">
        <v>-0.19169014784410701</v>
      </c>
      <c r="AM128" s="50">
        <v>-0.19274771030576199</v>
      </c>
      <c r="AN128" s="50">
        <v>-5.0407987635438002E-2</v>
      </c>
      <c r="AO128" s="50">
        <v>-7.1086415277950002E-3</v>
      </c>
      <c r="AP128" s="50">
        <v>7.3322712510924995E-2</v>
      </c>
      <c r="AQ128" s="50">
        <v>-6.6050432375675996E-2</v>
      </c>
      <c r="AR128" s="50">
        <v>9.7485083981753998E-2</v>
      </c>
      <c r="AS128" s="50">
        <v>-1.2269927526753001E-2</v>
      </c>
      <c r="AT128" s="50">
        <v>-0.159884211316316</v>
      </c>
      <c r="AU128" s="50">
        <v>-5.5167536509649999E-2</v>
      </c>
      <c r="AV128" s="50">
        <v>6.6686934929778993E-2</v>
      </c>
      <c r="AW128" s="50">
        <v>-1.425445630268E-2</v>
      </c>
      <c r="AX128" s="50">
        <v>-2.9032507643377E-2</v>
      </c>
      <c r="AY128" s="50">
        <v>-8.6887540128159999E-3</v>
      </c>
      <c r="AZ128" s="50">
        <v>3.0898953073593E-2</v>
      </c>
      <c r="BA128" s="50">
        <v>1.310086317884E-3</v>
      </c>
      <c r="BB128" s="50">
        <v>-5.0359995124576999E-2</v>
      </c>
      <c r="BC128" s="50">
        <v>-4.6998919190688E-2</v>
      </c>
      <c r="BD128" s="50">
        <v>1.052651999282E-3</v>
      </c>
      <c r="BE128" s="50">
        <v>4.8350217752293999E-2</v>
      </c>
      <c r="BF128" s="50">
        <v>8.1577538317660001E-3</v>
      </c>
      <c r="BG128" s="50">
        <v>1.3551473400926E-2</v>
      </c>
      <c r="BH128" s="50">
        <v>-1.0594721402599001E-2</v>
      </c>
      <c r="BI128" s="50">
        <v>2.9610180023592E-2</v>
      </c>
      <c r="BJ128" s="50">
        <v>2.1431813091693001E-2</v>
      </c>
      <c r="BK128" s="50">
        <v>1.7340717787925002E-2</v>
      </c>
      <c r="BL128" s="50">
        <v>-2.9136800292779E-2</v>
      </c>
      <c r="BM128" s="50">
        <v>-2.0476607751775001E-2</v>
      </c>
      <c r="BN128" s="50">
        <v>-7.8385357210820003E-3</v>
      </c>
      <c r="BO128" s="50">
        <v>-6.9698744313499998E-4</v>
      </c>
      <c r="BP128" s="50">
        <v>6.1773896703509997E-3</v>
      </c>
      <c r="BQ128" s="50">
        <v>2.4241515181631E-2</v>
      </c>
      <c r="BR128" s="50">
        <v>8.9567568790440005E-3</v>
      </c>
      <c r="BS128" s="50">
        <v>-6.2001824097099997E-3</v>
      </c>
      <c r="BT128" s="50">
        <v>9.3029989264459996E-3</v>
      </c>
      <c r="BU128" s="50">
        <v>-6.720467859568E-3</v>
      </c>
      <c r="BV128" s="50">
        <v>7.5616675014460004E-3</v>
      </c>
      <c r="BW128" s="50">
        <v>-2.0854530066035E-2</v>
      </c>
      <c r="BX128" s="50">
        <v>-3.072727436485E-3</v>
      </c>
      <c r="BY128" s="50">
        <v>-1.1244508306117999E-2</v>
      </c>
      <c r="BZ128" s="50">
        <v>-6.6826377434860001E-3</v>
      </c>
      <c r="CA128" s="50">
        <v>1.404963497956E-3</v>
      </c>
      <c r="CB128" s="50">
        <v>-4.1476696468009996E-3</v>
      </c>
      <c r="CC128" s="50">
        <v>-1.44285380843E-4</v>
      </c>
      <c r="CD128" s="50">
        <v>-4.3524802029110002E-3</v>
      </c>
      <c r="CE128" s="50">
        <v>1.2772379719638001E-2</v>
      </c>
      <c r="CF128" s="50">
        <v>7.2217897517600003E-4</v>
      </c>
      <c r="CG128" s="50">
        <v>6.5013322668190003E-3</v>
      </c>
      <c r="CH128" s="50">
        <v>5.5185277999989998E-3</v>
      </c>
      <c r="CI128" s="50">
        <v>-2.2025150966469998E-3</v>
      </c>
      <c r="CJ128" s="50">
        <v>-3.918728518046E-3</v>
      </c>
      <c r="CK128" s="50">
        <v>-1.3966628251E-4</v>
      </c>
      <c r="CL128" s="50">
        <v>2.4706107426099998E-3</v>
      </c>
      <c r="CM128" s="50">
        <v>-5.2814043272350003E-3</v>
      </c>
      <c r="CN128" s="50">
        <v>-9.8200147572200004E-3</v>
      </c>
      <c r="CO128" s="50">
        <v>6.3243412318209997E-3</v>
      </c>
      <c r="CP128" s="50">
        <v>5.1103323961519996E-3</v>
      </c>
      <c r="CQ128" s="50">
        <v>3.0513399216749999E-3</v>
      </c>
      <c r="CR128" s="50">
        <v>-2.4905381750519998E-3</v>
      </c>
      <c r="CS128" s="50">
        <v>-6.0335020495180004E-3</v>
      </c>
      <c r="CT128" s="50">
        <v>5.1495344793769998E-3</v>
      </c>
      <c r="CU128" s="50">
        <v>-2.2304593183110001E-3</v>
      </c>
      <c r="CV128" s="50">
        <v>-6.9608825375469998E-3</v>
      </c>
      <c r="CW128" s="50">
        <v>5.7966454490500005E-4</v>
      </c>
      <c r="CX128" s="50">
        <v>-3.3035837245399998E-4</v>
      </c>
      <c r="CY128" s="50">
        <v>2.3843782137410001E-3</v>
      </c>
      <c r="CZ128" s="50">
        <v>-2.6189016557889998E-3</v>
      </c>
      <c r="DA128" s="50">
        <v>4.3093539017720001E-3</v>
      </c>
      <c r="DB128" s="50">
        <v>-2.0182189006910001E-3</v>
      </c>
      <c r="DC128" s="50">
        <v>-3.2525951530920001E-3</v>
      </c>
      <c r="DD128" s="50">
        <v>-1.88272413073E-4</v>
      </c>
      <c r="DE128" s="50">
        <v>-1.4778563741409999E-3</v>
      </c>
      <c r="DF128" s="50">
        <v>6.5144208358500005E-4</v>
      </c>
      <c r="DG128" s="50">
        <v>-5.0699193314799997E-3</v>
      </c>
      <c r="DH128" s="50">
        <v>2.582294935218E-3</v>
      </c>
      <c r="DI128" s="50">
        <v>-4.4794081175680003E-3</v>
      </c>
      <c r="DJ128" s="50">
        <v>-2.7784341128530001E-3</v>
      </c>
      <c r="DK128" s="50">
        <v>2.3641429065330002E-3</v>
      </c>
      <c r="DL128" s="50">
        <v>3.9757413898899998E-4</v>
      </c>
      <c r="DM128" s="50">
        <v>-7.7365610749600001E-4</v>
      </c>
      <c r="DN128" s="50">
        <v>6.9808243726480002E-3</v>
      </c>
      <c r="DO128" s="50">
        <v>-6.474884286333E-3</v>
      </c>
      <c r="DP128" s="50">
        <v>-1.2462140954460001E-3</v>
      </c>
      <c r="DQ128" s="50">
        <v>2.186465846262E-3</v>
      </c>
      <c r="DR128" s="50">
        <v>-1.4042912688199999E-3</v>
      </c>
      <c r="DS128" s="50">
        <v>-1.220759777707E-3</v>
      </c>
      <c r="DT128" s="50">
        <v>-8.05771033764E-4</v>
      </c>
      <c r="DU128" s="50">
        <v>3.6943509962210001E-3</v>
      </c>
      <c r="DV128" s="50">
        <v>8.2320471480200005E-4</v>
      </c>
      <c r="DW128" s="50">
        <v>-3.293451837065E-3</v>
      </c>
      <c r="DX128" s="50">
        <v>6.4060774962600001E-4</v>
      </c>
      <c r="DY128" s="50">
        <v>7.3332244511700002E-4</v>
      </c>
      <c r="DZ128" s="50">
        <v>-9.0273708285899996E-4</v>
      </c>
      <c r="EA128" s="50">
        <v>3.8216427671192502E-5</v>
      </c>
      <c r="EB128" s="50">
        <v>3.289653040167E-3</v>
      </c>
      <c r="EC128" s="50">
        <v>-4.3056980120329998E-3</v>
      </c>
      <c r="ED128" s="50">
        <v>-2.7591430093109998E-3</v>
      </c>
      <c r="EE128" s="50">
        <v>2.5308094074570002E-3</v>
      </c>
      <c r="EF128" s="50">
        <v>-1.9969134156029998E-3</v>
      </c>
      <c r="EG128" s="50">
        <v>3.8619883431580001E-3</v>
      </c>
      <c r="EH128" s="50">
        <v>-3.1710215699679999E-3</v>
      </c>
      <c r="EI128" s="50">
        <v>3.6958704980699999E-4</v>
      </c>
      <c r="EJ128" s="50">
        <v>3.756816779745E-3</v>
      </c>
      <c r="EK128" s="50">
        <v>3.2032387804005503E-5</v>
      </c>
      <c r="EL128" s="50">
        <v>-1.649626967458E-3</v>
      </c>
      <c r="EM128" s="50">
        <v>1.337172796723E-3</v>
      </c>
      <c r="EN128" s="50">
        <v>-1.171763333932E-3</v>
      </c>
      <c r="EO128" s="50">
        <v>1.469750919648E-3</v>
      </c>
      <c r="EP128" s="50">
        <v>2.1232457215440001E-3</v>
      </c>
      <c r="EQ128" s="50">
        <v>-2.6953632332050001E-3</v>
      </c>
      <c r="ER128" s="50">
        <v>4.588166312588E-3</v>
      </c>
      <c r="ES128" s="50">
        <v>-1.460389304096E-3</v>
      </c>
      <c r="ET128" s="50">
        <v>1.440001947314E-3</v>
      </c>
      <c r="EU128" s="50">
        <v>4.07434667979E-4</v>
      </c>
      <c r="EV128" s="50">
        <v>1.0260846611160001E-3</v>
      </c>
      <c r="EW128" s="50">
        <v>-1.1155413924120001E-3</v>
      </c>
      <c r="EX128" s="50">
        <v>1.3738321505000001E-4</v>
      </c>
      <c r="EY128" s="50">
        <v>2.0839715157590002E-3</v>
      </c>
      <c r="EZ128" s="50">
        <v>9.8918567066300003E-4</v>
      </c>
      <c r="FA128" s="50">
        <v>1.012568624945E-3</v>
      </c>
      <c r="FB128" s="50">
        <v>2.8642470573969998E-3</v>
      </c>
      <c r="FC128" s="50">
        <v>-1.58920130293E-4</v>
      </c>
      <c r="FD128" s="50">
        <v>-4.89115898307E-4</v>
      </c>
      <c r="FE128" s="50">
        <v>1.3369332619409999E-3</v>
      </c>
      <c r="FF128" s="50">
        <v>1.153109750664E-3</v>
      </c>
      <c r="FG128" s="50">
        <v>1.678059843789E-3</v>
      </c>
      <c r="FH128" s="50">
        <v>-4.2070662687600002E-4</v>
      </c>
      <c r="FI128" s="50">
        <v>-1.8189849246280001E-3</v>
      </c>
      <c r="FJ128" s="50">
        <v>1.2349236677929999E-3</v>
      </c>
      <c r="FK128" s="50">
        <v>2.805793488972E-3</v>
      </c>
      <c r="FL128" s="50">
        <v>-3.016271034574E-3</v>
      </c>
      <c r="FM128" s="50">
        <v>-3.306727761239E-3</v>
      </c>
      <c r="FN128" s="50">
        <v>9.1542602584080695E-5</v>
      </c>
      <c r="FO128" s="50">
        <v>1.27110398695E-3</v>
      </c>
      <c r="FP128" s="50">
        <v>1.5490426460709999E-3</v>
      </c>
      <c r="FQ128" s="50">
        <v>-9.6740241697299998E-4</v>
      </c>
      <c r="FR128" s="50">
        <v>6.4804849001450001E-3</v>
      </c>
      <c r="FS128" s="50">
        <v>9.2547073870700002E-3</v>
      </c>
      <c r="FT128" s="50">
        <v>1.436659056608E-3</v>
      </c>
      <c r="FU128" s="50">
        <v>-1.8591521601510001E-3</v>
      </c>
      <c r="FV128" s="50">
        <v>-6.1294513847100001E-4</v>
      </c>
      <c r="FW128" s="50">
        <v>-9.1952000047199999E-4</v>
      </c>
      <c r="FX128" s="50">
        <v>3.851422205825E-3</v>
      </c>
      <c r="FY128" s="50">
        <v>1.2984526025800001E-4</v>
      </c>
      <c r="FZ128" s="50">
        <v>-6.5747823170801196E-5</v>
      </c>
      <c r="GA128" s="50">
        <v>-2.4730404619329998E-3</v>
      </c>
      <c r="GB128" s="50">
        <v>1.0470349667039999E-3</v>
      </c>
      <c r="GC128" s="50">
        <v>5.3294294521060003E-3</v>
      </c>
      <c r="GD128" s="50">
        <v>3.9648157887400002E-4</v>
      </c>
      <c r="GE128" s="50">
        <v>-1.651373928497E-3</v>
      </c>
      <c r="GF128" s="50">
        <v>1.315146739175E-3</v>
      </c>
      <c r="GG128" s="50">
        <v>-1.4432736962790001E-3</v>
      </c>
      <c r="GH128" s="50">
        <v>-6.1967117770899999E-4</v>
      </c>
      <c r="GI128" s="50">
        <v>1.036371315762E-3</v>
      </c>
      <c r="GJ128" s="50">
        <v>1.2701139615112E-2</v>
      </c>
      <c r="GK128" s="50">
        <v>1.0039176473478999E-2</v>
      </c>
      <c r="GL128" s="50">
        <v>1.3882456553688E-2</v>
      </c>
      <c r="GM128" s="50">
        <v>8.5913727028699996E-2</v>
      </c>
      <c r="GN128" s="50">
        <v>2.8813588877119999E-2</v>
      </c>
      <c r="GO128" s="50">
        <v>1.1555639721820001E-2</v>
      </c>
      <c r="GP128" s="50">
        <v>-2.7684822787399999E-3</v>
      </c>
      <c r="GQ128" s="50">
        <v>7.6595136024017199E-5</v>
      </c>
      <c r="GR128" s="50">
        <v>-5.5320435676499999E-4</v>
      </c>
      <c r="GS128" s="50">
        <v>-2.4291026340119998E-3</v>
      </c>
      <c r="GT128" s="50">
        <v>-3.5010753148710001E-3</v>
      </c>
      <c r="GU128" s="50">
        <v>-9.7715921915899999E-4</v>
      </c>
      <c r="GV128" s="50">
        <v>1.8478830444750001E-3</v>
      </c>
      <c r="GW128" s="50">
        <v>1.1277905170310001E-3</v>
      </c>
      <c r="GX128" s="50">
        <v>-4.8747572381599999E-4</v>
      </c>
      <c r="GY128" s="50">
        <v>-1.695642397469E-3</v>
      </c>
      <c r="GZ128" s="50">
        <v>-8.3285184473300003E-4</v>
      </c>
      <c r="HA128" s="50">
        <v>-3.5272081396569999E-3</v>
      </c>
      <c r="HB128" s="50">
        <v>1.1267469109299999E-3</v>
      </c>
      <c r="HC128" s="50">
        <v>1.446093776784E-3</v>
      </c>
      <c r="HD128" s="50">
        <v>1.1985331295969999E-3</v>
      </c>
      <c r="HE128" s="50">
        <v>3.5412753491500002E-4</v>
      </c>
      <c r="HF128" s="50">
        <v>-1.534014427433E-3</v>
      </c>
      <c r="HG128" s="50">
        <v>-1.9971968569709999E-3</v>
      </c>
      <c r="HH128" s="50">
        <v>-1.5769770304550001E-3</v>
      </c>
      <c r="HI128" s="50">
        <v>3.92480789867E-4</v>
      </c>
      <c r="HJ128" s="50">
        <v>1.1222459386800001E-3</v>
      </c>
      <c r="HK128" s="50">
        <v>1.1512498086547999E-2</v>
      </c>
      <c r="HL128" s="50">
        <v>-7.39405045763E-4</v>
      </c>
      <c r="HM128" s="50">
        <v>6.9940899852016999E-2</v>
      </c>
      <c r="HN128" s="50">
        <v>8.8860091538420002E-3</v>
      </c>
      <c r="HO128" s="50">
        <v>-7.8975144007127602E-5</v>
      </c>
      <c r="HP128" s="50">
        <v>7.1661285579500001E-4</v>
      </c>
      <c r="HQ128" s="50">
        <v>8.3137751133800005E-4</v>
      </c>
      <c r="HR128" s="50">
        <v>5.3703392372500005E-4</v>
      </c>
      <c r="HS128" s="50">
        <v>-7.9228374149128096E-5</v>
      </c>
      <c r="HT128" s="50">
        <v>-2.39156934830481E-5</v>
      </c>
      <c r="HU128" s="50">
        <v>-1.47076115645E-4</v>
      </c>
      <c r="HV128" s="50">
        <v>-2.4355442470199999E-4</v>
      </c>
      <c r="HW128" s="50">
        <v>1.9710436990000001E-4</v>
      </c>
      <c r="HX128" s="50">
        <v>1.3502765462399999E-4</v>
      </c>
      <c r="HY128" s="50">
        <v>9.6490657310962895E-5</v>
      </c>
      <c r="HZ128" s="50">
        <v>-8.3790232943513704E-5</v>
      </c>
      <c r="IA128" s="50">
        <v>8.8839513089428903E-5</v>
      </c>
      <c r="IB128" s="50">
        <v>-7.7587619769350899E-5</v>
      </c>
      <c r="IC128" s="50">
        <v>1.3822306687700001E-4</v>
      </c>
      <c r="ID128" s="50">
        <v>-8.1257910013099108E-6</v>
      </c>
      <c r="IE128" s="50">
        <v>3.4673463222001398E-6</v>
      </c>
      <c r="IF128" s="50">
        <v>-5.5639889342137601E-6</v>
      </c>
      <c r="IG128" s="50">
        <v>-5.41353307911829E-6</v>
      </c>
      <c r="IH128" s="50">
        <v>4.8495667689593697E-6</v>
      </c>
      <c r="II128" s="50">
        <v>2.7755575615628901E-17</v>
      </c>
    </row>
    <row r="129" spans="1:243" ht="14.25">
      <c r="A129" s="49" t="s">
        <v>12585</v>
      </c>
      <c r="B129" s="50">
        <v>-2.0977571491560001E-3</v>
      </c>
      <c r="C129" s="50">
        <v>9.0777214224209996E-3</v>
      </c>
      <c r="D129" s="50">
        <v>5.5303524883969996E-3</v>
      </c>
      <c r="E129" s="50">
        <v>2.6203624268479999E-3</v>
      </c>
      <c r="F129" s="50">
        <v>-2.3090169866570001E-3</v>
      </c>
      <c r="G129" s="50">
        <v>4.6090349709009999E-3</v>
      </c>
      <c r="H129" s="50">
        <v>2.2300350705629999E-3</v>
      </c>
      <c r="I129" s="50">
        <v>7.7595372149439996E-3</v>
      </c>
      <c r="J129" s="50">
        <v>-9.8657389894569996E-3</v>
      </c>
      <c r="K129" s="50">
        <v>-9.7823434664949995E-3</v>
      </c>
      <c r="L129" s="50">
        <v>-4.1555912632599999E-3</v>
      </c>
      <c r="M129" s="50">
        <v>-3.223928512074E-3</v>
      </c>
      <c r="N129" s="50">
        <v>2.0508641202140001E-3</v>
      </c>
      <c r="O129" s="50">
        <v>7.9339949944100003E-4</v>
      </c>
      <c r="P129" s="50">
        <v>-2.2739945511491999E-2</v>
      </c>
      <c r="Q129" s="50">
        <v>-2.0980736403056002E-2</v>
      </c>
      <c r="R129" s="50">
        <v>6.1261897729590004E-3</v>
      </c>
      <c r="S129" s="50">
        <v>1.1527330692913999E-2</v>
      </c>
      <c r="T129" s="50">
        <v>1.8158759854655999E-2</v>
      </c>
      <c r="U129" s="50">
        <v>6.4060396363299996E-3</v>
      </c>
      <c r="V129" s="50">
        <v>-6.3321207072770001E-3</v>
      </c>
      <c r="W129" s="50">
        <v>-3.1371868853450001E-3</v>
      </c>
      <c r="X129" s="50">
        <v>1.973614510192E-3</v>
      </c>
      <c r="Y129" s="50">
        <v>-1.2539934666166E-2</v>
      </c>
      <c r="Z129" s="50">
        <v>-9.4143815915189999E-3</v>
      </c>
      <c r="AA129" s="50">
        <v>9.3391981315470007E-3</v>
      </c>
      <c r="AB129" s="50">
        <v>-7.7332185856410001E-3</v>
      </c>
      <c r="AC129" s="50">
        <v>1.3800277027971E-2</v>
      </c>
      <c r="AD129" s="50">
        <v>5.4120932113999997E-3</v>
      </c>
      <c r="AE129" s="50">
        <v>-8.351247461555E-3</v>
      </c>
      <c r="AF129" s="50">
        <v>1.105926357874E-2</v>
      </c>
      <c r="AG129" s="50">
        <v>1.2575342775058999E-2</v>
      </c>
      <c r="AH129" s="50">
        <v>2.8155572260842001E-2</v>
      </c>
      <c r="AI129" s="50">
        <v>-5.9575730140180002E-3</v>
      </c>
      <c r="AJ129" s="50">
        <v>2.9209744481219998E-3</v>
      </c>
      <c r="AK129" s="50">
        <v>3.3744727479083997E-2</v>
      </c>
      <c r="AL129" s="50">
        <v>1.3368696463506E-2</v>
      </c>
      <c r="AM129" s="50">
        <v>-9.4656939252440002E-3</v>
      </c>
      <c r="AN129" s="50">
        <v>-1.0730038553476999E-2</v>
      </c>
      <c r="AO129" s="50">
        <v>-6.3983283435457006E-2</v>
      </c>
      <c r="AP129" s="50">
        <v>-1.9931994935414001E-2</v>
      </c>
      <c r="AQ129" s="50">
        <v>2.4613448228066E-2</v>
      </c>
      <c r="AR129" s="50">
        <v>-5.0078187099459E-2</v>
      </c>
      <c r="AS129" s="50">
        <v>0.18437830102737299</v>
      </c>
      <c r="AT129" s="50">
        <v>3.9221233787979003E-2</v>
      </c>
      <c r="AU129" s="50">
        <v>-0.28843672144117599</v>
      </c>
      <c r="AV129" s="50">
        <v>-0.339618711089474</v>
      </c>
      <c r="AW129" s="50">
        <v>0.33652697960616701</v>
      </c>
      <c r="AX129" s="50">
        <v>-0.76362244514980904</v>
      </c>
      <c r="AY129" s="50">
        <v>5.9257925344420002E-2</v>
      </c>
      <c r="AZ129" s="50">
        <v>0.17725377973074299</v>
      </c>
      <c r="BA129" s="50">
        <v>-1.2517950817298999E-2</v>
      </c>
      <c r="BB129" s="50">
        <v>-1.6232032445449001E-2</v>
      </c>
      <c r="BC129" s="50">
        <v>-1.1337195231377E-2</v>
      </c>
      <c r="BD129" s="50">
        <v>2.6520303734821001E-2</v>
      </c>
      <c r="BE129" s="50">
        <v>-6.5317958424774003E-2</v>
      </c>
      <c r="BF129" s="50">
        <v>2.5409807635572001E-2</v>
      </c>
      <c r="BG129" s="50">
        <v>-3.6710162133099999E-4</v>
      </c>
      <c r="BH129" s="50">
        <v>-3.1695552699189999E-2</v>
      </c>
      <c r="BI129" s="50">
        <v>-1.9785510640613999E-2</v>
      </c>
      <c r="BJ129" s="50">
        <v>1.4550409457202E-2</v>
      </c>
      <c r="BK129" s="50">
        <v>-2.4880346687818002E-2</v>
      </c>
      <c r="BL129" s="50">
        <v>9.4690906595310004E-3</v>
      </c>
      <c r="BM129" s="50">
        <v>-1.1035295765521E-2</v>
      </c>
      <c r="BN129" s="50">
        <v>9.4479063973099998E-4</v>
      </c>
      <c r="BO129" s="50">
        <v>9.1369549447999996E-3</v>
      </c>
      <c r="BP129" s="50">
        <v>-7.2903253289630003E-3</v>
      </c>
      <c r="BQ129" s="50">
        <v>-6.617946303056E-3</v>
      </c>
      <c r="BR129" s="50">
        <v>1.7334091411296E-2</v>
      </c>
      <c r="BS129" s="50">
        <v>-4.0819317668180002E-3</v>
      </c>
      <c r="BT129" s="50">
        <v>9.1635379366399993E-3</v>
      </c>
      <c r="BU129" s="50">
        <v>-1.485095451902E-2</v>
      </c>
      <c r="BV129" s="50">
        <v>-1.5235389505262001E-2</v>
      </c>
      <c r="BW129" s="50">
        <v>1.4342764597246999E-2</v>
      </c>
      <c r="BX129" s="50">
        <v>-7.7284375173579997E-3</v>
      </c>
      <c r="BY129" s="50">
        <v>-2.874147864941E-3</v>
      </c>
      <c r="BZ129" s="50">
        <v>-6.989469624204E-3</v>
      </c>
      <c r="CA129" s="50">
        <v>-8.3406363544989998E-3</v>
      </c>
      <c r="CB129" s="50">
        <v>1.9783290828109998E-3</v>
      </c>
      <c r="CC129" s="50">
        <v>1.2686130162574E-2</v>
      </c>
      <c r="CD129" s="50">
        <v>-1.878369167654E-3</v>
      </c>
      <c r="CE129" s="50">
        <v>1.6513233700483E-2</v>
      </c>
      <c r="CF129" s="50">
        <v>-1.3527945018269999E-3</v>
      </c>
      <c r="CG129" s="50">
        <v>6.4931849405400004E-4</v>
      </c>
      <c r="CH129" s="50">
        <v>4.4695675044479997E-3</v>
      </c>
      <c r="CI129" s="50">
        <v>6.4910010068039998E-3</v>
      </c>
      <c r="CJ129" s="50">
        <v>2.7792431974209999E-3</v>
      </c>
      <c r="CK129" s="50">
        <v>-9.6275694889709999E-3</v>
      </c>
      <c r="CL129" s="50">
        <v>-6.0743574129200001E-3</v>
      </c>
      <c r="CM129" s="50">
        <v>-6.2080572321829997E-3</v>
      </c>
      <c r="CN129" s="50">
        <v>2.647229165059E-3</v>
      </c>
      <c r="CO129" s="50">
        <v>1.8863507240989999E-3</v>
      </c>
      <c r="CP129" s="50">
        <v>1.4047803282910001E-3</v>
      </c>
      <c r="CQ129" s="50">
        <v>-3.4552172495780002E-3</v>
      </c>
      <c r="CR129" s="50">
        <v>3.7766419325800001E-3</v>
      </c>
      <c r="CS129" s="50">
        <v>-7.73254245582E-3</v>
      </c>
      <c r="CT129" s="50">
        <v>1.068550322029E-3</v>
      </c>
      <c r="CU129" s="50">
        <v>-5.9681855082399995E-4</v>
      </c>
      <c r="CV129" s="50">
        <v>5.3411609102009998E-3</v>
      </c>
      <c r="CW129" s="50">
        <v>5.4156995158899997E-4</v>
      </c>
      <c r="CX129" s="50">
        <v>3.4865831059300001E-3</v>
      </c>
      <c r="CY129" s="50">
        <v>5.1167129098950003E-3</v>
      </c>
      <c r="CZ129" s="50">
        <v>5.5595096757130001E-3</v>
      </c>
      <c r="DA129" s="50">
        <v>-5.856682184683E-3</v>
      </c>
      <c r="DB129" s="50">
        <v>-5.0894680283089999E-3</v>
      </c>
      <c r="DC129" s="50">
        <v>-1.608031182867E-3</v>
      </c>
      <c r="DD129" s="50">
        <v>-2.8068426974359999E-3</v>
      </c>
      <c r="DE129" s="50">
        <v>9.6499474341900002E-4</v>
      </c>
      <c r="DF129" s="50">
        <v>3.4743027178350001E-3</v>
      </c>
      <c r="DG129" s="50">
        <v>1.1402160505730001E-3</v>
      </c>
      <c r="DH129" s="50">
        <v>-2.2034818891E-3</v>
      </c>
      <c r="DI129" s="50">
        <v>-1.2980264909499999E-4</v>
      </c>
      <c r="DJ129" s="50">
        <v>-1.4468032855760001E-3</v>
      </c>
      <c r="DK129" s="50">
        <v>-1.450196106395E-3</v>
      </c>
      <c r="DL129" s="50">
        <v>6.6629230099999996E-4</v>
      </c>
      <c r="DM129" s="50">
        <v>2.5617254856610001E-3</v>
      </c>
      <c r="DN129" s="50">
        <v>-1.6920612801599999E-3</v>
      </c>
      <c r="DO129" s="50">
        <v>-2.002692269348E-3</v>
      </c>
      <c r="DP129" s="50">
        <v>4.9985648328899996E-3</v>
      </c>
      <c r="DQ129" s="50">
        <v>3.9814326111119996E-3</v>
      </c>
      <c r="DR129" s="50">
        <v>-3.528197536397E-3</v>
      </c>
      <c r="DS129" s="50">
        <v>-2.7570328605400001E-4</v>
      </c>
      <c r="DT129" s="50">
        <v>2.582359244221E-3</v>
      </c>
      <c r="DU129" s="50">
        <v>4.0273361248399999E-4</v>
      </c>
      <c r="DV129" s="50">
        <v>-2.662340601334E-3</v>
      </c>
      <c r="DW129" s="50">
        <v>5.9712532108400001E-3</v>
      </c>
      <c r="DX129" s="50">
        <v>4.7325101710999999E-4</v>
      </c>
      <c r="DY129" s="50">
        <v>-2.9518844381590001E-3</v>
      </c>
      <c r="DZ129" s="50">
        <v>-4.4399158473849999E-3</v>
      </c>
      <c r="EA129" s="50">
        <v>-1.336556265528E-3</v>
      </c>
      <c r="EB129" s="50">
        <v>3.0326147609330001E-3</v>
      </c>
      <c r="EC129" s="50">
        <v>-3.4490518993259998E-3</v>
      </c>
      <c r="ED129" s="50">
        <v>1.9830895067279998E-3</v>
      </c>
      <c r="EE129" s="50">
        <v>1.5364152957079999E-3</v>
      </c>
      <c r="EF129" s="50">
        <v>-1.820133541582E-3</v>
      </c>
      <c r="EG129" s="50">
        <v>1.6812242357690001E-3</v>
      </c>
      <c r="EH129" s="50">
        <v>-1.418001456516E-3</v>
      </c>
      <c r="EI129" s="50">
        <v>-2.7921593433009998E-3</v>
      </c>
      <c r="EJ129" s="50">
        <v>1.0437434856380001E-3</v>
      </c>
      <c r="EK129" s="50">
        <v>2.2873562097819999E-3</v>
      </c>
      <c r="EL129" s="50">
        <v>-3.0369191129619999E-3</v>
      </c>
      <c r="EM129" s="50">
        <v>8.9910275241099997E-4</v>
      </c>
      <c r="EN129" s="50">
        <v>-3.6786648924529998E-3</v>
      </c>
      <c r="EO129" s="50">
        <v>-3.5320043179950002E-3</v>
      </c>
      <c r="EP129" s="50">
        <v>2.1498997120910001E-3</v>
      </c>
      <c r="EQ129" s="50">
        <v>-2.178229361419E-3</v>
      </c>
      <c r="ER129" s="50">
        <v>2.3090110762280002E-3</v>
      </c>
      <c r="ES129" s="50">
        <v>-5.0063859265819998E-3</v>
      </c>
      <c r="ET129" s="50">
        <v>9.12303527535E-4</v>
      </c>
      <c r="EU129" s="50">
        <v>2.2702575513889999E-3</v>
      </c>
      <c r="EV129" s="50">
        <v>1.760636084045E-3</v>
      </c>
      <c r="EW129" s="50">
        <v>3.532146438244E-3</v>
      </c>
      <c r="EX129" s="50">
        <v>2.0766021993559999E-3</v>
      </c>
      <c r="EY129" s="50">
        <v>3.5980112307329999E-3</v>
      </c>
      <c r="EZ129" s="50">
        <v>-3.1896706709650001E-3</v>
      </c>
      <c r="FA129" s="50">
        <v>-1.2418929649079999E-3</v>
      </c>
      <c r="FB129" s="50">
        <v>-1.617979293904E-3</v>
      </c>
      <c r="FC129" s="50">
        <v>-1.0667634883150001E-3</v>
      </c>
      <c r="FD129" s="50">
        <v>-2.151106156381E-3</v>
      </c>
      <c r="FE129" s="50">
        <v>-1.0435104219860001E-3</v>
      </c>
      <c r="FF129" s="50">
        <v>-2.3863866245199999E-4</v>
      </c>
      <c r="FG129" s="50">
        <v>-8.3676707311899998E-4</v>
      </c>
      <c r="FH129" s="50">
        <v>-1.686998180725E-3</v>
      </c>
      <c r="FI129" s="50">
        <v>1.0139360546670001E-3</v>
      </c>
      <c r="FJ129" s="50">
        <v>2.8807006700459999E-3</v>
      </c>
      <c r="FK129" s="50">
        <v>2.4876246483739998E-3</v>
      </c>
      <c r="FL129" s="50">
        <v>1.77480272689E-3</v>
      </c>
      <c r="FM129" s="50">
        <v>-2.5003439276440002E-3</v>
      </c>
      <c r="FN129" s="50">
        <v>-8.5180572646299997E-4</v>
      </c>
      <c r="FO129" s="50">
        <v>1.0645028548930001E-3</v>
      </c>
      <c r="FP129" s="50">
        <v>1.035421420771E-3</v>
      </c>
      <c r="FQ129" s="50">
        <v>1.637840442733E-3</v>
      </c>
      <c r="FR129" s="50">
        <v>5.6352481585539996E-3</v>
      </c>
      <c r="FS129" s="50">
        <v>7.6687761658599998E-3</v>
      </c>
      <c r="FT129" s="50">
        <v>-1.06518694916E-3</v>
      </c>
      <c r="FU129" s="50">
        <v>-8.3394236684199998E-4</v>
      </c>
      <c r="FV129" s="50">
        <v>-2.4918938652850001E-3</v>
      </c>
      <c r="FW129" s="50">
        <v>3.36684309744E-4</v>
      </c>
      <c r="FX129" s="50">
        <v>4.9412235624740003E-3</v>
      </c>
      <c r="FY129" s="50">
        <v>2.9778404856820001E-3</v>
      </c>
      <c r="FZ129" s="50">
        <v>2.1752551661539999E-3</v>
      </c>
      <c r="GA129" s="50">
        <v>-4.4917917290179998E-3</v>
      </c>
      <c r="GB129" s="50">
        <v>2.4918344373159999E-3</v>
      </c>
      <c r="GC129" s="50">
        <v>2.633420280614E-3</v>
      </c>
      <c r="GD129" s="50">
        <v>4.6867836620599997E-4</v>
      </c>
      <c r="GE129" s="50">
        <v>-3.5023355529199998E-3</v>
      </c>
      <c r="GF129" s="50">
        <v>4.5189156532599999E-4</v>
      </c>
      <c r="GG129" s="50">
        <v>-2.6580414720430001E-3</v>
      </c>
      <c r="GH129" s="50">
        <v>5.2987470890600004E-4</v>
      </c>
      <c r="GI129" s="50">
        <v>-1.09465947011E-4</v>
      </c>
      <c r="GJ129" s="50">
        <v>1.2641764030191001E-2</v>
      </c>
      <c r="GK129" s="50">
        <v>1.0580408231499999E-2</v>
      </c>
      <c r="GL129" s="50">
        <v>1.3511411841668999E-2</v>
      </c>
      <c r="GM129" s="50">
        <v>7.2327483675450999E-2</v>
      </c>
      <c r="GN129" s="50">
        <v>2.4636935101667999E-2</v>
      </c>
      <c r="GO129" s="50">
        <v>1.0334592132049E-2</v>
      </c>
      <c r="GP129" s="50">
        <v>-3.8633349112309999E-3</v>
      </c>
      <c r="GQ129" s="50">
        <v>6.5627204422786401E-6</v>
      </c>
      <c r="GR129" s="50">
        <v>-2.2540902547020002E-3</v>
      </c>
      <c r="GS129" s="50">
        <v>-2.148902603344E-3</v>
      </c>
      <c r="GT129" s="50">
        <v>-3.3226310377310001E-3</v>
      </c>
      <c r="GU129" s="50">
        <v>-1.2624618308069999E-3</v>
      </c>
      <c r="GV129" s="50">
        <v>1.427711802277E-3</v>
      </c>
      <c r="GW129" s="50">
        <v>1.088435582098E-3</v>
      </c>
      <c r="GX129" s="50">
        <v>-1.2218505065800001E-4</v>
      </c>
      <c r="GY129" s="50">
        <v>-1.243527580331E-3</v>
      </c>
      <c r="GZ129" s="50">
        <v>-1.9148990989700001E-4</v>
      </c>
      <c r="HA129" s="50">
        <v>-1.6575937191520001E-3</v>
      </c>
      <c r="HB129" s="50">
        <v>1.152981197487E-3</v>
      </c>
      <c r="HC129" s="50">
        <v>2.6597426219472601E-5</v>
      </c>
      <c r="HD129" s="50">
        <v>8.1844579635100001E-4</v>
      </c>
      <c r="HE129" s="50">
        <v>2.11753200231738E-5</v>
      </c>
      <c r="HF129" s="50">
        <v>5.1308138750699999E-4</v>
      </c>
      <c r="HG129" s="50">
        <v>-1.4417098194639999E-3</v>
      </c>
      <c r="HH129" s="50">
        <v>-7.8415717199700004E-4</v>
      </c>
      <c r="HI129" s="50">
        <v>8.3405934025501804E-5</v>
      </c>
      <c r="HJ129" s="50">
        <v>8.0758007265900004E-4</v>
      </c>
      <c r="HK129" s="50">
        <v>9.0769990968319995E-3</v>
      </c>
      <c r="HL129" s="50">
        <v>-4.1908833906600002E-4</v>
      </c>
      <c r="HM129" s="50">
        <v>5.9651208748957997E-2</v>
      </c>
      <c r="HN129" s="50">
        <v>7.585090518144E-3</v>
      </c>
      <c r="HO129" s="50">
        <v>-1.8760674300800001E-4</v>
      </c>
      <c r="HP129" s="50">
        <v>8.0533216534810694E-5</v>
      </c>
      <c r="HQ129" s="50">
        <v>8.2253824939599999E-4</v>
      </c>
      <c r="HR129" s="50">
        <v>2.4052530723500001E-4</v>
      </c>
      <c r="HS129" s="50">
        <v>-1.5918371337200001E-4</v>
      </c>
      <c r="HT129" s="50">
        <v>1.6918504394E-4</v>
      </c>
      <c r="HU129" s="50">
        <v>1.0852623655500001E-4</v>
      </c>
      <c r="HV129" s="50">
        <v>-1.3337868634399999E-4</v>
      </c>
      <c r="HW129" s="50">
        <v>2.5325558926300002E-4</v>
      </c>
      <c r="HX129" s="50">
        <v>1.54039927506E-4</v>
      </c>
      <c r="HY129" s="50">
        <v>5.3305496381840801E-5</v>
      </c>
      <c r="HZ129" s="50">
        <v>4.6892620664110999E-5</v>
      </c>
      <c r="IA129" s="50">
        <v>3.1718079444893003E-5</v>
      </c>
      <c r="IB129" s="50">
        <v>-7.9947120864475003E-5</v>
      </c>
      <c r="IC129" s="50">
        <v>5.4586829451757802E-5</v>
      </c>
      <c r="ID129" s="50">
        <v>-1.3910660140600001E-4</v>
      </c>
      <c r="IE129" s="50">
        <v>-2.6108797423835498E-5</v>
      </c>
      <c r="IF129" s="50">
        <v>6.55639798399202E-6</v>
      </c>
      <c r="IG129" s="50">
        <v>-1.07970582026587E-5</v>
      </c>
      <c r="IH129" s="50">
        <v>-6.6897908502713794E-8</v>
      </c>
      <c r="II129" s="50">
        <v>-1.6479873021779701E-17</v>
      </c>
    </row>
    <row r="130" spans="1:243" ht="14.25">
      <c r="A130" s="49" t="s">
        <v>12586</v>
      </c>
      <c r="B130" s="50">
        <v>-1.6714054976240001E-3</v>
      </c>
      <c r="C130" s="50">
        <v>7.2133576715850004E-3</v>
      </c>
      <c r="D130" s="50">
        <v>1.5676175242877E-2</v>
      </c>
      <c r="E130" s="50">
        <v>-1.1704304936762E-2</v>
      </c>
      <c r="F130" s="50">
        <v>4.9235789501765999E-2</v>
      </c>
      <c r="G130" s="50">
        <v>1.5456585277036E-2</v>
      </c>
      <c r="H130" s="50">
        <v>3.2567445298048003E-2</v>
      </c>
      <c r="I130" s="50">
        <v>7.6329531491954997E-2</v>
      </c>
      <c r="J130" s="50">
        <v>-1.555566183836E-3</v>
      </c>
      <c r="K130" s="50">
        <v>-3.0289882160105999E-2</v>
      </c>
      <c r="L130" s="50">
        <v>4.8157050680903001E-2</v>
      </c>
      <c r="M130" s="50">
        <v>-1.1474368049245001E-2</v>
      </c>
      <c r="N130" s="50">
        <v>-2.5384784260666E-2</v>
      </c>
      <c r="O130" s="50">
        <v>0.118929663694561</v>
      </c>
      <c r="P130" s="50">
        <v>-2.1316597945631E-2</v>
      </c>
      <c r="Q130" s="50">
        <v>3.5625646804429E-2</v>
      </c>
      <c r="R130" s="50">
        <v>-3.3167329226855002E-2</v>
      </c>
      <c r="S130" s="50">
        <v>-4.5306474531167998E-2</v>
      </c>
      <c r="T130" s="50">
        <v>-4.8505575303335997E-2</v>
      </c>
      <c r="U130" s="50">
        <v>6.2093394445350003E-3</v>
      </c>
      <c r="V130" s="50">
        <v>-6.4822789674640002E-2</v>
      </c>
      <c r="W130" s="50">
        <v>-3.4391702787072001E-2</v>
      </c>
      <c r="X130" s="50">
        <v>-2.5177523781568002E-2</v>
      </c>
      <c r="Y130" s="50">
        <v>-2.4474544373636001E-2</v>
      </c>
      <c r="Z130" s="50">
        <v>-0.151153643000426</v>
      </c>
      <c r="AA130" s="50">
        <v>9.0963259242687999E-2</v>
      </c>
      <c r="AB130" s="50">
        <v>-2.0545304838612E-2</v>
      </c>
      <c r="AC130" s="50">
        <v>-0.34812979816351802</v>
      </c>
      <c r="AD130" s="50">
        <v>9.3717690124156997E-2</v>
      </c>
      <c r="AE130" s="50">
        <v>-2.1692770194240998E-2</v>
      </c>
      <c r="AF130" s="50">
        <v>0.15743385180502001</v>
      </c>
      <c r="AG130" s="50">
        <v>0.18169409222556099</v>
      </c>
      <c r="AH130" s="50">
        <v>0.23732432129755801</v>
      </c>
      <c r="AI130" s="50">
        <v>-2.1024971530681998E-2</v>
      </c>
      <c r="AJ130" s="50">
        <v>0.103349191882501</v>
      </c>
      <c r="AK130" s="50">
        <v>0.19105997926618401</v>
      </c>
      <c r="AL130" s="50">
        <v>-0.37788552468959702</v>
      </c>
      <c r="AM130" s="50">
        <v>-0.23845777092967901</v>
      </c>
      <c r="AN130" s="50">
        <v>-0.198523826983076</v>
      </c>
      <c r="AO130" s="50">
        <v>0.393521339376874</v>
      </c>
      <c r="AP130" s="50">
        <v>-9.7887725910625001E-2</v>
      </c>
      <c r="AQ130" s="50">
        <v>0.12818191094641099</v>
      </c>
      <c r="AR130" s="50">
        <v>-6.7886557503881007E-2</v>
      </c>
      <c r="AS130" s="50">
        <v>0.14414171695540001</v>
      </c>
      <c r="AT130" s="50">
        <v>4.1751896903164998E-2</v>
      </c>
      <c r="AU130" s="50">
        <v>8.8786211966893E-2</v>
      </c>
      <c r="AV130" s="50">
        <v>0.219614906188704</v>
      </c>
      <c r="AW130" s="50">
        <v>-0.17296380448867599</v>
      </c>
      <c r="AX130" s="50">
        <v>-0.111176389606823</v>
      </c>
      <c r="AY130" s="50">
        <v>0.112542562991259</v>
      </c>
      <c r="AZ130" s="50">
        <v>8.1767808118700006E-2</v>
      </c>
      <c r="BA130" s="50">
        <v>-3.2353919577858999E-2</v>
      </c>
      <c r="BB130" s="50">
        <v>-8.2243797624946005E-2</v>
      </c>
      <c r="BC130" s="50">
        <v>5.2053907036011003E-2</v>
      </c>
      <c r="BD130" s="50">
        <v>2.2911864127653999E-2</v>
      </c>
      <c r="BE130" s="50">
        <v>-2.2814980832819999E-2</v>
      </c>
      <c r="BF130" s="50">
        <v>9.3541161176130001E-3</v>
      </c>
      <c r="BG130" s="50">
        <v>3.8602224052519999E-3</v>
      </c>
      <c r="BH130" s="50">
        <v>1.5193965657840001E-3</v>
      </c>
      <c r="BI130" s="50">
        <v>-6.1164928243510001E-3</v>
      </c>
      <c r="BJ130" s="50">
        <v>-4.8732276942809002E-2</v>
      </c>
      <c r="BK130" s="50">
        <v>-1.9022688758242E-2</v>
      </c>
      <c r="BL130" s="50">
        <v>-2.0824663615742998E-2</v>
      </c>
      <c r="BM130" s="50">
        <v>1.3406065935066E-2</v>
      </c>
      <c r="BN130" s="50">
        <v>-4.2612991920070002E-3</v>
      </c>
      <c r="BO130" s="50">
        <v>2.8168034976488999E-2</v>
      </c>
      <c r="BP130" s="50">
        <v>-2.1428175490836001E-2</v>
      </c>
      <c r="BQ130" s="50">
        <v>2.7189385959349999E-3</v>
      </c>
      <c r="BR130" s="50">
        <v>-1.8504502561772E-2</v>
      </c>
      <c r="BS130" s="50">
        <v>-7.7829715972050004E-3</v>
      </c>
      <c r="BT130" s="50">
        <v>-1.0319427127676001E-2</v>
      </c>
      <c r="BU130" s="50">
        <v>2.1989006398330001E-3</v>
      </c>
      <c r="BV130" s="50">
        <v>8.3148254466770006E-3</v>
      </c>
      <c r="BW130" s="50">
        <v>1.2913994996240999E-2</v>
      </c>
      <c r="BX130" s="50">
        <v>-5.4618923169470002E-3</v>
      </c>
      <c r="BY130" s="50">
        <v>8.3930884912689994E-3</v>
      </c>
      <c r="BZ130" s="50">
        <v>-1.6280303982124E-2</v>
      </c>
      <c r="CA130" s="50">
        <v>5.0578713867130004E-3</v>
      </c>
      <c r="CB130" s="50">
        <v>-4.644284972435E-3</v>
      </c>
      <c r="CC130" s="50">
        <v>2.0172275888256999E-2</v>
      </c>
      <c r="CD130" s="50">
        <v>6.9246915649120002E-3</v>
      </c>
      <c r="CE130" s="50">
        <v>1.1104306772468001E-2</v>
      </c>
      <c r="CF130" s="50">
        <v>-2.9199680469127E-2</v>
      </c>
      <c r="CG130" s="50">
        <v>2.68856763618E-2</v>
      </c>
      <c r="CH130" s="50">
        <v>1.9532799941997001E-2</v>
      </c>
      <c r="CI130" s="50">
        <v>-6.5461099467670003E-3</v>
      </c>
      <c r="CJ130" s="50">
        <v>-1.3220738204899999E-3</v>
      </c>
      <c r="CK130" s="50">
        <v>-1.1015363388894001E-2</v>
      </c>
      <c r="CL130" s="50">
        <v>2.771671613802E-3</v>
      </c>
      <c r="CM130" s="50">
        <v>-3.065458858011E-3</v>
      </c>
      <c r="CN130" s="50">
        <v>1.1189220988684001E-2</v>
      </c>
      <c r="CO130" s="50">
        <v>-1.7134399756808E-2</v>
      </c>
      <c r="CP130" s="50">
        <v>3.0834440715300001E-3</v>
      </c>
      <c r="CQ130" s="50">
        <v>4.8118403625310004E-3</v>
      </c>
      <c r="CR130" s="50">
        <v>-1.3644385871994E-2</v>
      </c>
      <c r="CS130" s="50">
        <v>-3.7725871104259999E-3</v>
      </c>
      <c r="CT130" s="50">
        <v>1.3859628204694999E-2</v>
      </c>
      <c r="CU130" s="50">
        <v>-1.6569463965599999E-4</v>
      </c>
      <c r="CV130" s="50">
        <v>1.4997954179249999E-3</v>
      </c>
      <c r="CW130" s="50">
        <v>-4.8832518753849996E-3</v>
      </c>
      <c r="CX130" s="50">
        <v>2.5024166862920002E-3</v>
      </c>
      <c r="CY130" s="50">
        <v>-4.6704065576829998E-3</v>
      </c>
      <c r="CZ130" s="50">
        <v>-2.8139115672620001E-3</v>
      </c>
      <c r="DA130" s="50">
        <v>1.0153362943890999E-2</v>
      </c>
      <c r="DB130" s="50">
        <v>3.7528227082360001E-3</v>
      </c>
      <c r="DC130" s="50">
        <v>1.8406551989619999E-3</v>
      </c>
      <c r="DD130" s="50">
        <v>1.1782167188400999E-2</v>
      </c>
      <c r="DE130" s="50">
        <v>-3.1811554116090001E-3</v>
      </c>
      <c r="DF130" s="50">
        <v>1.772023197965E-3</v>
      </c>
      <c r="DG130" s="50">
        <v>5.24740771695E-4</v>
      </c>
      <c r="DH130" s="50">
        <v>1.8690935644730001E-3</v>
      </c>
      <c r="DI130" s="50">
        <v>-7.8041542083409996E-3</v>
      </c>
      <c r="DJ130" s="50">
        <v>-1.744807837206E-3</v>
      </c>
      <c r="DK130" s="50">
        <v>2.7350541019949999E-3</v>
      </c>
      <c r="DL130" s="50">
        <v>-1.3448738922422E-2</v>
      </c>
      <c r="DM130" s="50">
        <v>5.0896073068090004E-3</v>
      </c>
      <c r="DN130" s="50">
        <v>5.6142224904890004E-3</v>
      </c>
      <c r="DO130" s="50">
        <v>-8.6623750489619993E-3</v>
      </c>
      <c r="DP130" s="50">
        <v>-5.4159486871800005E-4</v>
      </c>
      <c r="DQ130" s="50">
        <v>2.0804363985589998E-3</v>
      </c>
      <c r="DR130" s="50">
        <v>2.8162414101539999E-3</v>
      </c>
      <c r="DS130" s="50">
        <v>-1.3714208941090001E-3</v>
      </c>
      <c r="DT130" s="50">
        <v>5.1328862717540001E-3</v>
      </c>
      <c r="DU130" s="50">
        <v>3.1271990358680002E-3</v>
      </c>
      <c r="DV130" s="50">
        <v>-4.9893612169670002E-3</v>
      </c>
      <c r="DW130" s="50">
        <v>6.1717189582440003E-3</v>
      </c>
      <c r="DX130" s="50">
        <v>-3.5117263292230002E-3</v>
      </c>
      <c r="DY130" s="50">
        <v>-2.463289237956E-3</v>
      </c>
      <c r="DZ130" s="50">
        <v>3.0383623187199998E-3</v>
      </c>
      <c r="EA130" s="50">
        <v>2.4155806385420002E-3</v>
      </c>
      <c r="EB130" s="50">
        <v>3.5915774108800003E-4</v>
      </c>
      <c r="EC130" s="50">
        <v>1.3182958222890001E-3</v>
      </c>
      <c r="ED130" s="50">
        <v>1.8092047200919999E-3</v>
      </c>
      <c r="EE130" s="50">
        <v>1.6218572314930001E-3</v>
      </c>
      <c r="EF130" s="50">
        <v>-9.4796774915800004E-4</v>
      </c>
      <c r="EG130" s="50">
        <v>3.4776570994829998E-3</v>
      </c>
      <c r="EH130" s="50">
        <v>-5.8034872332240004E-3</v>
      </c>
      <c r="EI130" s="50">
        <v>2.084818445007E-3</v>
      </c>
      <c r="EJ130" s="50">
        <v>-2.1496806707E-3</v>
      </c>
      <c r="EK130" s="50">
        <v>5.2771398933940004E-3</v>
      </c>
      <c r="EL130" s="50">
        <v>2.8109445561439999E-3</v>
      </c>
      <c r="EM130" s="50">
        <v>6.0155774383749997E-3</v>
      </c>
      <c r="EN130" s="50">
        <v>5.9134753883399998E-4</v>
      </c>
      <c r="EO130" s="50">
        <v>2.0969082148520001E-3</v>
      </c>
      <c r="EP130" s="50">
        <v>-4.8464225638679996E-3</v>
      </c>
      <c r="EQ130" s="50">
        <v>4.4706851861699998E-3</v>
      </c>
      <c r="ER130" s="50">
        <v>-3.9564334733059999E-3</v>
      </c>
      <c r="ES130" s="50">
        <v>-6.0425730212589996E-3</v>
      </c>
      <c r="ET130" s="50">
        <v>5.2506501409399996E-4</v>
      </c>
      <c r="EU130" s="50">
        <v>2.2039410963190001E-3</v>
      </c>
      <c r="EV130" s="50">
        <v>5.4496118885660003E-3</v>
      </c>
      <c r="EW130" s="50">
        <v>1.8374836382900001E-3</v>
      </c>
      <c r="EX130" s="50">
        <v>2.3088820312090002E-3</v>
      </c>
      <c r="EY130" s="50">
        <v>-1.8740371739759999E-3</v>
      </c>
      <c r="EZ130" s="50">
        <v>8.0698516625299995E-4</v>
      </c>
      <c r="FA130" s="50">
        <v>1.113358975403E-3</v>
      </c>
      <c r="FB130" s="50">
        <v>-1.0683650684E-4</v>
      </c>
      <c r="FC130" s="50">
        <v>-3.9644601232699999E-4</v>
      </c>
      <c r="FD130" s="50">
        <v>-1.7242266893049999E-3</v>
      </c>
      <c r="FE130" s="50">
        <v>-3.6391786523800001E-4</v>
      </c>
      <c r="FF130" s="50">
        <v>-6.6228849901500003E-4</v>
      </c>
      <c r="FG130" s="50">
        <v>-3.2317175028620001E-3</v>
      </c>
      <c r="FH130" s="50">
        <v>-1.107927141698E-3</v>
      </c>
      <c r="FI130" s="50">
        <v>-3.0854512880330001E-3</v>
      </c>
      <c r="FJ130" s="50">
        <v>5.7019963433149997E-3</v>
      </c>
      <c r="FK130" s="50">
        <v>2.1876922589919999E-3</v>
      </c>
      <c r="FL130" s="50">
        <v>1.12501821637E-4</v>
      </c>
      <c r="FM130" s="50">
        <v>-1.5721375235170001E-3</v>
      </c>
      <c r="FN130" s="50">
        <v>-8.9012273619199997E-4</v>
      </c>
      <c r="FO130" s="50">
        <v>3.8573052797880002E-3</v>
      </c>
      <c r="FP130" s="50">
        <v>2.205123951632E-3</v>
      </c>
      <c r="FQ130" s="50">
        <v>3.4891384713999999E-3</v>
      </c>
      <c r="FR130" s="50">
        <v>1.2633528591359E-2</v>
      </c>
      <c r="FS130" s="50">
        <v>1.4385715873799E-2</v>
      </c>
      <c r="FT130" s="50">
        <v>1.558051926348E-3</v>
      </c>
      <c r="FU130" s="50">
        <v>-1.7880955497419999E-3</v>
      </c>
      <c r="FV130" s="50">
        <v>-4.4442509304159997E-3</v>
      </c>
      <c r="FW130" s="50">
        <v>-4.7657970107139996E-3</v>
      </c>
      <c r="FX130" s="50">
        <v>2.5166196920779998E-3</v>
      </c>
      <c r="FY130" s="50">
        <v>2.0091238961720001E-3</v>
      </c>
      <c r="FZ130" s="50">
        <v>2.5855126844830001E-3</v>
      </c>
      <c r="GA130" s="50">
        <v>-1.7707284287909999E-3</v>
      </c>
      <c r="GB130" s="50">
        <v>2.1050311191729999E-3</v>
      </c>
      <c r="GC130" s="50">
        <v>7.3006272118830004E-3</v>
      </c>
      <c r="GD130" s="50">
        <v>2.9689882226499999E-4</v>
      </c>
      <c r="GE130" s="50">
        <v>-2.4914813973939999E-3</v>
      </c>
      <c r="GF130" s="50">
        <v>-2.9012361583699998E-4</v>
      </c>
      <c r="GG130" s="50">
        <v>-7.404865973343E-3</v>
      </c>
      <c r="GH130" s="50">
        <v>-3.1361927878520001E-3</v>
      </c>
      <c r="GI130" s="50">
        <v>-1.159574881717E-3</v>
      </c>
      <c r="GJ130" s="50">
        <v>2.3702547947578E-2</v>
      </c>
      <c r="GK130" s="50">
        <v>1.8851071812823E-2</v>
      </c>
      <c r="GL130" s="50">
        <v>2.7284289793338998E-2</v>
      </c>
      <c r="GM130" s="50">
        <v>0.15680115304763201</v>
      </c>
      <c r="GN130" s="50">
        <v>5.2912291515857003E-2</v>
      </c>
      <c r="GO130" s="50">
        <v>2.1051343916074002E-2</v>
      </c>
      <c r="GP130" s="50">
        <v>-6.3818827779320002E-3</v>
      </c>
      <c r="GQ130" s="50">
        <v>-8.9326214473199996E-4</v>
      </c>
      <c r="GR130" s="50">
        <v>-5.0663955791250001E-3</v>
      </c>
      <c r="GS130" s="50">
        <v>-3.5745766732549998E-3</v>
      </c>
      <c r="GT130" s="50">
        <v>-6.6502372331670003E-3</v>
      </c>
      <c r="GU130" s="50">
        <v>-2.4582788170979999E-3</v>
      </c>
      <c r="GV130" s="50">
        <v>2.4227110286760001E-3</v>
      </c>
      <c r="GW130" s="50">
        <v>2.2078852006810002E-3</v>
      </c>
      <c r="GX130" s="50">
        <v>-1.321733083905E-3</v>
      </c>
      <c r="GY130" s="50">
        <v>-1.7046442009910001E-3</v>
      </c>
      <c r="GZ130" s="50">
        <v>-1.06084861808E-4</v>
      </c>
      <c r="HA130" s="50">
        <v>-3.9010371546930002E-3</v>
      </c>
      <c r="HB130" s="50">
        <v>2.1359614216370001E-3</v>
      </c>
      <c r="HC130" s="50">
        <v>3.8451325218649998E-3</v>
      </c>
      <c r="HD130" s="50">
        <v>2.163710043791E-3</v>
      </c>
      <c r="HE130" s="50">
        <v>4.8396653270400001E-4</v>
      </c>
      <c r="HF130" s="50">
        <v>-1.3770918745E-3</v>
      </c>
      <c r="HG130" s="50">
        <v>-3.4557333636500002E-3</v>
      </c>
      <c r="HH130" s="50">
        <v>-2.2300998510069998E-3</v>
      </c>
      <c r="HI130" s="50">
        <v>1.2036653756760001E-3</v>
      </c>
      <c r="HJ130" s="50">
        <v>9.3895800954000002E-4</v>
      </c>
      <c r="HK130" s="50">
        <v>1.971326024328E-2</v>
      </c>
      <c r="HL130" s="50">
        <v>-1.696119008825E-3</v>
      </c>
      <c r="HM130" s="50">
        <v>0.127066749037273</v>
      </c>
      <c r="HN130" s="50">
        <v>1.7223219082828999E-2</v>
      </c>
      <c r="HO130" s="50">
        <v>-8.4750964762264597E-5</v>
      </c>
      <c r="HP130" s="50">
        <v>1.3367377928489999E-3</v>
      </c>
      <c r="HQ130" s="50">
        <v>1.2317854857970001E-3</v>
      </c>
      <c r="HR130" s="50">
        <v>-2.9081993546399999E-4</v>
      </c>
      <c r="HS130" s="50">
        <v>-2.1400543057499999E-4</v>
      </c>
      <c r="HT130" s="50">
        <v>9.5830545715072004E-5</v>
      </c>
      <c r="HU130" s="50">
        <v>-4.8378493830825201E-5</v>
      </c>
      <c r="HV130" s="50">
        <v>-4.0472531788700002E-4</v>
      </c>
      <c r="HW130" s="50">
        <v>5.68901308314E-4</v>
      </c>
      <c r="HX130" s="50">
        <v>4.6771314542599999E-4</v>
      </c>
      <c r="HY130" s="50">
        <v>2.5004938926599999E-4</v>
      </c>
      <c r="HZ130" s="50">
        <v>-2.24363718133E-4</v>
      </c>
      <c r="IA130" s="50">
        <v>2.9975933435400003E-4</v>
      </c>
      <c r="IB130" s="50">
        <v>-2.39849717788E-4</v>
      </c>
      <c r="IC130" s="50">
        <v>1.03392872745E-4</v>
      </c>
      <c r="ID130" s="50">
        <v>-8.57484380479621E-5</v>
      </c>
      <c r="IE130" s="50">
        <v>-7.6055992724435902E-5</v>
      </c>
      <c r="IF130" s="50">
        <v>2.5403222025222701E-5</v>
      </c>
      <c r="IG130" s="50">
        <v>-4.0192419713952496E-6</v>
      </c>
      <c r="IH130" s="50">
        <v>5.5551719379543003E-6</v>
      </c>
      <c r="II130" s="50">
        <v>-6.9388939039072296E-17</v>
      </c>
    </row>
    <row r="131" spans="1:243" ht="14.25">
      <c r="A131" s="49" t="s">
        <v>12587</v>
      </c>
      <c r="B131" s="50">
        <v>4.5933795952199999E-3</v>
      </c>
      <c r="C131" s="50">
        <v>1.7703825053206002E-2</v>
      </c>
      <c r="D131" s="50">
        <v>1.3102640939851E-2</v>
      </c>
      <c r="E131" s="50">
        <v>-1.4814411875441E-2</v>
      </c>
      <c r="F131" s="50">
        <v>-5.5238432546252998E-2</v>
      </c>
      <c r="G131" s="50">
        <v>1.4973945854180999E-2</v>
      </c>
      <c r="H131" s="50">
        <v>-1.0589338348554E-2</v>
      </c>
      <c r="I131" s="50">
        <v>-6.4664500737529997E-3</v>
      </c>
      <c r="J131" s="50">
        <v>-1.8451227938557E-2</v>
      </c>
      <c r="K131" s="50">
        <v>9.3531850307450003E-3</v>
      </c>
      <c r="L131" s="50">
        <v>3.5596627959730003E-2</v>
      </c>
      <c r="M131" s="50">
        <v>-6.0305924703842002E-2</v>
      </c>
      <c r="N131" s="50">
        <v>7.4462547859046005E-2</v>
      </c>
      <c r="O131" s="50">
        <v>-5.1030355258163997E-2</v>
      </c>
      <c r="P131" s="50">
        <v>0.105860896038753</v>
      </c>
      <c r="Q131" s="50">
        <v>-0.177334240412482</v>
      </c>
      <c r="R131" s="50">
        <v>-6.8722341654904998E-2</v>
      </c>
      <c r="S131" s="50">
        <v>5.9731288390040002E-3</v>
      </c>
      <c r="T131" s="50">
        <v>1.7975837475668999E-2</v>
      </c>
      <c r="U131" s="50">
        <v>-7.0340774350710997E-2</v>
      </c>
      <c r="V131" s="50">
        <v>-6.3430980320057007E-2</v>
      </c>
      <c r="W131" s="50">
        <v>-9.7412066954473006E-2</v>
      </c>
      <c r="X131" s="50">
        <v>-7.1728806495460998E-2</v>
      </c>
      <c r="Y131" s="50">
        <v>8.9370777105319994E-3</v>
      </c>
      <c r="Z131" s="50">
        <v>4.7946662466829E-2</v>
      </c>
      <c r="AA131" s="50">
        <v>-0.18185698362046401</v>
      </c>
      <c r="AB131" s="50">
        <v>0.116252282701112</v>
      </c>
      <c r="AC131" s="50">
        <v>-0.414696824990266</v>
      </c>
      <c r="AD131" s="50">
        <v>0.145993341604365</v>
      </c>
      <c r="AE131" s="50">
        <v>0.40064305655131299</v>
      </c>
      <c r="AF131" s="50">
        <v>3.5211844480994001E-2</v>
      </c>
      <c r="AG131" s="50">
        <v>-0.46505542008914602</v>
      </c>
      <c r="AH131" s="50">
        <v>-0.250048132756721</v>
      </c>
      <c r="AI131" s="50">
        <v>-4.3842747743677003E-2</v>
      </c>
      <c r="AJ131" s="50">
        <v>-0.103810008708215</v>
      </c>
      <c r="AK131" s="50">
        <v>0.26932890379048702</v>
      </c>
      <c r="AL131" s="50">
        <v>8.4188615848555998E-2</v>
      </c>
      <c r="AM131" s="50">
        <v>6.3814045010445006E-2</v>
      </c>
      <c r="AN131" s="50">
        <v>2.0386549703301001E-2</v>
      </c>
      <c r="AO131" s="50">
        <v>5.5069251305580004E-3</v>
      </c>
      <c r="AP131" s="50">
        <v>-2.7894358502149001E-2</v>
      </c>
      <c r="AQ131" s="50">
        <v>4.7258543515746002E-2</v>
      </c>
      <c r="AR131" s="50">
        <v>3.7917773437180002E-2</v>
      </c>
      <c r="AS131" s="50">
        <v>-1.3578068944959E-2</v>
      </c>
      <c r="AT131" s="50">
        <v>-3.1802498814994001E-2</v>
      </c>
      <c r="AU131" s="50">
        <v>2.0833270338894001E-2</v>
      </c>
      <c r="AV131" s="50">
        <v>-9.6950324755080003E-2</v>
      </c>
      <c r="AW131" s="50">
        <v>1.7242046957616001E-2</v>
      </c>
      <c r="AX131" s="50">
        <v>3.6832175738637001E-2</v>
      </c>
      <c r="AY131" s="50">
        <v>-5.1600693383948001E-2</v>
      </c>
      <c r="AZ131" s="50">
        <v>-7.8073798761142996E-2</v>
      </c>
      <c r="BA131" s="50">
        <v>2.0721330310070001E-2</v>
      </c>
      <c r="BB131" s="50">
        <v>-4.6083975665598E-2</v>
      </c>
      <c r="BC131" s="50">
        <v>-3.9872592484345999E-2</v>
      </c>
      <c r="BD131" s="50">
        <v>7.3403638137779998E-3</v>
      </c>
      <c r="BE131" s="50">
        <v>4.1132542644696998E-2</v>
      </c>
      <c r="BF131" s="50">
        <v>-2.7136312052710001E-3</v>
      </c>
      <c r="BG131" s="50">
        <v>-8.451181275604E-3</v>
      </c>
      <c r="BH131" s="50">
        <v>-1.1820980482533E-2</v>
      </c>
      <c r="BI131" s="50">
        <v>3.1867789724880002E-3</v>
      </c>
      <c r="BJ131" s="50">
        <v>-2.1361348481350002E-3</v>
      </c>
      <c r="BK131" s="50">
        <v>-1.6445097938364E-2</v>
      </c>
      <c r="BL131" s="50">
        <v>-2.7080306114410001E-2</v>
      </c>
      <c r="BM131" s="50">
        <v>-9.2474579206120004E-3</v>
      </c>
      <c r="BN131" s="50">
        <v>-4.0106019343149002E-2</v>
      </c>
      <c r="BO131" s="50">
        <v>1.7280313290045E-2</v>
      </c>
      <c r="BP131" s="50">
        <v>3.4052636692854001E-2</v>
      </c>
      <c r="BQ131" s="50">
        <v>3.9042652670920001E-3</v>
      </c>
      <c r="BR131" s="50">
        <v>-5.7547190258689998E-3</v>
      </c>
      <c r="BS131" s="50">
        <v>-1.196392421061E-3</v>
      </c>
      <c r="BT131" s="50">
        <v>2.577120057125E-2</v>
      </c>
      <c r="BU131" s="50">
        <v>8.7061687561399998E-3</v>
      </c>
      <c r="BV131" s="50">
        <v>1.506850589813E-3</v>
      </c>
      <c r="BW131" s="50">
        <v>-5.1561799659400004E-4</v>
      </c>
      <c r="BX131" s="50">
        <v>-1.879751514609E-3</v>
      </c>
      <c r="BY131" s="50">
        <v>7.7214962016380001E-3</v>
      </c>
      <c r="BZ131" s="50">
        <v>1.0264817292197E-2</v>
      </c>
      <c r="CA131" s="50">
        <v>1.279523230863E-3</v>
      </c>
      <c r="CB131" s="50">
        <v>-1.2155076485700999E-2</v>
      </c>
      <c r="CC131" s="50">
        <v>-1.9813820606473999E-2</v>
      </c>
      <c r="CD131" s="50">
        <v>-7.8882158796440005E-3</v>
      </c>
      <c r="CE131" s="50">
        <v>-7.5097953657399996E-3</v>
      </c>
      <c r="CF131" s="50">
        <v>-7.1698764836349996E-3</v>
      </c>
      <c r="CG131" s="50">
        <v>-6.1403532889779998E-3</v>
      </c>
      <c r="CH131" s="50">
        <v>6.9147926081490002E-3</v>
      </c>
      <c r="CI131" s="50">
        <v>5.9643736612649996E-3</v>
      </c>
      <c r="CJ131" s="50">
        <v>4.7181561869540003E-3</v>
      </c>
      <c r="CK131" s="50">
        <v>1.0528910407566001E-2</v>
      </c>
      <c r="CL131" s="50">
        <v>5.3857029393783498E-5</v>
      </c>
      <c r="CM131" s="50">
        <v>4.0432814394780001E-3</v>
      </c>
      <c r="CN131" s="50">
        <v>-3.4104080555370001E-3</v>
      </c>
      <c r="CO131" s="50">
        <v>-5.4967491076446398E-5</v>
      </c>
      <c r="CP131" s="50">
        <v>-5.9552808017219998E-3</v>
      </c>
      <c r="CQ131" s="50">
        <v>2.4682141213459999E-3</v>
      </c>
      <c r="CR131" s="50">
        <v>1.670777733013E-2</v>
      </c>
      <c r="CS131" s="50">
        <v>-8.8312735336730005E-3</v>
      </c>
      <c r="CT131" s="50">
        <v>5.0572102694609999E-3</v>
      </c>
      <c r="CU131" s="50">
        <v>-1.6579362519040001E-3</v>
      </c>
      <c r="CV131" s="50">
        <v>8.3705499294640003E-3</v>
      </c>
      <c r="CW131" s="50">
        <v>-1.3911496090570001E-3</v>
      </c>
      <c r="CX131" s="50">
        <v>7.1453227543410002E-3</v>
      </c>
      <c r="CY131" s="50">
        <v>3.1054693398079999E-3</v>
      </c>
      <c r="CZ131" s="50">
        <v>2.2421684815450002E-3</v>
      </c>
      <c r="DA131" s="50">
        <v>-1.476689103181E-3</v>
      </c>
      <c r="DB131" s="50">
        <v>1.8187108175640001E-3</v>
      </c>
      <c r="DC131" s="50">
        <v>9.2488142265829999E-3</v>
      </c>
      <c r="DD131" s="50">
        <v>6.2289182607990004E-3</v>
      </c>
      <c r="DE131" s="50">
        <v>8.6921289530839992E-3</v>
      </c>
      <c r="DF131" s="50">
        <v>2.040852148255E-3</v>
      </c>
      <c r="DG131" s="50">
        <v>-9.1182070746409997E-3</v>
      </c>
      <c r="DH131" s="50">
        <v>-8.9696162059609997E-3</v>
      </c>
      <c r="DI131" s="50">
        <v>1.209454072256E-3</v>
      </c>
      <c r="DJ131" s="50">
        <v>7.3416633405519998E-3</v>
      </c>
      <c r="DK131" s="50">
        <v>-9.1061972392700004E-4</v>
      </c>
      <c r="DL131" s="50">
        <v>3.7341730388559999E-3</v>
      </c>
      <c r="DM131" s="50">
        <v>2.2748073458720001E-3</v>
      </c>
      <c r="DN131" s="50">
        <v>-7.3074149349740001E-3</v>
      </c>
      <c r="DO131" s="50">
        <v>-2.6515036546679999E-3</v>
      </c>
      <c r="DP131" s="50">
        <v>-2.1812041164889998E-3</v>
      </c>
      <c r="DQ131" s="50">
        <v>7.8101147400330001E-3</v>
      </c>
      <c r="DR131" s="50">
        <v>-3.8233104771450001E-3</v>
      </c>
      <c r="DS131" s="50">
        <v>-6.2998508494052294E-5</v>
      </c>
      <c r="DT131" s="50">
        <v>6.1618379331899998E-4</v>
      </c>
      <c r="DU131" s="50">
        <v>6.9280067872000005E-4</v>
      </c>
      <c r="DV131" s="50">
        <v>4.9516830287810003E-3</v>
      </c>
      <c r="DW131" s="50">
        <v>3.5816661402119998E-3</v>
      </c>
      <c r="DX131" s="50">
        <v>3.0533924105070002E-3</v>
      </c>
      <c r="DY131" s="50">
        <v>-5.0683960546510001E-3</v>
      </c>
      <c r="DZ131" s="50">
        <v>1.6175586827899999E-4</v>
      </c>
      <c r="EA131" s="50">
        <v>-1.6664994200979999E-3</v>
      </c>
      <c r="EB131" s="50">
        <v>2.1388856480760001E-3</v>
      </c>
      <c r="EC131" s="50">
        <v>2.6911294902039998E-3</v>
      </c>
      <c r="ED131" s="50">
        <v>-3.8372010346390002E-3</v>
      </c>
      <c r="EE131" s="50">
        <v>-3.6864891401910001E-3</v>
      </c>
      <c r="EF131" s="50">
        <v>1.1482882083879999E-3</v>
      </c>
      <c r="EG131" s="50">
        <v>-3.101239682442E-3</v>
      </c>
      <c r="EH131" s="50">
        <v>2.8300502077430001E-3</v>
      </c>
      <c r="EI131" s="50">
        <v>-9.6935277231140204E-5</v>
      </c>
      <c r="EJ131" s="50">
        <v>-6.7804888235500004E-4</v>
      </c>
      <c r="EK131" s="50">
        <v>-3.1134374246290001E-3</v>
      </c>
      <c r="EL131" s="50">
        <v>6.0913512934700003E-4</v>
      </c>
      <c r="EM131" s="50">
        <v>-4.232552273461E-3</v>
      </c>
      <c r="EN131" s="50">
        <v>-3.9125933726939996E-3</v>
      </c>
      <c r="EO131" s="50">
        <v>-2.321060211328E-3</v>
      </c>
      <c r="EP131" s="50">
        <v>-2.3100851864059999E-3</v>
      </c>
      <c r="EQ131" s="50">
        <v>6.1385450711630004E-3</v>
      </c>
      <c r="ER131" s="50">
        <v>9.4940486824709996E-3</v>
      </c>
      <c r="ES131" s="50">
        <v>1.954394949165E-3</v>
      </c>
      <c r="ET131" s="50">
        <v>1.9689990541599999E-4</v>
      </c>
      <c r="EU131" s="50">
        <v>4.9255978947849999E-3</v>
      </c>
      <c r="EV131" s="50">
        <v>2.3033466805530002E-3</v>
      </c>
      <c r="EW131" s="50">
        <v>-1.120309042304E-3</v>
      </c>
      <c r="EX131" s="50">
        <v>-6.8417478791649999E-3</v>
      </c>
      <c r="EY131" s="50">
        <v>7.2886176095460003E-3</v>
      </c>
      <c r="EZ131" s="50">
        <v>1.4450225690100001E-4</v>
      </c>
      <c r="FA131" s="50">
        <v>4.4366889736490002E-3</v>
      </c>
      <c r="FB131" s="50">
        <v>-1.1752111309649999E-3</v>
      </c>
      <c r="FC131" s="50">
        <v>-1.166919438631E-3</v>
      </c>
      <c r="FD131" s="50">
        <v>3.4989431568570001E-3</v>
      </c>
      <c r="FE131" s="50">
        <v>1.6557992263120001E-3</v>
      </c>
      <c r="FF131" s="50">
        <v>-3.4785973901199998E-4</v>
      </c>
      <c r="FG131" s="50">
        <v>-1.6623210952329999E-3</v>
      </c>
      <c r="FH131" s="50">
        <v>-1.0282588442269999E-3</v>
      </c>
      <c r="FI131" s="50">
        <v>2.1829851354869998E-3</v>
      </c>
      <c r="FJ131" s="50">
        <v>-5.6442559993899997E-4</v>
      </c>
      <c r="FK131" s="50">
        <v>1.5536259820009999E-3</v>
      </c>
      <c r="FL131" s="50">
        <v>-7.0863199556800004E-4</v>
      </c>
      <c r="FM131" s="50">
        <v>-6.2143615368630001E-3</v>
      </c>
      <c r="FN131" s="50">
        <v>3.0519725001089998E-3</v>
      </c>
      <c r="FO131" s="50">
        <v>1.9368973166429999E-3</v>
      </c>
      <c r="FP131" s="50">
        <v>3.4911108371549998E-3</v>
      </c>
      <c r="FQ131" s="50">
        <v>1.1420276610229999E-3</v>
      </c>
      <c r="FR131" s="50">
        <v>1.6122957124627999E-2</v>
      </c>
      <c r="FS131" s="50">
        <v>2.1488915166525999E-2</v>
      </c>
      <c r="FT131" s="50">
        <v>6.9966065651799996E-4</v>
      </c>
      <c r="FU131" s="50">
        <v>-3.0626577758739999E-3</v>
      </c>
      <c r="FV131" s="50">
        <v>-1.0440738714262E-2</v>
      </c>
      <c r="FW131" s="50">
        <v>1.9340746081000001E-4</v>
      </c>
      <c r="FX131" s="50">
        <v>7.350079078644E-3</v>
      </c>
      <c r="FY131" s="50">
        <v>3.9394304061820002E-3</v>
      </c>
      <c r="FZ131" s="50">
        <v>1.056033898361E-3</v>
      </c>
      <c r="GA131" s="50">
        <v>-3.7297207339080001E-3</v>
      </c>
      <c r="GB131" s="50">
        <v>3.3636527839900001E-3</v>
      </c>
      <c r="GC131" s="50">
        <v>8.0027804433170004E-3</v>
      </c>
      <c r="GD131" s="50">
        <v>3.029376250552E-3</v>
      </c>
      <c r="GE131" s="50">
        <v>-4.882024592028E-3</v>
      </c>
      <c r="GF131" s="50">
        <v>-1.174513671146E-3</v>
      </c>
      <c r="GG131" s="50">
        <v>-1.0595249490117E-2</v>
      </c>
      <c r="GH131" s="50">
        <v>-7.5073493027500002E-4</v>
      </c>
      <c r="GI131" s="50">
        <v>1.667328241109E-3</v>
      </c>
      <c r="GJ131" s="50">
        <v>3.3606496769775999E-2</v>
      </c>
      <c r="GK131" s="50">
        <v>2.6874628560804002E-2</v>
      </c>
      <c r="GL131" s="50">
        <v>3.6023566253524E-2</v>
      </c>
      <c r="GM131" s="50">
        <v>0.21792901627378899</v>
      </c>
      <c r="GN131" s="50">
        <v>7.3516024122340998E-2</v>
      </c>
      <c r="GO131" s="50">
        <v>3.1682681664996E-2</v>
      </c>
      <c r="GP131" s="50">
        <v>-1.2676447066005E-2</v>
      </c>
      <c r="GQ131" s="50">
        <v>-2.2795569706059999E-3</v>
      </c>
      <c r="GR131" s="50">
        <v>-5.6823302914099996E-3</v>
      </c>
      <c r="GS131" s="50">
        <v>-4.2705371924930003E-3</v>
      </c>
      <c r="GT131" s="50">
        <v>-9.3375559054130006E-3</v>
      </c>
      <c r="GU131" s="50">
        <v>-2.503164545707E-3</v>
      </c>
      <c r="GV131" s="50">
        <v>4.3639406791049998E-3</v>
      </c>
      <c r="GW131" s="50">
        <v>3.5222411167919999E-3</v>
      </c>
      <c r="GX131" s="50">
        <v>-2.4151172564750001E-3</v>
      </c>
      <c r="GY131" s="50">
        <v>-2.570260047907E-3</v>
      </c>
      <c r="GZ131" s="50">
        <v>-5.8689178671100003E-4</v>
      </c>
      <c r="HA131" s="50">
        <v>-4.7268492998040002E-3</v>
      </c>
      <c r="HB131" s="50">
        <v>2.807078317086E-3</v>
      </c>
      <c r="HC131" s="50">
        <v>5.0417923505649996E-3</v>
      </c>
      <c r="HD131" s="50">
        <v>3.5376880136509998E-3</v>
      </c>
      <c r="HE131" s="50">
        <v>4.4891753452500001E-4</v>
      </c>
      <c r="HF131" s="50">
        <v>-1.2574217668790001E-3</v>
      </c>
      <c r="HG131" s="50">
        <v>-6.1295477994719998E-3</v>
      </c>
      <c r="HH131" s="50">
        <v>-1.2295506133580001E-3</v>
      </c>
      <c r="HI131" s="50">
        <v>1.7396854736830001E-3</v>
      </c>
      <c r="HJ131" s="50">
        <v>2.2838863923619998E-3</v>
      </c>
      <c r="HK131" s="50">
        <v>2.6849817859857E-2</v>
      </c>
      <c r="HL131" s="50">
        <v>-2.0905797210380001E-3</v>
      </c>
      <c r="HM131" s="50">
        <v>0.17776994279838601</v>
      </c>
      <c r="HN131" s="50">
        <v>2.2764007498404001E-2</v>
      </c>
      <c r="HO131" s="50">
        <v>-1.9569746570570002E-3</v>
      </c>
      <c r="HP131" s="50">
        <v>1.667471197445E-3</v>
      </c>
      <c r="HQ131" s="50">
        <v>1.382438215119E-3</v>
      </c>
      <c r="HR131" s="50">
        <v>6.8296464926699996E-4</v>
      </c>
      <c r="HS131" s="50">
        <v>-1.4675822484699999E-4</v>
      </c>
      <c r="HT131" s="50">
        <v>2.2398482966180799E-6</v>
      </c>
      <c r="HU131" s="50">
        <v>-2.23275932701E-4</v>
      </c>
      <c r="HV131" s="50">
        <v>-4.16141753922E-4</v>
      </c>
      <c r="HW131" s="50">
        <v>7.0962543742300003E-4</v>
      </c>
      <c r="HX131" s="50">
        <v>3.9054005201099998E-4</v>
      </c>
      <c r="HY131" s="50">
        <v>1.6994741647899999E-4</v>
      </c>
      <c r="HZ131" s="50">
        <v>-2.94171256396067E-5</v>
      </c>
      <c r="IA131" s="50">
        <v>4.4602291915699999E-4</v>
      </c>
      <c r="IB131" s="50">
        <v>-1.72480344492465E-5</v>
      </c>
      <c r="IC131" s="50">
        <v>1.94595727896E-4</v>
      </c>
      <c r="ID131" s="50">
        <v>-1.21002293006E-4</v>
      </c>
      <c r="IE131" s="50">
        <v>-9.7897572910517205E-5</v>
      </c>
      <c r="IF131" s="50">
        <v>2.15703888447848E-5</v>
      </c>
      <c r="IG131" s="50">
        <v>-1.02330237238477E-5</v>
      </c>
      <c r="IH131" s="50">
        <v>1.1156043898334599E-5</v>
      </c>
      <c r="II131" s="50">
        <v>1.38777878078145E-17</v>
      </c>
    </row>
    <row r="132" spans="1:243" ht="14.25">
      <c r="A132" s="49" t="s">
        <v>12588</v>
      </c>
      <c r="B132" s="50">
        <v>6.472244881679E-3</v>
      </c>
      <c r="C132" s="50">
        <v>-6.3966654871880002E-3</v>
      </c>
      <c r="D132" s="50">
        <v>7.8228755055539997E-3</v>
      </c>
      <c r="E132" s="50">
        <v>8.4201689492789996E-3</v>
      </c>
      <c r="F132" s="50">
        <v>1.337246851447E-2</v>
      </c>
      <c r="G132" s="50">
        <v>-6.2409095675819998E-3</v>
      </c>
      <c r="H132" s="50">
        <v>-8.059129617069E-3</v>
      </c>
      <c r="I132" s="50">
        <v>1.367158095174E-3</v>
      </c>
      <c r="J132" s="50">
        <v>-2.0548563032967999E-2</v>
      </c>
      <c r="K132" s="50">
        <v>2.2156606886323999E-2</v>
      </c>
      <c r="L132" s="50">
        <v>-3.4471987724426001E-2</v>
      </c>
      <c r="M132" s="50">
        <v>-3.2769642475341997E-2</v>
      </c>
      <c r="N132" s="50">
        <v>3.6872759800259999E-3</v>
      </c>
      <c r="O132" s="50">
        <v>1.9876309772032998E-2</v>
      </c>
      <c r="P132" s="50">
        <v>1.3695860184535001E-2</v>
      </c>
      <c r="Q132" s="50">
        <v>-4.2854259095449999E-3</v>
      </c>
      <c r="R132" s="50">
        <v>0.17194559413447999</v>
      </c>
      <c r="S132" s="50">
        <v>0.71632431619715697</v>
      </c>
      <c r="T132" s="50">
        <v>-0.59871501669104099</v>
      </c>
      <c r="U132" s="50">
        <v>-0.174809171804677</v>
      </c>
      <c r="V132" s="50">
        <v>-4.2488091795512002E-2</v>
      </c>
      <c r="W132" s="50">
        <v>-0.148361280156112</v>
      </c>
      <c r="X132" s="50">
        <v>0.105385501068713</v>
      </c>
      <c r="Y132" s="50">
        <v>8.9795212054938997E-2</v>
      </c>
      <c r="Z132" s="50">
        <v>1.6454107318839999E-2</v>
      </c>
      <c r="AA132" s="50">
        <v>4.1856769456852003E-2</v>
      </c>
      <c r="AB132" s="50">
        <v>-9.6371754353899997E-3</v>
      </c>
      <c r="AC132" s="50">
        <v>-1.3108531081681E-2</v>
      </c>
      <c r="AD132" s="50">
        <v>-6.0949441093179997E-3</v>
      </c>
      <c r="AE132" s="50">
        <v>-2.4304369189437E-2</v>
      </c>
      <c r="AF132" s="50">
        <v>-1.1923021757673E-2</v>
      </c>
      <c r="AG132" s="50">
        <v>2.7156817528951001E-2</v>
      </c>
      <c r="AH132" s="50">
        <v>2.6342703467103001E-2</v>
      </c>
      <c r="AI132" s="50">
        <v>3.3852172339685002E-2</v>
      </c>
      <c r="AJ132" s="50">
        <v>2.1517625729600001E-2</v>
      </c>
      <c r="AK132" s="50">
        <v>3.0842162574126E-2</v>
      </c>
      <c r="AL132" s="50">
        <v>2.8364690565442999E-2</v>
      </c>
      <c r="AM132" s="50">
        <v>5.5358844616839997E-3</v>
      </c>
      <c r="AN132" s="50">
        <v>4.3218160968154999E-2</v>
      </c>
      <c r="AO132" s="50">
        <v>-2.6187562508310998E-2</v>
      </c>
      <c r="AP132" s="50">
        <v>7.2359122687539997E-3</v>
      </c>
      <c r="AQ132" s="50">
        <v>2.0639633878664999E-2</v>
      </c>
      <c r="AR132" s="50">
        <v>-1.2459698710996E-2</v>
      </c>
      <c r="AS132" s="50">
        <v>5.9908269536549999E-3</v>
      </c>
      <c r="AT132" s="50">
        <v>5.7526361609600001E-2</v>
      </c>
      <c r="AU132" s="50">
        <v>-1.8838873568652999E-2</v>
      </c>
      <c r="AV132" s="50">
        <v>-9.9939005912300007E-4</v>
      </c>
      <c r="AW132" s="50">
        <v>-1.6393614879474001E-2</v>
      </c>
      <c r="AX132" s="50">
        <v>7.8126154048310005E-3</v>
      </c>
      <c r="AY132" s="50">
        <v>-1.0440576256029E-2</v>
      </c>
      <c r="AZ132" s="50">
        <v>-2.2025758734405002E-2</v>
      </c>
      <c r="BA132" s="50">
        <v>-3.1657519074069999E-3</v>
      </c>
      <c r="BB132" s="50">
        <v>1.4943020136432001E-2</v>
      </c>
      <c r="BC132" s="50">
        <v>-3.3597675003389999E-3</v>
      </c>
      <c r="BD132" s="50">
        <v>-1.4477192093507001E-2</v>
      </c>
      <c r="BE132" s="50">
        <v>1.2803820864688E-2</v>
      </c>
      <c r="BF132" s="50">
        <v>8.9854783590620005E-3</v>
      </c>
      <c r="BG132" s="50">
        <v>-2.2302757211819998E-3</v>
      </c>
      <c r="BH132" s="50">
        <v>-2.6331106097630002E-3</v>
      </c>
      <c r="BI132" s="50">
        <v>7.3296259066400003E-3</v>
      </c>
      <c r="BJ132" s="50">
        <v>-6.5900608142800004E-4</v>
      </c>
      <c r="BK132" s="50">
        <v>-1.6382564441095E-2</v>
      </c>
      <c r="BL132" s="50">
        <v>6.2122532719629999E-3</v>
      </c>
      <c r="BM132" s="50">
        <v>2.9183777533860001E-3</v>
      </c>
      <c r="BN132" s="50">
        <v>1.468227329514E-3</v>
      </c>
      <c r="BO132" s="50">
        <v>6.8639963656279999E-3</v>
      </c>
      <c r="BP132" s="50">
        <v>-5.9094063916400002E-4</v>
      </c>
      <c r="BQ132" s="50">
        <v>-6.5594556136630002E-3</v>
      </c>
      <c r="BR132" s="50">
        <v>-6.666763232103E-3</v>
      </c>
      <c r="BS132" s="50">
        <v>1.785184371895E-3</v>
      </c>
      <c r="BT132" s="50">
        <v>-4.5723908581739997E-3</v>
      </c>
      <c r="BU132" s="50">
        <v>8.2132825901199997E-4</v>
      </c>
      <c r="BV132" s="50">
        <v>1.0272815481307001E-2</v>
      </c>
      <c r="BW132" s="50">
        <v>-2.654690375953E-3</v>
      </c>
      <c r="BX132" s="50">
        <v>-2.355832900728E-3</v>
      </c>
      <c r="BY132" s="50">
        <v>1.0920913514219999E-3</v>
      </c>
      <c r="BZ132" s="50">
        <v>-2.7140495780109998E-3</v>
      </c>
      <c r="CA132" s="50">
        <v>4.9689724594189997E-3</v>
      </c>
      <c r="CB132" s="50">
        <v>-9.4294472599752696E-5</v>
      </c>
      <c r="CC132" s="50">
        <v>6.0525691128400002E-3</v>
      </c>
      <c r="CD132" s="50">
        <v>-4.9615854724600001E-3</v>
      </c>
      <c r="CE132" s="50">
        <v>-2.4032520374840001E-3</v>
      </c>
      <c r="CF132" s="50">
        <v>-1.345568821174E-3</v>
      </c>
      <c r="CG132" s="50">
        <v>-1.459686229195E-3</v>
      </c>
      <c r="CH132" s="50">
        <v>4.3346759238470003E-3</v>
      </c>
      <c r="CI132" s="50">
        <v>-1.8293597743840001E-3</v>
      </c>
      <c r="CJ132" s="50">
        <v>5.044825853945E-3</v>
      </c>
      <c r="CK132" s="50">
        <v>6.6917088609400001E-4</v>
      </c>
      <c r="CL132" s="50">
        <v>-1.521055241733E-3</v>
      </c>
      <c r="CM132" s="50">
        <v>-9.802081659319999E-4</v>
      </c>
      <c r="CN132" s="50">
        <v>-1.08166097176E-4</v>
      </c>
      <c r="CO132" s="50">
        <v>-1.402382698284E-3</v>
      </c>
      <c r="CP132" s="50">
        <v>-4.1361685728700002E-4</v>
      </c>
      <c r="CQ132" s="50">
        <v>-2.4872098538999997E-4</v>
      </c>
      <c r="CR132" s="50">
        <v>4.2231573713620001E-3</v>
      </c>
      <c r="CS132" s="50">
        <v>-1.2293168905949999E-3</v>
      </c>
      <c r="CT132" s="50">
        <v>1.9276231470600001E-3</v>
      </c>
      <c r="CU132" s="50">
        <v>2.195694747792E-3</v>
      </c>
      <c r="CV132" s="50">
        <v>6.9859555041460004E-3</v>
      </c>
      <c r="CW132" s="50">
        <v>-2.2233780888149999E-3</v>
      </c>
      <c r="CX132" s="50">
        <v>-3.8321193384000001E-4</v>
      </c>
      <c r="CY132" s="50">
        <v>-1.557934844164E-3</v>
      </c>
      <c r="CZ132" s="50">
        <v>-3.4285302299E-3</v>
      </c>
      <c r="DA132" s="50">
        <v>3.1416956956969999E-3</v>
      </c>
      <c r="DB132" s="50">
        <v>-6.0761730838400005E-4</v>
      </c>
      <c r="DC132" s="50">
        <v>3.751770761698E-3</v>
      </c>
      <c r="DD132" s="50">
        <v>1.7632264565930001E-3</v>
      </c>
      <c r="DE132" s="50">
        <v>6.4470880172700002E-4</v>
      </c>
      <c r="DF132" s="50">
        <v>8.8532476608600003E-4</v>
      </c>
      <c r="DG132" s="50">
        <v>-1.8753828598300001E-4</v>
      </c>
      <c r="DH132" s="50">
        <v>4.1650977556600001E-4</v>
      </c>
      <c r="DI132" s="50">
        <v>-6.8872218919100001E-4</v>
      </c>
      <c r="DJ132" s="50">
        <v>1.18065438004E-4</v>
      </c>
      <c r="DK132" s="50">
        <v>-3.8348946360079999E-3</v>
      </c>
      <c r="DL132" s="50">
        <v>-9.2072846173199996E-4</v>
      </c>
      <c r="DM132" s="50">
        <v>6.7542914846500002E-4</v>
      </c>
      <c r="DN132" s="50">
        <v>-6.0519439778507203E-6</v>
      </c>
      <c r="DO132" s="50">
        <v>-3.5440648505310002E-3</v>
      </c>
      <c r="DP132" s="50">
        <v>2.2198203375909998E-3</v>
      </c>
      <c r="DQ132" s="50">
        <v>3.4881040939699999E-4</v>
      </c>
      <c r="DR132" s="50">
        <v>6.9304559636E-4</v>
      </c>
      <c r="DS132" s="50">
        <v>2.8830564805570002E-3</v>
      </c>
      <c r="DT132" s="50">
        <v>3.9679643921959997E-3</v>
      </c>
      <c r="DU132" s="50">
        <v>3.5410937294499999E-4</v>
      </c>
      <c r="DV132" s="50">
        <v>-1.324220760824E-3</v>
      </c>
      <c r="DW132" s="50">
        <v>2.0474588081499999E-3</v>
      </c>
      <c r="DX132" s="50">
        <v>-7.1511578797500003E-4</v>
      </c>
      <c r="DY132" s="50">
        <v>1.657628040009E-3</v>
      </c>
      <c r="DZ132" s="50">
        <v>-4.1614316175839997E-3</v>
      </c>
      <c r="EA132" s="50">
        <v>-3.1071435549199999E-3</v>
      </c>
      <c r="EB132" s="50">
        <v>-1.134893992659E-3</v>
      </c>
      <c r="EC132" s="50">
        <v>2.32422530469E-4</v>
      </c>
      <c r="ED132" s="50">
        <v>-2.2444793989408899E-5</v>
      </c>
      <c r="EE132" s="50">
        <v>3.3464601125700002E-4</v>
      </c>
      <c r="EF132" s="50">
        <v>2.430218266436E-3</v>
      </c>
      <c r="EG132" s="50">
        <v>4.01205104506707E-5</v>
      </c>
      <c r="EH132" s="50">
        <v>-3.4053213493009998E-3</v>
      </c>
      <c r="EI132" s="50">
        <v>-8.6547063852399997E-4</v>
      </c>
      <c r="EJ132" s="50">
        <v>-4.6400770855200001E-4</v>
      </c>
      <c r="EK132" s="50">
        <v>-3.94140682449E-4</v>
      </c>
      <c r="EL132" s="50">
        <v>-2.1828928872999999E-4</v>
      </c>
      <c r="EM132" s="50">
        <v>1.068459473724E-3</v>
      </c>
      <c r="EN132" s="50">
        <v>-1.0696459703460001E-3</v>
      </c>
      <c r="EO132" s="50">
        <v>-1.98825448977E-4</v>
      </c>
      <c r="EP132" s="50">
        <v>2.2083891472329999E-3</v>
      </c>
      <c r="EQ132" s="50">
        <v>1.6360115252080001E-3</v>
      </c>
      <c r="ER132" s="50">
        <v>1.3119451900529999E-3</v>
      </c>
      <c r="ES132" s="50">
        <v>1.197841214687E-3</v>
      </c>
      <c r="ET132" s="50">
        <v>1.2805867644609999E-3</v>
      </c>
      <c r="EU132" s="50">
        <v>2.0033220308639998E-3</v>
      </c>
      <c r="EV132" s="50">
        <v>-7.1190829686900001E-4</v>
      </c>
      <c r="EW132" s="50">
        <v>1.5362699681799999E-4</v>
      </c>
      <c r="EX132" s="50">
        <v>-1.616620396468E-3</v>
      </c>
      <c r="EY132" s="50">
        <v>8.7025454331600004E-4</v>
      </c>
      <c r="EZ132" s="50">
        <v>6.9794830506399999E-4</v>
      </c>
      <c r="FA132" s="50">
        <v>1.8815606422200001E-3</v>
      </c>
      <c r="FB132" s="50">
        <v>2.09371562158E-4</v>
      </c>
      <c r="FC132" s="50">
        <v>3.6577467040499999E-4</v>
      </c>
      <c r="FD132" s="50">
        <v>2.3689008874229998E-3</v>
      </c>
      <c r="FE132" s="50">
        <v>-8.8449346199100001E-4</v>
      </c>
      <c r="FF132" s="50">
        <v>3.5859811281800002E-4</v>
      </c>
      <c r="FG132" s="50">
        <v>-9.7178850010284703E-5</v>
      </c>
      <c r="FH132" s="50">
        <v>1.0628611598770001E-3</v>
      </c>
      <c r="FI132" s="50">
        <v>-8.1588309412400004E-4</v>
      </c>
      <c r="FJ132" s="50">
        <v>8.5193908822299999E-4</v>
      </c>
      <c r="FK132" s="50">
        <v>-3.45262182372148E-5</v>
      </c>
      <c r="FL132" s="50">
        <v>2.0640209972680001E-3</v>
      </c>
      <c r="FM132" s="50">
        <v>-2.1775525956479998E-3</v>
      </c>
      <c r="FN132" s="50">
        <v>1.05338107328E-4</v>
      </c>
      <c r="FO132" s="50">
        <v>1.066232757012E-3</v>
      </c>
      <c r="FP132" s="50">
        <v>-6.84427332226E-4</v>
      </c>
      <c r="FQ132" s="50">
        <v>-1.8172024889510001E-3</v>
      </c>
      <c r="FR132" s="50">
        <v>1.419824801578E-3</v>
      </c>
      <c r="FS132" s="50">
        <v>5.6528943085750001E-3</v>
      </c>
      <c r="FT132" s="50">
        <v>-1.7395953631300001E-4</v>
      </c>
      <c r="FU132" s="50">
        <v>-1.3924618820340001E-3</v>
      </c>
      <c r="FV132" s="50">
        <v>-3.6210461895210002E-3</v>
      </c>
      <c r="FW132" s="50">
        <v>-5.7616332572E-4</v>
      </c>
      <c r="FX132" s="50">
        <v>1.753829694335E-3</v>
      </c>
      <c r="FY132" s="50">
        <v>-5.4382315583599995E-4</v>
      </c>
      <c r="FZ132" s="50">
        <v>4.9031347862099996E-4</v>
      </c>
      <c r="GA132" s="50">
        <v>-1.27415382291E-3</v>
      </c>
      <c r="GB132" s="50">
        <v>5.90549344691733E-5</v>
      </c>
      <c r="GC132" s="50">
        <v>7.1577218551400004E-4</v>
      </c>
      <c r="GD132" s="50">
        <v>1.204388047022E-3</v>
      </c>
      <c r="GE132" s="50">
        <v>-2.9385918645899998E-4</v>
      </c>
      <c r="GF132" s="50">
        <v>3.3953461687255902E-5</v>
      </c>
      <c r="GG132" s="50">
        <v>-2.019617769095E-3</v>
      </c>
      <c r="GH132" s="50">
        <v>2.39503803017E-4</v>
      </c>
      <c r="GI132" s="50">
        <v>9.2908958116500004E-4</v>
      </c>
      <c r="GJ132" s="50">
        <v>6.3888953461149998E-3</v>
      </c>
      <c r="GK132" s="50">
        <v>5.7639082918219996E-3</v>
      </c>
      <c r="GL132" s="50">
        <v>6.801167913972E-3</v>
      </c>
      <c r="GM132" s="50">
        <v>4.2416991304224001E-2</v>
      </c>
      <c r="GN132" s="50">
        <v>1.4800118928466E-2</v>
      </c>
      <c r="GO132" s="50">
        <v>5.7806706807050001E-3</v>
      </c>
      <c r="GP132" s="50">
        <v>-2.3058031667010002E-3</v>
      </c>
      <c r="GQ132" s="50">
        <v>-1.8450945499999999E-4</v>
      </c>
      <c r="GR132" s="50">
        <v>-1.2287584026050001E-3</v>
      </c>
      <c r="GS132" s="50">
        <v>-8.7041051537899996E-4</v>
      </c>
      <c r="GT132" s="50">
        <v>-1.199488228366E-3</v>
      </c>
      <c r="GU132" s="50">
        <v>2.5080565050999997E-4</v>
      </c>
      <c r="GV132" s="50">
        <v>1.2099508649859999E-3</v>
      </c>
      <c r="GW132" s="50">
        <v>5.0209102369399997E-4</v>
      </c>
      <c r="GX132" s="50">
        <v>-1.37185506283E-3</v>
      </c>
      <c r="GY132" s="50">
        <v>-7.7321138691399996E-4</v>
      </c>
      <c r="GZ132" s="50">
        <v>2.5460981285899999E-4</v>
      </c>
      <c r="HA132" s="50">
        <v>-9.7506317959799996E-4</v>
      </c>
      <c r="HB132" s="50">
        <v>8.9527504588499997E-4</v>
      </c>
      <c r="HC132" s="50">
        <v>1.037043759422E-3</v>
      </c>
      <c r="HD132" s="50">
        <v>4.3709600678199997E-4</v>
      </c>
      <c r="HE132" s="50">
        <v>-3.65060170482E-4</v>
      </c>
      <c r="HF132" s="50">
        <v>-1.9713650824176899E-5</v>
      </c>
      <c r="HG132" s="50">
        <v>-1.3926500998850001E-3</v>
      </c>
      <c r="HH132" s="50">
        <v>-1.45879702072E-4</v>
      </c>
      <c r="HI132" s="50">
        <v>2.2428542682200001E-4</v>
      </c>
      <c r="HJ132" s="50">
        <v>4.58195053773E-4</v>
      </c>
      <c r="HK132" s="50">
        <v>4.6053566891999997E-3</v>
      </c>
      <c r="HL132" s="50">
        <v>-9.6179325957E-4</v>
      </c>
      <c r="HM132" s="50">
        <v>3.4923170968197997E-2</v>
      </c>
      <c r="HN132" s="50">
        <v>4.7363824822559998E-3</v>
      </c>
      <c r="HO132" s="50">
        <v>-3.2962386689800002E-4</v>
      </c>
      <c r="HP132" s="50">
        <v>2.1643259439100001E-4</v>
      </c>
      <c r="HQ132" s="50">
        <v>4.3275242464200001E-4</v>
      </c>
      <c r="HR132" s="50">
        <v>3.4643838301456897E-5</v>
      </c>
      <c r="HS132" s="50">
        <v>-6.14875632948264E-6</v>
      </c>
      <c r="HT132" s="50">
        <v>3.4404418247951902E-5</v>
      </c>
      <c r="HU132" s="50">
        <v>-3.0047565242462301E-5</v>
      </c>
      <c r="HV132" s="50">
        <v>-1.06635711502E-4</v>
      </c>
      <c r="HW132" s="50">
        <v>1.09081094673E-4</v>
      </c>
      <c r="HX132" s="50">
        <v>1.9925670613677101E-5</v>
      </c>
      <c r="HY132" s="50">
        <v>2.8184873110834201E-5</v>
      </c>
      <c r="HZ132" s="50">
        <v>3.9289710565465499E-5</v>
      </c>
      <c r="IA132" s="50">
        <v>7.6360703021985401E-5</v>
      </c>
      <c r="IB132" s="50">
        <v>-3.7203789757196702E-5</v>
      </c>
      <c r="IC132" s="50">
        <v>-2.5654173488626201E-5</v>
      </c>
      <c r="ID132" s="50">
        <v>2.91429438729895E-6</v>
      </c>
      <c r="IE132" s="50">
        <v>-4.7156178607501599E-5</v>
      </c>
      <c r="IF132" s="50">
        <v>7.1874570800880503E-6</v>
      </c>
      <c r="IG132" s="50">
        <v>-2.6570442716866699E-7</v>
      </c>
      <c r="IH132" s="50">
        <v>1.9048590751621899E-6</v>
      </c>
      <c r="II132" s="50">
        <v>5.7245874707234597E-17</v>
      </c>
    </row>
    <row r="133" spans="1:243" ht="14.25">
      <c r="A133" s="49" t="s">
        <v>12589</v>
      </c>
      <c r="B133" s="50">
        <v>4.4081001153583597E-5</v>
      </c>
      <c r="C133" s="50">
        <v>2.5754425350399998E-4</v>
      </c>
      <c r="D133" s="50">
        <v>2.2587651825000001E-4</v>
      </c>
      <c r="E133" s="50">
        <v>2.13709632707807E-5</v>
      </c>
      <c r="F133" s="50">
        <v>3.5978370486300002E-4</v>
      </c>
      <c r="G133" s="50">
        <v>2.7793669452299999E-4</v>
      </c>
      <c r="H133" s="50">
        <v>1.4424757001399999E-4</v>
      </c>
      <c r="I133" s="50">
        <v>-7.2272111914399996E-4</v>
      </c>
      <c r="J133" s="50">
        <v>5.3455410175699998E-4</v>
      </c>
      <c r="K133" s="50">
        <v>-6.4893291814400002E-4</v>
      </c>
      <c r="L133" s="50">
        <v>-1.06769372258E-4</v>
      </c>
      <c r="M133" s="50">
        <v>-1.0177989307429999E-3</v>
      </c>
      <c r="N133" s="50">
        <v>-4.39531946354E-4</v>
      </c>
      <c r="O133" s="50">
        <v>-4.8653392335999999E-4</v>
      </c>
      <c r="P133" s="50">
        <v>-1.415354861443E-3</v>
      </c>
      <c r="Q133" s="50">
        <v>-1.538004003269E-3</v>
      </c>
      <c r="R133" s="50">
        <v>1.3918879257650001E-3</v>
      </c>
      <c r="S133" s="50">
        <v>-3.5321603940099999E-4</v>
      </c>
      <c r="T133" s="50">
        <v>2.1098701356400001E-4</v>
      </c>
      <c r="U133" s="50">
        <v>-2.7638684307207201E-5</v>
      </c>
      <c r="V133" s="50">
        <v>-1.4350991164499999E-4</v>
      </c>
      <c r="W133" s="50">
        <v>-5.26851916287E-4</v>
      </c>
      <c r="X133" s="50">
        <v>7.1746526118199999E-4</v>
      </c>
      <c r="Y133" s="50">
        <v>2.5511516657700001E-4</v>
      </c>
      <c r="Z133" s="50">
        <v>2.8352666306000001E-4</v>
      </c>
      <c r="AA133" s="50">
        <v>2.1316790164199999E-4</v>
      </c>
      <c r="AB133" s="50">
        <v>3.7012428332500001E-4</v>
      </c>
      <c r="AC133" s="50">
        <v>9.7850878691500007E-4</v>
      </c>
      <c r="AD133" s="50">
        <v>-1.440820536239E-3</v>
      </c>
      <c r="AE133" s="50">
        <v>1.124548050691E-3</v>
      </c>
      <c r="AF133" s="50">
        <v>3.2201454066899999E-4</v>
      </c>
      <c r="AG133" s="50">
        <v>7.9761491022199997E-4</v>
      </c>
      <c r="AH133" s="50">
        <v>2.9638608249100002E-4</v>
      </c>
      <c r="AI133" s="50">
        <v>1.9632968215850801E-5</v>
      </c>
      <c r="AJ133" s="50">
        <v>-8.5187304266699999E-4</v>
      </c>
      <c r="AK133" s="50">
        <v>9.7855800257100009E-4</v>
      </c>
      <c r="AL133" s="50">
        <v>-5.2585048214600001E-4</v>
      </c>
      <c r="AM133" s="50">
        <v>9.8722271912103803E-5</v>
      </c>
      <c r="AN133" s="50">
        <v>-6.89273912297E-4</v>
      </c>
      <c r="AO133" s="50">
        <v>-4.7013225607014101E-5</v>
      </c>
      <c r="AP133" s="50">
        <v>-7.1443454304800002E-4</v>
      </c>
      <c r="AQ133" s="50">
        <v>-2.2903891089700001E-4</v>
      </c>
      <c r="AR133" s="50">
        <v>4.6510901406300001E-4</v>
      </c>
      <c r="AS133" s="50">
        <v>9.8825187270799994E-4</v>
      </c>
      <c r="AT133" s="50">
        <v>9.8467056722999994E-4</v>
      </c>
      <c r="AU133" s="50">
        <v>1.433405922681E-3</v>
      </c>
      <c r="AV133" s="50">
        <v>-2.0940889742329999E-3</v>
      </c>
      <c r="AW133" s="50">
        <v>-4.49574155502E-4</v>
      </c>
      <c r="AX133" s="50">
        <v>1.141102797392E-3</v>
      </c>
      <c r="AY133" s="50">
        <v>-6.1518199386134694E-5</v>
      </c>
      <c r="AZ133" s="50">
        <v>3.7792343021800001E-4</v>
      </c>
      <c r="BA133" s="50">
        <v>1.29052857204E-3</v>
      </c>
      <c r="BB133" s="50">
        <v>-8.0255125374000002E-4</v>
      </c>
      <c r="BC133" s="50">
        <v>-5.73522219699357E-5</v>
      </c>
      <c r="BD133" s="50">
        <v>-1.5878048240399999E-4</v>
      </c>
      <c r="BE133" s="50">
        <v>-2.5737142189650002E-3</v>
      </c>
      <c r="BF133" s="50">
        <v>2.5750352668600001E-4</v>
      </c>
      <c r="BG133" s="50">
        <v>-7.6613843361599996E-4</v>
      </c>
      <c r="BH133" s="50">
        <v>3.5477718232709999E-3</v>
      </c>
      <c r="BI133" s="50">
        <v>8.9994590974899996E-4</v>
      </c>
      <c r="BJ133" s="50">
        <v>-3.63462449497E-4</v>
      </c>
      <c r="BK133" s="50">
        <v>6.2614703283139697E-6</v>
      </c>
      <c r="BL133" s="50">
        <v>-1.8373908934819999E-3</v>
      </c>
      <c r="BM133" s="50">
        <v>-3.346507915603E-3</v>
      </c>
      <c r="BN133" s="50">
        <v>1.8267812574800001E-4</v>
      </c>
      <c r="BO133" s="50">
        <v>-3.6370498276199999E-4</v>
      </c>
      <c r="BP133" s="50">
        <v>-9.3242535084429496E-5</v>
      </c>
      <c r="BQ133" s="50">
        <v>1.521126948609E-3</v>
      </c>
      <c r="BR133" s="50">
        <v>-1.5820443721209999E-3</v>
      </c>
      <c r="BS133" s="50">
        <v>-5.5304662557199998E-4</v>
      </c>
      <c r="BT133" s="50">
        <v>7.0676065852899996E-4</v>
      </c>
      <c r="BU133" s="50">
        <v>-1.4418681230029999E-3</v>
      </c>
      <c r="BV133" s="50">
        <v>-6.6268100382399996E-4</v>
      </c>
      <c r="BW133" s="50">
        <v>9.2718299629299995E-4</v>
      </c>
      <c r="BX133" s="50">
        <v>-2.159325665904E-3</v>
      </c>
      <c r="BY133" s="50">
        <v>2.9277169346430001E-3</v>
      </c>
      <c r="BZ133" s="50">
        <v>-7.7967009102500003E-4</v>
      </c>
      <c r="CA133" s="50">
        <v>-1.2771874055420001E-3</v>
      </c>
      <c r="CB133" s="50">
        <v>-3.3379405440779998E-3</v>
      </c>
      <c r="CC133" s="50">
        <v>2.9503580494110002E-3</v>
      </c>
      <c r="CD133" s="50">
        <v>2.8841031930410001E-3</v>
      </c>
      <c r="CE133" s="50">
        <v>-1.9794969502779998E-3</v>
      </c>
      <c r="CF133" s="50">
        <v>1.5636049342000001E-4</v>
      </c>
      <c r="CG133" s="50">
        <v>-2.2094658757579998E-3</v>
      </c>
      <c r="CH133" s="50">
        <v>6.029734503849E-3</v>
      </c>
      <c r="CI133" s="50">
        <v>-2.2166059044909999E-3</v>
      </c>
      <c r="CJ133" s="50">
        <v>-6.4237937263700003E-4</v>
      </c>
      <c r="CK133" s="50">
        <v>-7.8099336213270001E-3</v>
      </c>
      <c r="CL133" s="50">
        <v>8.9718704757499996E-4</v>
      </c>
      <c r="CM133" s="50">
        <v>-6.7404639172799995E-4</v>
      </c>
      <c r="CN133" s="50">
        <v>5.6106629658419999E-3</v>
      </c>
      <c r="CO133" s="50">
        <v>-1.24955985336E-3</v>
      </c>
      <c r="CP133" s="50">
        <v>3.1122155384770002E-3</v>
      </c>
      <c r="CQ133" s="50">
        <v>-2.8146383070790002E-3</v>
      </c>
      <c r="CR133" s="50">
        <v>-7.4108735659999799E-5</v>
      </c>
      <c r="CS133" s="50">
        <v>-5.3795599567289997E-3</v>
      </c>
      <c r="CT133" s="50">
        <v>-3.6366701393149999E-3</v>
      </c>
      <c r="CU133" s="50">
        <v>-4.4428332712569997E-3</v>
      </c>
      <c r="CV133" s="50">
        <v>-2.8583928481569999E-3</v>
      </c>
      <c r="CW133" s="50">
        <v>1.25443741062E-3</v>
      </c>
      <c r="CX133" s="50">
        <v>5.2991231166599998E-4</v>
      </c>
      <c r="CY133" s="50">
        <v>5.7478016453610002E-3</v>
      </c>
      <c r="CZ133" s="50">
        <v>2.4769079739609999E-3</v>
      </c>
      <c r="DA133" s="50">
        <v>-1.1632937972059999E-3</v>
      </c>
      <c r="DB133" s="50">
        <v>-1.0096789711777E-2</v>
      </c>
      <c r="DC133" s="50">
        <v>1.764414120135E-3</v>
      </c>
      <c r="DD133" s="50">
        <v>-8.3921549814040004E-3</v>
      </c>
      <c r="DE133" s="50">
        <v>-5.2521064270030001E-3</v>
      </c>
      <c r="DF133" s="50">
        <v>6.9973114503490003E-3</v>
      </c>
      <c r="DG133" s="50">
        <v>-4.78788705265E-3</v>
      </c>
      <c r="DH133" s="50">
        <v>2.2007687302169998E-3</v>
      </c>
      <c r="DI133" s="50">
        <v>3.030968923643E-3</v>
      </c>
      <c r="DJ133" s="50">
        <v>-4.131025821373E-3</v>
      </c>
      <c r="DK133" s="50">
        <v>3.9955783961580001E-3</v>
      </c>
      <c r="DL133" s="50">
        <v>4.9010161232200002E-4</v>
      </c>
      <c r="DM133" s="50">
        <v>-8.896556142022E-3</v>
      </c>
      <c r="DN133" s="50">
        <v>6.9069703693600002E-3</v>
      </c>
      <c r="DO133" s="50">
        <v>-1.1844477941320001E-3</v>
      </c>
      <c r="DP133" s="50">
        <v>5.1982912014560002E-3</v>
      </c>
      <c r="DQ133" s="50">
        <v>8.4321840359600001E-4</v>
      </c>
      <c r="DR133" s="50">
        <v>-4.4904863058310004E-3</v>
      </c>
      <c r="DS133" s="50">
        <v>5.2433239785799998E-4</v>
      </c>
      <c r="DT133" s="50">
        <v>-4.9365763215400002E-3</v>
      </c>
      <c r="DU133" s="50">
        <v>5.9583934036959996E-3</v>
      </c>
      <c r="DV133" s="50">
        <v>-7.7702601088919998E-3</v>
      </c>
      <c r="DW133" s="50">
        <v>-4.4496723857599999E-4</v>
      </c>
      <c r="DX133" s="50">
        <v>-9.4889719327099999E-4</v>
      </c>
      <c r="DY133" s="50">
        <v>-1.986852755428E-3</v>
      </c>
      <c r="DZ133" s="50">
        <v>-1.2683324003699E-2</v>
      </c>
      <c r="EA133" s="50">
        <v>-2.9922743804409999E-3</v>
      </c>
      <c r="EB133" s="50">
        <v>-2.3594625124640002E-3</v>
      </c>
      <c r="EC133" s="50">
        <v>-9.3946991097630002E-3</v>
      </c>
      <c r="ED133" s="50">
        <v>7.7495738487099999E-3</v>
      </c>
      <c r="EE133" s="50">
        <v>3.661241385418E-3</v>
      </c>
      <c r="EF133" s="50">
        <v>-6.5465040569579998E-3</v>
      </c>
      <c r="EG133" s="50">
        <v>1.0423043677020001E-2</v>
      </c>
      <c r="EH133" s="50">
        <v>-1.8697885059099999E-3</v>
      </c>
      <c r="EI133" s="50">
        <v>-9.7129799870229998E-3</v>
      </c>
      <c r="EJ133" s="50">
        <v>-7.0033674359619999E-3</v>
      </c>
      <c r="EK133" s="50">
        <v>1.7921244547464001E-2</v>
      </c>
      <c r="EL133" s="50">
        <v>7.8769986212689994E-3</v>
      </c>
      <c r="EM133" s="50">
        <v>7.5407429325679998E-3</v>
      </c>
      <c r="EN133" s="50">
        <v>3.979401370423E-3</v>
      </c>
      <c r="EO133" s="50">
        <v>-2.191765605545E-3</v>
      </c>
      <c r="EP133" s="50">
        <v>-2.007964284092E-3</v>
      </c>
      <c r="EQ133" s="50">
        <v>-9.4640596231229997E-3</v>
      </c>
      <c r="ER133" s="50">
        <v>4.9742118071399999E-3</v>
      </c>
      <c r="ES133" s="50">
        <v>5.3766351224299996E-3</v>
      </c>
      <c r="ET133" s="50">
        <v>5.6253286520529999E-3</v>
      </c>
      <c r="EU133" s="50">
        <v>-1.979599664267E-2</v>
      </c>
      <c r="EV133" s="50">
        <v>-1.6255225522822998E-2</v>
      </c>
      <c r="EW133" s="50">
        <v>-1.0745217866254E-2</v>
      </c>
      <c r="EX133" s="50">
        <v>4.3840472282800002E-3</v>
      </c>
      <c r="EY133" s="50">
        <v>2.3852816527480001E-3</v>
      </c>
      <c r="EZ133" s="50">
        <v>-2.0406868503377001E-2</v>
      </c>
      <c r="FA133" s="50">
        <v>-1.3875369968189999E-3</v>
      </c>
      <c r="FB133" s="50">
        <v>-7.0242474499349998E-3</v>
      </c>
      <c r="FC133" s="50">
        <v>-6.9613069650320001E-3</v>
      </c>
      <c r="FD133" s="50">
        <v>5.0686347040120004E-3</v>
      </c>
      <c r="FE133" s="50">
        <v>6.503153971608E-3</v>
      </c>
      <c r="FF133" s="50">
        <v>9.9707233132790007E-3</v>
      </c>
      <c r="FG133" s="50">
        <v>-1.4962962092752E-2</v>
      </c>
      <c r="FH133" s="50">
        <v>-1.0952224868627999E-2</v>
      </c>
      <c r="FI133" s="50">
        <v>-4.0990553731000004E-3</v>
      </c>
      <c r="FJ133" s="50">
        <v>-2.8837630660415E-2</v>
      </c>
      <c r="FK133" s="50">
        <v>-5.2651910577153002E-2</v>
      </c>
      <c r="FL133" s="50">
        <v>-3.9789236694429998E-3</v>
      </c>
      <c r="FM133" s="50">
        <v>-1.2966649499599E-2</v>
      </c>
      <c r="FN133" s="50">
        <v>3.1841699270484997E-2</v>
      </c>
      <c r="FO133" s="50">
        <v>-5.125815539488E-3</v>
      </c>
      <c r="FP133" s="50">
        <v>4.7924210064597003E-2</v>
      </c>
      <c r="FQ133" s="50">
        <v>2.7234373983424001E-2</v>
      </c>
      <c r="FR133" s="50">
        <v>-0.742556414289263</v>
      </c>
      <c r="FS133" s="50">
        <v>-0.61857582969035796</v>
      </c>
      <c r="FT133" s="50">
        <v>3.5128264871724997E-2</v>
      </c>
      <c r="FU133" s="50">
        <v>-2.4592680175077E-2</v>
      </c>
      <c r="FV133" s="50">
        <v>0.15265160494591201</v>
      </c>
      <c r="FW133" s="50">
        <v>6.9750071311573E-2</v>
      </c>
      <c r="FX133" s="50">
        <v>0.107729950307152</v>
      </c>
      <c r="FY133" s="50">
        <v>-1.0963082023898001E-2</v>
      </c>
      <c r="FZ133" s="50">
        <v>7.7862531514559996E-3</v>
      </c>
      <c r="GA133" s="50">
        <v>6.198841512143E-3</v>
      </c>
      <c r="GB133" s="50">
        <v>-1.5152405834649E-2</v>
      </c>
      <c r="GC133" s="50">
        <v>2.9946865065011999E-2</v>
      </c>
      <c r="GD133" s="50">
        <v>-3.6675764327039E-2</v>
      </c>
      <c r="GE133" s="50">
        <v>-1.0559838324688001E-2</v>
      </c>
      <c r="GF133" s="50">
        <v>-1.2737853983546E-2</v>
      </c>
      <c r="GG133" s="50">
        <v>5.6071120267849996E-3</v>
      </c>
      <c r="GH133" s="50">
        <v>-1.7716212959181001E-2</v>
      </c>
      <c r="GI133" s="50">
        <v>7.3949568470660001E-3</v>
      </c>
      <c r="GJ133" s="50">
        <v>1.48502945393E-4</v>
      </c>
      <c r="GK133" s="50">
        <v>2.7823216502349999E-3</v>
      </c>
      <c r="GL133" s="50">
        <v>8.6229358651480001E-3</v>
      </c>
      <c r="GM133" s="50">
        <v>7.6273488802327996E-2</v>
      </c>
      <c r="GN133" s="50">
        <v>2.5068030477617E-2</v>
      </c>
      <c r="GO133" s="50">
        <v>1.2186215945018E-2</v>
      </c>
      <c r="GP133" s="50">
        <v>-5.13866713218E-3</v>
      </c>
      <c r="GQ133" s="50">
        <v>-9.9126504806770002E-3</v>
      </c>
      <c r="GR133" s="50">
        <v>2.8948443721899999E-3</v>
      </c>
      <c r="GS133" s="50">
        <v>-3.0676245180950002E-3</v>
      </c>
      <c r="GT133" s="50">
        <v>5.8317455946360003E-3</v>
      </c>
      <c r="GU133" s="50">
        <v>2.3354270521732001E-2</v>
      </c>
      <c r="GV133" s="50">
        <v>5.037863433439E-3</v>
      </c>
      <c r="GW133" s="50">
        <v>4.8924494338240003E-3</v>
      </c>
      <c r="GX133" s="50">
        <v>-1.7435870924620001E-3</v>
      </c>
      <c r="GY133" s="50">
        <v>3.8622634677199999E-4</v>
      </c>
      <c r="GZ133" s="50">
        <v>-2.33588989796E-3</v>
      </c>
      <c r="HA133" s="50">
        <v>-8.6868794712619997E-3</v>
      </c>
      <c r="HB133" s="50">
        <v>-6.8957036555000002E-4</v>
      </c>
      <c r="HC133" s="50">
        <v>7.4023074803600004E-4</v>
      </c>
      <c r="HD133" s="50">
        <v>1.0153358901049999E-3</v>
      </c>
      <c r="HE133" s="50">
        <v>3.3277304794709999E-3</v>
      </c>
      <c r="HF133" s="50">
        <v>-2.3135259405339999E-3</v>
      </c>
      <c r="HG133" s="50">
        <v>1.212039793447E-3</v>
      </c>
      <c r="HH133" s="50">
        <v>-1.224066973914E-3</v>
      </c>
      <c r="HI133" s="50">
        <v>-1.5161332266329999E-3</v>
      </c>
      <c r="HJ133" s="50">
        <v>1.0642514775749999E-3</v>
      </c>
      <c r="HK133" s="50">
        <v>4.8069022024720002E-3</v>
      </c>
      <c r="HL133" s="50">
        <v>4.5117312554500003E-3</v>
      </c>
      <c r="HM133" s="50">
        <v>3.7196977508213998E-2</v>
      </c>
      <c r="HN133" s="50">
        <v>2.4010592666850001E-3</v>
      </c>
      <c r="HO133" s="50">
        <v>4.1808872896699999E-4</v>
      </c>
      <c r="HP133" s="50">
        <v>-5.7140944117500001E-4</v>
      </c>
      <c r="HQ133" s="50">
        <v>1.9983650307859998E-3</v>
      </c>
      <c r="HR133" s="50">
        <v>6.0738630487199995E-4</v>
      </c>
      <c r="HS133" s="50">
        <v>-6.1621800241399996E-4</v>
      </c>
      <c r="HT133" s="50">
        <v>3.8121142386299999E-4</v>
      </c>
      <c r="HU133" s="50">
        <v>4.21270503824E-4</v>
      </c>
      <c r="HV133" s="50">
        <v>5.4935861658044999E-6</v>
      </c>
      <c r="HW133" s="50">
        <v>1.8829195280868501E-5</v>
      </c>
      <c r="HX133" s="50">
        <v>-1.6829219827315301E-5</v>
      </c>
      <c r="HY133" s="50">
        <v>-1.34512976612E-4</v>
      </c>
      <c r="HZ133" s="50">
        <v>-4.5197075373400502E-5</v>
      </c>
      <c r="IA133" s="50">
        <v>-4.4500456584599998E-4</v>
      </c>
      <c r="IB133" s="50">
        <v>1.2365125047400001E-4</v>
      </c>
      <c r="IC133" s="50">
        <v>-6.4528400249312998E-5</v>
      </c>
      <c r="ID133" s="50">
        <v>-2.74139184888E-4</v>
      </c>
      <c r="IE133" s="50">
        <v>3.5143448218332299E-6</v>
      </c>
      <c r="IF133" s="50">
        <v>2.0447488157499999E-4</v>
      </c>
      <c r="IG133" s="50">
        <v>2.5363887441718799E-5</v>
      </c>
      <c r="IH133" s="50">
        <v>-5.5177512874200698E-6</v>
      </c>
      <c r="II133" s="50">
        <v>1.30104260698261E-16</v>
      </c>
    </row>
    <row r="134" spans="1:243" ht="14.25">
      <c r="A134" s="49" t="s">
        <v>12590</v>
      </c>
      <c r="B134" s="50">
        <v>-3.8944380901460001E-3</v>
      </c>
      <c r="C134" s="50">
        <v>9.3913119240019993E-3</v>
      </c>
      <c r="D134" s="50">
        <v>1.3202070607556999E-2</v>
      </c>
      <c r="E134" s="50">
        <v>8.5377057612899998E-4</v>
      </c>
      <c r="F134" s="50">
        <v>-3.6344773731050001E-3</v>
      </c>
      <c r="G134" s="50">
        <v>2.0176066907979999E-3</v>
      </c>
      <c r="H134" s="50">
        <v>-4.2732924218000001E-4</v>
      </c>
      <c r="I134" s="50">
        <v>-6.5799194695830001E-3</v>
      </c>
      <c r="J134" s="50">
        <v>3.5856972084453599E-5</v>
      </c>
      <c r="K134" s="50">
        <v>4.0137942465999998E-4</v>
      </c>
      <c r="L134" s="50">
        <v>-1.3617783528789999E-2</v>
      </c>
      <c r="M134" s="50">
        <v>1.6665838976193E-2</v>
      </c>
      <c r="N134" s="50">
        <v>-9.7100474336330005E-3</v>
      </c>
      <c r="O134" s="50">
        <v>2.2079045258689999E-2</v>
      </c>
      <c r="P134" s="50">
        <v>-9.5937003419389998E-3</v>
      </c>
      <c r="Q134" s="50">
        <v>-4.0687387289427002E-2</v>
      </c>
      <c r="R134" s="50">
        <v>-2.408308058232E-3</v>
      </c>
      <c r="S134" s="50">
        <v>1.8944457224381001E-2</v>
      </c>
      <c r="T134" s="50">
        <v>2.5838261278998999E-2</v>
      </c>
      <c r="U134" s="50">
        <v>1.1729827133119999E-2</v>
      </c>
      <c r="V134" s="50">
        <v>-1.2786880970941999E-2</v>
      </c>
      <c r="W134" s="50">
        <v>-2.8921468666611001E-2</v>
      </c>
      <c r="X134" s="50">
        <v>1.1704724189674E-2</v>
      </c>
      <c r="Y134" s="50">
        <v>-1.9694731690385998E-2</v>
      </c>
      <c r="Z134" s="50">
        <v>-1.2794834237274001E-2</v>
      </c>
      <c r="AA134" s="50">
        <v>-4.6302223124197698E-5</v>
      </c>
      <c r="AB134" s="50">
        <v>5.9063417834036E-2</v>
      </c>
      <c r="AC134" s="50">
        <v>8.3355215593420001E-3</v>
      </c>
      <c r="AD134" s="50">
        <v>-9.1181791742319992E-3</v>
      </c>
      <c r="AE134" s="50">
        <v>-5.0967513199342999E-2</v>
      </c>
      <c r="AF134" s="50">
        <v>3.9091651226578997E-2</v>
      </c>
      <c r="AG134" s="50">
        <v>9.6924685918501993E-2</v>
      </c>
      <c r="AH134" s="50">
        <v>-1.0203266012452E-2</v>
      </c>
      <c r="AI134" s="50">
        <v>-5.3107298090448E-2</v>
      </c>
      <c r="AJ134" s="50">
        <v>-0.155650371436961</v>
      </c>
      <c r="AK134" s="50">
        <v>-1.0753474697968999E-2</v>
      </c>
      <c r="AL134" s="50">
        <v>0.63869186309753101</v>
      </c>
      <c r="AM134" s="50">
        <v>-0.53208508377027297</v>
      </c>
      <c r="AN134" s="50">
        <v>-4.3801413096387E-2</v>
      </c>
      <c r="AO134" s="50">
        <v>0.399891902005512</v>
      </c>
      <c r="AP134" s="50">
        <v>0.171985275321377</v>
      </c>
      <c r="AQ134" s="50">
        <v>-0.168165714606791</v>
      </c>
      <c r="AR134" s="50">
        <v>0.134074378583734</v>
      </c>
      <c r="AS134" s="50">
        <v>-5.4522162367407999E-2</v>
      </c>
      <c r="AT134" s="50">
        <v>-4.2959378767720002E-3</v>
      </c>
      <c r="AU134" s="50">
        <v>-4.6797927573475E-2</v>
      </c>
      <c r="AV134" s="50">
        <v>-1.9398747597470001E-2</v>
      </c>
      <c r="AW134" s="50">
        <v>1.3145661288061E-2</v>
      </c>
      <c r="AX134" s="50">
        <v>8.2070836496960006E-3</v>
      </c>
      <c r="AY134" s="50">
        <v>-3.8306168762693001E-2</v>
      </c>
      <c r="AZ134" s="50">
        <v>4.4902921689160998E-2</v>
      </c>
      <c r="BA134" s="50">
        <v>2.6457752089888001E-2</v>
      </c>
      <c r="BB134" s="50">
        <v>2.539871056513E-3</v>
      </c>
      <c r="BC134" s="50">
        <v>-5.5713721983783E-2</v>
      </c>
      <c r="BD134" s="50">
        <v>1.3346498940944E-2</v>
      </c>
      <c r="BE134" s="50">
        <v>-1.079250252527E-2</v>
      </c>
      <c r="BF134" s="50">
        <v>3.6469723668719999E-3</v>
      </c>
      <c r="BG134" s="50">
        <v>9.5478581743550003E-3</v>
      </c>
      <c r="BH134" s="50">
        <v>-9.7320861183229999E-3</v>
      </c>
      <c r="BI134" s="50">
        <v>2.000382148049E-2</v>
      </c>
      <c r="BJ134" s="50">
        <v>-1.2575139339565E-2</v>
      </c>
      <c r="BK134" s="50">
        <v>-2.3343585120830001E-3</v>
      </c>
      <c r="BL134" s="50">
        <v>1.1628809773956E-2</v>
      </c>
      <c r="BM134" s="50">
        <v>-6.2234628615029999E-3</v>
      </c>
      <c r="BN134" s="50">
        <v>-3.3255709744100002E-4</v>
      </c>
      <c r="BO134" s="50">
        <v>4.2067315672009997E-3</v>
      </c>
      <c r="BP134" s="50">
        <v>-9.7709652944009996E-3</v>
      </c>
      <c r="BQ134" s="50">
        <v>-2.84035120468E-3</v>
      </c>
      <c r="BR134" s="50">
        <v>-1.2176278099082E-2</v>
      </c>
      <c r="BS134" s="50">
        <v>2.9705680343859999E-3</v>
      </c>
      <c r="BT134" s="50">
        <v>3.5003579793869998E-3</v>
      </c>
      <c r="BU134" s="50">
        <v>2.548243101936E-3</v>
      </c>
      <c r="BV134" s="50">
        <v>-4.1290911979430002E-3</v>
      </c>
      <c r="BW134" s="50">
        <v>5.929496388733E-3</v>
      </c>
      <c r="BX134" s="50">
        <v>-2.771923165195E-3</v>
      </c>
      <c r="BY134" s="50">
        <v>2.910127699217E-3</v>
      </c>
      <c r="BZ134" s="50">
        <v>6.5058423042810001E-3</v>
      </c>
      <c r="CA134" s="50">
        <v>-7.0859687405990003E-3</v>
      </c>
      <c r="CB134" s="50">
        <v>1.065428490227E-3</v>
      </c>
      <c r="CC134" s="50">
        <v>-2.5341617207700002E-4</v>
      </c>
      <c r="CD134" s="50">
        <v>1.9357528367039999E-3</v>
      </c>
      <c r="CE134" s="50">
        <v>-5.5928284876879996E-3</v>
      </c>
      <c r="CF134" s="50">
        <v>6.036651591327E-3</v>
      </c>
      <c r="CG134" s="50">
        <v>3.4630203947309999E-3</v>
      </c>
      <c r="CH134" s="50">
        <v>3.199863306683E-3</v>
      </c>
      <c r="CI134" s="50">
        <v>-2.8555504264419999E-3</v>
      </c>
      <c r="CJ134" s="50">
        <v>-5.762817380354E-3</v>
      </c>
      <c r="CK134" s="50">
        <v>1.8337120564779999E-3</v>
      </c>
      <c r="CL134" s="50">
        <v>5.4508139986829997E-3</v>
      </c>
      <c r="CM134" s="50">
        <v>-1.0023426655296E-2</v>
      </c>
      <c r="CN134" s="50">
        <v>-2.6072008091799999E-4</v>
      </c>
      <c r="CO134" s="50">
        <v>2.9196244457509999E-3</v>
      </c>
      <c r="CP134" s="50">
        <v>1.924260617551E-3</v>
      </c>
      <c r="CQ134" s="50">
        <v>-1.3672384066664901E-5</v>
      </c>
      <c r="CR134" s="50">
        <v>-2.1119803690739999E-3</v>
      </c>
      <c r="CS134" s="50">
        <v>4.0157845588160001E-3</v>
      </c>
      <c r="CT134" s="50">
        <v>7.6174051840599999E-4</v>
      </c>
      <c r="CU134" s="50">
        <v>-2.5577191304800001E-4</v>
      </c>
      <c r="CV134" s="50">
        <v>-2.6647506301229998E-3</v>
      </c>
      <c r="CW134" s="50">
        <v>-2.532749116766E-3</v>
      </c>
      <c r="CX134" s="50">
        <v>1.875849012263E-3</v>
      </c>
      <c r="CY134" s="50">
        <v>-6.8792043317889998E-3</v>
      </c>
      <c r="CZ134" s="50">
        <v>1.02145854942E-4</v>
      </c>
      <c r="DA134" s="50">
        <v>-2.6222399366500001E-4</v>
      </c>
      <c r="DB134" s="50">
        <v>4.0122921439900002E-3</v>
      </c>
      <c r="DC134" s="50">
        <v>-1.8684427464649999E-3</v>
      </c>
      <c r="DD134" s="50">
        <v>4.8691687436589999E-3</v>
      </c>
      <c r="DE134" s="50">
        <v>-3.1597556094100001E-3</v>
      </c>
      <c r="DF134" s="50">
        <v>-5.8523333748990002E-3</v>
      </c>
      <c r="DG134" s="50">
        <v>-1.060675372585E-3</v>
      </c>
      <c r="DH134" s="50">
        <v>-1.9709138679850002E-3</v>
      </c>
      <c r="DI134" s="50">
        <v>-2.8762029112599998E-4</v>
      </c>
      <c r="DJ134" s="50">
        <v>2.8375533996050002E-3</v>
      </c>
      <c r="DK134" s="50">
        <v>5.046297584443E-3</v>
      </c>
      <c r="DL134" s="50">
        <v>1.6995514854100001E-3</v>
      </c>
      <c r="DM134" s="50">
        <v>9.6531782153599997E-4</v>
      </c>
      <c r="DN134" s="50">
        <v>6.1945865281279999E-3</v>
      </c>
      <c r="DO134" s="50">
        <v>-1.2100114310699999E-4</v>
      </c>
      <c r="DP134" s="50">
        <v>3.449335704111E-3</v>
      </c>
      <c r="DQ134" s="50">
        <v>-2.3430778190359999E-3</v>
      </c>
      <c r="DR134" s="50">
        <v>-3.8725318494299999E-4</v>
      </c>
      <c r="DS134" s="50">
        <v>-8.3038542560899997E-4</v>
      </c>
      <c r="DT134" s="50">
        <v>2.782163701929E-3</v>
      </c>
      <c r="DU134" s="50">
        <v>9.6960539092900001E-4</v>
      </c>
      <c r="DV134" s="50">
        <v>-2.2786265121089999E-3</v>
      </c>
      <c r="DW134" s="50">
        <v>-1.2988427931599999E-4</v>
      </c>
      <c r="DX134" s="50">
        <v>-7.0382829992999998E-4</v>
      </c>
      <c r="DY134" s="50">
        <v>-7.98858631713E-4</v>
      </c>
      <c r="DZ134" s="50">
        <v>-2.1499323544080001E-3</v>
      </c>
      <c r="EA134" s="50">
        <v>-5.3538561686399997E-4</v>
      </c>
      <c r="EB134" s="50">
        <v>-2.0529528883779999E-3</v>
      </c>
      <c r="EC134" s="50">
        <v>1.4902051035800001E-4</v>
      </c>
      <c r="ED134" s="50">
        <v>-1.0572906249809999E-3</v>
      </c>
      <c r="EE134" s="50">
        <v>-1.828137705919E-3</v>
      </c>
      <c r="EF134" s="50">
        <v>-8.5277495346800002E-4</v>
      </c>
      <c r="EG134" s="50">
        <v>-4.8283063746599997E-4</v>
      </c>
      <c r="EH134" s="50">
        <v>2.6003625078520002E-3</v>
      </c>
      <c r="EI134" s="50">
        <v>4.1782239773599999E-4</v>
      </c>
      <c r="EJ134" s="50">
        <v>8.9192791918100002E-4</v>
      </c>
      <c r="EK134" s="50">
        <v>-1.4905265763430001E-3</v>
      </c>
      <c r="EL134" s="50">
        <v>-1.4663338547570899E-5</v>
      </c>
      <c r="EM134" s="50">
        <v>-1.4246151452080001E-3</v>
      </c>
      <c r="EN134" s="50">
        <v>-2.237792863659E-3</v>
      </c>
      <c r="EO134" s="50">
        <v>2.6539685104168402E-5</v>
      </c>
      <c r="EP134" s="50">
        <v>-1.483051488232E-3</v>
      </c>
      <c r="EQ134" s="50">
        <v>3.1212114032200001E-4</v>
      </c>
      <c r="ER134" s="50">
        <v>-7.0678023054399997E-4</v>
      </c>
      <c r="ES134" s="50">
        <v>-8.1385790781700004E-4</v>
      </c>
      <c r="ET134" s="50">
        <v>-1.0970559709340001E-3</v>
      </c>
      <c r="EU134" s="50">
        <v>3.7677315675499999E-4</v>
      </c>
      <c r="EV134" s="50">
        <v>8.8771493824499998E-4</v>
      </c>
      <c r="EW134" s="50">
        <v>1.5782875513770001E-3</v>
      </c>
      <c r="EX134" s="50">
        <v>1.181231862763E-3</v>
      </c>
      <c r="EY134" s="50">
        <v>1.940812255539E-3</v>
      </c>
      <c r="EZ134" s="50">
        <v>2.2033610663319998E-3</v>
      </c>
      <c r="FA134" s="50">
        <v>1.303685764991E-3</v>
      </c>
      <c r="FB134" s="50">
        <v>-3.2289902430499999E-4</v>
      </c>
      <c r="FC134" s="50">
        <v>5.5633835339900003E-4</v>
      </c>
      <c r="FD134" s="50">
        <v>-2.8709671687429999E-3</v>
      </c>
      <c r="FE134" s="50">
        <v>1.7359982906599999E-4</v>
      </c>
      <c r="FF134" s="50">
        <v>-2.6434446375259999E-3</v>
      </c>
      <c r="FG134" s="50">
        <v>4.5424480618400001E-4</v>
      </c>
      <c r="FH134" s="50">
        <v>-1.311823394435E-3</v>
      </c>
      <c r="FI134" s="50">
        <v>-1.175943255087E-3</v>
      </c>
      <c r="FJ134" s="50">
        <v>-5.3511721916699997E-4</v>
      </c>
      <c r="FK134" s="50">
        <v>3.0615058556739999E-3</v>
      </c>
      <c r="FL134" s="50">
        <v>-1.3684961175749999E-3</v>
      </c>
      <c r="FM134" s="50">
        <v>-1.2679638577970001E-3</v>
      </c>
      <c r="FN134" s="50">
        <v>-1.0273024077439999E-3</v>
      </c>
      <c r="FO134" s="50">
        <v>8.7691021191200005E-4</v>
      </c>
      <c r="FP134" s="50">
        <v>-1.1167069596799999E-4</v>
      </c>
      <c r="FQ134" s="50">
        <v>-6.5474647811934606E-5</v>
      </c>
      <c r="FR134" s="50">
        <v>3.774528564561E-3</v>
      </c>
      <c r="FS134" s="50">
        <v>4.8783027889049996E-3</v>
      </c>
      <c r="FT134" s="50">
        <v>6.2089907275299997E-4</v>
      </c>
      <c r="FU134" s="50">
        <v>-3.1540312895599997E-4</v>
      </c>
      <c r="FV134" s="50">
        <v>-1.342225098336E-3</v>
      </c>
      <c r="FW134" s="50">
        <v>-1.51877353055E-4</v>
      </c>
      <c r="FX134" s="50">
        <v>6.1836741587099995E-4</v>
      </c>
      <c r="FY134" s="50">
        <v>-8.1794108320800004E-4</v>
      </c>
      <c r="FZ134" s="50">
        <v>6.4371391703599995E-4</v>
      </c>
      <c r="GA134" s="50">
        <v>-1.382758967942E-3</v>
      </c>
      <c r="GB134" s="50">
        <v>1.553607350332E-3</v>
      </c>
      <c r="GC134" s="50">
        <v>2.6014592595289998E-3</v>
      </c>
      <c r="GD134" s="50">
        <v>4.1769570273600002E-4</v>
      </c>
      <c r="GE134" s="50">
        <v>-1.5793196756960001E-3</v>
      </c>
      <c r="GF134" s="50">
        <v>-3.1170127944699999E-4</v>
      </c>
      <c r="GG134" s="50">
        <v>-3.113353486867E-3</v>
      </c>
      <c r="GH134" s="50">
        <v>-1.907202043786E-3</v>
      </c>
      <c r="GI134" s="50">
        <v>-1.260012937462E-3</v>
      </c>
      <c r="GJ134" s="50">
        <v>8.6551143195340002E-3</v>
      </c>
      <c r="GK134" s="50">
        <v>6.1671981540259999E-3</v>
      </c>
      <c r="GL134" s="50">
        <v>7.9012560038429994E-3</v>
      </c>
      <c r="GM134" s="50">
        <v>5.2968399134007998E-2</v>
      </c>
      <c r="GN134" s="50">
        <v>1.8453951568152001E-2</v>
      </c>
      <c r="GO134" s="50">
        <v>7.5934392659760003E-3</v>
      </c>
      <c r="GP134" s="50">
        <v>-2.8068199447049999E-3</v>
      </c>
      <c r="GQ134" s="50">
        <v>-6.3074635494900005E-4</v>
      </c>
      <c r="GR134" s="50">
        <v>-9.7767441902200003E-4</v>
      </c>
      <c r="GS134" s="50">
        <v>-1.6897556994659999E-3</v>
      </c>
      <c r="GT134" s="50">
        <v>-2.1740873248209999E-3</v>
      </c>
      <c r="GU134" s="50">
        <v>1.7671853470000001E-4</v>
      </c>
      <c r="GV134" s="50">
        <v>1.3361660829110001E-3</v>
      </c>
      <c r="GW134" s="50">
        <v>9.3846695129309903E-5</v>
      </c>
      <c r="GX134" s="50">
        <v>-6.5154083947799996E-4</v>
      </c>
      <c r="GY134" s="50">
        <v>-9.5936943179700002E-4</v>
      </c>
      <c r="GZ134" s="50">
        <v>-8.2565026102800003E-4</v>
      </c>
      <c r="HA134" s="50">
        <v>-1.1284616462709999E-3</v>
      </c>
      <c r="HB134" s="50">
        <v>2.8627341051600002E-4</v>
      </c>
      <c r="HC134" s="50">
        <v>1.796514936152E-3</v>
      </c>
      <c r="HD134" s="50">
        <v>7.5000164825900001E-4</v>
      </c>
      <c r="HE134" s="50">
        <v>-5.2563138169400001E-4</v>
      </c>
      <c r="HF134" s="50">
        <v>2.2780478041599999E-4</v>
      </c>
      <c r="HG134" s="50">
        <v>-1.593501134136E-3</v>
      </c>
      <c r="HH134" s="50">
        <v>-3.8351228302600001E-4</v>
      </c>
      <c r="HI134" s="50">
        <v>3.8336266555799998E-4</v>
      </c>
      <c r="HJ134" s="50">
        <v>8.9951439310600003E-4</v>
      </c>
      <c r="HK134" s="50">
        <v>6.9791476770209998E-3</v>
      </c>
      <c r="HL134" s="50">
        <v>-6.3092913271599999E-4</v>
      </c>
      <c r="HM134" s="50">
        <v>4.3287724650535001E-2</v>
      </c>
      <c r="HN134" s="50">
        <v>5.7867003398900003E-3</v>
      </c>
      <c r="HO134" s="50">
        <v>-3.0303183606700002E-4</v>
      </c>
      <c r="HP134" s="50">
        <v>3.0156811729499999E-4</v>
      </c>
      <c r="HQ134" s="50">
        <v>4.9765310471999995E-4</v>
      </c>
      <c r="HR134" s="50">
        <v>-1.88157017447E-4</v>
      </c>
      <c r="HS134" s="50">
        <v>7.6349644074282498E-5</v>
      </c>
      <c r="HT134" s="50">
        <v>1.31785737776E-4</v>
      </c>
      <c r="HU134" s="50">
        <v>8.0988010792919202E-5</v>
      </c>
      <c r="HV134" s="50">
        <v>-8.2065515428151895E-5</v>
      </c>
      <c r="HW134" s="50">
        <v>2.6780642795499999E-4</v>
      </c>
      <c r="HX134" s="50">
        <v>2.6148494268400001E-4</v>
      </c>
      <c r="HY134" s="50">
        <v>1.0535375460500001E-4</v>
      </c>
      <c r="HZ134" s="50">
        <v>6.6973184060767195E-5</v>
      </c>
      <c r="IA134" s="50">
        <v>1.5323991851700001E-4</v>
      </c>
      <c r="IB134" s="50">
        <v>-2.57890431906176E-5</v>
      </c>
      <c r="IC134" s="50">
        <v>1.09100067853E-4</v>
      </c>
      <c r="ID134" s="50">
        <v>-1.18305498592E-4</v>
      </c>
      <c r="IE134" s="50">
        <v>-4.3929026723364697E-5</v>
      </c>
      <c r="IF134" s="50">
        <v>6.8385053680389998E-6</v>
      </c>
      <c r="IG134" s="50">
        <v>-1.8484191298302799E-6</v>
      </c>
      <c r="IH134" s="50">
        <v>9.5209847479280095E-7</v>
      </c>
      <c r="II134" s="50">
        <v>-2.6020852139652099E-18</v>
      </c>
    </row>
    <row r="135" spans="1:243" ht="14.25">
      <c r="A135" s="49" t="s">
        <v>12591</v>
      </c>
      <c r="B135" s="50">
        <v>-4.7259418321780001E-3</v>
      </c>
      <c r="C135" s="50">
        <v>1.7201758384128001E-2</v>
      </c>
      <c r="D135" s="50">
        <v>2.3991743383156999E-2</v>
      </c>
      <c r="E135" s="50">
        <v>8.7861506141169998E-3</v>
      </c>
      <c r="F135" s="50">
        <v>4.3260838626690001E-3</v>
      </c>
      <c r="G135" s="50">
        <v>3.5307227810689999E-3</v>
      </c>
      <c r="H135" s="50">
        <v>1.7966732853781E-2</v>
      </c>
      <c r="I135" s="50">
        <v>-1.2206715792037E-2</v>
      </c>
      <c r="J135" s="50">
        <v>1.7756682931363E-2</v>
      </c>
      <c r="K135" s="50">
        <v>-1.6892018933472999E-2</v>
      </c>
      <c r="L135" s="50">
        <v>1.4510741577320001E-3</v>
      </c>
      <c r="M135" s="50">
        <v>4.3795209576097997E-2</v>
      </c>
      <c r="N135" s="50">
        <v>2.2489124979458999E-2</v>
      </c>
      <c r="O135" s="50">
        <v>-6.3241752004000002E-4</v>
      </c>
      <c r="P135" s="50">
        <v>-1.684661806422E-3</v>
      </c>
      <c r="Q135" s="50">
        <v>-3.0971709375711001E-2</v>
      </c>
      <c r="R135" s="50">
        <v>2.76496183866E-4</v>
      </c>
      <c r="S135" s="50">
        <v>5.3653863980210999E-2</v>
      </c>
      <c r="T135" s="50">
        <v>6.6072832389986999E-2</v>
      </c>
      <c r="U135" s="50">
        <v>-2.8701929972058001E-2</v>
      </c>
      <c r="V135" s="50">
        <v>4.0355973939063997E-2</v>
      </c>
      <c r="W135" s="50">
        <v>-2.1426115194342E-2</v>
      </c>
      <c r="X135" s="50">
        <v>-8.2164430724907006E-2</v>
      </c>
      <c r="Y135" s="50">
        <v>2.3505024069516999E-2</v>
      </c>
      <c r="Z135" s="50">
        <v>-4.8985859032569003E-2</v>
      </c>
      <c r="AA135" s="50">
        <v>9.1689769741086002E-2</v>
      </c>
      <c r="AB135" s="50">
        <v>1.5029247287446E-2</v>
      </c>
      <c r="AC135" s="50">
        <v>4.9262182374945E-2</v>
      </c>
      <c r="AD135" s="50">
        <v>1.8125065169644999E-2</v>
      </c>
      <c r="AE135" s="50">
        <v>-5.0612744257181E-2</v>
      </c>
      <c r="AF135" s="50">
        <v>-3.5211358880009999E-3</v>
      </c>
      <c r="AG135" s="50">
        <v>5.1988619221568999E-2</v>
      </c>
      <c r="AH135" s="50">
        <v>-4.6345392024360003E-3</v>
      </c>
      <c r="AI135" s="50">
        <v>2.4965987548449999E-3</v>
      </c>
      <c r="AJ135" s="50">
        <v>0.127951970824834</v>
      </c>
      <c r="AK135" s="50">
        <v>0.14624744005954299</v>
      </c>
      <c r="AL135" s="50">
        <v>4.0260962778254E-2</v>
      </c>
      <c r="AM135" s="50">
        <v>0.38585277280189501</v>
      </c>
      <c r="AN135" s="50">
        <v>-0.52692692906510397</v>
      </c>
      <c r="AO135" s="50">
        <v>-1.4188466067499999E-3</v>
      </c>
      <c r="AP135" s="50">
        <v>0.58824849759522602</v>
      </c>
      <c r="AQ135" s="50">
        <v>-0.102354380412033</v>
      </c>
      <c r="AR135" s="50">
        <v>0.17610162836896401</v>
      </c>
      <c r="AS135" s="50">
        <v>-0.18860977796554501</v>
      </c>
      <c r="AT135" s="50">
        <v>1.7473053957983001E-2</v>
      </c>
      <c r="AU135" s="50">
        <v>-8.3532073489574005E-2</v>
      </c>
      <c r="AV135" s="50">
        <v>6.0992521761951003E-2</v>
      </c>
      <c r="AW135" s="50">
        <v>-8.9874976041051005E-2</v>
      </c>
      <c r="AX135" s="50">
        <v>-6.5295360504699002E-2</v>
      </c>
      <c r="AY135" s="50">
        <v>-2.0188408587029E-2</v>
      </c>
      <c r="AZ135" s="50">
        <v>1.9512032118192999E-2</v>
      </c>
      <c r="BA135" s="50">
        <v>-9.0505354027630006E-2</v>
      </c>
      <c r="BB135" s="50">
        <v>-6.6612295736674002E-2</v>
      </c>
      <c r="BC135" s="50">
        <v>-3.2276749917054003E-2</v>
      </c>
      <c r="BD135" s="50">
        <v>-2.9015683109936002E-2</v>
      </c>
      <c r="BE135" s="50">
        <v>-3.4550876170218001E-2</v>
      </c>
      <c r="BF135" s="50">
        <v>2.2472854268599999E-3</v>
      </c>
      <c r="BG135" s="50">
        <v>2.4783490975229E-2</v>
      </c>
      <c r="BH135" s="50">
        <v>1.0527244298859E-2</v>
      </c>
      <c r="BI135" s="50">
        <v>-1.7082538460838001E-2</v>
      </c>
      <c r="BJ135" s="50">
        <v>-1.0861198554875001E-2</v>
      </c>
      <c r="BK135" s="50">
        <v>1.3419386562615E-2</v>
      </c>
      <c r="BL135" s="50">
        <v>1.2811435157402001E-2</v>
      </c>
      <c r="BM135" s="50">
        <v>8.0123812711180003E-3</v>
      </c>
      <c r="BN135" s="50">
        <v>-6.2366344184499999E-3</v>
      </c>
      <c r="BO135" s="50">
        <v>3.0685545958933001E-2</v>
      </c>
      <c r="BP135" s="50">
        <v>-2.9041829599539999E-3</v>
      </c>
      <c r="BQ135" s="50">
        <v>-1.6944383711596001E-2</v>
      </c>
      <c r="BR135" s="50">
        <v>-3.2936729429555001E-2</v>
      </c>
      <c r="BS135" s="50">
        <v>-7.5856223030750002E-3</v>
      </c>
      <c r="BT135" s="50">
        <v>2.8761682280726002E-2</v>
      </c>
      <c r="BU135" s="50">
        <v>-3.890409560504E-3</v>
      </c>
      <c r="BV135" s="50">
        <v>-5.9438306059899997E-4</v>
      </c>
      <c r="BW135" s="50">
        <v>-1.3298346075271E-2</v>
      </c>
      <c r="BX135" s="50">
        <v>-4.6745052254139998E-3</v>
      </c>
      <c r="BY135" s="50">
        <v>1.2619480792369999E-3</v>
      </c>
      <c r="BZ135" s="50">
        <v>-5.4809106622079997E-3</v>
      </c>
      <c r="CA135" s="50">
        <v>6.1288334114250002E-3</v>
      </c>
      <c r="CB135" s="50">
        <v>8.1096739731330008E-3</v>
      </c>
      <c r="CC135" s="50">
        <v>8.4286750160139992E-3</v>
      </c>
      <c r="CD135" s="50">
        <v>2.127918015143E-3</v>
      </c>
      <c r="CE135" s="50">
        <v>-9.5480957213599997E-4</v>
      </c>
      <c r="CF135" s="50">
        <v>5.2412956618299996E-3</v>
      </c>
      <c r="CG135" s="50">
        <v>-3.2925787973939998E-3</v>
      </c>
      <c r="CH135" s="50">
        <v>1.19628897704E-2</v>
      </c>
      <c r="CI135" s="50">
        <v>-4.6952311575209999E-3</v>
      </c>
      <c r="CJ135" s="50">
        <v>-7.0642125890209998E-3</v>
      </c>
      <c r="CK135" s="50">
        <v>-6.0276017547680003E-3</v>
      </c>
      <c r="CL135" s="50">
        <v>1.1138741957797E-2</v>
      </c>
      <c r="CM135" s="50">
        <v>-4.1780651443840003E-3</v>
      </c>
      <c r="CN135" s="50">
        <v>3.0666695350339999E-3</v>
      </c>
      <c r="CO135" s="50">
        <v>8.4252854855799996E-4</v>
      </c>
      <c r="CP135" s="50">
        <v>-9.26504740934E-4</v>
      </c>
      <c r="CQ135" s="50">
        <v>-1.939498851085E-3</v>
      </c>
      <c r="CR135" s="50">
        <v>-4.2661793760549998E-3</v>
      </c>
      <c r="CS135" s="50">
        <v>4.7826580296040002E-3</v>
      </c>
      <c r="CT135" s="50">
        <v>1.1187534786921E-2</v>
      </c>
      <c r="CU135" s="50">
        <v>3.2796797302599998E-3</v>
      </c>
      <c r="CV135" s="50">
        <v>4.7662200360300001E-4</v>
      </c>
      <c r="CW135" s="50">
        <v>8.8655046708879994E-3</v>
      </c>
      <c r="CX135" s="50">
        <v>4.0708112714299997E-3</v>
      </c>
      <c r="CY135" s="50">
        <v>-1.8494977055190001E-3</v>
      </c>
      <c r="CZ135" s="50">
        <v>4.5548580959629999E-3</v>
      </c>
      <c r="DA135" s="50">
        <v>1.4088203207350001E-3</v>
      </c>
      <c r="DB135" s="50">
        <v>-2.6827656860939999E-3</v>
      </c>
      <c r="DC135" s="50">
        <v>-2.2596561579910001E-3</v>
      </c>
      <c r="DD135" s="50">
        <v>-6.4464044050889999E-3</v>
      </c>
      <c r="DE135" s="50">
        <v>-3.3149280758290002E-3</v>
      </c>
      <c r="DF135" s="50">
        <v>-1.5581106090039999E-3</v>
      </c>
      <c r="DG135" s="50">
        <v>4.4826213931E-4</v>
      </c>
      <c r="DH135" s="50">
        <v>-1.7960169815869999E-3</v>
      </c>
      <c r="DI135" s="50">
        <v>-2.0901541402299998E-3</v>
      </c>
      <c r="DJ135" s="50">
        <v>-6.4929521162299998E-4</v>
      </c>
      <c r="DK135" s="50">
        <v>-1.4452509843539999E-3</v>
      </c>
      <c r="DL135" s="50">
        <v>-2.1938986100119998E-3</v>
      </c>
      <c r="DM135" s="50">
        <v>3.4836076713999999E-4</v>
      </c>
      <c r="DN135" s="50">
        <v>3.8290395420319998E-3</v>
      </c>
      <c r="DO135" s="50">
        <v>1.3573619175359999E-3</v>
      </c>
      <c r="DP135" s="50">
        <v>4.156889070151E-3</v>
      </c>
      <c r="DQ135" s="50">
        <v>2.1173724785319998E-3</v>
      </c>
      <c r="DR135" s="50">
        <v>-1.5742353095459999E-3</v>
      </c>
      <c r="DS135" s="50">
        <v>-1.203280706724E-3</v>
      </c>
      <c r="DT135" s="50">
        <v>4.012809823004E-3</v>
      </c>
      <c r="DU135" s="50">
        <v>-8.5469501463300004E-4</v>
      </c>
      <c r="DV135" s="50">
        <v>1.938355354491E-3</v>
      </c>
      <c r="DW135" s="50">
        <v>1.5969757250050001E-3</v>
      </c>
      <c r="DX135" s="50">
        <v>3.3997461732829999E-3</v>
      </c>
      <c r="DY135" s="50">
        <v>-1.663178422494E-3</v>
      </c>
      <c r="DZ135" s="50">
        <v>-8.4305838782700005E-4</v>
      </c>
      <c r="EA135" s="50">
        <v>3.1898504151325503E-5</v>
      </c>
      <c r="EB135" s="50">
        <v>-2.0928503292600002E-3</v>
      </c>
      <c r="EC135" s="50">
        <v>-1.455441414731E-3</v>
      </c>
      <c r="ED135" s="50">
        <v>-4.2760476388379997E-3</v>
      </c>
      <c r="EE135" s="50">
        <v>-7.3055742980599999E-4</v>
      </c>
      <c r="EF135" s="50">
        <v>2.4683394467500002E-4</v>
      </c>
      <c r="EG135" s="50">
        <v>1.4213932702720001E-3</v>
      </c>
      <c r="EH135" s="50">
        <v>-9.1496452571800005E-4</v>
      </c>
      <c r="EI135" s="50">
        <v>-1.457235192261E-3</v>
      </c>
      <c r="EJ135" s="50">
        <v>-3.8847612400369999E-3</v>
      </c>
      <c r="EK135" s="50">
        <v>4.4377533894499998E-4</v>
      </c>
      <c r="EL135" s="50">
        <v>1.79730785926E-4</v>
      </c>
      <c r="EM135" s="50">
        <v>1.0991449509589999E-3</v>
      </c>
      <c r="EN135" s="50">
        <v>2.78678493343E-4</v>
      </c>
      <c r="EO135" s="50">
        <v>4.0819328119699998E-4</v>
      </c>
      <c r="EP135" s="50">
        <v>-3.4911052286299999E-4</v>
      </c>
      <c r="EQ135" s="50">
        <v>1.625931718865E-3</v>
      </c>
      <c r="ER135" s="50">
        <v>3.2215688283199998E-4</v>
      </c>
      <c r="ES135" s="50">
        <v>-6.7483889163300005E-4</v>
      </c>
      <c r="ET135" s="50">
        <v>-1.1657751854149999E-3</v>
      </c>
      <c r="EU135" s="50">
        <v>1.164794981908E-3</v>
      </c>
      <c r="EV135" s="50">
        <v>3.5317989342100002E-3</v>
      </c>
      <c r="EW135" s="50">
        <v>-1.5616495670219999E-3</v>
      </c>
      <c r="EX135" s="50">
        <v>-2.6662450753210001E-3</v>
      </c>
      <c r="EY135" s="50">
        <v>-6.76103060842E-4</v>
      </c>
      <c r="EZ135" s="50">
        <v>-2.2080727457110001E-3</v>
      </c>
      <c r="FA135" s="50">
        <v>1.69053789038E-3</v>
      </c>
      <c r="FB135" s="50">
        <v>-1.4165719857899999E-3</v>
      </c>
      <c r="FC135" s="50">
        <v>9.7026379164800005E-4</v>
      </c>
      <c r="FD135" s="50">
        <v>-6.2135735525299998E-4</v>
      </c>
      <c r="FE135" s="50">
        <v>-7.5513939022899999E-4</v>
      </c>
      <c r="FF135" s="50">
        <v>-2.1860906956820002E-3</v>
      </c>
      <c r="FG135" s="50">
        <v>-1.9744482777680002E-3</v>
      </c>
      <c r="FH135" s="50">
        <v>3.3843364701500003E-4</v>
      </c>
      <c r="FI135" s="50">
        <v>2.3334572347270001E-3</v>
      </c>
      <c r="FJ135" s="50">
        <v>1.9746556738839999E-3</v>
      </c>
      <c r="FK135" s="50">
        <v>4.6900133560040004E-3</v>
      </c>
      <c r="FL135" s="50">
        <v>-5.41296913249E-4</v>
      </c>
      <c r="FM135" s="50">
        <v>-1.6226587691439999E-3</v>
      </c>
      <c r="FN135" s="50">
        <v>-1.8041195170949999E-3</v>
      </c>
      <c r="FO135" s="50">
        <v>2.5745182639799998E-3</v>
      </c>
      <c r="FP135" s="50">
        <v>1.54681856047E-3</v>
      </c>
      <c r="FQ135" s="50">
        <v>-6.7703989986199996E-4</v>
      </c>
      <c r="FR135" s="50">
        <v>8.4697614959469997E-3</v>
      </c>
      <c r="FS135" s="50">
        <v>1.0771074178625E-2</v>
      </c>
      <c r="FT135" s="50">
        <v>-5.4699664371399997E-4</v>
      </c>
      <c r="FU135" s="50">
        <v>-1.7423603397719999E-3</v>
      </c>
      <c r="FV135" s="50">
        <v>-1.5086003598770001E-3</v>
      </c>
      <c r="FW135" s="50">
        <v>-1.2974736675799999E-3</v>
      </c>
      <c r="FX135" s="50">
        <v>5.1215613567460001E-3</v>
      </c>
      <c r="FY135" s="50">
        <v>1.0862859521469999E-3</v>
      </c>
      <c r="FZ135" s="50">
        <v>2.6208098239999998E-4</v>
      </c>
      <c r="GA135" s="50">
        <v>-2.4738703287449999E-3</v>
      </c>
      <c r="GB135" s="50">
        <v>1.769061707087E-3</v>
      </c>
      <c r="GC135" s="50">
        <v>6.1444750553080003E-3</v>
      </c>
      <c r="GD135" s="50">
        <v>1.3863510293460001E-3</v>
      </c>
      <c r="GE135" s="50">
        <v>-3.0679974322970001E-3</v>
      </c>
      <c r="GF135" s="50">
        <v>9.6474199602199998E-4</v>
      </c>
      <c r="GG135" s="50">
        <v>-4.8874438202660001E-3</v>
      </c>
      <c r="GH135" s="50">
        <v>-8.2176884789899999E-4</v>
      </c>
      <c r="GI135" s="50">
        <v>1.2907535170070001E-3</v>
      </c>
      <c r="GJ135" s="50">
        <v>1.8166896992248001E-2</v>
      </c>
      <c r="GK135" s="50">
        <v>1.303420272642E-2</v>
      </c>
      <c r="GL135" s="50">
        <v>1.7559149730991E-2</v>
      </c>
      <c r="GM135" s="50">
        <v>0.108797704777666</v>
      </c>
      <c r="GN135" s="50">
        <v>3.7306376943036998E-2</v>
      </c>
      <c r="GO135" s="50">
        <v>1.4775401933053E-2</v>
      </c>
      <c r="GP135" s="50">
        <v>-4.6297739199699997E-3</v>
      </c>
      <c r="GQ135" s="50">
        <v>-6.6007971085899997E-4</v>
      </c>
      <c r="GR135" s="50">
        <v>-3.997513150604E-3</v>
      </c>
      <c r="GS135" s="50">
        <v>-1.9793697494759998E-3</v>
      </c>
      <c r="GT135" s="50">
        <v>-4.3920721815510003E-3</v>
      </c>
      <c r="GU135" s="50">
        <v>-1.1730145953489999E-3</v>
      </c>
      <c r="GV135" s="50">
        <v>2.0765523073059998E-3</v>
      </c>
      <c r="GW135" s="50">
        <v>7.1624782802300003E-4</v>
      </c>
      <c r="GX135" s="50">
        <v>-2.2082311880389999E-3</v>
      </c>
      <c r="GY135" s="50">
        <v>-5.5490503356800001E-4</v>
      </c>
      <c r="GZ135" s="50">
        <v>-2.5219236707120901E-5</v>
      </c>
      <c r="HA135" s="50">
        <v>-2.6842983943989999E-3</v>
      </c>
      <c r="HB135" s="50">
        <v>5.7539625932891102E-5</v>
      </c>
      <c r="HC135" s="50">
        <v>3.097867227488E-3</v>
      </c>
      <c r="HD135" s="50">
        <v>-2.22083955538E-4</v>
      </c>
      <c r="HE135" s="50">
        <v>9.86924227505E-4</v>
      </c>
      <c r="HF135" s="50">
        <v>-8.8521384784600004E-4</v>
      </c>
      <c r="HG135" s="50">
        <v>-2.4360528083989998E-3</v>
      </c>
      <c r="HH135" s="50">
        <v>-1.4121503405750001E-3</v>
      </c>
      <c r="HI135" s="50">
        <v>4.0443287652000001E-4</v>
      </c>
      <c r="HJ135" s="50">
        <v>1.1797707588180001E-3</v>
      </c>
      <c r="HK135" s="50">
        <v>1.4187761169087E-2</v>
      </c>
      <c r="HL135" s="50">
        <v>-8.1616516522500001E-4</v>
      </c>
      <c r="HM135" s="50">
        <v>8.8584902833147003E-2</v>
      </c>
      <c r="HN135" s="50">
        <v>1.2031548392725E-2</v>
      </c>
      <c r="HO135" s="50">
        <v>-1.099685706245E-3</v>
      </c>
      <c r="HP135" s="50">
        <v>4.6591950905200001E-4</v>
      </c>
      <c r="HQ135" s="50">
        <v>1.2598177167E-3</v>
      </c>
      <c r="HR135" s="50">
        <v>4.4984032116200001E-4</v>
      </c>
      <c r="HS135" s="50">
        <v>-2.45092276886E-4</v>
      </c>
      <c r="HT135" s="50">
        <v>-3.2696228726099299E-5</v>
      </c>
      <c r="HU135" s="50">
        <v>-3.64242380074681E-5</v>
      </c>
      <c r="HV135" s="50">
        <v>-3.18733891524E-4</v>
      </c>
      <c r="HW135" s="50">
        <v>3.73410125437E-4</v>
      </c>
      <c r="HX135" s="50">
        <v>2.4548481799099999E-4</v>
      </c>
      <c r="HY135" s="50">
        <v>3.1181681943299999E-4</v>
      </c>
      <c r="HZ135" s="50">
        <v>-3.1649348308316103E-5</v>
      </c>
      <c r="IA135" s="50">
        <v>1.71973944817425E-5</v>
      </c>
      <c r="IB135" s="50">
        <v>-6.6703789628726502E-5</v>
      </c>
      <c r="IC135" s="50">
        <v>4.3112581521311699E-5</v>
      </c>
      <c r="ID135" s="50">
        <v>3.7457729702559902E-5</v>
      </c>
      <c r="IE135" s="50">
        <v>-5.6555029366314701E-5</v>
      </c>
      <c r="IF135" s="50">
        <v>9.2928303362510607E-6</v>
      </c>
      <c r="IG135" s="50">
        <v>-9.1702630118512002E-6</v>
      </c>
      <c r="IH135" s="50">
        <v>2.39023178109053E-6</v>
      </c>
      <c r="II135" s="50">
        <v>-3.1225022567582503E-17</v>
      </c>
    </row>
    <row r="136" spans="1:243" ht="14.25">
      <c r="A136" s="49" t="s">
        <v>12592</v>
      </c>
      <c r="B136" s="50">
        <v>-1.9074427227207001E-2</v>
      </c>
      <c r="C136" s="50">
        <v>-1.682293730935E-2</v>
      </c>
      <c r="D136" s="50">
        <v>2.5896337869406E-2</v>
      </c>
      <c r="E136" s="50">
        <v>-1.7496601742433001E-2</v>
      </c>
      <c r="F136" s="50">
        <v>1.7868712074598999E-2</v>
      </c>
      <c r="G136" s="50">
        <v>1.1433756215673E-2</v>
      </c>
      <c r="H136" s="50">
        <v>3.5788188047730001E-3</v>
      </c>
      <c r="I136" s="50">
        <v>3.7565762618713E-2</v>
      </c>
      <c r="J136" s="50">
        <v>-7.3402991123832001E-2</v>
      </c>
      <c r="K136" s="50">
        <v>-2.3490999977201998E-2</v>
      </c>
      <c r="L136" s="50">
        <v>2.1703996911583E-2</v>
      </c>
      <c r="M136" s="50">
        <v>-0.15592615812794</v>
      </c>
      <c r="N136" s="50">
        <v>0.141438506345619</v>
      </c>
      <c r="O136" s="50">
        <v>5.1284395509548997E-2</v>
      </c>
      <c r="P136" s="50">
        <v>-1.1949885471892E-2</v>
      </c>
      <c r="Q136" s="50">
        <v>9.6353649703225006E-2</v>
      </c>
      <c r="R136" s="50">
        <v>9.8928951406000998E-2</v>
      </c>
      <c r="S136" s="50">
        <v>-3.3036964746453998E-2</v>
      </c>
      <c r="T136" s="50">
        <v>-2.9622212606336001E-2</v>
      </c>
      <c r="U136" s="50">
        <v>0.158676672220285</v>
      </c>
      <c r="V136" s="50">
        <v>0.57674212850746798</v>
      </c>
      <c r="W136" s="50">
        <v>-3.9273616446892E-2</v>
      </c>
      <c r="X136" s="50">
        <v>3.3701607363818997E-2</v>
      </c>
      <c r="Y136" s="50">
        <v>-0.177977779419702</v>
      </c>
      <c r="Z136" s="50">
        <v>-1.2418628898023001E-2</v>
      </c>
      <c r="AA136" s="50">
        <v>4.7227266457338997E-2</v>
      </c>
      <c r="AB136" s="50">
        <v>0.18220738264583999</v>
      </c>
      <c r="AC136" s="50">
        <v>9.9911739752170006E-2</v>
      </c>
      <c r="AD136" s="50">
        <v>1.8251626521142001E-2</v>
      </c>
      <c r="AE136" s="50">
        <v>0.115123015039148</v>
      </c>
      <c r="AF136" s="50">
        <v>-6.8488073309010994E-2</v>
      </c>
      <c r="AG136" s="50">
        <v>0.11048958972155599</v>
      </c>
      <c r="AH136" s="50">
        <v>8.4652414466834996E-2</v>
      </c>
      <c r="AI136" s="50">
        <v>9.5736377515450999E-2</v>
      </c>
      <c r="AJ136" s="50">
        <v>2.1120233921995999E-2</v>
      </c>
      <c r="AK136" s="50">
        <v>-4.3590729858244998E-2</v>
      </c>
      <c r="AL136" s="50">
        <v>0.190997468231316</v>
      </c>
      <c r="AM136" s="50">
        <v>0.188211814647743</v>
      </c>
      <c r="AN136" s="50">
        <v>0.16107455107601801</v>
      </c>
      <c r="AO136" s="50">
        <v>-8.1482663583769994E-3</v>
      </c>
      <c r="AP136" s="50">
        <v>-0.13583607422014701</v>
      </c>
      <c r="AQ136" s="50">
        <v>0.14936010729504201</v>
      </c>
      <c r="AR136" s="50">
        <v>0.16197319062028701</v>
      </c>
      <c r="AS136" s="50">
        <v>6.1794367596089E-2</v>
      </c>
      <c r="AT136" s="50">
        <v>7.8163539326493003E-2</v>
      </c>
      <c r="AU136" s="50">
        <v>3.6538219488441999E-2</v>
      </c>
      <c r="AV136" s="50">
        <v>0.24150832018311799</v>
      </c>
      <c r="AW136" s="50">
        <v>1.5296675315917999E-2</v>
      </c>
      <c r="AX136" s="50">
        <v>-4.0156045548476002E-2</v>
      </c>
      <c r="AY136" s="50">
        <v>9.47431739115E-2</v>
      </c>
      <c r="AZ136" s="50">
        <v>-8.3777042402679996E-3</v>
      </c>
      <c r="BA136" s="50">
        <v>7.7050044683855998E-2</v>
      </c>
      <c r="BB136" s="50">
        <v>-7.2062749380911006E-2</v>
      </c>
      <c r="BC136" s="50">
        <v>-8.0433266289962002E-2</v>
      </c>
      <c r="BD136" s="50">
        <v>-3.8748692845179997E-2</v>
      </c>
      <c r="BE136" s="50">
        <v>-1.5125478086371E-2</v>
      </c>
      <c r="BF136" s="50">
        <v>-7.9198329734399997E-2</v>
      </c>
      <c r="BG136" s="50">
        <v>7.3989839573794E-2</v>
      </c>
      <c r="BH136" s="50">
        <v>3.6676187881502002E-2</v>
      </c>
      <c r="BI136" s="50">
        <v>-5.0447691578881002E-2</v>
      </c>
      <c r="BJ136" s="50">
        <v>2.3508827429071E-2</v>
      </c>
      <c r="BK136" s="50">
        <v>-5.9223871026381998E-2</v>
      </c>
      <c r="BL136" s="50">
        <v>4.8971281217538999E-2</v>
      </c>
      <c r="BM136" s="50">
        <v>1.1065861569626001E-2</v>
      </c>
      <c r="BN136" s="50">
        <v>4.9839948782579996E-3</v>
      </c>
      <c r="BO136" s="50">
        <v>3.0638699318916999E-2</v>
      </c>
      <c r="BP136" s="50">
        <v>-8.1062079355556996E-2</v>
      </c>
      <c r="BQ136" s="50">
        <v>2.4563554785700999E-2</v>
      </c>
      <c r="BR136" s="50">
        <v>-9.8139834290130006E-3</v>
      </c>
      <c r="BS136" s="50">
        <v>-3.6069274835870001E-3</v>
      </c>
      <c r="BT136" s="50">
        <v>-1.9751424579019999E-2</v>
      </c>
      <c r="BU136" s="50">
        <v>-2.3941659763379999E-2</v>
      </c>
      <c r="BV136" s="50">
        <v>-2.7960456433079001E-2</v>
      </c>
      <c r="BW136" s="50">
        <v>2.6968297825227E-2</v>
      </c>
      <c r="BX136" s="50">
        <v>9.2672657360379999E-3</v>
      </c>
      <c r="BY136" s="50">
        <v>1.1688904708580001E-3</v>
      </c>
      <c r="BZ136" s="50">
        <v>-9.4749467467959998E-3</v>
      </c>
      <c r="CA136" s="50">
        <v>-7.7135425024899996E-3</v>
      </c>
      <c r="CB136" s="50">
        <v>1.6829349901939E-2</v>
      </c>
      <c r="CC136" s="50">
        <v>-6.6536228160119998E-3</v>
      </c>
      <c r="CD136" s="50">
        <v>-7.9065452273149994E-3</v>
      </c>
      <c r="CE136" s="50">
        <v>8.5986275766519998E-3</v>
      </c>
      <c r="CF136" s="50">
        <v>1.1086517291105999E-2</v>
      </c>
      <c r="CG136" s="50">
        <v>1.6300639031472001E-2</v>
      </c>
      <c r="CH136" s="50">
        <v>8.8162459631460008E-3</v>
      </c>
      <c r="CI136" s="50">
        <v>-1.2084670451002E-2</v>
      </c>
      <c r="CJ136" s="50">
        <v>7.5811109011370004E-3</v>
      </c>
      <c r="CK136" s="50">
        <v>6.0916966879019999E-3</v>
      </c>
      <c r="CL136" s="50">
        <v>-9.2459106069670005E-3</v>
      </c>
      <c r="CM136" s="50">
        <v>-6.1685825871520003E-3</v>
      </c>
      <c r="CN136" s="50">
        <v>6.2257262071520004E-3</v>
      </c>
      <c r="CO136" s="50">
        <v>-2.7676110151860001E-3</v>
      </c>
      <c r="CP136" s="50">
        <v>1.1753327878839001E-2</v>
      </c>
      <c r="CQ136" s="50">
        <v>2.8216823112210002E-3</v>
      </c>
      <c r="CR136" s="50">
        <v>1.1516504262310001E-3</v>
      </c>
      <c r="CS136" s="50">
        <v>1.3782748024278001E-2</v>
      </c>
      <c r="CT136" s="50">
        <v>-1.583582969616E-2</v>
      </c>
      <c r="CU136" s="50">
        <v>7.3474302097950002E-3</v>
      </c>
      <c r="CV136" s="50">
        <v>1.1529598414703E-2</v>
      </c>
      <c r="CW136" s="50">
        <v>-5.6865328950870004E-3</v>
      </c>
      <c r="CX136" s="50">
        <v>-2.988328508747E-3</v>
      </c>
      <c r="CY136" s="50">
        <v>2.579070508289E-3</v>
      </c>
      <c r="CZ136" s="50">
        <v>-1.2653749812047E-2</v>
      </c>
      <c r="DA136" s="50">
        <v>-6.4644162876030002E-3</v>
      </c>
      <c r="DB136" s="50">
        <v>-9.2412813809999994E-3</v>
      </c>
      <c r="DC136" s="50">
        <v>-4.0461868549660001E-3</v>
      </c>
      <c r="DD136" s="50">
        <v>-6.3864710201059997E-3</v>
      </c>
      <c r="DE136" s="50">
        <v>-2.186408558989E-3</v>
      </c>
      <c r="DF136" s="50">
        <v>-8.8298913362909997E-3</v>
      </c>
      <c r="DG136" s="50">
        <v>5.921881887269E-3</v>
      </c>
      <c r="DH136" s="50">
        <v>5.5647915703999995E-4</v>
      </c>
      <c r="DI136" s="50">
        <v>8.4794858192899995E-4</v>
      </c>
      <c r="DJ136" s="50">
        <v>-2.6889268017260002E-3</v>
      </c>
      <c r="DK136" s="50">
        <v>-4.2595594708780002E-3</v>
      </c>
      <c r="DL136" s="50">
        <v>-3.1484468049200001E-3</v>
      </c>
      <c r="DM136" s="50">
        <v>-7.2606777842250001E-3</v>
      </c>
      <c r="DN136" s="50">
        <v>4.343900636822E-3</v>
      </c>
      <c r="DO136" s="50">
        <v>3.993900093447E-3</v>
      </c>
      <c r="DP136" s="50">
        <v>1.2550023196439999E-3</v>
      </c>
      <c r="DQ136" s="50">
        <v>-7.4700273736200001E-3</v>
      </c>
      <c r="DR136" s="50">
        <v>-7.1151033597099999E-4</v>
      </c>
      <c r="DS136" s="50">
        <v>4.7511522328300002E-4</v>
      </c>
      <c r="DT136" s="50">
        <v>-1.613324239693E-3</v>
      </c>
      <c r="DU136" s="50">
        <v>-1.0129619181796E-2</v>
      </c>
      <c r="DV136" s="50">
        <v>-1.4589261315489999E-3</v>
      </c>
      <c r="DW136" s="50">
        <v>-7.9744447605700004E-4</v>
      </c>
      <c r="DX136" s="50">
        <v>7.4611846877730001E-3</v>
      </c>
      <c r="DY136" s="50">
        <v>-5.0822190425999997E-3</v>
      </c>
      <c r="DZ136" s="50">
        <v>-4.853743681865E-3</v>
      </c>
      <c r="EA136" s="50">
        <v>3.9602062342499996E-3</v>
      </c>
      <c r="EB136" s="50">
        <v>-1.1184721679770001E-3</v>
      </c>
      <c r="EC136" s="50">
        <v>3.0509259801459999E-3</v>
      </c>
      <c r="ED136" s="50">
        <v>1.7051693668299999E-4</v>
      </c>
      <c r="EE136" s="50">
        <v>-4.9104209735149999E-3</v>
      </c>
      <c r="EF136" s="50">
        <v>-2.844348305674E-3</v>
      </c>
      <c r="EG136" s="50">
        <v>3.2122775458120001E-3</v>
      </c>
      <c r="EH136" s="50">
        <v>4.318387451378E-3</v>
      </c>
      <c r="EI136" s="50">
        <v>1.169133048702E-3</v>
      </c>
      <c r="EJ136" s="50">
        <v>8.689300226311E-3</v>
      </c>
      <c r="EK136" s="50">
        <v>1.205542476557E-3</v>
      </c>
      <c r="EL136" s="50">
        <v>9.44492163648E-4</v>
      </c>
      <c r="EM136" s="50">
        <v>-4.7822544325160001E-3</v>
      </c>
      <c r="EN136" s="50">
        <v>-3.644401847658E-3</v>
      </c>
      <c r="EO136" s="50">
        <v>-7.8038075823530003E-3</v>
      </c>
      <c r="EP136" s="50">
        <v>4.0212134697490002E-3</v>
      </c>
      <c r="EQ136" s="50">
        <v>-1.80516899695E-3</v>
      </c>
      <c r="ER136" s="50">
        <v>-1.171250086464E-3</v>
      </c>
      <c r="ES136" s="50">
        <v>-4.1340572628580001E-3</v>
      </c>
      <c r="ET136" s="50">
        <v>-1.8560956440099999E-4</v>
      </c>
      <c r="EU136" s="50">
        <v>-3.9703240447210002E-3</v>
      </c>
      <c r="EV136" s="50">
        <v>-2.3173653640000001E-4</v>
      </c>
      <c r="EW136" s="50">
        <v>1.74394086347E-3</v>
      </c>
      <c r="EX136" s="50">
        <v>6.4929406165399996E-3</v>
      </c>
      <c r="EY136" s="50">
        <v>3.4678066416229999E-3</v>
      </c>
      <c r="EZ136" s="50">
        <v>-2.3361780698309999E-3</v>
      </c>
      <c r="FA136" s="50">
        <v>1.2912070706409999E-3</v>
      </c>
      <c r="FB136" s="50">
        <v>-3.1370574726740002E-3</v>
      </c>
      <c r="FC136" s="50">
        <v>1.787359996077E-3</v>
      </c>
      <c r="FD136" s="50">
        <v>-8.2402043111039994E-3</v>
      </c>
      <c r="FE136" s="50">
        <v>-3.1159840175919999E-3</v>
      </c>
      <c r="FF136" s="50">
        <v>1.2407139048219999E-3</v>
      </c>
      <c r="FG136" s="50">
        <v>-2.0153134526439999E-3</v>
      </c>
      <c r="FH136" s="50">
        <v>-6.2780337841089997E-3</v>
      </c>
      <c r="FI136" s="50">
        <v>2.8660385010649998E-3</v>
      </c>
      <c r="FJ136" s="50">
        <v>3.7701152019709999E-3</v>
      </c>
      <c r="FK136" s="50">
        <v>4.8319781053819998E-3</v>
      </c>
      <c r="FL136" s="50">
        <v>-4.3614164533840004E-3</v>
      </c>
      <c r="FM136" s="50">
        <v>-1.2811151441020001E-3</v>
      </c>
      <c r="FN136" s="50">
        <v>-1.1617775723640001E-3</v>
      </c>
      <c r="FO136" s="50">
        <v>1.712810542122E-3</v>
      </c>
      <c r="FP136" s="50">
        <v>6.7771233185400003E-4</v>
      </c>
      <c r="FQ136" s="50">
        <v>-7.0485863378200002E-4</v>
      </c>
      <c r="FR136" s="50">
        <v>2.0947005942235999E-2</v>
      </c>
      <c r="FS136" s="50">
        <v>2.3297636697395999E-2</v>
      </c>
      <c r="FT136" s="50">
        <v>1.409738748907E-3</v>
      </c>
      <c r="FU136" s="50">
        <v>-4.8138399072000003E-3</v>
      </c>
      <c r="FV136" s="50">
        <v>-1.164471353721E-2</v>
      </c>
      <c r="FW136" s="50">
        <v>-3.154142712628E-3</v>
      </c>
      <c r="FX136" s="50">
        <v>5.0529001937340001E-3</v>
      </c>
      <c r="FY136" s="50">
        <v>1.683226910791E-3</v>
      </c>
      <c r="FZ136" s="50">
        <v>5.3501765974570004E-3</v>
      </c>
      <c r="GA136" s="50">
        <v>-7.4823496445360002E-3</v>
      </c>
      <c r="GB136" s="50">
        <v>4.0916337942239998E-3</v>
      </c>
      <c r="GC136" s="50">
        <v>6.2196478185649997E-3</v>
      </c>
      <c r="GD136" s="50">
        <v>4.5661785334790003E-3</v>
      </c>
      <c r="GE136" s="50">
        <v>-7.8590578696170008E-3</v>
      </c>
      <c r="GF136" s="50">
        <v>1.2649943584199999E-4</v>
      </c>
      <c r="GG136" s="50">
        <v>-1.3669123034359E-2</v>
      </c>
      <c r="GH136" s="50">
        <v>-3.1023558633290001E-3</v>
      </c>
      <c r="GI136" s="50">
        <v>-2.2310152542569998E-3</v>
      </c>
      <c r="GJ136" s="50">
        <v>3.9024267645844997E-2</v>
      </c>
      <c r="GK136" s="50">
        <v>3.3140174969308003E-2</v>
      </c>
      <c r="GL136" s="50">
        <v>4.3228501980316997E-2</v>
      </c>
      <c r="GM136" s="50">
        <v>0.26310735714030598</v>
      </c>
      <c r="GN136" s="50">
        <v>9.0575191353882006E-2</v>
      </c>
      <c r="GO136" s="50">
        <v>3.7191631564894002E-2</v>
      </c>
      <c r="GP136" s="50">
        <v>-1.1113700222129E-2</v>
      </c>
      <c r="GQ136" s="50">
        <v>-1.7745753754729999E-3</v>
      </c>
      <c r="GR136" s="50">
        <v>-7.0807358037739999E-3</v>
      </c>
      <c r="GS136" s="50">
        <v>-6.6767175056570002E-3</v>
      </c>
      <c r="GT136" s="50">
        <v>-1.1502731582945E-2</v>
      </c>
      <c r="GU136" s="50">
        <v>-3.3032610237809998E-3</v>
      </c>
      <c r="GV136" s="50">
        <v>5.1027837650990003E-3</v>
      </c>
      <c r="GW136" s="50">
        <v>4.5295636489849998E-3</v>
      </c>
      <c r="GX136" s="50">
        <v>-3.0311096473099999E-4</v>
      </c>
      <c r="GY136" s="50">
        <v>-2.9632142597899999E-3</v>
      </c>
      <c r="GZ136" s="50">
        <v>-1.3738172582679999E-3</v>
      </c>
      <c r="HA136" s="50">
        <v>-6.7260303838169999E-3</v>
      </c>
      <c r="HB136" s="50">
        <v>4.1376584696829997E-3</v>
      </c>
      <c r="HC136" s="50">
        <v>6.4895609776589999E-3</v>
      </c>
      <c r="HD136" s="50">
        <v>3.6657964309359998E-3</v>
      </c>
      <c r="HE136" s="50">
        <v>-1.8017919344910001E-3</v>
      </c>
      <c r="HF136" s="50">
        <v>1.5372362901040001E-3</v>
      </c>
      <c r="HG136" s="50">
        <v>-3.5244989900920002E-3</v>
      </c>
      <c r="HH136" s="50">
        <v>-1.037313912009E-3</v>
      </c>
      <c r="HI136" s="50">
        <v>8.2678787799599996E-4</v>
      </c>
      <c r="HJ136" s="50">
        <v>3.5860565856079998E-3</v>
      </c>
      <c r="HK136" s="50">
        <v>3.3254437014937001E-2</v>
      </c>
      <c r="HL136" s="50">
        <v>-2.4572461520479998E-3</v>
      </c>
      <c r="HM136" s="50">
        <v>0.214872711207659</v>
      </c>
      <c r="HN136" s="50">
        <v>2.8060636544596999E-2</v>
      </c>
      <c r="HO136" s="50">
        <v>-1.305182524222E-3</v>
      </c>
      <c r="HP136" s="50">
        <v>1.475791450279E-3</v>
      </c>
      <c r="HQ136" s="50">
        <v>2.4684006533660001E-3</v>
      </c>
      <c r="HR136" s="50">
        <v>6.0812556795800002E-4</v>
      </c>
      <c r="HS136" s="50">
        <v>8.6771100842580204E-5</v>
      </c>
      <c r="HT136" s="50">
        <v>2.8456896616900002E-4</v>
      </c>
      <c r="HU136" s="50">
        <v>-6.8851892666522293E-5</v>
      </c>
      <c r="HV136" s="50">
        <v>-3.6403259768300002E-4</v>
      </c>
      <c r="HW136" s="50">
        <v>4.9641881535900003E-4</v>
      </c>
      <c r="HX136" s="50">
        <v>5.7024217298500002E-4</v>
      </c>
      <c r="HY136" s="50">
        <v>6.5405935188200001E-4</v>
      </c>
      <c r="HZ136" s="50">
        <v>2.15684797776E-4</v>
      </c>
      <c r="IA136" s="50">
        <v>3.3192420576800001E-4</v>
      </c>
      <c r="IB136" s="50">
        <v>-3.7528419605699999E-4</v>
      </c>
      <c r="IC136" s="50">
        <v>2.1168542928800001E-4</v>
      </c>
      <c r="ID136" s="50">
        <v>-8.2906322294677703E-7</v>
      </c>
      <c r="IE136" s="50">
        <v>-1.02083119105E-4</v>
      </c>
      <c r="IF136" s="50">
        <v>3.6978383641204902E-5</v>
      </c>
      <c r="IG136" s="50">
        <v>-1.4259790737311501E-5</v>
      </c>
      <c r="IH136" s="50">
        <v>9.3909461469296496E-6</v>
      </c>
      <c r="II136" s="50">
        <v>-2.7755575615628901E-17</v>
      </c>
    </row>
    <row r="137" spans="1:243" ht="14.25">
      <c r="A137" s="49" t="s">
        <v>12593</v>
      </c>
      <c r="B137" s="50">
        <v>2.6031281659070001E-3</v>
      </c>
      <c r="C137" s="50">
        <v>2.5572073044657001E-2</v>
      </c>
      <c r="D137" s="50">
        <v>-7.9703715657239993E-3</v>
      </c>
      <c r="E137" s="50">
        <v>6.1139046183870003E-3</v>
      </c>
      <c r="F137" s="50">
        <v>-4.7355965882958997E-2</v>
      </c>
      <c r="G137" s="50">
        <v>-8.5166141212049996E-3</v>
      </c>
      <c r="H137" s="50">
        <v>4.4745151893795E-2</v>
      </c>
      <c r="I137" s="50">
        <v>-3.0615393881274999E-2</v>
      </c>
      <c r="J137" s="50">
        <v>1.7165015554199999E-4</v>
      </c>
      <c r="K137" s="50">
        <v>9.0809684226549996E-3</v>
      </c>
      <c r="L137" s="50">
        <v>3.1292266753011999E-2</v>
      </c>
      <c r="M137" s="50">
        <v>2.4847726741536999E-2</v>
      </c>
      <c r="N137" s="50">
        <v>-2.230201543427E-2</v>
      </c>
      <c r="O137" s="50">
        <v>-3.5503067609279002E-2</v>
      </c>
      <c r="P137" s="50">
        <v>5.8899714163271999E-2</v>
      </c>
      <c r="Q137" s="50">
        <v>3.0715048675570001E-2</v>
      </c>
      <c r="R137" s="50">
        <v>4.1848991359406E-2</v>
      </c>
      <c r="S137" s="50">
        <v>4.7596401302579E-2</v>
      </c>
      <c r="T137" s="50">
        <v>3.3174820825857002E-2</v>
      </c>
      <c r="U137" s="50">
        <v>2.3498388601888E-2</v>
      </c>
      <c r="V137" s="50">
        <v>-8.8259092002955994E-2</v>
      </c>
      <c r="W137" s="50">
        <v>8.4081666355455997E-2</v>
      </c>
      <c r="X137" s="50">
        <v>-4.6077647168507999E-2</v>
      </c>
      <c r="Y137" s="50">
        <v>-6.5087630392174994E-2</v>
      </c>
      <c r="Z137" s="50">
        <v>8.4383211720543999E-2</v>
      </c>
      <c r="AA137" s="50">
        <v>-0.12998953489887699</v>
      </c>
      <c r="AB137" s="50">
        <v>6.3220957364531996E-2</v>
      </c>
      <c r="AC137" s="50">
        <v>3.5757269857749997E-2</v>
      </c>
      <c r="AD137" s="50">
        <v>0.120870271936908</v>
      </c>
      <c r="AE137" s="50">
        <v>0.13276980407647099</v>
      </c>
      <c r="AF137" s="50">
        <v>0.115735798038511</v>
      </c>
      <c r="AG137" s="50">
        <v>0.111593889753721</v>
      </c>
      <c r="AH137" s="50">
        <v>0.45705903097792699</v>
      </c>
      <c r="AI137" s="50">
        <v>-1.6830829047575002E-2</v>
      </c>
      <c r="AJ137" s="50">
        <v>-6.6010772078351002E-2</v>
      </c>
      <c r="AK137" s="50">
        <v>-0.35300363432640403</v>
      </c>
      <c r="AL137" s="50">
        <v>-1.141391099301E-3</v>
      </c>
      <c r="AM137" s="50">
        <v>0.120488139909153</v>
      </c>
      <c r="AN137" s="50">
        <v>-4.3366585281458002E-2</v>
      </c>
      <c r="AO137" s="50">
        <v>3.2188932128289001E-2</v>
      </c>
      <c r="AP137" s="50">
        <v>-3.1544797758897E-2</v>
      </c>
      <c r="AQ137" s="50">
        <v>-0.20753071252001301</v>
      </c>
      <c r="AR137" s="50">
        <v>-0.32781947232354902</v>
      </c>
      <c r="AS137" s="50">
        <v>-0.152243343634752</v>
      </c>
      <c r="AT137" s="50">
        <v>-0.18196374966998199</v>
      </c>
      <c r="AU137" s="50">
        <v>2.7777359663879999E-3</v>
      </c>
      <c r="AV137" s="50">
        <v>-0.25841088643515597</v>
      </c>
      <c r="AW137" s="50">
        <v>3.9992372172429E-2</v>
      </c>
      <c r="AX137" s="50">
        <v>0.14669687232053999</v>
      </c>
      <c r="AY137" s="50">
        <v>-5.0952520155894E-2</v>
      </c>
      <c r="AZ137" s="50">
        <v>-2.0581325720106999E-2</v>
      </c>
      <c r="BA137" s="50">
        <v>-4.6108611599916999E-2</v>
      </c>
      <c r="BB137" s="50">
        <v>3.7499115806343998E-2</v>
      </c>
      <c r="BC137" s="50">
        <v>2.4907564775049001E-2</v>
      </c>
      <c r="BD137" s="50">
        <v>1.4488959539073001E-2</v>
      </c>
      <c r="BE137" s="50">
        <v>1.2889206050715999E-2</v>
      </c>
      <c r="BF137" s="50">
        <v>6.4425254460146006E-2</v>
      </c>
      <c r="BG137" s="50">
        <v>-0.10299367460957</v>
      </c>
      <c r="BH137" s="50">
        <v>8.9193407561700001E-4</v>
      </c>
      <c r="BI137" s="50">
        <v>1.6996253174392999E-2</v>
      </c>
      <c r="BJ137" s="50">
        <v>5.1603588845065003E-2</v>
      </c>
      <c r="BK137" s="50">
        <v>5.1765449922377998E-2</v>
      </c>
      <c r="BL137" s="50">
        <v>-6.1250877516230004E-3</v>
      </c>
      <c r="BM137" s="50">
        <v>-2.5874772155306001E-2</v>
      </c>
      <c r="BN137" s="50">
        <v>-3.7927165596206999E-2</v>
      </c>
      <c r="BO137" s="50">
        <v>2.0553462026090999E-2</v>
      </c>
      <c r="BP137" s="50">
        <v>2.9084804582029E-2</v>
      </c>
      <c r="BQ137" s="50">
        <v>8.7754544970639996E-3</v>
      </c>
      <c r="BR137" s="50">
        <v>5.1465667490170003E-3</v>
      </c>
      <c r="BS137" s="50">
        <v>5.9155031029699996E-3</v>
      </c>
      <c r="BT137" s="50">
        <v>-4.4512965226899999E-4</v>
      </c>
      <c r="BU137" s="50">
        <v>2.0420662144770001E-2</v>
      </c>
      <c r="BV137" s="50">
        <v>3.5885844259889998E-3</v>
      </c>
      <c r="BW137" s="50">
        <v>2.8440278770199999E-4</v>
      </c>
      <c r="BX137" s="50">
        <v>-1.1276615107249999E-3</v>
      </c>
      <c r="BY137" s="50">
        <v>-2.4483025097873999E-2</v>
      </c>
      <c r="BZ137" s="50">
        <v>1.14367401952281E-5</v>
      </c>
      <c r="CA137" s="50">
        <v>-7.3519646601300003E-4</v>
      </c>
      <c r="CB137" s="50">
        <v>-8.5936128995330006E-3</v>
      </c>
      <c r="CC137" s="50">
        <v>-1.3685369636727E-2</v>
      </c>
      <c r="CD137" s="50">
        <v>1.0238146731872001E-2</v>
      </c>
      <c r="CE137" s="50">
        <v>-1.6880847612182E-2</v>
      </c>
      <c r="CF137" s="50">
        <v>-3.0488537530569998E-3</v>
      </c>
      <c r="CG137" s="50">
        <v>-1.2001338811104E-2</v>
      </c>
      <c r="CH137" s="50">
        <v>-5.6600238760049996E-3</v>
      </c>
      <c r="CI137" s="50">
        <v>-3.1164785787500001E-4</v>
      </c>
      <c r="CJ137" s="50">
        <v>-1.5515387128292001E-2</v>
      </c>
      <c r="CK137" s="50">
        <v>1.150522934749E-3</v>
      </c>
      <c r="CL137" s="50">
        <v>7.3287353226780001E-3</v>
      </c>
      <c r="CM137" s="50">
        <v>1.0502827789417E-2</v>
      </c>
      <c r="CN137" s="50">
        <v>2.8424189349419999E-3</v>
      </c>
      <c r="CO137" s="50">
        <v>7.5870628889450004E-3</v>
      </c>
      <c r="CP137" s="50">
        <v>-3.7396994646020001E-3</v>
      </c>
      <c r="CQ137" s="50">
        <v>-1.083505706882E-2</v>
      </c>
      <c r="CR137" s="50">
        <v>-5.7837495490939998E-3</v>
      </c>
      <c r="CS137" s="50">
        <v>5.6032247375779999E-3</v>
      </c>
      <c r="CT137" s="50">
        <v>-8.7170287041269997E-3</v>
      </c>
      <c r="CU137" s="50">
        <v>9.0908010297714698E-5</v>
      </c>
      <c r="CV137" s="50">
        <v>4.245461860562E-3</v>
      </c>
      <c r="CW137" s="50">
        <v>-6.9054325490090001E-3</v>
      </c>
      <c r="CX137" s="50">
        <v>1.6369696555022999E-2</v>
      </c>
      <c r="CY137" s="50">
        <v>1.3408904255408E-2</v>
      </c>
      <c r="CZ137" s="50">
        <v>1.3642222509326001E-2</v>
      </c>
      <c r="DA137" s="50">
        <v>-3.4403793834429999E-3</v>
      </c>
      <c r="DB137" s="50">
        <v>5.113493483031E-3</v>
      </c>
      <c r="DC137" s="50">
        <v>6.6187962115549998E-3</v>
      </c>
      <c r="DD137" s="50">
        <v>4.6096814579290003E-3</v>
      </c>
      <c r="DE137" s="50">
        <v>5.9458666906630001E-3</v>
      </c>
      <c r="DF137" s="50">
        <v>1.0751253935564E-2</v>
      </c>
      <c r="DG137" s="50">
        <v>-7.7902535702840002E-3</v>
      </c>
      <c r="DH137" s="50">
        <v>5.8428251181009997E-3</v>
      </c>
      <c r="DI137" s="50">
        <v>4.6856975147730002E-3</v>
      </c>
      <c r="DJ137" s="50">
        <v>2.007680258398E-3</v>
      </c>
      <c r="DK137" s="50">
        <v>1.004036572893E-3</v>
      </c>
      <c r="DL137" s="50">
        <v>-2.0623561736620001E-3</v>
      </c>
      <c r="DM137" s="50">
        <v>9.7884115221729996E-3</v>
      </c>
      <c r="DN137" s="50">
        <v>-1.2906518050060999E-2</v>
      </c>
      <c r="DO137" s="50">
        <v>2.6174654166540002E-3</v>
      </c>
      <c r="DP137" s="50">
        <v>1.5950208160980001E-3</v>
      </c>
      <c r="DQ137" s="50">
        <v>-8.2887967724909993E-3</v>
      </c>
      <c r="DR137" s="50">
        <v>-2.494752374585E-3</v>
      </c>
      <c r="DS137" s="50">
        <v>-3.5598735690560001E-3</v>
      </c>
      <c r="DT137" s="50">
        <v>8.0063798654729998E-3</v>
      </c>
      <c r="DU137" s="50">
        <v>-3.2700757587880002E-3</v>
      </c>
      <c r="DV137" s="50">
        <v>1.339865725205E-3</v>
      </c>
      <c r="DW137" s="50">
        <v>1.9520287500589999E-3</v>
      </c>
      <c r="DX137" s="50">
        <v>8.88982322451E-4</v>
      </c>
      <c r="DY137" s="50">
        <v>-7.4445407138929998E-3</v>
      </c>
      <c r="DZ137" s="50">
        <v>-1.4530605778070001E-3</v>
      </c>
      <c r="EA137" s="50">
        <v>-2.1334467776760002E-3</v>
      </c>
      <c r="EB137" s="50">
        <v>5.2774121521369996E-3</v>
      </c>
      <c r="EC137" s="50">
        <v>-4.006747752111E-3</v>
      </c>
      <c r="ED137" s="50">
        <v>4.2761898419599998E-4</v>
      </c>
      <c r="EE137" s="50">
        <v>-8.2406110790940006E-3</v>
      </c>
      <c r="EF137" s="50">
        <v>3.5108696413610001E-3</v>
      </c>
      <c r="EG137" s="50">
        <v>-1.4062145091917E-2</v>
      </c>
      <c r="EH137" s="50">
        <v>6.8045302078450004E-3</v>
      </c>
      <c r="EI137" s="50">
        <v>-2.1255450010220001E-3</v>
      </c>
      <c r="EJ137" s="50">
        <v>-5.7339368779429998E-3</v>
      </c>
      <c r="EK137" s="50">
        <v>3.5152227381000001E-3</v>
      </c>
      <c r="EL137" s="50">
        <v>-3.9338582731429997E-3</v>
      </c>
      <c r="EM137" s="50">
        <v>-5.8414293593209996E-3</v>
      </c>
      <c r="EN137" s="50">
        <v>-8.2779335331059998E-3</v>
      </c>
      <c r="EO137" s="50">
        <v>-2.164831418695E-3</v>
      </c>
      <c r="EP137" s="50">
        <v>-5.6757067776479998E-3</v>
      </c>
      <c r="EQ137" s="50">
        <v>1.6133663057049999E-3</v>
      </c>
      <c r="ER137" s="50">
        <v>3.6311812550099999E-3</v>
      </c>
      <c r="ES137" s="50">
        <v>-2.9530224875239999E-3</v>
      </c>
      <c r="ET137" s="50">
        <v>9.53906363607E-4</v>
      </c>
      <c r="EU137" s="50">
        <v>1.1243685572248001E-2</v>
      </c>
      <c r="EV137" s="50">
        <v>4.506688364887E-3</v>
      </c>
      <c r="EW137" s="50">
        <v>4.9748570944800001E-4</v>
      </c>
      <c r="EX137" s="50">
        <v>-2.9180884154890001E-3</v>
      </c>
      <c r="EY137" s="50">
        <v>8.2396718837330005E-3</v>
      </c>
      <c r="EZ137" s="50">
        <v>4.280300438638E-3</v>
      </c>
      <c r="FA137" s="50">
        <v>4.40810282706E-3</v>
      </c>
      <c r="FB137" s="50">
        <v>-3.2475921818010001E-3</v>
      </c>
      <c r="FC137" s="50">
        <v>-2.752885146951E-3</v>
      </c>
      <c r="FD137" s="50">
        <v>3.3393619210719998E-3</v>
      </c>
      <c r="FE137" s="50">
        <v>1.36591868638234E-5</v>
      </c>
      <c r="FF137" s="50">
        <v>-4.2862923990350001E-3</v>
      </c>
      <c r="FG137" s="50">
        <v>-2.5211426245920002E-3</v>
      </c>
      <c r="FH137" s="50">
        <v>8.7214247966099995E-4</v>
      </c>
      <c r="FI137" s="50">
        <v>5.076723745776E-3</v>
      </c>
      <c r="FJ137" s="50">
        <v>1.6157608233850001E-3</v>
      </c>
      <c r="FK137" s="50">
        <v>3.9873422883060002E-3</v>
      </c>
      <c r="FL137" s="50">
        <v>-5.876121300289E-3</v>
      </c>
      <c r="FM137" s="50">
        <v>-4.5023004427009999E-3</v>
      </c>
      <c r="FN137" s="50">
        <v>-6.2454925140619996E-3</v>
      </c>
      <c r="FO137" s="50">
        <v>8.2666337064490007E-3</v>
      </c>
      <c r="FP137" s="50">
        <v>-1.0185401419359999E-3</v>
      </c>
      <c r="FQ137" s="50">
        <v>-5.83881946108E-3</v>
      </c>
      <c r="FR137" s="50">
        <v>2.4196919988403998E-2</v>
      </c>
      <c r="FS137" s="50">
        <v>2.7378937362307999E-2</v>
      </c>
      <c r="FT137" s="50">
        <v>-2.0738687390809999E-3</v>
      </c>
      <c r="FU137" s="50">
        <v>-4.6178588627009999E-3</v>
      </c>
      <c r="FV137" s="50">
        <v>-1.3163679837913E-2</v>
      </c>
      <c r="FW137" s="50">
        <v>-2.4006521084030002E-3</v>
      </c>
      <c r="FX137" s="50">
        <v>1.0155203179448E-2</v>
      </c>
      <c r="FY137" s="50">
        <v>1.0779415031499999E-4</v>
      </c>
      <c r="FZ137" s="50">
        <v>3.9946769754299997E-3</v>
      </c>
      <c r="GA137" s="50">
        <v>-7.9183199148660007E-3</v>
      </c>
      <c r="GB137" s="50">
        <v>7.6509653516359999E-3</v>
      </c>
      <c r="GC137" s="50">
        <v>1.3012561638087001E-2</v>
      </c>
      <c r="GD137" s="50">
        <v>3.645922663437E-3</v>
      </c>
      <c r="GE137" s="50">
        <v>-1.0310115336764999E-2</v>
      </c>
      <c r="GF137" s="50">
        <v>-1.1512831713699999E-3</v>
      </c>
      <c r="GG137" s="50">
        <v>-1.1599356954799999E-2</v>
      </c>
      <c r="GH137" s="50">
        <v>7.7653157872500001E-4</v>
      </c>
      <c r="GI137" s="50">
        <v>3.6557352874259999E-3</v>
      </c>
      <c r="GJ137" s="50">
        <v>4.8831371536256003E-2</v>
      </c>
      <c r="GK137" s="50">
        <v>3.8502682717127999E-2</v>
      </c>
      <c r="GL137" s="50">
        <v>5.1065941762590002E-2</v>
      </c>
      <c r="GM137" s="50">
        <v>0.30588612520890501</v>
      </c>
      <c r="GN137" s="50">
        <v>0.106911637440574</v>
      </c>
      <c r="GO137" s="50">
        <v>4.3552958515795E-2</v>
      </c>
      <c r="GP137" s="50">
        <v>-1.7715502405519001E-2</v>
      </c>
      <c r="GQ137" s="50">
        <v>-3.019638943568E-3</v>
      </c>
      <c r="GR137" s="50">
        <v>-6.1188667156570004E-3</v>
      </c>
      <c r="GS137" s="50">
        <v>-8.0338243827599992E-3</v>
      </c>
      <c r="GT137" s="50">
        <v>-1.1346601879804999E-2</v>
      </c>
      <c r="GU137" s="50">
        <v>-2.1190303737750001E-3</v>
      </c>
      <c r="GV137" s="50">
        <v>4.1124230192799999E-3</v>
      </c>
      <c r="GW137" s="50">
        <v>3.1476515959280001E-3</v>
      </c>
      <c r="GX137" s="50">
        <v>-2.468531217351E-3</v>
      </c>
      <c r="GY137" s="50">
        <v>-3.2441607641089999E-3</v>
      </c>
      <c r="GZ137" s="50">
        <v>-1.883383382959E-3</v>
      </c>
      <c r="HA137" s="50">
        <v>-7.0627410960750004E-3</v>
      </c>
      <c r="HB137" s="50">
        <v>2.0745559173100002E-3</v>
      </c>
      <c r="HC137" s="50">
        <v>7.4962410560679999E-3</v>
      </c>
      <c r="HD137" s="50">
        <v>4.1392148433899998E-3</v>
      </c>
      <c r="HE137" s="50">
        <v>1.2194221324789999E-3</v>
      </c>
      <c r="HF137" s="50">
        <v>2.602638881046E-3</v>
      </c>
      <c r="HG137" s="50">
        <v>-8.6148337508779992E-3</v>
      </c>
      <c r="HH137" s="50">
        <v>-3.2377318363600001E-3</v>
      </c>
      <c r="HI137" s="50">
        <v>2.1424408161110002E-3</v>
      </c>
      <c r="HJ137" s="50">
        <v>1.767862744859E-3</v>
      </c>
      <c r="HK137" s="50">
        <v>3.8304335286646E-2</v>
      </c>
      <c r="HL137" s="50">
        <v>-2.3625926214199998E-3</v>
      </c>
      <c r="HM137" s="50">
        <v>0.250632620604953</v>
      </c>
      <c r="HN137" s="50">
        <v>3.1317656892935003E-2</v>
      </c>
      <c r="HO137" s="50">
        <v>-2.8555087002849998E-3</v>
      </c>
      <c r="HP137" s="50">
        <v>1.613013385683E-3</v>
      </c>
      <c r="HQ137" s="50">
        <v>2.9510225382410001E-3</v>
      </c>
      <c r="HR137" s="50">
        <v>9.4097268949399997E-4</v>
      </c>
      <c r="HS137" s="50">
        <v>1.7059369782900001E-4</v>
      </c>
      <c r="HT137" s="50">
        <v>-8.5928139643931694E-5</v>
      </c>
      <c r="HU137" s="50">
        <v>-3.3416890568571701E-5</v>
      </c>
      <c r="HV137" s="50">
        <v>-7.9433551284000003E-4</v>
      </c>
      <c r="HW137" s="50">
        <v>1.059756927102E-3</v>
      </c>
      <c r="HX137" s="50">
        <v>5.0113611170699999E-4</v>
      </c>
      <c r="HY137" s="50">
        <v>4.10371727844E-4</v>
      </c>
      <c r="HZ137" s="50">
        <v>-7.2226178364165298E-5</v>
      </c>
      <c r="IA137" s="50">
        <v>4.4065582200500001E-4</v>
      </c>
      <c r="IB137" s="50">
        <v>-6.79549445827803E-5</v>
      </c>
      <c r="IC137" s="50">
        <v>1.8823471171600001E-4</v>
      </c>
      <c r="ID137" s="50">
        <v>-1.5566285143499999E-4</v>
      </c>
      <c r="IE137" s="50">
        <v>-7.8809183041476897E-5</v>
      </c>
      <c r="IF137" s="50">
        <v>2.36622807747414E-5</v>
      </c>
      <c r="IG137" s="50">
        <v>-1.1457131116679501E-5</v>
      </c>
      <c r="IH137" s="50">
        <v>1.12848014729924E-5</v>
      </c>
      <c r="II137" s="50">
        <v>2.4286128663675299E-17</v>
      </c>
    </row>
    <row r="138" spans="1:243" ht="14.25">
      <c r="A138" s="49" t="s">
        <v>12594</v>
      </c>
      <c r="B138" s="50">
        <v>-3.6526951854120001E-3</v>
      </c>
      <c r="C138" s="50">
        <v>1.3620734548942999E-2</v>
      </c>
      <c r="D138" s="50">
        <v>2.2684324109033999E-2</v>
      </c>
      <c r="E138" s="50">
        <v>-1.4495350792943E-2</v>
      </c>
      <c r="F138" s="50">
        <v>1.6199723385115002E-2</v>
      </c>
      <c r="G138" s="50">
        <v>5.3320626422130001E-3</v>
      </c>
      <c r="H138" s="50">
        <v>-1.3438189004476001E-2</v>
      </c>
      <c r="I138" s="50">
        <v>3.7856971378584001E-2</v>
      </c>
      <c r="J138" s="50">
        <v>2.8005542393545999E-2</v>
      </c>
      <c r="K138" s="50">
        <v>-1.166032999441E-3</v>
      </c>
      <c r="L138" s="50">
        <v>2.5119541262222E-2</v>
      </c>
      <c r="M138" s="50">
        <v>4.4001543533933998E-2</v>
      </c>
      <c r="N138" s="50">
        <v>-3.0504680318016002E-2</v>
      </c>
      <c r="O138" s="50">
        <v>2.4618689565248E-2</v>
      </c>
      <c r="P138" s="50">
        <v>8.8734124688819999E-3</v>
      </c>
      <c r="Q138" s="50">
        <v>2.3258599764721999E-2</v>
      </c>
      <c r="R138" s="50">
        <v>1.0849450890427E-2</v>
      </c>
      <c r="S138" s="50">
        <v>-5.3643916707408E-2</v>
      </c>
      <c r="T138" s="50">
        <v>-5.5202500220583997E-2</v>
      </c>
      <c r="U138" s="50">
        <v>-5.1415876253804997E-2</v>
      </c>
      <c r="V138" s="50">
        <v>2.3820893818874998E-2</v>
      </c>
      <c r="W138" s="50">
        <v>-0.12980674173054799</v>
      </c>
      <c r="X138" s="50">
        <v>-7.9490195897395005E-2</v>
      </c>
      <c r="Y138" s="50">
        <v>-0.274789258491763</v>
      </c>
      <c r="Z138" s="50">
        <v>0.66036958720678796</v>
      </c>
      <c r="AA138" s="50">
        <v>0.26754253920608101</v>
      </c>
      <c r="AB138" s="50">
        <v>-0.51621327570241504</v>
      </c>
      <c r="AC138" s="50">
        <v>-1.3707281431928999E-2</v>
      </c>
      <c r="AD138" s="50">
        <v>-7.7767839319988999E-2</v>
      </c>
      <c r="AE138" s="50">
        <v>5.3909136096513002E-2</v>
      </c>
      <c r="AF138" s="50">
        <v>7.1365420472036006E-2</v>
      </c>
      <c r="AG138" s="50">
        <v>-7.2084739959991997E-2</v>
      </c>
      <c r="AH138" s="50">
        <v>-9.6016921963755997E-2</v>
      </c>
      <c r="AI138" s="50">
        <v>5.0107557364678E-2</v>
      </c>
      <c r="AJ138" s="50">
        <v>-0.11999637961245101</v>
      </c>
      <c r="AK138" s="50">
        <v>-0.13533682639019401</v>
      </c>
      <c r="AL138" s="50">
        <v>-2.5195760992340999E-2</v>
      </c>
      <c r="AM138" s="50">
        <v>3.7058277037500001E-4</v>
      </c>
      <c r="AN138" s="50">
        <v>-7.4638880033853994E-2</v>
      </c>
      <c r="AO138" s="50">
        <v>8.0006603824386999E-2</v>
      </c>
      <c r="AP138" s="50">
        <v>-1.6393841115995001E-2</v>
      </c>
      <c r="AQ138" s="50">
        <v>1.7445575286394E-2</v>
      </c>
      <c r="AR138" s="50">
        <v>5.7814694004838997E-2</v>
      </c>
      <c r="AS138" s="50">
        <v>4.1935937815684998E-2</v>
      </c>
      <c r="AT138" s="50">
        <v>-4.8686579904853998E-2</v>
      </c>
      <c r="AU138" s="50">
        <v>-1.244454550641E-2</v>
      </c>
      <c r="AV138" s="50">
        <v>8.0326582712210007E-2</v>
      </c>
      <c r="AW138" s="50">
        <v>-6.1484645323039997E-3</v>
      </c>
      <c r="AX138" s="50">
        <v>-3.2686393845237999E-2</v>
      </c>
      <c r="AY138" s="50">
        <v>-1.523104794757E-3</v>
      </c>
      <c r="AZ138" s="50">
        <v>6.8089668354700001E-3</v>
      </c>
      <c r="BA138" s="50">
        <v>-4.908795964077E-2</v>
      </c>
      <c r="BB138" s="50">
        <v>-5.713830832643E-2</v>
      </c>
      <c r="BC138" s="50">
        <v>2.4222596634466E-2</v>
      </c>
      <c r="BD138" s="50">
        <v>-1.0614084571256999E-2</v>
      </c>
      <c r="BE138" s="50">
        <v>1.5521981241228999E-2</v>
      </c>
      <c r="BF138" s="50">
        <v>5.4537745544269997E-3</v>
      </c>
      <c r="BG138" s="50">
        <v>6.5324071148479997E-3</v>
      </c>
      <c r="BH138" s="50">
        <v>4.6168998385219999E-3</v>
      </c>
      <c r="BI138" s="50">
        <v>3.2314089367059999E-3</v>
      </c>
      <c r="BJ138" s="50">
        <v>5.4518049624089999E-3</v>
      </c>
      <c r="BK138" s="50">
        <v>3.8277267219699999E-3</v>
      </c>
      <c r="BL138" s="50">
        <v>-2.6746629028359999E-3</v>
      </c>
      <c r="BM138" s="50">
        <v>-3.6666869203720001E-3</v>
      </c>
      <c r="BN138" s="50">
        <v>-5.9676554882940004E-3</v>
      </c>
      <c r="BO138" s="50">
        <v>9.9481974735989992E-3</v>
      </c>
      <c r="BP138" s="50">
        <v>1.4238947483685999E-2</v>
      </c>
      <c r="BQ138" s="50">
        <v>-1.181571473714E-2</v>
      </c>
      <c r="BR138" s="50">
        <v>-2.1892786354248999E-2</v>
      </c>
      <c r="BS138" s="50">
        <v>3.3811643984379999E-3</v>
      </c>
      <c r="BT138" s="50">
        <v>9.1949844220160001E-3</v>
      </c>
      <c r="BU138" s="50">
        <v>1.2912731795453001E-2</v>
      </c>
      <c r="BV138" s="50">
        <v>-2.0225238785922001E-2</v>
      </c>
      <c r="BW138" s="50">
        <v>1.405527333495E-3</v>
      </c>
      <c r="BX138" s="50">
        <v>-3.5466554072239999E-3</v>
      </c>
      <c r="BY138" s="50">
        <v>3.9119627212900001E-4</v>
      </c>
      <c r="BZ138" s="50">
        <v>6.4181317636800004E-4</v>
      </c>
      <c r="CA138" s="50">
        <v>3.8381953425799999E-3</v>
      </c>
      <c r="CB138" s="50">
        <v>-7.3127952285330002E-3</v>
      </c>
      <c r="CC138" s="50">
        <v>-7.7333672446610003E-3</v>
      </c>
      <c r="CD138" s="50">
        <v>-3.3951935584009998E-3</v>
      </c>
      <c r="CE138" s="50">
        <v>-1.4066313775600001E-4</v>
      </c>
      <c r="CF138" s="50">
        <v>-9.04824828292E-3</v>
      </c>
      <c r="CG138" s="50">
        <v>3.247440376495E-3</v>
      </c>
      <c r="CH138" s="50">
        <v>-4.1871398362410004E-3</v>
      </c>
      <c r="CI138" s="50">
        <v>4.2778991686100002E-4</v>
      </c>
      <c r="CJ138" s="50">
        <v>3.5406813746569998E-3</v>
      </c>
      <c r="CK138" s="50">
        <v>-4.6303932847480004E-3</v>
      </c>
      <c r="CL138" s="50">
        <v>2.7390216957409999E-3</v>
      </c>
      <c r="CM138" s="50">
        <v>-9.0488071873579996E-3</v>
      </c>
      <c r="CN138" s="50">
        <v>-1.7339079554019999E-3</v>
      </c>
      <c r="CO138" s="50">
        <v>1.629015382316E-3</v>
      </c>
      <c r="CP138" s="50">
        <v>-2.5604496591530002E-3</v>
      </c>
      <c r="CQ138" s="50">
        <v>-2.3412373436109998E-3</v>
      </c>
      <c r="CR138" s="50">
        <v>-1.9012836123349999E-3</v>
      </c>
      <c r="CS138" s="50">
        <v>-2.080621819546E-3</v>
      </c>
      <c r="CT138" s="50">
        <v>1.0532243218604E-2</v>
      </c>
      <c r="CU138" s="50">
        <v>3.6871182097859998E-3</v>
      </c>
      <c r="CV138" s="50">
        <v>-9.6976957723909993E-3</v>
      </c>
      <c r="CW138" s="50">
        <v>-3.7377547062000002E-3</v>
      </c>
      <c r="CX138" s="50">
        <v>-4.1993138848110002E-3</v>
      </c>
      <c r="CY138" s="50">
        <v>2.6559457512919998E-3</v>
      </c>
      <c r="CZ138" s="50">
        <v>-3.5599494484020002E-3</v>
      </c>
      <c r="DA138" s="50">
        <v>1.1258707715978001E-2</v>
      </c>
      <c r="DB138" s="50">
        <v>-3.4727346416179999E-3</v>
      </c>
      <c r="DC138" s="50">
        <v>-2.7066288409339999E-3</v>
      </c>
      <c r="DD138" s="50">
        <v>-2.7461663616249999E-3</v>
      </c>
      <c r="DE138" s="50">
        <v>-9.0605005258199999E-4</v>
      </c>
      <c r="DF138" s="50">
        <v>-4.8088618244299997E-4</v>
      </c>
      <c r="DG138" s="50">
        <v>-3.8164792175980002E-3</v>
      </c>
      <c r="DH138" s="50">
        <v>6.5376050892979997E-3</v>
      </c>
      <c r="DI138" s="50">
        <v>-4.9235904980579996E-3</v>
      </c>
      <c r="DJ138" s="50">
        <v>-2.6739199513010001E-3</v>
      </c>
      <c r="DK138" s="50">
        <v>1.3451261599650001E-3</v>
      </c>
      <c r="DL138" s="50">
        <v>5.0843176423499999E-4</v>
      </c>
      <c r="DM138" s="50">
        <v>-4.1127422043960001E-3</v>
      </c>
      <c r="DN138" s="50">
        <v>1.225167236031E-3</v>
      </c>
      <c r="DO138" s="50">
        <v>1.636581453632E-3</v>
      </c>
      <c r="DP138" s="50">
        <v>1.8599157090940001E-3</v>
      </c>
      <c r="DQ138" s="50">
        <v>3.77002276514E-3</v>
      </c>
      <c r="DR138" s="50">
        <v>-3.266712677629E-3</v>
      </c>
      <c r="DS138" s="50">
        <v>1.0928972633190001E-3</v>
      </c>
      <c r="DT138" s="50">
        <v>2.233058525509E-3</v>
      </c>
      <c r="DU138" s="50">
        <v>-2.6510489832579998E-3</v>
      </c>
      <c r="DV138" s="50">
        <v>-8.2442309312200004E-4</v>
      </c>
      <c r="DW138" s="50">
        <v>-2.5581901887060002E-3</v>
      </c>
      <c r="DX138" s="50">
        <v>1.1083451662790001E-3</v>
      </c>
      <c r="DY138" s="50">
        <v>1.7018887919470001E-3</v>
      </c>
      <c r="DZ138" s="50">
        <v>-2.489108148915E-3</v>
      </c>
      <c r="EA138" s="50">
        <v>-3.63126801288E-4</v>
      </c>
      <c r="EB138" s="50">
        <v>5.0371365419479997E-3</v>
      </c>
      <c r="EC138" s="50">
        <v>-1.23860000226E-3</v>
      </c>
      <c r="ED138" s="50">
        <v>-4.2111387858740001E-3</v>
      </c>
      <c r="EE138" s="50">
        <v>1.9321533057039999E-3</v>
      </c>
      <c r="EF138" s="50">
        <v>-8.1436989877499996E-4</v>
      </c>
      <c r="EG138" s="50">
        <v>2.54727901953E-3</v>
      </c>
      <c r="EH138" s="50">
        <v>-1.8045625441609999E-3</v>
      </c>
      <c r="EI138" s="50">
        <v>-3.6231629283290001E-3</v>
      </c>
      <c r="EJ138" s="50">
        <v>-7.6558729947099995E-4</v>
      </c>
      <c r="EK138" s="50">
        <v>-5.7987063017995999E-5</v>
      </c>
      <c r="EL138" s="50">
        <v>-2.41450800821E-4</v>
      </c>
      <c r="EM138" s="50">
        <v>-1.8482948400699999E-4</v>
      </c>
      <c r="EN138" s="50">
        <v>-1.7990291088689999E-3</v>
      </c>
      <c r="EO138" s="50">
        <v>-3.62239228407E-4</v>
      </c>
      <c r="EP138" s="50">
        <v>4.41388872992E-4</v>
      </c>
      <c r="EQ138" s="50">
        <v>1.264711037169E-3</v>
      </c>
      <c r="ER138" s="50">
        <v>4.1073169631710002E-3</v>
      </c>
      <c r="ES138" s="50">
        <v>-3.1008023602900001E-4</v>
      </c>
      <c r="ET138" s="50">
        <v>1.835251312525E-3</v>
      </c>
      <c r="EU138" s="50">
        <v>4.2663900798449996E-3</v>
      </c>
      <c r="EV138" s="50">
        <v>2.2886831588640002E-3</v>
      </c>
      <c r="EW138" s="50">
        <v>1.015726847547E-3</v>
      </c>
      <c r="EX138" s="50">
        <v>8.5286970992365E-5</v>
      </c>
      <c r="EY138" s="50">
        <v>4.759814632352E-3</v>
      </c>
      <c r="EZ138" s="50">
        <v>2.718951183433E-3</v>
      </c>
      <c r="FA138" s="50">
        <v>-1.632551460462E-3</v>
      </c>
      <c r="FB138" s="50">
        <v>-1.639151902675E-3</v>
      </c>
      <c r="FC138" s="50">
        <v>-3.0720991033210002E-3</v>
      </c>
      <c r="FD138" s="50">
        <v>1.304503240638E-3</v>
      </c>
      <c r="FE138" s="50">
        <v>9.4637011459500003E-4</v>
      </c>
      <c r="FF138" s="50">
        <v>1.3109547952000001E-4</v>
      </c>
      <c r="FG138" s="50">
        <v>-9.2955077942599999E-4</v>
      </c>
      <c r="FH138" s="50">
        <v>-4.0566576920899998E-4</v>
      </c>
      <c r="FI138" s="50">
        <v>1.8037296630089999E-3</v>
      </c>
      <c r="FJ138" s="50">
        <v>1.0801874259089999E-3</v>
      </c>
      <c r="FK138" s="50">
        <v>4.5437906380869997E-3</v>
      </c>
      <c r="FL138" s="50">
        <v>-2.9483469274040001E-3</v>
      </c>
      <c r="FM138" s="50">
        <v>9.10621668429E-4</v>
      </c>
      <c r="FN138" s="50">
        <v>1.4325539488279999E-3</v>
      </c>
      <c r="FO138" s="50">
        <v>2.2177528282449998E-3</v>
      </c>
      <c r="FP138" s="50">
        <v>1.3499140964819999E-3</v>
      </c>
      <c r="FQ138" s="50">
        <v>-2.4072400228049998E-3</v>
      </c>
      <c r="FR138" s="50">
        <v>3.7446702482119999E-3</v>
      </c>
      <c r="FS138" s="50">
        <v>6.8924649098199998E-3</v>
      </c>
      <c r="FT138" s="50">
        <v>3.7489206200069999E-3</v>
      </c>
      <c r="FU138" s="50">
        <v>4.7616325772800001E-4</v>
      </c>
      <c r="FV138" s="50">
        <v>-3.6367054557619998E-3</v>
      </c>
      <c r="FW138" s="50">
        <v>-7.2404592490599997E-4</v>
      </c>
      <c r="FX138" s="50">
        <v>1.7565405984090001E-3</v>
      </c>
      <c r="FY138" s="50">
        <v>-1.0796500875369999E-3</v>
      </c>
      <c r="FZ138" s="50">
        <v>2.5398141435539999E-3</v>
      </c>
      <c r="GA138" s="50">
        <v>-3.9672305503599998E-4</v>
      </c>
      <c r="GB138" s="50">
        <v>-2.6071512625299998E-4</v>
      </c>
      <c r="GC138" s="50">
        <v>4.4398667895460004E-3</v>
      </c>
      <c r="GD138" s="50">
        <v>7.0552650312381796E-5</v>
      </c>
      <c r="GE138" s="50">
        <v>-7.9179905770599996E-4</v>
      </c>
      <c r="GF138" s="50">
        <v>3.5367335518799998E-4</v>
      </c>
      <c r="GG138" s="50">
        <v>-3.9696483534679998E-3</v>
      </c>
      <c r="GH138" s="50">
        <v>-1.1244889951389999E-3</v>
      </c>
      <c r="GI138" s="50">
        <v>-6.2124257562300004E-4</v>
      </c>
      <c r="GJ138" s="50">
        <v>1.0507316534739001E-2</v>
      </c>
      <c r="GK138" s="50">
        <v>7.7404035471330002E-3</v>
      </c>
      <c r="GL138" s="50">
        <v>1.0817974666980999E-2</v>
      </c>
      <c r="GM138" s="50">
        <v>6.2137309490485002E-2</v>
      </c>
      <c r="GN138" s="50">
        <v>2.2780848098529E-2</v>
      </c>
      <c r="GO138" s="50">
        <v>8.8790107776999996E-3</v>
      </c>
      <c r="GP138" s="50">
        <v>-2.8079014360880001E-3</v>
      </c>
      <c r="GQ138" s="50">
        <v>-2.0369156320700001E-4</v>
      </c>
      <c r="GR138" s="50">
        <v>-2.5396102954799998E-4</v>
      </c>
      <c r="GS138" s="50">
        <v>-2.4795589626309998E-3</v>
      </c>
      <c r="GT138" s="50">
        <v>-2.615398744584E-3</v>
      </c>
      <c r="GU138" s="50">
        <v>-8.17058436754E-4</v>
      </c>
      <c r="GV138" s="50">
        <v>1.7391741686160001E-3</v>
      </c>
      <c r="GW138" s="50">
        <v>1.27169689419E-4</v>
      </c>
      <c r="GX138" s="50">
        <v>-1.3966031018879999E-3</v>
      </c>
      <c r="GY138" s="50">
        <v>-8.20160692402E-4</v>
      </c>
      <c r="GZ138" s="50">
        <v>-1.92673781998E-4</v>
      </c>
      <c r="HA138" s="50">
        <v>-7.94320531298E-4</v>
      </c>
      <c r="HB138" s="50">
        <v>-3.2359371172200002E-4</v>
      </c>
      <c r="HC138" s="50">
        <v>1.4498122336749999E-3</v>
      </c>
      <c r="HD138" s="50">
        <v>8.5193462749899996E-4</v>
      </c>
      <c r="HE138" s="50">
        <v>-1.3539115866420501E-6</v>
      </c>
      <c r="HF138" s="50">
        <v>-1.514797567925E-3</v>
      </c>
      <c r="HG138" s="50">
        <v>-2.3479236691389999E-3</v>
      </c>
      <c r="HH138" s="50">
        <v>-9.84767376374E-4</v>
      </c>
      <c r="HI138" s="50">
        <v>1.025608382502E-3</v>
      </c>
      <c r="HJ138" s="50">
        <v>5.1819530700599999E-4</v>
      </c>
      <c r="HK138" s="50">
        <v>8.1250016380869997E-3</v>
      </c>
      <c r="HL138" s="50">
        <v>-2.8984985399600001E-4</v>
      </c>
      <c r="HM138" s="50">
        <v>5.1048982403468002E-2</v>
      </c>
      <c r="HN138" s="50">
        <v>7.5299214008150003E-3</v>
      </c>
      <c r="HO138" s="50">
        <v>-5.4080008981100003E-4</v>
      </c>
      <c r="HP138" s="50">
        <v>8.1972210745099997E-4</v>
      </c>
      <c r="HQ138" s="50">
        <v>7.1935734255599995E-4</v>
      </c>
      <c r="HR138" s="50">
        <v>5.5526212346299997E-4</v>
      </c>
      <c r="HS138" s="50">
        <v>-4.0102062338200002E-4</v>
      </c>
      <c r="HT138" s="50">
        <v>6.6332282428346905E-5</v>
      </c>
      <c r="HU138" s="50">
        <v>2.2518626740699999E-4</v>
      </c>
      <c r="HV138" s="50">
        <v>-1.86891771284E-4</v>
      </c>
      <c r="HW138" s="50">
        <v>2.1023271260200001E-4</v>
      </c>
      <c r="HX138" s="50">
        <v>1.0288976184600001E-4</v>
      </c>
      <c r="HY138" s="50">
        <v>7.8137552916517097E-5</v>
      </c>
      <c r="HZ138" s="50">
        <v>-2.3890491302282199E-5</v>
      </c>
      <c r="IA138" s="50">
        <v>2.8879491924656299E-5</v>
      </c>
      <c r="IB138" s="50">
        <v>2.7484615947731499E-6</v>
      </c>
      <c r="IC138" s="50">
        <v>5.5646106028372201E-5</v>
      </c>
      <c r="ID138" s="50">
        <v>2.4633407136267001E-5</v>
      </c>
      <c r="IE138" s="50">
        <v>-3.5684552742373803E-5</v>
      </c>
      <c r="IF138" s="50">
        <v>5.3706634387665998E-8</v>
      </c>
      <c r="IG138" s="50">
        <v>-5.26672869849074E-6</v>
      </c>
      <c r="IH138" s="50">
        <v>3.60283766728114E-6</v>
      </c>
      <c r="II138" s="50">
        <v>-6.9388939039072299E-18</v>
      </c>
    </row>
    <row r="139" spans="1:243" ht="14.25">
      <c r="A139" s="49" t="s">
        <v>12595</v>
      </c>
      <c r="B139" s="50">
        <v>-5.3909950140570003E-3</v>
      </c>
      <c r="C139" s="50">
        <v>6.3568544157609997E-3</v>
      </c>
      <c r="D139" s="50">
        <v>-1.2517543849216E-2</v>
      </c>
      <c r="E139" s="50">
        <v>1.4272105177022E-2</v>
      </c>
      <c r="F139" s="50">
        <v>-2.0727983578220002E-3</v>
      </c>
      <c r="G139" s="50">
        <v>9.6058759080380005E-3</v>
      </c>
      <c r="H139" s="50">
        <v>-1.2805619003022E-2</v>
      </c>
      <c r="I139" s="50">
        <v>3.2696412726130001E-3</v>
      </c>
      <c r="J139" s="50">
        <v>3.2806809263134999E-2</v>
      </c>
      <c r="K139" s="50">
        <v>-3.1097110496753001E-2</v>
      </c>
      <c r="L139" s="50">
        <v>4.3660919112038003E-2</v>
      </c>
      <c r="M139" s="50">
        <v>-9.4216576162550001E-3</v>
      </c>
      <c r="N139" s="50">
        <v>0.104106290715215</v>
      </c>
      <c r="O139" s="50">
        <v>6.6675612161249995E-2</v>
      </c>
      <c r="P139" s="50">
        <v>2.6552050082952E-2</v>
      </c>
      <c r="Q139" s="50">
        <v>6.0134110863970004E-3</v>
      </c>
      <c r="R139" s="50">
        <v>-7.5862855810350002E-2</v>
      </c>
      <c r="S139" s="50">
        <v>-0.14633779565063501</v>
      </c>
      <c r="T139" s="50">
        <v>-0.30628547888159602</v>
      </c>
      <c r="U139" s="50">
        <v>0.20159741320562299</v>
      </c>
      <c r="V139" s="50">
        <v>-0.29482308647584698</v>
      </c>
      <c r="W139" s="50">
        <v>0.17619486250175101</v>
      </c>
      <c r="X139" s="50">
        <v>-0.34066495754173498</v>
      </c>
      <c r="Y139" s="50">
        <v>7.0620808602496005E-2</v>
      </c>
      <c r="Z139" s="50">
        <v>-8.3261844625530004E-2</v>
      </c>
      <c r="AA139" s="50">
        <v>2.6595726424737998E-2</v>
      </c>
      <c r="AB139" s="50">
        <v>-2.2451740748499999E-2</v>
      </c>
      <c r="AC139" s="50">
        <v>0.362091475968006</v>
      </c>
      <c r="AD139" s="50">
        <v>-0.18612029966466501</v>
      </c>
      <c r="AE139" s="50">
        <v>-0.15374428413399599</v>
      </c>
      <c r="AF139" s="50">
        <v>-0.15332317904946699</v>
      </c>
      <c r="AG139" s="50">
        <v>-3.0386476032474002E-2</v>
      </c>
      <c r="AH139" s="50">
        <v>-0.184832770152318</v>
      </c>
      <c r="AI139" s="50">
        <v>-0.243431857454983</v>
      </c>
      <c r="AJ139" s="50">
        <v>-0.14852851613409301</v>
      </c>
      <c r="AK139" s="50">
        <v>8.1360526531123994E-2</v>
      </c>
      <c r="AL139" s="50">
        <v>-7.5852905032955997E-2</v>
      </c>
      <c r="AM139" s="50">
        <v>-5.5892761385097002E-2</v>
      </c>
      <c r="AN139" s="50">
        <v>1.9606574219585001E-2</v>
      </c>
      <c r="AO139" s="50">
        <v>-3.1713035684496002E-2</v>
      </c>
      <c r="AP139" s="50">
        <v>-1.2712226816668001E-2</v>
      </c>
      <c r="AQ139" s="50">
        <v>0.12707292516445901</v>
      </c>
      <c r="AR139" s="50">
        <v>3.2512555168838997E-2</v>
      </c>
      <c r="AS139" s="50">
        <v>4.7183636182164999E-2</v>
      </c>
      <c r="AT139" s="50">
        <v>-1.854752284152E-3</v>
      </c>
      <c r="AU139" s="50">
        <v>3.3525352809825999E-2</v>
      </c>
      <c r="AV139" s="50">
        <v>1.7809948208309999E-3</v>
      </c>
      <c r="AW139" s="50">
        <v>-8.692265223232E-3</v>
      </c>
      <c r="AX139" s="50">
        <v>4.4975987208594997E-2</v>
      </c>
      <c r="AY139" s="50">
        <v>-1.8039562677347E-2</v>
      </c>
      <c r="AZ139" s="50">
        <v>9.7291521942460008E-3</v>
      </c>
      <c r="BA139" s="50">
        <v>3.6719573949490998E-2</v>
      </c>
      <c r="BB139" s="50">
        <v>6.4503835726820004E-3</v>
      </c>
      <c r="BC139" s="50">
        <v>5.5437377006463999E-2</v>
      </c>
      <c r="BD139" s="50">
        <v>6.1259558270659997E-3</v>
      </c>
      <c r="BE139" s="50">
        <v>3.7960257719942998E-2</v>
      </c>
      <c r="BF139" s="50">
        <v>-3.9044382453242002E-2</v>
      </c>
      <c r="BG139" s="50">
        <v>5.0416048399388E-2</v>
      </c>
      <c r="BH139" s="50">
        <v>1.8822042937698999E-2</v>
      </c>
      <c r="BI139" s="50">
        <v>-1.5670212647297999E-2</v>
      </c>
      <c r="BJ139" s="50">
        <v>-1.1534101240706E-2</v>
      </c>
      <c r="BK139" s="50">
        <v>-1.0294793955863E-2</v>
      </c>
      <c r="BL139" s="50">
        <v>3.6016443958000002E-3</v>
      </c>
      <c r="BM139" s="50">
        <v>-3.4968017660837999E-2</v>
      </c>
      <c r="BN139" s="50">
        <v>1.2020684226326E-2</v>
      </c>
      <c r="BO139" s="50">
        <v>3.2658666868722E-2</v>
      </c>
      <c r="BP139" s="50">
        <v>-2.9249991156578E-2</v>
      </c>
      <c r="BQ139" s="50">
        <v>-1.701815617938E-3</v>
      </c>
      <c r="BR139" s="50">
        <v>1.4546901481967E-2</v>
      </c>
      <c r="BS139" s="50">
        <v>-6.7464273933110002E-3</v>
      </c>
      <c r="BT139" s="50">
        <v>8.8869378437230005E-3</v>
      </c>
      <c r="BU139" s="50">
        <v>-9.7252796096879996E-3</v>
      </c>
      <c r="BV139" s="50">
        <v>-6.8803288436740002E-3</v>
      </c>
      <c r="BW139" s="50">
        <v>-2.2255344866155002E-2</v>
      </c>
      <c r="BX139" s="50">
        <v>1.7290849425062E-2</v>
      </c>
      <c r="BY139" s="50">
        <v>1.0827124100204999E-2</v>
      </c>
      <c r="BZ139" s="50">
        <v>5.4383074602640004E-3</v>
      </c>
      <c r="CA139" s="50">
        <v>-1.0677908427646999E-2</v>
      </c>
      <c r="CB139" s="50">
        <v>-2.1687700713105999E-2</v>
      </c>
      <c r="CC139" s="50">
        <v>-1.6311857498374001E-2</v>
      </c>
      <c r="CD139" s="50">
        <v>1.0522826991066001E-2</v>
      </c>
      <c r="CE139" s="50">
        <v>6.7609087110239996E-3</v>
      </c>
      <c r="CF139" s="50">
        <v>2.2631718722100001E-4</v>
      </c>
      <c r="CG139" s="50">
        <v>-2.2624939690799998E-3</v>
      </c>
      <c r="CH139" s="50">
        <v>1.32309581328E-4</v>
      </c>
      <c r="CI139" s="50">
        <v>4.4718362646389998E-3</v>
      </c>
      <c r="CJ139" s="50">
        <v>3.9741165258220003E-3</v>
      </c>
      <c r="CK139" s="50">
        <v>7.5387211576200003E-3</v>
      </c>
      <c r="CL139" s="50">
        <v>-1.562811902806E-3</v>
      </c>
      <c r="CM139" s="50">
        <v>6.3490267205499999E-4</v>
      </c>
      <c r="CN139" s="50">
        <v>4.1178405431839997E-3</v>
      </c>
      <c r="CO139" s="50">
        <v>5.3226099689899998E-4</v>
      </c>
      <c r="CP139" s="50">
        <v>-7.9618164736990002E-3</v>
      </c>
      <c r="CQ139" s="50">
        <v>1.9604160433360001E-3</v>
      </c>
      <c r="CR139" s="50">
        <v>3.3253342433100001E-4</v>
      </c>
      <c r="CS139" s="50">
        <v>3.7351678022750001E-3</v>
      </c>
      <c r="CT139" s="50">
        <v>8.8934677380490008E-3</v>
      </c>
      <c r="CU139" s="50">
        <v>1.24148820817432E-5</v>
      </c>
      <c r="CV139" s="50">
        <v>-5.7967811860959997E-3</v>
      </c>
      <c r="CW139" s="50">
        <v>1.0529670280895E-2</v>
      </c>
      <c r="CX139" s="50">
        <v>-9.2018345528839997E-3</v>
      </c>
      <c r="CY139" s="50">
        <v>-1.0411069476928001E-2</v>
      </c>
      <c r="CZ139" s="50">
        <v>3.9587554473299999E-4</v>
      </c>
      <c r="DA139" s="50">
        <v>6.3523781386130001E-3</v>
      </c>
      <c r="DB139" s="50">
        <v>6.7717528971199996E-3</v>
      </c>
      <c r="DC139" s="50">
        <v>5.7904027590900001E-3</v>
      </c>
      <c r="DD139" s="50">
        <v>1.0848135164611999E-2</v>
      </c>
      <c r="DE139" s="50">
        <v>2.8415300765980002E-3</v>
      </c>
      <c r="DF139" s="50">
        <v>3.6062222185810002E-3</v>
      </c>
      <c r="DG139" s="50">
        <v>-3.9172099705260003E-3</v>
      </c>
      <c r="DH139" s="50">
        <v>-3.035038256724E-3</v>
      </c>
      <c r="DI139" s="50">
        <v>1.4437475016070001E-3</v>
      </c>
      <c r="DJ139" s="50">
        <v>-1.6888093843820001E-3</v>
      </c>
      <c r="DK139" s="50">
        <v>-2.6546493210670001E-3</v>
      </c>
      <c r="DL139" s="50">
        <v>6.1324968924159999E-3</v>
      </c>
      <c r="DM139" s="50">
        <v>-4.6090318948349999E-3</v>
      </c>
      <c r="DN139" s="50">
        <v>-3.5814551716729999E-3</v>
      </c>
      <c r="DO139" s="50">
        <v>1.919999558999E-3</v>
      </c>
      <c r="DP139" s="50">
        <v>-5.7634599936189999E-3</v>
      </c>
      <c r="DQ139" s="50">
        <v>1.1662360396317999E-2</v>
      </c>
      <c r="DR139" s="50">
        <v>-1.7505042864529999E-3</v>
      </c>
      <c r="DS139" s="50">
        <v>6.1031956359430001E-3</v>
      </c>
      <c r="DT139" s="50">
        <v>-6.433219110089E-3</v>
      </c>
      <c r="DU139" s="50">
        <v>-3.3031156033509999E-3</v>
      </c>
      <c r="DV139" s="50">
        <v>4.9205346339560004E-3</v>
      </c>
      <c r="DW139" s="50">
        <v>4.0506236233379999E-3</v>
      </c>
      <c r="DX139" s="50">
        <v>2.0977972150459999E-3</v>
      </c>
      <c r="DY139" s="50">
        <v>-2.52608532037E-3</v>
      </c>
      <c r="DZ139" s="50">
        <v>6.3312397411599997E-4</v>
      </c>
      <c r="EA139" s="50">
        <v>-3.8406437586140001E-3</v>
      </c>
      <c r="EB139" s="50">
        <v>2.793978182108E-3</v>
      </c>
      <c r="EC139" s="50">
        <v>4.0643813902149998E-3</v>
      </c>
      <c r="ED139" s="50">
        <v>-2.9063093475050002E-3</v>
      </c>
      <c r="EE139" s="50">
        <v>-4.5753931506219998E-3</v>
      </c>
      <c r="EF139" s="50">
        <v>5.9730374073769998E-3</v>
      </c>
      <c r="EG139" s="50">
        <v>-3.9299906769270001E-3</v>
      </c>
      <c r="EH139" s="50">
        <v>4.1153775664580002E-3</v>
      </c>
      <c r="EI139" s="50">
        <v>2.3227230375830001E-3</v>
      </c>
      <c r="EJ139" s="50">
        <v>-5.306617856541E-3</v>
      </c>
      <c r="EK139" s="50">
        <v>8.3365050461100003E-4</v>
      </c>
      <c r="EL139" s="50">
        <v>-3.022242710799E-3</v>
      </c>
      <c r="EM139" s="50">
        <v>-6.8486946596660004E-3</v>
      </c>
      <c r="EN139" s="50">
        <v>-2.8110352605679998E-3</v>
      </c>
      <c r="EO139" s="50">
        <v>-4.4756252318279999E-3</v>
      </c>
      <c r="EP139" s="50">
        <v>-2.1590985997080002E-3</v>
      </c>
      <c r="EQ139" s="50">
        <v>3.9944693393989998E-3</v>
      </c>
      <c r="ER139" s="50">
        <v>1.45931197682E-4</v>
      </c>
      <c r="ES139" s="50">
        <v>-5.39185419371E-3</v>
      </c>
      <c r="ET139" s="50">
        <v>-2.9116149492320002E-3</v>
      </c>
      <c r="EU139" s="50">
        <v>2.3376083134339998E-3</v>
      </c>
      <c r="EV139" s="50">
        <v>6.4175242634220003E-3</v>
      </c>
      <c r="EW139" s="50">
        <v>1.7525816841339999E-3</v>
      </c>
      <c r="EX139" s="50">
        <v>-1.8505342814820001E-3</v>
      </c>
      <c r="EY139" s="50">
        <v>1.2908829089350001E-3</v>
      </c>
      <c r="EZ139" s="50">
        <v>-6.2981643598733497E-5</v>
      </c>
      <c r="FA139" s="50">
        <v>5.0758178059030004E-3</v>
      </c>
      <c r="FB139" s="50">
        <v>-1.7124691453110001E-3</v>
      </c>
      <c r="FC139" s="50">
        <v>1.3627665919939999E-3</v>
      </c>
      <c r="FD139" s="50">
        <v>-2.5776151957180001E-3</v>
      </c>
      <c r="FE139" s="50">
        <v>-3.5706788769410002E-3</v>
      </c>
      <c r="FF139" s="50">
        <v>-3.8823708881600001E-4</v>
      </c>
      <c r="FG139" s="50">
        <v>-2.5136790710529999E-3</v>
      </c>
      <c r="FH139" s="50">
        <v>-9.6021026901700005E-4</v>
      </c>
      <c r="FI139" s="50">
        <v>-4.70738590412E-4</v>
      </c>
      <c r="FJ139" s="50">
        <v>1.225474270576E-3</v>
      </c>
      <c r="FK139" s="50">
        <v>1.0523871122613E-2</v>
      </c>
      <c r="FL139" s="50">
        <v>7.1672722064700003E-4</v>
      </c>
      <c r="FM139" s="50">
        <v>-2.8524009338719999E-3</v>
      </c>
      <c r="FN139" s="50">
        <v>-5.8294787084449996E-3</v>
      </c>
      <c r="FO139" s="50">
        <v>6.7558991304950003E-3</v>
      </c>
      <c r="FP139" s="50">
        <v>3.6461780205349998E-3</v>
      </c>
      <c r="FQ139" s="50">
        <v>-2.85599052645E-3</v>
      </c>
      <c r="FR139" s="50">
        <v>2.3487767536206999E-2</v>
      </c>
      <c r="FS139" s="50">
        <v>2.7060704340435001E-2</v>
      </c>
      <c r="FT139" s="50">
        <v>-1.6139096917560001E-3</v>
      </c>
      <c r="FU139" s="50">
        <v>-4.889681131347E-3</v>
      </c>
      <c r="FV139" s="50">
        <v>-1.4864623662009999E-2</v>
      </c>
      <c r="FW139" s="50">
        <v>-2.3204988908679999E-3</v>
      </c>
      <c r="FX139" s="50">
        <v>7.7686381462909997E-3</v>
      </c>
      <c r="FY139" s="50">
        <v>2.671442457594E-3</v>
      </c>
      <c r="FZ139" s="50">
        <v>3.6729645522409998E-3</v>
      </c>
      <c r="GA139" s="50">
        <v>-1.0593661657440001E-2</v>
      </c>
      <c r="GB139" s="50">
        <v>6.5371296246709999E-3</v>
      </c>
      <c r="GC139" s="50">
        <v>1.0749623928693001E-2</v>
      </c>
      <c r="GD139" s="50">
        <v>1.7278625089080001E-3</v>
      </c>
      <c r="GE139" s="50">
        <v>-6.6106336310469997E-3</v>
      </c>
      <c r="GF139" s="50">
        <v>-2.5801615228699998E-4</v>
      </c>
      <c r="GG139" s="50">
        <v>-1.4643528004924E-2</v>
      </c>
      <c r="GH139" s="50">
        <v>-1.940298511893E-3</v>
      </c>
      <c r="GI139" s="50">
        <v>4.4569433945199999E-4</v>
      </c>
      <c r="GJ139" s="50">
        <v>4.7708001941607001E-2</v>
      </c>
      <c r="GK139" s="50">
        <v>3.8749440870335002E-2</v>
      </c>
      <c r="GL139" s="50">
        <v>4.8339265682958002E-2</v>
      </c>
      <c r="GM139" s="50">
        <v>0.30796140806358802</v>
      </c>
      <c r="GN139" s="50">
        <v>0.104544016864399</v>
      </c>
      <c r="GO139" s="50">
        <v>4.4148159428280001E-2</v>
      </c>
      <c r="GP139" s="50">
        <v>-1.5662979179859E-2</v>
      </c>
      <c r="GQ139" s="50">
        <v>-3.0523405686820001E-3</v>
      </c>
      <c r="GR139" s="50">
        <v>-8.1621816888469995E-3</v>
      </c>
      <c r="GS139" s="50">
        <v>-6.6552588092780003E-3</v>
      </c>
      <c r="GT139" s="50">
        <v>-9.7886782528880008E-3</v>
      </c>
      <c r="GU139" s="50">
        <v>-6.3683920373309999E-3</v>
      </c>
      <c r="GV139" s="50">
        <v>5.8362687247270001E-3</v>
      </c>
      <c r="GW139" s="50">
        <v>2.3028627204760002E-3</v>
      </c>
      <c r="GX139" s="50">
        <v>-2.885006154024E-3</v>
      </c>
      <c r="GY139" s="50">
        <v>-3.5360160258210002E-3</v>
      </c>
      <c r="GZ139" s="50">
        <v>-1.729187298287E-3</v>
      </c>
      <c r="HA139" s="50">
        <v>-6.9307202990450002E-3</v>
      </c>
      <c r="HB139" s="50">
        <v>7.0241962846970003E-3</v>
      </c>
      <c r="HC139" s="50">
        <v>8.2896382629469995E-3</v>
      </c>
      <c r="HD139" s="50">
        <v>4.8633773173450004E-3</v>
      </c>
      <c r="HE139" s="50">
        <v>-3.0734115088799999E-4</v>
      </c>
      <c r="HF139" s="50">
        <v>-5.8388886657499998E-4</v>
      </c>
      <c r="HG139" s="50">
        <v>-7.8098807145710004E-3</v>
      </c>
      <c r="HH139" s="50">
        <v>-1.5493950121790001E-3</v>
      </c>
      <c r="HI139" s="50">
        <v>2.4922423937159999E-3</v>
      </c>
      <c r="HJ139" s="50">
        <v>5.2982578897839997E-3</v>
      </c>
      <c r="HK139" s="50">
        <v>4.0597450904489997E-2</v>
      </c>
      <c r="HL139" s="50">
        <v>-3.0579220419259998E-3</v>
      </c>
      <c r="HM139" s="50">
        <v>0.25097643810919201</v>
      </c>
      <c r="HN139" s="50">
        <v>3.1624317295319997E-2</v>
      </c>
      <c r="HO139" s="50">
        <v>-2.302445845015E-3</v>
      </c>
      <c r="HP139" s="50">
        <v>2.905999448972E-3</v>
      </c>
      <c r="HQ139" s="50">
        <v>1.9703623334060001E-3</v>
      </c>
      <c r="HR139" s="50">
        <v>1.15914752929E-3</v>
      </c>
      <c r="HS139" s="50">
        <v>-1.3893337708699999E-4</v>
      </c>
      <c r="HT139" s="50">
        <v>2.8876725484100002E-4</v>
      </c>
      <c r="HU139" s="50">
        <v>-1.4571312440900001E-4</v>
      </c>
      <c r="HV139" s="50">
        <v>-4.4067702551399998E-4</v>
      </c>
      <c r="HW139" s="50">
        <v>1.0561654354440001E-3</v>
      </c>
      <c r="HX139" s="50">
        <v>5.0364300025000002E-4</v>
      </c>
      <c r="HY139" s="50">
        <v>3.6601564341E-4</v>
      </c>
      <c r="HZ139" s="50">
        <v>1.2744307150373101E-6</v>
      </c>
      <c r="IA139" s="50">
        <v>4.13283079416E-4</v>
      </c>
      <c r="IB139" s="50">
        <v>-1.5953191332200001E-4</v>
      </c>
      <c r="IC139" s="50">
        <v>3.9144051827999998E-4</v>
      </c>
      <c r="ID139" s="50">
        <v>-1.5183221888899999E-4</v>
      </c>
      <c r="IE139" s="50">
        <v>-1.1053041181E-4</v>
      </c>
      <c r="IF139" s="50">
        <v>5.2039780200683099E-5</v>
      </c>
      <c r="IG139" s="50">
        <v>-1.4083452174851201E-5</v>
      </c>
      <c r="IH139" s="50">
        <v>8.2065816379428592E-6</v>
      </c>
      <c r="II139" s="50">
        <v>-2.0816681711721701E-17</v>
      </c>
    </row>
    <row r="140" spans="1:243" ht="14.25">
      <c r="A140" s="49" t="s">
        <v>12596</v>
      </c>
      <c r="B140" s="50">
        <v>2.8271446095269E-2</v>
      </c>
      <c r="C140" s="50">
        <v>-6.1213655898150997E-2</v>
      </c>
      <c r="D140" s="50">
        <v>-3.9496211879791999E-2</v>
      </c>
      <c r="E140" s="50">
        <v>1.0295380027236E-2</v>
      </c>
      <c r="F140" s="50">
        <v>3.8948478234337003E-2</v>
      </c>
      <c r="G140" s="50">
        <v>-4.0274161907470997E-2</v>
      </c>
      <c r="H140" s="50">
        <v>-2.8501254122873999E-2</v>
      </c>
      <c r="I140" s="50">
        <v>-5.2921938880109001E-2</v>
      </c>
      <c r="J140" s="50">
        <v>4.4848486767336999E-2</v>
      </c>
      <c r="K140" s="50">
        <v>5.6537475352377999E-2</v>
      </c>
      <c r="L140" s="50">
        <v>-0.12356954689859399</v>
      </c>
      <c r="M140" s="50">
        <v>0.13044577223353301</v>
      </c>
      <c r="N140" s="50">
        <v>-0.229343508654512</v>
      </c>
      <c r="O140" s="50">
        <v>-0.141739160301117</v>
      </c>
      <c r="P140" s="50">
        <v>9.9025886749900009E-4</v>
      </c>
      <c r="Q140" s="50">
        <v>-2.5920691396254001E-2</v>
      </c>
      <c r="R140" s="50">
        <v>-6.2781393658946999E-2</v>
      </c>
      <c r="S140" s="50">
        <v>8.8340061601369993E-3</v>
      </c>
      <c r="T140" s="50">
        <v>0.28577797488271101</v>
      </c>
      <c r="U140" s="50">
        <v>-0.19782090645682801</v>
      </c>
      <c r="V140" s="50">
        <v>3.5020326113675997E-2</v>
      </c>
      <c r="W140" s="50">
        <v>-0.117869576644189</v>
      </c>
      <c r="X140" s="50">
        <v>0.32008279282175001</v>
      </c>
      <c r="Y140" s="50">
        <v>0.128414409765847</v>
      </c>
      <c r="Z140" s="50">
        <v>-4.170908813957E-2</v>
      </c>
      <c r="AA140" s="50">
        <v>0.110928464593417</v>
      </c>
      <c r="AB140" s="50">
        <v>-0.18430769236491101</v>
      </c>
      <c r="AC140" s="50">
        <v>-5.2322016357216998E-2</v>
      </c>
      <c r="AD140" s="50">
        <v>-4.5926731229145E-2</v>
      </c>
      <c r="AE140" s="50">
        <v>-0.31112528328417399</v>
      </c>
      <c r="AF140" s="50">
        <v>-6.3216132456328997E-2</v>
      </c>
      <c r="AG140" s="50">
        <v>0.136118797054121</v>
      </c>
      <c r="AH140" s="50">
        <v>-0.12717324386602599</v>
      </c>
      <c r="AI140" s="50">
        <v>2.2248758136133001E-2</v>
      </c>
      <c r="AJ140" s="50">
        <v>3.2471110955470998E-2</v>
      </c>
      <c r="AK140" s="50">
        <v>0.18390428873634601</v>
      </c>
      <c r="AL140" s="50">
        <v>9.5015842510754997E-2</v>
      </c>
      <c r="AM140" s="50">
        <v>-2.5503193570163001E-2</v>
      </c>
      <c r="AN140" s="50">
        <v>9.1586934187811997E-2</v>
      </c>
      <c r="AO140" s="50">
        <v>-0.185211882608569</v>
      </c>
      <c r="AP140" s="50">
        <v>-3.1366862700723003E-2</v>
      </c>
      <c r="AQ140" s="50">
        <v>0.12509051529038601</v>
      </c>
      <c r="AR140" s="50">
        <v>-0.17362437012933299</v>
      </c>
      <c r="AS140" s="50">
        <v>3.1884729601997001E-2</v>
      </c>
      <c r="AT140" s="50">
        <v>0.16491774681695601</v>
      </c>
      <c r="AU140" s="50">
        <v>4.3857157537079998E-3</v>
      </c>
      <c r="AV140" s="50">
        <v>-3.1123107671941E-2</v>
      </c>
      <c r="AW140" s="50">
        <v>1.661913626718E-2</v>
      </c>
      <c r="AX140" s="50">
        <v>0.118853772106235</v>
      </c>
      <c r="AY140" s="50">
        <v>-3.6394532204397999E-2</v>
      </c>
      <c r="AZ140" s="50">
        <v>-6.8618741136747999E-2</v>
      </c>
      <c r="BA140" s="50">
        <v>-3.1099194676568E-2</v>
      </c>
      <c r="BB140" s="50">
        <v>9.0196355509193998E-2</v>
      </c>
      <c r="BC140" s="50">
        <v>1.6533830886922E-2</v>
      </c>
      <c r="BD140" s="50">
        <v>-1.4117735748014001E-2</v>
      </c>
      <c r="BE140" s="50">
        <v>1.2633711582179999E-2</v>
      </c>
      <c r="BF140" s="50">
        <v>4.0655777800875002E-2</v>
      </c>
      <c r="BG140" s="50">
        <v>-3.4047379864996001E-2</v>
      </c>
      <c r="BH140" s="50">
        <v>-4.1621147266057E-2</v>
      </c>
      <c r="BI140" s="50">
        <v>4.5983257939049997E-2</v>
      </c>
      <c r="BJ140" s="50">
        <v>-3.0269105696372998E-2</v>
      </c>
      <c r="BK140" s="50">
        <v>7.7744552281370002E-3</v>
      </c>
      <c r="BL140" s="50">
        <v>-2.4669564682170001E-3</v>
      </c>
      <c r="BM140" s="50">
        <v>-5.8791298295719999E-3</v>
      </c>
      <c r="BN140" s="50">
        <v>-7.1977330217057304E-5</v>
      </c>
      <c r="BO140" s="50">
        <v>2.5919877457309001E-2</v>
      </c>
      <c r="BP140" s="50">
        <v>-4.3004012545359996E-3</v>
      </c>
      <c r="BQ140" s="50">
        <v>-2.9084885134867001E-2</v>
      </c>
      <c r="BR140" s="50">
        <v>-1.2277369887499999E-3</v>
      </c>
      <c r="BS140" s="50">
        <v>2.6556026337689002E-2</v>
      </c>
      <c r="BT140" s="50">
        <v>-2.8272395774205001E-2</v>
      </c>
      <c r="BU140" s="50">
        <v>3.7121959408671003E-2</v>
      </c>
      <c r="BV140" s="50">
        <v>2.4732095478308999E-2</v>
      </c>
      <c r="BW140" s="50">
        <v>-2.1215218002629999E-3</v>
      </c>
      <c r="BX140" s="50">
        <v>-9.9891245899940001E-3</v>
      </c>
      <c r="BY140" s="50">
        <v>1.3884391314643E-2</v>
      </c>
      <c r="BZ140" s="50">
        <v>1.5288069191837001E-2</v>
      </c>
      <c r="CA140" s="50">
        <v>6.04684582525E-4</v>
      </c>
      <c r="CB140" s="50">
        <v>1.7577336048387002E-2</v>
      </c>
      <c r="CC140" s="50">
        <v>3.6857646446861E-2</v>
      </c>
      <c r="CD140" s="50">
        <v>-1.4870370779808999E-2</v>
      </c>
      <c r="CE140" s="50">
        <v>-1.7894838969506999E-2</v>
      </c>
      <c r="CF140" s="50">
        <v>1.321038188759E-3</v>
      </c>
      <c r="CG140" s="50">
        <v>-1.9105750402061999E-2</v>
      </c>
      <c r="CH140" s="50">
        <v>-1.8503005655919998E-2</v>
      </c>
      <c r="CI140" s="50">
        <v>1.084056471771E-3</v>
      </c>
      <c r="CJ140" s="50">
        <v>4.0166650743849999E-3</v>
      </c>
      <c r="CK140" s="50">
        <v>-4.4089934246680004E-3</v>
      </c>
      <c r="CL140" s="50">
        <v>-1.074314114184E-3</v>
      </c>
      <c r="CM140" s="50">
        <v>3.3184273344099999E-4</v>
      </c>
      <c r="CN140" s="50">
        <v>-1.2968455179837E-2</v>
      </c>
      <c r="CO140" s="50">
        <v>-4.4925855066540003E-3</v>
      </c>
      <c r="CP140" s="50">
        <v>-2.2537645391270001E-3</v>
      </c>
      <c r="CQ140" s="50">
        <v>-3.3479202031050002E-3</v>
      </c>
      <c r="CR140" s="50">
        <v>-1.0829020947339999E-3</v>
      </c>
      <c r="CS140" s="50">
        <v>-5.9714854569889999E-3</v>
      </c>
      <c r="CT140" s="50">
        <v>-4.928227408542E-3</v>
      </c>
      <c r="CU140" s="50">
        <v>-5.1232935260699997E-4</v>
      </c>
      <c r="CV140" s="50">
        <v>-1.2695080850957E-2</v>
      </c>
      <c r="CW140" s="50">
        <v>1.3629988940524E-2</v>
      </c>
      <c r="CX140" s="50">
        <v>-1.1734228558299E-2</v>
      </c>
      <c r="CY140" s="50">
        <v>-4.6447254631879998E-3</v>
      </c>
      <c r="CZ140" s="50">
        <v>-5.7723056251080002E-3</v>
      </c>
      <c r="DA140" s="50">
        <v>1.0270831998677E-2</v>
      </c>
      <c r="DB140" s="50">
        <v>-9.8537434038499993E-4</v>
      </c>
      <c r="DC140" s="50">
        <v>-6.7734186195919999E-3</v>
      </c>
      <c r="DD140" s="50">
        <v>4.1104026376789999E-3</v>
      </c>
      <c r="DE140" s="50">
        <v>1.374873491705E-3</v>
      </c>
      <c r="DF140" s="50">
        <v>-5.4820739117259999E-3</v>
      </c>
      <c r="DG140" s="50">
        <v>5.0993148153060004E-3</v>
      </c>
      <c r="DH140" s="50">
        <v>-1.3237731732751E-2</v>
      </c>
      <c r="DI140" s="50">
        <v>-1.9335255082100001E-3</v>
      </c>
      <c r="DJ140" s="50">
        <v>-5.6053706956759996E-3</v>
      </c>
      <c r="DK140" s="50">
        <v>-9.9301562385040003E-3</v>
      </c>
      <c r="DL140" s="50">
        <v>2.6050603043430002E-3</v>
      </c>
      <c r="DM140" s="50">
        <v>-2.4883397751839999E-3</v>
      </c>
      <c r="DN140" s="50">
        <v>-1.8390400058029999E-3</v>
      </c>
      <c r="DO140" s="50">
        <v>1.0994517970969999E-3</v>
      </c>
      <c r="DP140" s="50">
        <v>2.203642379856E-3</v>
      </c>
      <c r="DQ140" s="50">
        <v>1.663980961079E-3</v>
      </c>
      <c r="DR140" s="50">
        <v>4.2613459396450004E-3</v>
      </c>
      <c r="DS140" s="50">
        <v>1.9741917915630002E-3</v>
      </c>
      <c r="DT140" s="50">
        <v>-4.5927388006808401E-5</v>
      </c>
      <c r="DU140" s="50">
        <v>-1.801000342582E-3</v>
      </c>
      <c r="DV140" s="50">
        <v>4.3739335982209996E-3</v>
      </c>
      <c r="DW140" s="50">
        <v>9.1996314074900001E-4</v>
      </c>
      <c r="DX140" s="50">
        <v>-1.7292030233220001E-3</v>
      </c>
      <c r="DY140" s="50">
        <v>1.4947239437564999E-2</v>
      </c>
      <c r="DZ140" s="50">
        <v>2.5333421649869998E-3</v>
      </c>
      <c r="EA140" s="50">
        <v>-3.6613624816920001E-3</v>
      </c>
      <c r="EB140" s="50">
        <v>-1.5671208301110001E-3</v>
      </c>
      <c r="EC140" s="50">
        <v>-2.4543503652209998E-3</v>
      </c>
      <c r="ED140" s="50">
        <v>-5.3869997087620004E-3</v>
      </c>
      <c r="EE140" s="50">
        <v>8.6895051672400002E-4</v>
      </c>
      <c r="EF140" s="50">
        <v>3.9472341408640001E-3</v>
      </c>
      <c r="EG140" s="50">
        <v>3.6868089106840002E-3</v>
      </c>
      <c r="EH140" s="50">
        <v>5.87830377514E-4</v>
      </c>
      <c r="EI140" s="50">
        <v>5.596056563213E-3</v>
      </c>
      <c r="EJ140" s="50">
        <v>2.7128541920810002E-3</v>
      </c>
      <c r="EK140" s="50">
        <v>2.261774498567E-3</v>
      </c>
      <c r="EL140" s="50">
        <v>-2.0591923778149998E-3</v>
      </c>
      <c r="EM140" s="50">
        <v>-4.735463446337E-3</v>
      </c>
      <c r="EN140" s="50">
        <v>-1.725091045576E-3</v>
      </c>
      <c r="EO140" s="50">
        <v>4.5361294699399997E-4</v>
      </c>
      <c r="EP140" s="50">
        <v>4.0985888406809999E-3</v>
      </c>
      <c r="EQ140" s="50">
        <v>-6.5193350447430003E-3</v>
      </c>
      <c r="ER140" s="50">
        <v>-1.6486343535830001E-3</v>
      </c>
      <c r="ES140" s="50">
        <v>-3.6925816933300001E-3</v>
      </c>
      <c r="ET140" s="50">
        <v>7.2966812434300003E-4</v>
      </c>
      <c r="EU140" s="50">
        <v>-4.900232348504E-3</v>
      </c>
      <c r="EV140" s="50">
        <v>-7.4218415456599998E-4</v>
      </c>
      <c r="EW140" s="50">
        <v>-1.0432027876010001E-3</v>
      </c>
      <c r="EX140" s="50">
        <v>-2.2151450003850002E-3</v>
      </c>
      <c r="EY140" s="50">
        <v>4.2686933027890001E-3</v>
      </c>
      <c r="EZ140" s="50">
        <v>-3.2929604304599998E-3</v>
      </c>
      <c r="FA140" s="50">
        <v>6.1668878335589998E-3</v>
      </c>
      <c r="FB140" s="50">
        <v>-2.2766841152600001E-4</v>
      </c>
      <c r="FC140" s="50">
        <v>2.4445230456179999E-3</v>
      </c>
      <c r="FD140" s="50">
        <v>-6.9995714172139999E-3</v>
      </c>
      <c r="FE140" s="50">
        <v>-5.0309410523790002E-3</v>
      </c>
      <c r="FF140" s="50">
        <v>-8.2374600119000001E-4</v>
      </c>
      <c r="FG140" s="50">
        <v>3.526139293244E-3</v>
      </c>
      <c r="FH140" s="50">
        <v>9.1044242357199998E-4</v>
      </c>
      <c r="FI140" s="50">
        <v>1.7433325380010001E-3</v>
      </c>
      <c r="FJ140" s="50">
        <v>8.1091499266500004E-4</v>
      </c>
      <c r="FK140" s="50">
        <v>1.2122562650137E-2</v>
      </c>
      <c r="FL140" s="50">
        <v>-5.7397076183450003E-3</v>
      </c>
      <c r="FM140" s="50">
        <v>8.2312090991298E-5</v>
      </c>
      <c r="FN140" s="50">
        <v>-3.6036299438029998E-3</v>
      </c>
      <c r="FO140" s="50">
        <v>6.1623875931060001E-3</v>
      </c>
      <c r="FP140" s="50">
        <v>2.5974278420660001E-3</v>
      </c>
      <c r="FQ140" s="50">
        <v>4.57850864832E-4</v>
      </c>
      <c r="FR140" s="50">
        <v>2.7226978669664E-2</v>
      </c>
      <c r="FS140" s="50">
        <v>2.9531240626549E-2</v>
      </c>
      <c r="FT140" s="50">
        <v>9.0884433855099997E-4</v>
      </c>
      <c r="FU140" s="50">
        <v>-4.0592106956329997E-3</v>
      </c>
      <c r="FV140" s="50">
        <v>-1.0199883448568E-2</v>
      </c>
      <c r="FW140" s="50">
        <v>-2.885982616538E-3</v>
      </c>
      <c r="FX140" s="50">
        <v>9.2625418637239994E-3</v>
      </c>
      <c r="FY140" s="50">
        <v>1.058306301302E-3</v>
      </c>
      <c r="FZ140" s="50">
        <v>5.877539764449E-3</v>
      </c>
      <c r="GA140" s="50">
        <v>-1.0426781304559001E-2</v>
      </c>
      <c r="GB140" s="50">
        <v>5.4552002205909998E-3</v>
      </c>
      <c r="GC140" s="50">
        <v>1.0145227073687001E-2</v>
      </c>
      <c r="GD140" s="50">
        <v>8.0436876853569993E-3</v>
      </c>
      <c r="GE140" s="50">
        <v>-7.8790898517869992E-3</v>
      </c>
      <c r="GF140" s="50">
        <v>5.6598534773199996E-4</v>
      </c>
      <c r="GG140" s="50">
        <v>-1.5951947200926998E-2</v>
      </c>
      <c r="GH140" s="50">
        <v>-3.444585478531E-3</v>
      </c>
      <c r="GI140" s="50">
        <v>3.0245598664429998E-3</v>
      </c>
      <c r="GJ140" s="50">
        <v>5.0129427864693002E-2</v>
      </c>
      <c r="GK140" s="50">
        <v>4.3217494687620997E-2</v>
      </c>
      <c r="GL140" s="50">
        <v>5.2204794187109001E-2</v>
      </c>
      <c r="GM140" s="50">
        <v>0.334898782484992</v>
      </c>
      <c r="GN140" s="50">
        <v>0.114237495810863</v>
      </c>
      <c r="GO140" s="50">
        <v>4.8138016476898998E-2</v>
      </c>
      <c r="GP140" s="50">
        <v>-1.5911283813728999E-2</v>
      </c>
      <c r="GQ140" s="50">
        <v>-8.6767767142299996E-4</v>
      </c>
      <c r="GR140" s="50">
        <v>-9.3985847049579997E-3</v>
      </c>
      <c r="GS140" s="50">
        <v>-6.8433682332780001E-3</v>
      </c>
      <c r="GT140" s="50">
        <v>-1.2123841352391E-2</v>
      </c>
      <c r="GU140" s="50">
        <v>-7.1708469179220004E-3</v>
      </c>
      <c r="GV140" s="50">
        <v>5.8540372569960003E-3</v>
      </c>
      <c r="GW140" s="50">
        <v>2.6188117026639999E-3</v>
      </c>
      <c r="GX140" s="50">
        <v>-3.1476522784770001E-3</v>
      </c>
      <c r="GY140" s="50">
        <v>-5.823382350604E-3</v>
      </c>
      <c r="GZ140" s="50">
        <v>-2.5802944913979999E-3</v>
      </c>
      <c r="HA140" s="50">
        <v>-7.3785992207250004E-3</v>
      </c>
      <c r="HB140" s="50">
        <v>8.4390910278779995E-3</v>
      </c>
      <c r="HC140" s="50">
        <v>8.5287123070079997E-3</v>
      </c>
      <c r="HD140" s="50">
        <v>4.2566633376119999E-3</v>
      </c>
      <c r="HE140" s="50">
        <v>-2.0193274120539999E-3</v>
      </c>
      <c r="HF140" s="50">
        <v>-1.5042276404760001E-3</v>
      </c>
      <c r="HG140" s="50">
        <v>-5.8817915771889996E-3</v>
      </c>
      <c r="HH140" s="50">
        <v>-3.5561769346130001E-3</v>
      </c>
      <c r="HI140" s="50">
        <v>2.9256681987820002E-3</v>
      </c>
      <c r="HJ140" s="50">
        <v>5.8457592804030001E-3</v>
      </c>
      <c r="HK140" s="50">
        <v>4.4168543485421999E-2</v>
      </c>
      <c r="HL140" s="50">
        <v>-2.8342941552110001E-3</v>
      </c>
      <c r="HM140" s="50">
        <v>0.27420762435774199</v>
      </c>
      <c r="HN140" s="50">
        <v>3.5236850412536998E-2</v>
      </c>
      <c r="HO140" s="50">
        <v>-2.2325671634460002E-3</v>
      </c>
      <c r="HP140" s="50">
        <v>2.4894367455700001E-3</v>
      </c>
      <c r="HQ140" s="50">
        <v>2.8067408224509999E-3</v>
      </c>
      <c r="HR140" s="50">
        <v>1.1206381045879999E-3</v>
      </c>
      <c r="HS140" s="50">
        <v>3.75985210673E-4</v>
      </c>
      <c r="HT140" s="50">
        <v>2.6826787521E-4</v>
      </c>
      <c r="HU140" s="50">
        <v>-1.16930904304E-4</v>
      </c>
      <c r="HV140" s="50">
        <v>-5.6322274899600004E-4</v>
      </c>
      <c r="HW140" s="50">
        <v>9.8106312004400003E-4</v>
      </c>
      <c r="HX140" s="50">
        <v>3.6492094204899997E-4</v>
      </c>
      <c r="HY140" s="50">
        <v>5.3236251368099995E-4</v>
      </c>
      <c r="HZ140" s="50">
        <v>7.0647140015797597E-5</v>
      </c>
      <c r="IA140" s="50">
        <v>4.2923861086399998E-4</v>
      </c>
      <c r="IB140" s="50">
        <v>-9.2514517552174906E-5</v>
      </c>
      <c r="IC140" s="50">
        <v>2.85762270546E-4</v>
      </c>
      <c r="ID140" s="50">
        <v>-2.8745130790422099E-5</v>
      </c>
      <c r="IE140" s="50">
        <v>-1.02736627297E-4</v>
      </c>
      <c r="IF140" s="50">
        <v>3.9422331390903803E-5</v>
      </c>
      <c r="IG140" s="50">
        <v>-1.53925373364283E-5</v>
      </c>
      <c r="IH140" s="50">
        <v>1.03336838962881E-5</v>
      </c>
      <c r="II140" s="50">
        <v>-7.02563007770607E-17</v>
      </c>
    </row>
    <row r="141" spans="1:243" ht="14.25">
      <c r="A141" s="49" t="s">
        <v>12597</v>
      </c>
      <c r="B141" s="50">
        <v>-2.0676493905509999E-3</v>
      </c>
      <c r="C141" s="50">
        <v>-3.2747136074249999E-3</v>
      </c>
      <c r="D141" s="50">
        <v>-4.1743360227300001E-4</v>
      </c>
      <c r="E141" s="50">
        <v>-2.122315490035E-3</v>
      </c>
      <c r="F141" s="50">
        <v>2.12264419438E-4</v>
      </c>
      <c r="G141" s="50">
        <v>-2.8571172759020002E-3</v>
      </c>
      <c r="H141" s="50">
        <v>6.6788073791369997E-3</v>
      </c>
      <c r="I141" s="50">
        <v>2.4835696633330002E-3</v>
      </c>
      <c r="J141" s="50">
        <v>-6.8334494990630002E-3</v>
      </c>
      <c r="K141" s="50">
        <v>8.4536176623490004E-3</v>
      </c>
      <c r="L141" s="50">
        <v>-1.4274385628067E-2</v>
      </c>
      <c r="M141" s="50">
        <v>-1.2288106570719E-2</v>
      </c>
      <c r="N141" s="50">
        <v>-6.9680995241149998E-3</v>
      </c>
      <c r="O141" s="50">
        <v>1.9227861020405999E-2</v>
      </c>
      <c r="P141" s="50">
        <v>-1.6233179915065E-2</v>
      </c>
      <c r="Q141" s="50">
        <v>-1.7514982900567001E-2</v>
      </c>
      <c r="R141" s="50">
        <v>-9.4589441004779996E-3</v>
      </c>
      <c r="S141" s="50">
        <v>-5.705248827202E-3</v>
      </c>
      <c r="T141" s="50">
        <v>-1.023754688866E-3</v>
      </c>
      <c r="U141" s="50">
        <v>-1.8562495606407999E-2</v>
      </c>
      <c r="V141" s="50">
        <v>-1.3958981696099999E-2</v>
      </c>
      <c r="W141" s="50">
        <v>-2.337142264985E-3</v>
      </c>
      <c r="X141" s="50">
        <v>-1.3520455865772E-2</v>
      </c>
      <c r="Y141" s="50">
        <v>2.4944673469737999E-2</v>
      </c>
      <c r="Z141" s="50">
        <v>1.8953709358877E-2</v>
      </c>
      <c r="AA141" s="50">
        <v>-2.6916894413388001E-2</v>
      </c>
      <c r="AB141" s="50">
        <v>-1.5074769509821E-2</v>
      </c>
      <c r="AC141" s="50">
        <v>1.5670464915843001E-2</v>
      </c>
      <c r="AD141" s="50">
        <v>4.5495590018408E-2</v>
      </c>
      <c r="AE141" s="50">
        <v>5.0377290934226E-2</v>
      </c>
      <c r="AF141" s="50">
        <v>-2.5001218096024E-2</v>
      </c>
      <c r="AG141" s="50">
        <v>5.3275310916905003E-2</v>
      </c>
      <c r="AH141" s="50">
        <v>-7.8188025426980008E-3</v>
      </c>
      <c r="AI141" s="50">
        <v>-1.0486517747478E-2</v>
      </c>
      <c r="AJ141" s="50">
        <v>9.6364706984839992E-3</v>
      </c>
      <c r="AK141" s="50">
        <v>-3.1049755859779999E-3</v>
      </c>
      <c r="AL141" s="50">
        <v>4.19136406334E-4</v>
      </c>
      <c r="AM141" s="50">
        <v>-5.854213037932E-3</v>
      </c>
      <c r="AN141" s="50">
        <v>-4.2399275173950002E-3</v>
      </c>
      <c r="AO141" s="50">
        <v>-1.6794898961075E-2</v>
      </c>
      <c r="AP141" s="50">
        <v>1.1482937787670001E-2</v>
      </c>
      <c r="AQ141" s="50">
        <v>-1.0311661831133001E-2</v>
      </c>
      <c r="AR141" s="50">
        <v>9.7196037309229995E-3</v>
      </c>
      <c r="AS141" s="50">
        <v>1.7747312749103E-2</v>
      </c>
      <c r="AT141" s="50">
        <v>-1.1404007374942E-2</v>
      </c>
      <c r="AU141" s="50">
        <v>6.1489245666330001E-3</v>
      </c>
      <c r="AV141" s="50">
        <v>1.4276613427418001E-2</v>
      </c>
      <c r="AW141" s="50">
        <v>2.1701666915075999E-2</v>
      </c>
      <c r="AX141" s="50">
        <v>5.0854933013830001E-3</v>
      </c>
      <c r="AY141" s="50">
        <v>3.0653207971551001E-2</v>
      </c>
      <c r="AZ141" s="50">
        <v>9.4745341508200003E-4</v>
      </c>
      <c r="BA141" s="50">
        <v>-8.1711824684419995E-3</v>
      </c>
      <c r="BB141" s="50">
        <v>-2.284917258671E-3</v>
      </c>
      <c r="BC141" s="50">
        <v>1.4445275305053001E-2</v>
      </c>
      <c r="BD141" s="50">
        <v>2.9985441431747001E-2</v>
      </c>
      <c r="BE141" s="50">
        <v>-4.2152606326608E-2</v>
      </c>
      <c r="BF141" s="50">
        <v>-9.8665839319490006E-3</v>
      </c>
      <c r="BG141" s="50">
        <v>2.7171435412978E-2</v>
      </c>
      <c r="BH141" s="50">
        <v>0.114615238336142</v>
      </c>
      <c r="BI141" s="50">
        <v>-5.0914133807509997E-3</v>
      </c>
      <c r="BJ141" s="50">
        <v>-0.155119304508466</v>
      </c>
      <c r="BK141" s="50">
        <v>-4.5490214494968997E-2</v>
      </c>
      <c r="BL141" s="50">
        <v>0.10692035658898701</v>
      </c>
      <c r="BM141" s="50">
        <v>0.28682198258576003</v>
      </c>
      <c r="BN141" s="50">
        <v>0.34977183819132202</v>
      </c>
      <c r="BO141" s="50">
        <v>-0.77849261485027899</v>
      </c>
      <c r="BP141" s="50">
        <v>0.26337738025263902</v>
      </c>
      <c r="BQ141" s="50">
        <v>7.0287668162560005E-2</v>
      </c>
      <c r="BR141" s="50">
        <v>-2.1299126357829001E-2</v>
      </c>
      <c r="BS141" s="50">
        <v>-4.3761052434279999E-3</v>
      </c>
      <c r="BT141" s="50">
        <v>6.9983668579333996E-2</v>
      </c>
      <c r="BU141" s="50">
        <v>-7.0149183896662998E-2</v>
      </c>
      <c r="BV141" s="50">
        <v>3.4118166542915003E-2</v>
      </c>
      <c r="BW141" s="50">
        <v>-1.0615292238009999E-3</v>
      </c>
      <c r="BX141" s="50">
        <v>-7.3479292309334004E-2</v>
      </c>
      <c r="BY141" s="50">
        <v>-6.4657308949562994E-2</v>
      </c>
      <c r="BZ141" s="50">
        <v>-2.0794347714737999E-2</v>
      </c>
      <c r="CA141" s="50">
        <v>1.0349481810238001E-2</v>
      </c>
      <c r="CB141" s="50">
        <v>3.1169821557797999E-2</v>
      </c>
      <c r="CC141" s="50">
        <v>3.2951697554954001E-2</v>
      </c>
      <c r="CD141" s="50">
        <v>-1.9891901355109001E-2</v>
      </c>
      <c r="CE141" s="50">
        <v>-1.1149056603543E-2</v>
      </c>
      <c r="CF141" s="50">
        <v>1.0837812742286001E-2</v>
      </c>
      <c r="CG141" s="50">
        <v>1.2477882545175E-2</v>
      </c>
      <c r="CH141" s="50">
        <v>-1.3061329221568999E-2</v>
      </c>
      <c r="CI141" s="50">
        <v>-3.7284704879499999E-4</v>
      </c>
      <c r="CJ141" s="50">
        <v>9.6255752917239999E-3</v>
      </c>
      <c r="CK141" s="50">
        <v>2.4209220255299998E-3</v>
      </c>
      <c r="CL141" s="50">
        <v>8.1194289054189999E-3</v>
      </c>
      <c r="CM141" s="50">
        <v>1.0810394636838E-2</v>
      </c>
      <c r="CN141" s="50">
        <v>-1.3449582770397E-2</v>
      </c>
      <c r="CO141" s="50">
        <v>1.4534022922923001E-2</v>
      </c>
      <c r="CP141" s="50">
        <v>1.2740572095766E-2</v>
      </c>
      <c r="CQ141" s="50">
        <v>-1.9042591325242001E-2</v>
      </c>
      <c r="CR141" s="50">
        <v>3.838840109458E-3</v>
      </c>
      <c r="CS141" s="50">
        <v>-1.4033947588125E-2</v>
      </c>
      <c r="CT141" s="50">
        <v>4.2431278146110004E-3</v>
      </c>
      <c r="CU141" s="50">
        <v>1.7931627215911999E-2</v>
      </c>
      <c r="CV141" s="50">
        <v>-5.4964653697789998E-3</v>
      </c>
      <c r="CW141" s="50">
        <v>-7.1394684051589996E-3</v>
      </c>
      <c r="CX141" s="50">
        <v>-1.022894551436E-2</v>
      </c>
      <c r="CY141" s="50">
        <v>-1.1601926645766999E-2</v>
      </c>
      <c r="CZ141" s="50">
        <v>-2.4785477277699999E-4</v>
      </c>
      <c r="DA141" s="50">
        <v>2.6728029244000001E-4</v>
      </c>
      <c r="DB141" s="50">
        <v>-6.2780974273180003E-3</v>
      </c>
      <c r="DC141" s="50">
        <v>2.5432638614499999E-3</v>
      </c>
      <c r="DD141" s="50">
        <v>-1.0335573570322E-2</v>
      </c>
      <c r="DE141" s="50">
        <v>7.1711921717019997E-3</v>
      </c>
      <c r="DF141" s="50">
        <v>3.1069361359009999E-3</v>
      </c>
      <c r="DG141" s="50">
        <v>-5.4892782778230001E-3</v>
      </c>
      <c r="DH141" s="50">
        <v>1.192476610105E-3</v>
      </c>
      <c r="DI141" s="50">
        <v>-1.0795089091689999E-3</v>
      </c>
      <c r="DJ141" s="50">
        <v>-7.0789156636800001E-4</v>
      </c>
      <c r="DK141" s="50">
        <v>-9.4490776642220005E-3</v>
      </c>
      <c r="DL141" s="50">
        <v>4.2873882368200001E-4</v>
      </c>
      <c r="DM141" s="50">
        <v>-8.4832613640859998E-3</v>
      </c>
      <c r="DN141" s="50">
        <v>9.5327939970552E-6</v>
      </c>
      <c r="DO141" s="50">
        <v>4.9767597068169998E-3</v>
      </c>
      <c r="DP141" s="50">
        <v>3.708564554286E-3</v>
      </c>
      <c r="DQ141" s="50">
        <v>7.1447456973099998E-3</v>
      </c>
      <c r="DR141" s="50">
        <v>-4.8411769315499998E-4</v>
      </c>
      <c r="DS141" s="50">
        <v>4.7108424876790003E-3</v>
      </c>
      <c r="DT141" s="50">
        <v>-4.77262825187E-4</v>
      </c>
      <c r="DU141" s="50">
        <v>1.3036649898279999E-3</v>
      </c>
      <c r="DV141" s="50">
        <v>-1.0364239730194E-2</v>
      </c>
      <c r="DW141" s="50">
        <v>-1.4348251371589999E-3</v>
      </c>
      <c r="DX141" s="50">
        <v>4.2675272853629998E-3</v>
      </c>
      <c r="DY141" s="50">
        <v>2.0949816234000001E-3</v>
      </c>
      <c r="DZ141" s="50">
        <v>-4.6436079849020004E-3</v>
      </c>
      <c r="EA141" s="50">
        <v>-1.6167232970120001E-3</v>
      </c>
      <c r="EB141" s="50">
        <v>-1.9666831185219998E-3</v>
      </c>
      <c r="EC141" s="50">
        <v>1.0262083849478E-2</v>
      </c>
      <c r="ED141" s="50">
        <v>-4.657781841913E-3</v>
      </c>
      <c r="EE141" s="50">
        <v>4.5817530993099998E-4</v>
      </c>
      <c r="EF141" s="50">
        <v>2.1478297907760002E-3</v>
      </c>
      <c r="EG141" s="50">
        <v>3.9979887073280001E-3</v>
      </c>
      <c r="EH141" s="50">
        <v>6.04855480728E-3</v>
      </c>
      <c r="EI141" s="50">
        <v>1.3180403537979999E-3</v>
      </c>
      <c r="EJ141" s="50">
        <v>-2.8587162147037001E-5</v>
      </c>
      <c r="EK141" s="50">
        <v>2.8155012707210001E-3</v>
      </c>
      <c r="EL141" s="50">
        <v>2.2396838797479998E-3</v>
      </c>
      <c r="EM141" s="50">
        <v>-2.017927261543E-3</v>
      </c>
      <c r="EN141" s="50">
        <v>-4.3133297436429999E-3</v>
      </c>
      <c r="EO141" s="50">
        <v>-9.4105311576100003E-4</v>
      </c>
      <c r="EP141" s="50">
        <v>-9.4075059341899999E-4</v>
      </c>
      <c r="EQ141" s="50">
        <v>1.5361456143260001E-3</v>
      </c>
      <c r="ER141" s="50">
        <v>5.2559152826199996E-4</v>
      </c>
      <c r="ES141" s="50">
        <v>-4.3565467893159999E-3</v>
      </c>
      <c r="ET141" s="50">
        <v>8.7454304898300003E-4</v>
      </c>
      <c r="EU141" s="50">
        <v>-3.6621887983070002E-3</v>
      </c>
      <c r="EV141" s="50">
        <v>9.7509916516399999E-4</v>
      </c>
      <c r="EW141" s="50">
        <v>-1.061566167084E-3</v>
      </c>
      <c r="EX141" s="50">
        <v>-7.4166597664199999E-4</v>
      </c>
      <c r="EY141" s="50">
        <v>-3.6373263834509999E-3</v>
      </c>
      <c r="EZ141" s="50">
        <v>-4.1752051753730004E-3</v>
      </c>
      <c r="FA141" s="50">
        <v>1.9476461944500001E-4</v>
      </c>
      <c r="FB141" s="50">
        <v>9.1156532230499999E-4</v>
      </c>
      <c r="FC141" s="50">
        <v>1.3933353691559999E-3</v>
      </c>
      <c r="FD141" s="50">
        <v>-6.6042072093609999E-3</v>
      </c>
      <c r="FE141" s="50">
        <v>-2.3446253680110001E-3</v>
      </c>
      <c r="FF141" s="50">
        <v>-2.4921915943319998E-3</v>
      </c>
      <c r="FG141" s="50">
        <v>3.6315516487659999E-3</v>
      </c>
      <c r="FH141" s="50">
        <v>2.7666332287000001E-4</v>
      </c>
      <c r="FI141" s="50">
        <v>2.2957657460910001E-3</v>
      </c>
      <c r="FJ141" s="50">
        <v>2.157490430698E-3</v>
      </c>
      <c r="FK141" s="50">
        <v>2.0082156875730001E-3</v>
      </c>
      <c r="FL141" s="50">
        <v>-7.7060807407000002E-4</v>
      </c>
      <c r="FM141" s="50">
        <v>-4.9613422507740002E-3</v>
      </c>
      <c r="FN141" s="50">
        <v>-6.4066111422800005E-4</v>
      </c>
      <c r="FO141" s="50">
        <v>8.9507296380599997E-4</v>
      </c>
      <c r="FP141" s="50">
        <v>2.0452303321500001E-3</v>
      </c>
      <c r="FQ141" s="50">
        <v>1.3234876019040001E-3</v>
      </c>
      <c r="FR141" s="50">
        <v>5.3451829103879998E-3</v>
      </c>
      <c r="FS141" s="50">
        <v>7.9668580656069993E-3</v>
      </c>
      <c r="FT141" s="50">
        <v>-8.5352553679299997E-4</v>
      </c>
      <c r="FU141" s="50">
        <v>-3.7757018184860001E-3</v>
      </c>
      <c r="FV141" s="50">
        <v>-4.3750631444079997E-3</v>
      </c>
      <c r="FW141" s="50">
        <v>-1.267762229702E-3</v>
      </c>
      <c r="FX141" s="50">
        <v>2.9233784046399998E-3</v>
      </c>
      <c r="FY141" s="50">
        <v>2.7845229569080001E-3</v>
      </c>
      <c r="FZ141" s="50">
        <v>-9.5484406215800004E-4</v>
      </c>
      <c r="GA141" s="50">
        <v>-2.146206928285E-3</v>
      </c>
      <c r="GB141" s="50">
        <v>3.2056930277190002E-3</v>
      </c>
      <c r="GC141" s="50">
        <v>5.903175780134E-3</v>
      </c>
      <c r="GD141" s="50">
        <v>2.0691306482559998E-3</v>
      </c>
      <c r="GE141" s="50">
        <v>-4.9089090692289996E-3</v>
      </c>
      <c r="GF141" s="50">
        <v>-7.0411694026800004E-4</v>
      </c>
      <c r="GG141" s="50">
        <v>-4.5058568534440003E-3</v>
      </c>
      <c r="GH141" s="50">
        <v>-1.1644178031E-3</v>
      </c>
      <c r="GI141" s="50">
        <v>1.6312734729800001E-4</v>
      </c>
      <c r="GJ141" s="50">
        <v>1.7076332030407999E-2</v>
      </c>
      <c r="GK141" s="50">
        <v>1.4445894135865001E-2</v>
      </c>
      <c r="GL141" s="50">
        <v>1.9746423959478E-2</v>
      </c>
      <c r="GM141" s="50">
        <v>0.11477465637369801</v>
      </c>
      <c r="GN141" s="50">
        <v>4.0677432634332003E-2</v>
      </c>
      <c r="GO141" s="50">
        <v>1.6306483133467001E-2</v>
      </c>
      <c r="GP141" s="50">
        <v>-5.8420941271639997E-3</v>
      </c>
      <c r="GQ141" s="50">
        <v>-5.7650762621499997E-4</v>
      </c>
      <c r="GR141" s="50">
        <v>-4.1575296783129996E-3</v>
      </c>
      <c r="GS141" s="50">
        <v>-3.8229310345629999E-3</v>
      </c>
      <c r="GT141" s="50">
        <v>-3.6917913085460002E-3</v>
      </c>
      <c r="GU141" s="50">
        <v>-2.1959549069100001E-4</v>
      </c>
      <c r="GV141" s="50">
        <v>2.6086721589430001E-3</v>
      </c>
      <c r="GW141" s="50">
        <v>1.6569059719069999E-3</v>
      </c>
      <c r="GX141" s="50">
        <v>2.9153491385699998E-4</v>
      </c>
      <c r="GY141" s="50">
        <v>-1.2842233310310001E-3</v>
      </c>
      <c r="GZ141" s="50">
        <v>-1.834585931502E-3</v>
      </c>
      <c r="HA141" s="50">
        <v>-2.4321016895800002E-3</v>
      </c>
      <c r="HB141" s="50">
        <v>-2.6427548201099997E-4</v>
      </c>
      <c r="HC141" s="50">
        <v>1.356879071955E-3</v>
      </c>
      <c r="HD141" s="50">
        <v>1.083720584961E-3</v>
      </c>
      <c r="HE141" s="50">
        <v>1.0620040413919999E-3</v>
      </c>
      <c r="HF141" s="50">
        <v>1.6135369862339999E-3</v>
      </c>
      <c r="HG141" s="50">
        <v>-2.39671165925999E-5</v>
      </c>
      <c r="HH141" s="50">
        <v>1.8830402262400001E-4</v>
      </c>
      <c r="HI141" s="50">
        <v>-1.353311353358E-3</v>
      </c>
      <c r="HJ141" s="50">
        <v>-9.4298010634399996E-4</v>
      </c>
      <c r="HK141" s="50">
        <v>-3.8246388412969999E-3</v>
      </c>
      <c r="HL141" s="50">
        <v>-3.5696051711700002E-4</v>
      </c>
      <c r="HM141" s="50">
        <v>-2.6183218256758001E-2</v>
      </c>
      <c r="HN141" s="50">
        <v>-2.9666926210640001E-3</v>
      </c>
      <c r="HO141" s="50">
        <v>7.4985715635158596E-5</v>
      </c>
      <c r="HP141" s="50">
        <v>-7.84513900855E-4</v>
      </c>
      <c r="HQ141" s="50">
        <v>5.6014836820399995E-4</v>
      </c>
      <c r="HR141" s="50">
        <v>6.1630073477599999E-4</v>
      </c>
      <c r="HS141" s="50">
        <v>1.30303874032E-4</v>
      </c>
      <c r="HT141" s="50">
        <v>-3.5110481601999998E-4</v>
      </c>
      <c r="HU141" s="50">
        <v>2.7344056270699998E-4</v>
      </c>
      <c r="HV141" s="50">
        <v>2.6586691714300002E-4</v>
      </c>
      <c r="HW141" s="50">
        <v>8.2478971295069106E-5</v>
      </c>
      <c r="HX141" s="50">
        <v>2.9213061510772299E-5</v>
      </c>
      <c r="HY141" s="50">
        <v>-8.2957933071520898E-5</v>
      </c>
      <c r="HZ141" s="50">
        <v>2.35692900662E-4</v>
      </c>
      <c r="IA141" s="50">
        <v>8.3076375515984304E-5</v>
      </c>
      <c r="IB141" s="50">
        <v>9.6302160488722505E-5</v>
      </c>
      <c r="IC141" s="50">
        <v>1.5034213470100001E-4</v>
      </c>
      <c r="ID141" s="50">
        <v>-2.02525096688E-4</v>
      </c>
      <c r="IE141" s="50">
        <v>3.0603215094723897E-5</v>
      </c>
      <c r="IF141" s="50">
        <v>2.26732960230912E-5</v>
      </c>
      <c r="IG141" s="50">
        <v>1.5511820168866199E-6</v>
      </c>
      <c r="IH141" s="50">
        <v>-3.37435728349489E-6</v>
      </c>
      <c r="II141" s="50">
        <v>1.2490009027033001E-16</v>
      </c>
    </row>
    <row r="142" spans="1:243" ht="14.25">
      <c r="A142" s="49" t="s">
        <v>12598</v>
      </c>
      <c r="B142" s="50">
        <v>-1.4280483517002E-2</v>
      </c>
      <c r="C142" s="50">
        <v>8.7976015246142E-2</v>
      </c>
      <c r="D142" s="50">
        <v>0.15896056496245001</v>
      </c>
      <c r="E142" s="50">
        <v>-2.0457850622547999E-2</v>
      </c>
      <c r="F142" s="50">
        <v>-2.1204918486349999E-3</v>
      </c>
      <c r="G142" s="50">
        <v>-0.151230469279206</v>
      </c>
      <c r="H142" s="50">
        <v>1.1868056715265999E-2</v>
      </c>
      <c r="I142" s="50">
        <v>-3.5316450887839003E-2</v>
      </c>
      <c r="J142" s="50">
        <v>1.5252440394661001E-2</v>
      </c>
      <c r="K142" s="50">
        <v>2.0688837973994002E-2</v>
      </c>
      <c r="L142" s="50">
        <v>-6.2546529913359997E-3</v>
      </c>
      <c r="M142" s="50">
        <v>3.5998128932365002E-2</v>
      </c>
      <c r="N142" s="50">
        <v>2.7899183772128001E-2</v>
      </c>
      <c r="O142" s="50">
        <v>-1.5524099518393999E-2</v>
      </c>
      <c r="P142" s="50">
        <v>4.2134162198330001E-2</v>
      </c>
      <c r="Q142" s="50">
        <v>0.179035575887902</v>
      </c>
      <c r="R142" s="50">
        <v>-0.18425534825881401</v>
      </c>
      <c r="S142" s="50">
        <v>5.0233712085165999E-2</v>
      </c>
      <c r="T142" s="50">
        <v>2.6447570202800998E-2</v>
      </c>
      <c r="U142" s="50">
        <v>-5.4355424010173001E-2</v>
      </c>
      <c r="V142" s="50">
        <v>3.1129706779026999E-2</v>
      </c>
      <c r="W142" s="50">
        <v>-7.2986860954237995E-2</v>
      </c>
      <c r="X142" s="50">
        <v>-3.0488569823913E-2</v>
      </c>
      <c r="Y142" s="50">
        <v>4.7498677034965998E-2</v>
      </c>
      <c r="Z142" s="50">
        <v>-4.9988059306977001E-2</v>
      </c>
      <c r="AA142" s="50">
        <v>2.6094117969370001E-2</v>
      </c>
      <c r="AB142" s="50">
        <v>-2.2471149395551001E-2</v>
      </c>
      <c r="AC142" s="50">
        <v>5.6589844473166999E-2</v>
      </c>
      <c r="AD142" s="50">
        <v>2.7602203391915998E-2</v>
      </c>
      <c r="AE142" s="50">
        <v>2.9642156531850001E-3</v>
      </c>
      <c r="AF142" s="50">
        <v>-6.1909758938940001E-3</v>
      </c>
      <c r="AG142" s="50">
        <v>-3.6709426386565998E-2</v>
      </c>
      <c r="AH142" s="50">
        <v>1.5710493349236E-2</v>
      </c>
      <c r="AI142" s="50">
        <v>-8.5108100288990001E-3</v>
      </c>
      <c r="AJ142" s="50">
        <v>-9.9432778943070003E-3</v>
      </c>
      <c r="AK142" s="50">
        <v>2.1381680262699999E-4</v>
      </c>
      <c r="AL142" s="50">
        <v>1.4628348028795E-2</v>
      </c>
      <c r="AM142" s="50">
        <v>2.8782539332585001E-2</v>
      </c>
      <c r="AN142" s="50">
        <v>-4.9709809020980003E-3</v>
      </c>
      <c r="AO142" s="50">
        <v>2.4623450702627999E-2</v>
      </c>
      <c r="AP142" s="50">
        <v>-5.8290329205850002E-3</v>
      </c>
      <c r="AQ142" s="50">
        <v>-1.4033333997489E-2</v>
      </c>
      <c r="AR142" s="50">
        <v>3.7152169915859998E-2</v>
      </c>
      <c r="AS142" s="50">
        <v>9.8728972415040001E-2</v>
      </c>
      <c r="AT142" s="50">
        <v>-9.5006796087528003E-2</v>
      </c>
      <c r="AU142" s="50">
        <v>3.8998025152209001E-2</v>
      </c>
      <c r="AV142" s="50">
        <v>2.7356779051824001E-2</v>
      </c>
      <c r="AW142" s="50">
        <v>1.9242653559401E-2</v>
      </c>
      <c r="AX142" s="50">
        <v>-2.2666715094529999E-2</v>
      </c>
      <c r="AY142" s="50">
        <v>-1.1264617742678999E-2</v>
      </c>
      <c r="AZ142" s="50">
        <v>-6.7768132521725005E-2</v>
      </c>
      <c r="BA142" s="50">
        <v>1.2856473667437E-2</v>
      </c>
      <c r="BB142" s="50">
        <v>8.1526119387014997E-2</v>
      </c>
      <c r="BC142" s="50">
        <v>8.8027313135439992E-3</v>
      </c>
      <c r="BD142" s="50">
        <v>0.32502913540498701</v>
      </c>
      <c r="BE142" s="50">
        <v>3.9526119682025997E-2</v>
      </c>
      <c r="BF142" s="50">
        <v>2.9520907928424E-2</v>
      </c>
      <c r="BG142" s="50">
        <v>-7.5112784764619998E-3</v>
      </c>
      <c r="BH142" s="50">
        <v>-2.5405871120391998E-2</v>
      </c>
      <c r="BI142" s="50">
        <v>2.4373428478052E-2</v>
      </c>
      <c r="BJ142" s="50">
        <v>3.1173264647067E-2</v>
      </c>
      <c r="BK142" s="50">
        <v>-7.6140261270010003E-3</v>
      </c>
      <c r="BL142" s="50">
        <v>1.4724715515347001E-2</v>
      </c>
      <c r="BM142" s="50">
        <v>3.9618285113209001E-2</v>
      </c>
      <c r="BN142" s="50">
        <v>-6.6313247161093006E-2</v>
      </c>
      <c r="BO142" s="50">
        <v>4.8909846917984001E-2</v>
      </c>
      <c r="BP142" s="50">
        <v>0.121242577363927</v>
      </c>
      <c r="BQ142" s="50">
        <v>0.10272420759093701</v>
      </c>
      <c r="BR142" s="50">
        <v>-0.24756127672547301</v>
      </c>
      <c r="BS142" s="50">
        <v>0.38995027211024103</v>
      </c>
      <c r="BT142" s="50">
        <v>-9.8278504921710003E-2</v>
      </c>
      <c r="BU142" s="50">
        <v>-0.340921004343268</v>
      </c>
      <c r="BV142" s="50">
        <v>-9.2137875911120007E-2</v>
      </c>
      <c r="BW142" s="50">
        <v>-6.0961596581295997E-2</v>
      </c>
      <c r="BX142" s="50">
        <v>1.9071693818115999E-2</v>
      </c>
      <c r="BY142" s="50">
        <v>2.3524435539175999E-2</v>
      </c>
      <c r="BZ142" s="50">
        <v>-1.1540222547437E-2</v>
      </c>
      <c r="CA142" s="50">
        <v>1.0480010646157001E-2</v>
      </c>
      <c r="CB142" s="50">
        <v>-3.9374533043776999E-2</v>
      </c>
      <c r="CC142" s="50">
        <v>-6.7974523928008998E-2</v>
      </c>
      <c r="CD142" s="50">
        <v>-2.3234133924897999E-2</v>
      </c>
      <c r="CE142" s="50">
        <v>8.7240718749792001E-2</v>
      </c>
      <c r="CF142" s="50">
        <v>3.2097352650111002E-2</v>
      </c>
      <c r="CG142" s="50">
        <v>7.0300942725552998E-2</v>
      </c>
      <c r="CH142" s="50">
        <v>3.7578636893023001E-2</v>
      </c>
      <c r="CI142" s="50">
        <v>-1.5648083245349002E-2</v>
      </c>
      <c r="CJ142" s="50">
        <v>-0.10212917997516199</v>
      </c>
      <c r="CK142" s="50">
        <v>-2.0207961921409001E-2</v>
      </c>
      <c r="CL142" s="50">
        <v>0.152472270476289</v>
      </c>
      <c r="CM142" s="50">
        <v>-1.3947702753069001E-2</v>
      </c>
      <c r="CN142" s="50">
        <v>-0.13919646252407</v>
      </c>
      <c r="CO142" s="50">
        <v>-0.19262065986142701</v>
      </c>
      <c r="CP142" s="50">
        <v>-2.0511896683393E-2</v>
      </c>
      <c r="CQ142" s="50">
        <v>0.132580083288278</v>
      </c>
      <c r="CR142" s="50">
        <v>2.9475723441021999E-2</v>
      </c>
      <c r="CS142" s="50">
        <v>4.3832579125176997E-2</v>
      </c>
      <c r="CT142" s="50">
        <v>-2.3080068377317998E-2</v>
      </c>
      <c r="CU142" s="50">
        <v>1.7178593226071001E-2</v>
      </c>
      <c r="CV142" s="50">
        <v>3.608144590694E-3</v>
      </c>
      <c r="CW142" s="50">
        <v>-4.6559686099496997E-2</v>
      </c>
      <c r="CX142" s="50">
        <v>3.2214539369588999E-2</v>
      </c>
      <c r="CY142" s="50">
        <v>9.7330718736610006E-2</v>
      </c>
      <c r="CZ142" s="50">
        <v>-5.1334743969822003E-2</v>
      </c>
      <c r="DA142" s="50">
        <v>2.3800071416092999E-2</v>
      </c>
      <c r="DB142" s="50">
        <v>0.13233548296223299</v>
      </c>
      <c r="DC142" s="50">
        <v>-0.127761745188815</v>
      </c>
      <c r="DD142" s="50">
        <v>8.4059110805160004E-3</v>
      </c>
      <c r="DE142" s="50">
        <v>0.137066524921096</v>
      </c>
      <c r="DF142" s="50">
        <v>0.25795609662875202</v>
      </c>
      <c r="DG142" s="50">
        <v>0.10704802617444401</v>
      </c>
      <c r="DH142" s="50">
        <v>5.6254256526521003E-2</v>
      </c>
      <c r="DI142" s="50">
        <v>9.9063509900600005E-3</v>
      </c>
      <c r="DJ142" s="50">
        <v>3.9366840877324998E-2</v>
      </c>
      <c r="DK142" s="50">
        <v>-0.13039537126803799</v>
      </c>
      <c r="DL142" s="50">
        <v>3.4006171219956E-2</v>
      </c>
      <c r="DM142" s="50">
        <v>2.2243316651165999E-2</v>
      </c>
      <c r="DN142" s="50">
        <v>4.5477502925795998E-2</v>
      </c>
      <c r="DO142" s="50">
        <v>-9.808055556893E-3</v>
      </c>
      <c r="DP142" s="50">
        <v>8.9160654010840001E-3</v>
      </c>
      <c r="DQ142" s="50">
        <v>1.4040062020784E-2</v>
      </c>
      <c r="DR142" s="50">
        <v>-1.1144938638952001E-2</v>
      </c>
      <c r="DS142" s="50">
        <v>2.3272260029340002E-3</v>
      </c>
      <c r="DT142" s="50">
        <v>-7.3117745064810004E-3</v>
      </c>
      <c r="DU142" s="50">
        <v>-1.2511912013777E-2</v>
      </c>
      <c r="DV142" s="50">
        <v>1.0813756661248E-2</v>
      </c>
      <c r="DW142" s="50">
        <v>-1.8823288949344E-2</v>
      </c>
      <c r="DX142" s="50">
        <v>-1.0544723515800001E-2</v>
      </c>
      <c r="DY142" s="50">
        <v>-2.6620210465488001E-2</v>
      </c>
      <c r="DZ142" s="50">
        <v>1.547547972493E-3</v>
      </c>
      <c r="EA142" s="50">
        <v>-2.0138786378149998E-3</v>
      </c>
      <c r="EB142" s="50">
        <v>-1.0975979741660001E-3</v>
      </c>
      <c r="EC142" s="50">
        <v>6.0896954205990001E-3</v>
      </c>
      <c r="ED142" s="50">
        <v>2.5632582304309999E-3</v>
      </c>
      <c r="EE142" s="50">
        <v>-2.8451220242889E-2</v>
      </c>
      <c r="EF142" s="50">
        <v>1.7836023536549998E-2</v>
      </c>
      <c r="EG142" s="50">
        <v>1.9275975362486999E-2</v>
      </c>
      <c r="EH142" s="50">
        <v>-1.484339702139E-2</v>
      </c>
      <c r="EI142" s="50">
        <v>-1.1528370311090001E-2</v>
      </c>
      <c r="EJ142" s="50">
        <v>-8.2406816198649993E-3</v>
      </c>
      <c r="EK142" s="50">
        <v>9.7122959673649999E-3</v>
      </c>
      <c r="EL142" s="50">
        <v>1.496911916901E-2</v>
      </c>
      <c r="EM142" s="50">
        <v>-9.5890866792540004E-3</v>
      </c>
      <c r="EN142" s="50">
        <v>-5.1357652388469999E-3</v>
      </c>
      <c r="EO142" s="50">
        <v>-8.2436839486460002E-3</v>
      </c>
      <c r="EP142" s="50">
        <v>-3.2345433566509998E-3</v>
      </c>
      <c r="EQ142" s="50">
        <v>-2.3422441969450001E-3</v>
      </c>
      <c r="ER142" s="50">
        <v>-6.6717213071199998E-4</v>
      </c>
      <c r="ES142" s="50">
        <v>-2.687424057807E-3</v>
      </c>
      <c r="ET142" s="50">
        <v>-3.901111503538E-3</v>
      </c>
      <c r="EU142" s="50">
        <v>-9.4042735658419994E-3</v>
      </c>
      <c r="EV142" s="50">
        <v>-9.0873644169239993E-3</v>
      </c>
      <c r="EW142" s="50">
        <v>-7.9183481793139998E-3</v>
      </c>
      <c r="EX142" s="50">
        <v>-7.4350211598840001E-3</v>
      </c>
      <c r="EY142" s="50">
        <v>6.7450566523720003E-3</v>
      </c>
      <c r="EZ142" s="50">
        <v>2.76019047837E-4</v>
      </c>
      <c r="FA142" s="50">
        <v>-1.51903229294E-3</v>
      </c>
      <c r="FB142" s="50">
        <v>-2.1735722482551002E-2</v>
      </c>
      <c r="FC142" s="50">
        <v>1.2950247112564E-2</v>
      </c>
      <c r="FD142" s="50">
        <v>-1.7674000207243998E-2</v>
      </c>
      <c r="FE142" s="50">
        <v>1.0278456404536E-2</v>
      </c>
      <c r="FF142" s="50">
        <v>-2.13294213566E-4</v>
      </c>
      <c r="FG142" s="50">
        <v>-2.011378283892E-3</v>
      </c>
      <c r="FH142" s="50">
        <v>3.8089743217899999E-4</v>
      </c>
      <c r="FI142" s="50">
        <v>9.2693754875600002E-4</v>
      </c>
      <c r="FJ142" s="50">
        <v>-3.1030011844897899E-5</v>
      </c>
      <c r="FK142" s="50">
        <v>4.6143826962810001E-3</v>
      </c>
      <c r="FL142" s="50">
        <v>1.4469222786500001E-4</v>
      </c>
      <c r="FM142" s="50">
        <v>-1.0916152103510001E-3</v>
      </c>
      <c r="FN142" s="50">
        <v>4.0432078639199998E-3</v>
      </c>
      <c r="FO142" s="50">
        <v>-2.4654973911890001E-3</v>
      </c>
      <c r="FP142" s="50">
        <v>-5.4886639340300002E-4</v>
      </c>
      <c r="FQ142" s="50">
        <v>-2.6144130829269998E-3</v>
      </c>
      <c r="FR142" s="50">
        <v>-3.9885771950050001E-3</v>
      </c>
      <c r="FS142" s="50">
        <v>2.2661237746830001E-3</v>
      </c>
      <c r="FT142" s="50">
        <v>2.430191439734E-3</v>
      </c>
      <c r="FU142" s="50">
        <v>-6.9812745608600001E-4</v>
      </c>
      <c r="FV142" s="50">
        <v>-4.0987036120200001E-4</v>
      </c>
      <c r="FW142" s="50">
        <v>3.250143426101E-3</v>
      </c>
      <c r="FX142" s="50">
        <v>1.67446915198E-3</v>
      </c>
      <c r="FY142" s="50">
        <v>1.614640168092E-3</v>
      </c>
      <c r="FZ142" s="50">
        <v>2.5279734911500002E-3</v>
      </c>
      <c r="GA142" s="50">
        <v>-2.8045904942780001E-3</v>
      </c>
      <c r="GB142" s="50">
        <v>2.0381177146149999E-3</v>
      </c>
      <c r="GC142" s="50">
        <v>-1.91565710295E-3</v>
      </c>
      <c r="GD142" s="50">
        <v>-9.6163022473599999E-4</v>
      </c>
      <c r="GE142" s="50">
        <v>9.5220227922799996E-4</v>
      </c>
      <c r="GF142" s="50">
        <v>-1.173344770332E-3</v>
      </c>
      <c r="GG142" s="50">
        <v>-3.2330172140899999E-4</v>
      </c>
      <c r="GH142" s="50">
        <v>8.2344564498299997E-4</v>
      </c>
      <c r="GI142" s="50">
        <v>2.4923092586269999E-3</v>
      </c>
      <c r="GJ142" s="50">
        <v>1.9059227740789999E-3</v>
      </c>
      <c r="GK142" s="50">
        <v>6.3771850485099999E-4</v>
      </c>
      <c r="GL142" s="50">
        <v>2.2453425742409998E-3</v>
      </c>
      <c r="GM142" s="50">
        <v>-2.7182941266879999E-3</v>
      </c>
      <c r="GN142" s="50">
        <v>1.521807739642E-3</v>
      </c>
      <c r="GO142" s="50">
        <v>3.7808261786200002E-4</v>
      </c>
      <c r="GP142" s="50">
        <v>-6.5487977632600004E-4</v>
      </c>
      <c r="GQ142" s="50">
        <v>1.442158938816E-3</v>
      </c>
      <c r="GR142" s="50">
        <v>7.6969685228200002E-4</v>
      </c>
      <c r="GS142" s="50">
        <v>-6.4582688748600001E-4</v>
      </c>
      <c r="GT142" s="50">
        <v>3.38544139041191E-5</v>
      </c>
      <c r="GU142" s="50">
        <v>-3.9405139933099999E-4</v>
      </c>
      <c r="GV142" s="50">
        <v>-1.1743713156020001E-3</v>
      </c>
      <c r="GW142" s="50">
        <v>-2.15263738272E-3</v>
      </c>
      <c r="GX142" s="50">
        <v>3.8245839820309802E-5</v>
      </c>
      <c r="GY142" s="50">
        <v>-4.4523450260100002E-4</v>
      </c>
      <c r="GZ142" s="50">
        <v>7.4972335930099997E-4</v>
      </c>
      <c r="HA142" s="50">
        <v>9.1091736990799998E-4</v>
      </c>
      <c r="HB142" s="50">
        <v>2.280270115446E-3</v>
      </c>
      <c r="HC142" s="50">
        <v>7.9908721788499995E-4</v>
      </c>
      <c r="HD142" s="50">
        <v>-8.0946061329299995E-4</v>
      </c>
      <c r="HE142" s="50">
        <v>1.250614915947E-3</v>
      </c>
      <c r="HF142" s="50">
        <v>1.120537634731E-3</v>
      </c>
      <c r="HG142" s="50">
        <v>4.5168286973100002E-4</v>
      </c>
      <c r="HH142" s="50">
        <v>-9.04514990384E-4</v>
      </c>
      <c r="HI142" s="50">
        <v>-7.8837562497099999E-4</v>
      </c>
      <c r="HJ142" s="50">
        <v>2.8429723340699998E-4</v>
      </c>
      <c r="HK142" s="50">
        <v>-8.6404219425799996E-4</v>
      </c>
      <c r="HL142" s="50">
        <v>6.3368154189900004E-4</v>
      </c>
      <c r="HM142" s="50">
        <v>5.1350853432700005E-4</v>
      </c>
      <c r="HN142" s="50">
        <v>5.3062919688456902E-5</v>
      </c>
      <c r="HO142" s="50">
        <v>2.7584189736600001E-4</v>
      </c>
      <c r="HP142" s="50">
        <v>3.3766274223099999E-4</v>
      </c>
      <c r="HQ142" s="50">
        <v>-3.96882749721E-4</v>
      </c>
      <c r="HR142" s="50">
        <v>-2.2909054185629701E-5</v>
      </c>
      <c r="HS142" s="50">
        <v>-4.1065138023516099E-5</v>
      </c>
      <c r="HT142" s="50">
        <v>-1.0639768297E-4</v>
      </c>
      <c r="HU142" s="50">
        <v>1.0077635885272199E-5</v>
      </c>
      <c r="HV142" s="50">
        <v>6.9686976549100004E-4</v>
      </c>
      <c r="HW142" s="50">
        <v>1.7898129169700001E-4</v>
      </c>
      <c r="HX142" s="50">
        <v>-8.4717709970372201E-5</v>
      </c>
      <c r="HY142" s="50">
        <v>-8.9889564023822797E-5</v>
      </c>
      <c r="HZ142" s="50">
        <v>-1.1660699165899999E-4</v>
      </c>
      <c r="IA142" s="50">
        <v>-1.2426167792700001E-4</v>
      </c>
      <c r="IB142" s="50">
        <v>2.9984930350262402E-5</v>
      </c>
      <c r="IC142" s="50">
        <v>5.9018629927001697E-5</v>
      </c>
      <c r="ID142" s="50">
        <v>-1.68780562803E-4</v>
      </c>
      <c r="IE142" s="50">
        <v>-1.02304890084E-4</v>
      </c>
      <c r="IF142" s="50">
        <v>-1.51108543953859E-5</v>
      </c>
      <c r="IG142" s="50">
        <v>-5.5444193205328502E-6</v>
      </c>
      <c r="IH142" s="50">
        <v>-2.7280832192583302E-7</v>
      </c>
      <c r="II142" s="50">
        <v>1.6653345369377299E-16</v>
      </c>
    </row>
    <row r="143" spans="1:243" ht="14.25">
      <c r="A143" s="49" t="s">
        <v>12599</v>
      </c>
      <c r="B143" s="50">
        <v>-1.898502570031E-2</v>
      </c>
      <c r="C143" s="50">
        <v>8.2804124953055003E-2</v>
      </c>
      <c r="D143" s="50">
        <v>0.146320814459277</v>
      </c>
      <c r="E143" s="50">
        <v>-2.2534343583686001E-2</v>
      </c>
      <c r="F143" s="50">
        <v>-1.7017722106841E-2</v>
      </c>
      <c r="G143" s="50">
        <v>-8.3153564488087001E-2</v>
      </c>
      <c r="H143" s="50">
        <v>-3.9126793821460002E-3</v>
      </c>
      <c r="I143" s="50">
        <v>-8.3891298311072005E-2</v>
      </c>
      <c r="J143" s="50">
        <v>-5.8456236338005001E-2</v>
      </c>
      <c r="K143" s="50">
        <v>-0.110824323144865</v>
      </c>
      <c r="L143" s="50">
        <v>-5.8323140692216002E-2</v>
      </c>
      <c r="M143" s="50">
        <v>3.3909881998420002E-2</v>
      </c>
      <c r="N143" s="50">
        <v>-6.2737260702162997E-2</v>
      </c>
      <c r="O143" s="50">
        <v>-1.8157104513585001E-2</v>
      </c>
      <c r="P143" s="50">
        <v>8.3708252864819997E-3</v>
      </c>
      <c r="Q143" s="50">
        <v>-4.2442581132974E-2</v>
      </c>
      <c r="R143" s="50">
        <v>8.6675362532541003E-2</v>
      </c>
      <c r="S143" s="50">
        <v>-3.1627016174607003E-2</v>
      </c>
      <c r="T143" s="50">
        <v>-2.4414044023266999E-2</v>
      </c>
      <c r="U143" s="50">
        <v>0.11888271290199399</v>
      </c>
      <c r="V143" s="50">
        <v>-1.0625671347728001E-2</v>
      </c>
      <c r="W143" s="50">
        <v>-4.1242031988184998E-2</v>
      </c>
      <c r="X143" s="50">
        <v>6.1982841555581002E-2</v>
      </c>
      <c r="Y143" s="50">
        <v>3.6938477255683E-2</v>
      </c>
      <c r="Z143" s="50">
        <v>-2.1740136123359999E-2</v>
      </c>
      <c r="AA143" s="50">
        <v>1.6495550774339E-2</v>
      </c>
      <c r="AB143" s="50">
        <v>-2.611182765515E-3</v>
      </c>
      <c r="AC143" s="50">
        <v>-2.2692921579253001E-2</v>
      </c>
      <c r="AD143" s="50">
        <v>7.497200036565E-3</v>
      </c>
      <c r="AE143" s="50">
        <v>-1.8652045078619999E-3</v>
      </c>
      <c r="AF143" s="50">
        <v>-7.8327620239418403E-5</v>
      </c>
      <c r="AG143" s="50">
        <v>2.3167164016929E-2</v>
      </c>
      <c r="AH143" s="50">
        <v>-3.4732880147913002E-2</v>
      </c>
      <c r="AI143" s="50">
        <v>-6.3540673166029996E-3</v>
      </c>
      <c r="AJ143" s="50">
        <v>-4.4996098539124001E-2</v>
      </c>
      <c r="AK143" s="50">
        <v>-1.6057598278562998E-2</v>
      </c>
      <c r="AL143" s="50">
        <v>7.0289745825320004E-3</v>
      </c>
      <c r="AM143" s="50">
        <v>5.0252836070635999E-2</v>
      </c>
      <c r="AN143" s="50">
        <v>2.3483346161033002E-2</v>
      </c>
      <c r="AO143" s="50">
        <v>2.5138528896404E-2</v>
      </c>
      <c r="AP143" s="50">
        <v>1.7869897463762999E-2</v>
      </c>
      <c r="AQ143" s="50">
        <v>-2.3209167989433E-2</v>
      </c>
      <c r="AR143" s="50">
        <v>4.7397404511739002E-2</v>
      </c>
      <c r="AS143" s="50">
        <v>0.11844259366250599</v>
      </c>
      <c r="AT143" s="50">
        <v>-8.9723936127536E-2</v>
      </c>
      <c r="AU143" s="50">
        <v>7.9877748285619998E-2</v>
      </c>
      <c r="AV143" s="50">
        <v>9.7574207487429992E-3</v>
      </c>
      <c r="AW143" s="50">
        <v>-2.3283560752871999E-2</v>
      </c>
      <c r="AX143" s="50">
        <v>-3.6488657752495997E-2</v>
      </c>
      <c r="AY143" s="50">
        <v>2.6290819946795E-2</v>
      </c>
      <c r="AZ143" s="50">
        <v>-0.13207045256452399</v>
      </c>
      <c r="BA143" s="50">
        <v>-6.9462614302440995E-2</v>
      </c>
      <c r="BB143" s="50">
        <v>0.10560416101348</v>
      </c>
      <c r="BC143" s="50">
        <v>3.5548454836025999E-2</v>
      </c>
      <c r="BD143" s="50">
        <v>0.16939916476709399</v>
      </c>
      <c r="BE143" s="50">
        <v>7.4415679390600994E-2</v>
      </c>
      <c r="BF143" s="50">
        <v>0.328005759478813</v>
      </c>
      <c r="BG143" s="50">
        <v>0.19913760763792099</v>
      </c>
      <c r="BH143" s="50">
        <v>9.4514251857450004E-3</v>
      </c>
      <c r="BI143" s="50">
        <v>6.1121244271520004E-3</v>
      </c>
      <c r="BJ143" s="50">
        <v>7.7011192624674998E-2</v>
      </c>
      <c r="BK143" s="50">
        <v>-1.3898536425241E-2</v>
      </c>
      <c r="BL143" s="50">
        <v>0.17793099912094801</v>
      </c>
      <c r="BM143" s="50">
        <v>0.164071154587308</v>
      </c>
      <c r="BN143" s="50">
        <v>8.6620669237574999E-2</v>
      </c>
      <c r="BO143" s="50">
        <v>0.21428693353414899</v>
      </c>
      <c r="BP143" s="50">
        <v>0.17191836776345201</v>
      </c>
      <c r="BQ143" s="50">
        <v>0.19553126827962999</v>
      </c>
      <c r="BR143" s="50">
        <v>6.1388836964501002E-2</v>
      </c>
      <c r="BS143" s="50">
        <v>-0.30574786038997698</v>
      </c>
      <c r="BT143" s="50">
        <v>0.149043108657924</v>
      </c>
      <c r="BU143" s="50">
        <v>7.5500162025449999E-2</v>
      </c>
      <c r="BV143" s="50">
        <v>-0.15448911500661699</v>
      </c>
      <c r="BW143" s="50">
        <v>-8.7552769695669996E-2</v>
      </c>
      <c r="BX143" s="50">
        <v>-8.4234404117894998E-2</v>
      </c>
      <c r="BY143" s="50">
        <v>-0.196418024009054</v>
      </c>
      <c r="BZ143" s="50">
        <v>-0.12109753145204601</v>
      </c>
      <c r="CA143" s="50">
        <v>-0.132330631389945</v>
      </c>
      <c r="CB143" s="50">
        <v>-6.3258960476257994E-2</v>
      </c>
      <c r="CC143" s="50">
        <v>0.211457725281401</v>
      </c>
      <c r="CD143" s="50">
        <v>2.9495570548637998E-2</v>
      </c>
      <c r="CE143" s="50">
        <v>-9.5087183938525999E-2</v>
      </c>
      <c r="CF143" s="50">
        <v>-3.1006077954938E-2</v>
      </c>
      <c r="CG143" s="50">
        <v>-9.5673092201746995E-2</v>
      </c>
      <c r="CH143" s="50">
        <v>-1.6971544448595E-2</v>
      </c>
      <c r="CI143" s="50">
        <v>7.4715939017500001E-4</v>
      </c>
      <c r="CJ143" s="50">
        <v>1.8180860311261E-2</v>
      </c>
      <c r="CK143" s="50">
        <v>-1.3082044986529999E-2</v>
      </c>
      <c r="CL143" s="50">
        <v>3.6030353746961001E-2</v>
      </c>
      <c r="CM143" s="50">
        <v>-1.6194806697960001E-3</v>
      </c>
      <c r="CN143" s="50">
        <v>1.6551730404062E-2</v>
      </c>
      <c r="CO143" s="50">
        <v>-0.109677948787403</v>
      </c>
      <c r="CP143" s="50">
        <v>2.3394508885875E-2</v>
      </c>
      <c r="CQ143" s="50">
        <v>4.5503434384279999E-2</v>
      </c>
      <c r="CR143" s="50">
        <v>9.5694102623939993E-3</v>
      </c>
      <c r="CS143" s="50">
        <v>0.112135255511533</v>
      </c>
      <c r="CT143" s="50">
        <v>-5.8412666311111999E-2</v>
      </c>
      <c r="CU143" s="50">
        <v>-0.19080122864452101</v>
      </c>
      <c r="CV143" s="50">
        <v>-1.1213115716458E-2</v>
      </c>
      <c r="CW143" s="50">
        <v>4.0297760694420004E-3</v>
      </c>
      <c r="CX143" s="50">
        <v>1.7657376021315001E-2</v>
      </c>
      <c r="CY143" s="50">
        <v>2.9835331576175999E-2</v>
      </c>
      <c r="CZ143" s="50">
        <v>6.6503168412400003E-4</v>
      </c>
      <c r="DA143" s="50">
        <v>-3.3476969014462003E-2</v>
      </c>
      <c r="DB143" s="50">
        <v>0.124298051806189</v>
      </c>
      <c r="DC143" s="50">
        <v>3.4096627091369999E-2</v>
      </c>
      <c r="DD143" s="50">
        <v>-2.9336667510040999E-2</v>
      </c>
      <c r="DE143" s="50">
        <v>-0.21777293005523099</v>
      </c>
      <c r="DF143" s="50">
        <v>-3.2341434635552002E-2</v>
      </c>
      <c r="DG143" s="50">
        <v>1.4023613583772E-2</v>
      </c>
      <c r="DH143" s="50">
        <v>-3.6422176906933001E-2</v>
      </c>
      <c r="DI143" s="50">
        <v>1.4059583277375E-2</v>
      </c>
      <c r="DJ143" s="50">
        <v>8.0593179308100003E-4</v>
      </c>
      <c r="DK143" s="50">
        <v>-3.2754891924208003E-2</v>
      </c>
      <c r="DL143" s="50">
        <v>7.788334906575E-3</v>
      </c>
      <c r="DM143" s="50">
        <v>1.3496063344457E-2</v>
      </c>
      <c r="DN143" s="50">
        <v>-1.2192424768684E-2</v>
      </c>
      <c r="DO143" s="50">
        <v>-8.6653864385749999E-3</v>
      </c>
      <c r="DP143" s="50">
        <v>-4.1376606358636998E-2</v>
      </c>
      <c r="DQ143" s="50">
        <v>4.8863710531697602E-5</v>
      </c>
      <c r="DR143" s="50">
        <v>5.0254165367540002E-3</v>
      </c>
      <c r="DS143" s="50">
        <v>2.4918027191200002E-4</v>
      </c>
      <c r="DT143" s="50">
        <v>2.7448721594826999E-2</v>
      </c>
      <c r="DU143" s="50">
        <v>2.7122069034659999E-2</v>
      </c>
      <c r="DV143" s="50">
        <v>-1.4467322836288999E-2</v>
      </c>
      <c r="DW143" s="50">
        <v>2.9287318679925001E-2</v>
      </c>
      <c r="DX143" s="50">
        <v>5.6682501497739998E-2</v>
      </c>
      <c r="DY143" s="50">
        <v>2.6444924178165002E-2</v>
      </c>
      <c r="DZ143" s="50">
        <v>-6.1255354697670001E-3</v>
      </c>
      <c r="EA143" s="50">
        <v>2.4062011089106002E-2</v>
      </c>
      <c r="EB143" s="50">
        <v>-5.0640041858800002E-3</v>
      </c>
      <c r="EC143" s="50">
        <v>1.0461208649209E-2</v>
      </c>
      <c r="ED143" s="50">
        <v>1.5677472949358999E-2</v>
      </c>
      <c r="EE143" s="50">
        <v>-3.0454421148840001E-3</v>
      </c>
      <c r="EF143" s="50">
        <v>-1.8107644428799999E-3</v>
      </c>
      <c r="EG143" s="50">
        <v>-5.9329276089099998E-3</v>
      </c>
      <c r="EH143" s="50">
        <v>-7.5093237860130004E-3</v>
      </c>
      <c r="EI143" s="50">
        <v>1.0019963076530001E-3</v>
      </c>
      <c r="EJ143" s="50">
        <v>-3.5434188937350001E-3</v>
      </c>
      <c r="EK143" s="50">
        <v>5.472975226794E-3</v>
      </c>
      <c r="EL143" s="50">
        <v>-5.2171719560099999E-3</v>
      </c>
      <c r="EM143" s="50">
        <v>4.6014181612930001E-3</v>
      </c>
      <c r="EN143" s="50">
        <v>-2.0143024707110001E-3</v>
      </c>
      <c r="EO143" s="50">
        <v>9.2926593213969993E-3</v>
      </c>
      <c r="EP143" s="50">
        <v>9.6254494953749992E-3</v>
      </c>
      <c r="EQ143" s="50">
        <v>4.5880118264499998E-4</v>
      </c>
      <c r="ER143" s="50">
        <v>6.6219925553659999E-3</v>
      </c>
      <c r="ES143" s="50">
        <v>-5.6651156075920002E-3</v>
      </c>
      <c r="ET143" s="50">
        <v>1.3824870754209999E-3</v>
      </c>
      <c r="EU143" s="50">
        <v>-1.6372549764040001E-3</v>
      </c>
      <c r="EV143" s="50">
        <v>-1.7772249720460001E-3</v>
      </c>
      <c r="EW143" s="50">
        <v>-6.7205289111469998E-3</v>
      </c>
      <c r="EX143" s="50">
        <v>4.7004916263509999E-3</v>
      </c>
      <c r="EY143" s="50">
        <v>-5.4713999894300002E-4</v>
      </c>
      <c r="EZ143" s="50">
        <v>1.1083542750400001E-3</v>
      </c>
      <c r="FA143" s="50">
        <v>-1.927281435906E-3</v>
      </c>
      <c r="FB143" s="50">
        <v>-1.658154045082E-3</v>
      </c>
      <c r="FC143" s="50">
        <v>-2.3492112398359999E-3</v>
      </c>
      <c r="FD143" s="50">
        <v>2.9031036939219999E-3</v>
      </c>
      <c r="FE143" s="50">
        <v>5.252015144014E-3</v>
      </c>
      <c r="FF143" s="50">
        <v>-1.601243022584E-3</v>
      </c>
      <c r="FG143" s="50">
        <v>-1.457856373943E-3</v>
      </c>
      <c r="FH143" s="50">
        <v>-7.3364986550600005E-4</v>
      </c>
      <c r="FI143" s="50">
        <v>3.8034724736199998E-4</v>
      </c>
      <c r="FJ143" s="50">
        <v>1.108312329612E-3</v>
      </c>
      <c r="FK143" s="50">
        <v>1.5189283576329999E-3</v>
      </c>
      <c r="FL143" s="50">
        <v>-4.3875103001100001E-4</v>
      </c>
      <c r="FM143" s="50">
        <v>3.4784240453540703E-5</v>
      </c>
      <c r="FN143" s="50">
        <v>-1.0314460569780001E-3</v>
      </c>
      <c r="FO143" s="50">
        <v>1.4185672704580001E-3</v>
      </c>
      <c r="FP143" s="50">
        <v>-1.137855054537E-3</v>
      </c>
      <c r="FQ143" s="50">
        <v>-3.673005243046E-3</v>
      </c>
      <c r="FR143" s="50">
        <v>3.921522547303E-3</v>
      </c>
      <c r="FS143" s="50">
        <v>-3.2072249383109999E-3</v>
      </c>
      <c r="FT143" s="50">
        <v>4.4361844121599999E-4</v>
      </c>
      <c r="FU143" s="50">
        <v>-3.2411806963939999E-3</v>
      </c>
      <c r="FV143" s="50">
        <v>-9.2963240637900001E-4</v>
      </c>
      <c r="FW143" s="50">
        <v>-2.4073490088379998E-3</v>
      </c>
      <c r="FX143" s="50">
        <v>1.774963503802E-3</v>
      </c>
      <c r="FY143" s="50">
        <v>-1.187186591735E-3</v>
      </c>
      <c r="FZ143" s="50">
        <v>-4.2889876814600003E-4</v>
      </c>
      <c r="GA143" s="50">
        <v>-2.4983686204199998E-4</v>
      </c>
      <c r="GB143" s="50">
        <v>-1.879239680871E-3</v>
      </c>
      <c r="GC143" s="50">
        <v>-2.8671685395590001E-3</v>
      </c>
      <c r="GD143" s="50">
        <v>-5.7527069452399996E-4</v>
      </c>
      <c r="GE143" s="50">
        <v>-1.649200588812E-3</v>
      </c>
      <c r="GF143" s="50">
        <v>3.7364608624369999E-3</v>
      </c>
      <c r="GG143" s="50">
        <v>2.182063526844E-3</v>
      </c>
      <c r="GH143" s="50">
        <v>5.5437216714665498E-5</v>
      </c>
      <c r="GI143" s="50">
        <v>9.4922077887199996E-4</v>
      </c>
      <c r="GJ143" s="50">
        <v>-1.6151528410459999E-3</v>
      </c>
      <c r="GK143" s="50">
        <v>-6.23640164515E-4</v>
      </c>
      <c r="GL143" s="50">
        <v>-8.16430346206E-4</v>
      </c>
      <c r="GM143" s="50">
        <v>1.5586255539520001E-3</v>
      </c>
      <c r="GN143" s="50">
        <v>-4.5299525063255401E-5</v>
      </c>
      <c r="GO143" s="50">
        <v>-3.8620396925499999E-4</v>
      </c>
      <c r="GP143" s="50">
        <v>-4.4841661803200002E-4</v>
      </c>
      <c r="GQ143" s="50">
        <v>-5.0238185865800005E-4</v>
      </c>
      <c r="GR143" s="50">
        <v>1.591071680525E-3</v>
      </c>
      <c r="GS143" s="50">
        <v>1.9157785001219999E-3</v>
      </c>
      <c r="GT143" s="50">
        <v>3.4791443331300001E-4</v>
      </c>
      <c r="GU143" s="50">
        <v>3.1872165104159999E-3</v>
      </c>
      <c r="GV143" s="50">
        <v>-1.221377107487E-3</v>
      </c>
      <c r="GW143" s="50">
        <v>1.112746607005E-3</v>
      </c>
      <c r="GX143" s="50">
        <v>-7.8495082534100005E-4</v>
      </c>
      <c r="GY143" s="50">
        <v>4.0823150663100001E-4</v>
      </c>
      <c r="GZ143" s="50">
        <v>-6.0825466749300002E-4</v>
      </c>
      <c r="HA143" s="50">
        <v>1.5104662818900001E-4</v>
      </c>
      <c r="HB143" s="50">
        <v>-8.5206512763499995E-4</v>
      </c>
      <c r="HC143" s="50">
        <v>5.6208758163700002E-4</v>
      </c>
      <c r="HD143" s="50">
        <v>8.1263251667100002E-4</v>
      </c>
      <c r="HE143" s="50">
        <v>-3.3014859872100002E-4</v>
      </c>
      <c r="HF143" s="50">
        <v>1.44959682049E-3</v>
      </c>
      <c r="HG143" s="50">
        <v>6.3890898502169002E-5</v>
      </c>
      <c r="HH143" s="50">
        <v>-2.80680378898E-4</v>
      </c>
      <c r="HI143" s="50">
        <v>-1.1621708801629999E-3</v>
      </c>
      <c r="HJ143" s="50">
        <v>6.9820929963699998E-4</v>
      </c>
      <c r="HK143" s="50">
        <v>1.5632917482903699E-5</v>
      </c>
      <c r="HL143" s="50">
        <v>9.2229041180500002E-4</v>
      </c>
      <c r="HM143" s="50">
        <v>2.2068386088300001E-4</v>
      </c>
      <c r="HN143" s="50">
        <v>8.4654432636600005E-4</v>
      </c>
      <c r="HO143" s="50">
        <v>-9.6697976733978202E-5</v>
      </c>
      <c r="HP143" s="50">
        <v>-2.4629679906799999E-4</v>
      </c>
      <c r="HQ143" s="50">
        <v>-1.9218143752E-4</v>
      </c>
      <c r="HR143" s="50">
        <v>3.14299769274E-4</v>
      </c>
      <c r="HS143" s="50">
        <v>5.32387678862795E-5</v>
      </c>
      <c r="HT143" s="50">
        <v>1.6522016470300001E-4</v>
      </c>
      <c r="HU143" s="50">
        <v>-2.5372096941800001E-4</v>
      </c>
      <c r="HV143" s="50">
        <v>4.1625638385500003E-4</v>
      </c>
      <c r="HW143" s="50">
        <v>-1.3471413299899999E-4</v>
      </c>
      <c r="HX143" s="50">
        <v>1.4508405044700001E-4</v>
      </c>
      <c r="HY143" s="50">
        <v>-4.0053404910732497E-5</v>
      </c>
      <c r="HZ143" s="50">
        <v>3.06324304344E-4</v>
      </c>
      <c r="IA143" s="50">
        <v>-7.1055291283296504E-5</v>
      </c>
      <c r="IB143" s="50">
        <v>9.0408398408458899E-5</v>
      </c>
      <c r="IC143" s="50">
        <v>7.5242201359172102E-5</v>
      </c>
      <c r="ID143" s="50">
        <v>-2.9026449464088899E-5</v>
      </c>
      <c r="IE143" s="50">
        <v>-6.5766821377870294E-5</v>
      </c>
      <c r="IF143" s="50">
        <v>3.2906028034963199E-5</v>
      </c>
      <c r="IG143" s="50">
        <v>4.6607053733500897E-6</v>
      </c>
      <c r="IH143" s="50">
        <v>-2.4904345168469399E-6</v>
      </c>
      <c r="II143" s="50">
        <v>3.4694469519536099E-17</v>
      </c>
    </row>
    <row r="144" spans="1:243" ht="14.25">
      <c r="A144" s="49" t="s">
        <v>12600</v>
      </c>
      <c r="B144" s="50">
        <v>-1.0419064906928E-2</v>
      </c>
      <c r="C144" s="50">
        <v>7.7281292047934005E-2</v>
      </c>
      <c r="D144" s="50">
        <v>0.15152688483782301</v>
      </c>
      <c r="E144" s="50">
        <v>-1.6767977064352999E-2</v>
      </c>
      <c r="F144" s="50">
        <v>9.3390863720650003E-3</v>
      </c>
      <c r="G144" s="50">
        <v>-0.14012709509947599</v>
      </c>
      <c r="H144" s="50">
        <v>2.5475829601358999E-2</v>
      </c>
      <c r="I144" s="50">
        <v>2.0957548717009999E-2</v>
      </c>
      <c r="J144" s="50">
        <v>7.5322792679561004E-2</v>
      </c>
      <c r="K144" s="50">
        <v>0.165562037821743</v>
      </c>
      <c r="L144" s="50">
        <v>2.3066320758673001E-2</v>
      </c>
      <c r="M144" s="50">
        <v>3.1170717926195999E-2</v>
      </c>
      <c r="N144" s="50">
        <v>3.8025310763898999E-2</v>
      </c>
      <c r="O144" s="50">
        <v>1.1660138221682E-2</v>
      </c>
      <c r="P144" s="50">
        <v>5.5570206271961999E-2</v>
      </c>
      <c r="Q144" s="50">
        <v>5.7303174134707001E-2</v>
      </c>
      <c r="R144" s="50">
        <v>8.6443207971399999E-4</v>
      </c>
      <c r="S144" s="50">
        <v>4.6225944779834001E-2</v>
      </c>
      <c r="T144" s="50">
        <v>0.10146212598684</v>
      </c>
      <c r="U144" s="50">
        <v>8.0906786141051998E-2</v>
      </c>
      <c r="V144" s="50">
        <v>-6.0271027940999996E-3</v>
      </c>
      <c r="W144" s="50">
        <v>-0.28538461998818698</v>
      </c>
      <c r="X144" s="50">
        <v>-4.9901544027195002E-2</v>
      </c>
      <c r="Y144" s="50">
        <v>7.7959853450861996E-2</v>
      </c>
      <c r="Z144" s="50">
        <v>-0.129551735298815</v>
      </c>
      <c r="AA144" s="50">
        <v>0.114851080612036</v>
      </c>
      <c r="AB144" s="50">
        <v>-9.3806099856137998E-2</v>
      </c>
      <c r="AC144" s="50">
        <v>0.154645900095989</v>
      </c>
      <c r="AD144" s="50">
        <v>8.8117908554615001E-2</v>
      </c>
      <c r="AE144" s="50">
        <v>7.1413062779318998E-2</v>
      </c>
      <c r="AF144" s="50">
        <v>1.4849153791809001E-2</v>
      </c>
      <c r="AG144" s="50">
        <v>-0.102170594321205</v>
      </c>
      <c r="AH144" s="50">
        <v>8.3267898354303996E-2</v>
      </c>
      <c r="AI144" s="50">
        <v>7.7394583325300003E-3</v>
      </c>
      <c r="AJ144" s="50">
        <v>-2.1289553208528E-2</v>
      </c>
      <c r="AK144" s="50">
        <v>1.2605172579751999E-2</v>
      </c>
      <c r="AL144" s="50">
        <v>-4.8855924498677997E-2</v>
      </c>
      <c r="AM144" s="50">
        <v>-2.8138321734173001E-2</v>
      </c>
      <c r="AN144" s="50">
        <v>-2.322163391389E-2</v>
      </c>
      <c r="AO144" s="50">
        <v>1.57957023818E-2</v>
      </c>
      <c r="AP144" s="50">
        <v>-2.8945556201670001E-2</v>
      </c>
      <c r="AQ144" s="50">
        <v>8.3429860694770007E-3</v>
      </c>
      <c r="AR144" s="50">
        <v>2.0627233254745001E-2</v>
      </c>
      <c r="AS144" s="50">
        <v>-8.5360853998374994E-2</v>
      </c>
      <c r="AT144" s="50">
        <v>2.1314242785872E-2</v>
      </c>
      <c r="AU144" s="50">
        <v>-7.8519437318276E-2</v>
      </c>
      <c r="AV144" s="50">
        <v>6.5417299703180998E-2</v>
      </c>
      <c r="AW144" s="50">
        <v>7.0509053413814998E-2</v>
      </c>
      <c r="AX144" s="50">
        <v>2.0794011490528001E-2</v>
      </c>
      <c r="AY144" s="50">
        <v>-3.2561303555817003E-2</v>
      </c>
      <c r="AZ144" s="50">
        <v>5.333603813842E-3</v>
      </c>
      <c r="BA144" s="50">
        <v>0.33152804866363</v>
      </c>
      <c r="BB144" s="50">
        <v>4.9224271187311E-2</v>
      </c>
      <c r="BC144" s="50">
        <v>0.10523559805954</v>
      </c>
      <c r="BD144" s="50">
        <v>0.146287935515409</v>
      </c>
      <c r="BE144" s="50">
        <v>-4.6275762367247002E-2</v>
      </c>
      <c r="BF144" s="50">
        <v>5.6716964499784001E-2</v>
      </c>
      <c r="BG144" s="50">
        <v>-4.5705245876991998E-2</v>
      </c>
      <c r="BH144" s="50">
        <v>-6.9223408494989997E-3</v>
      </c>
      <c r="BI144" s="50">
        <v>5.1959030022791002E-2</v>
      </c>
      <c r="BJ144" s="50">
        <v>0.120638009640644</v>
      </c>
      <c r="BK144" s="50">
        <v>-0.11132773183738701</v>
      </c>
      <c r="BL144" s="50">
        <v>-0.116621079882839</v>
      </c>
      <c r="BM144" s="50">
        <v>-0.25241076884574498</v>
      </c>
      <c r="BN144" s="50">
        <v>-6.0678278806796E-2</v>
      </c>
      <c r="BO144" s="50">
        <v>-0.17349354321850499</v>
      </c>
      <c r="BP144" s="50">
        <v>-4.6166375602424002E-2</v>
      </c>
      <c r="BQ144" s="50">
        <v>-0.113771195824921</v>
      </c>
      <c r="BR144" s="50">
        <v>-5.6145855297284997E-2</v>
      </c>
      <c r="BS144" s="50">
        <v>-0.275428716485555</v>
      </c>
      <c r="BT144" s="50">
        <v>0.11860927210554099</v>
      </c>
      <c r="BU144" s="50">
        <v>0.17419451784626699</v>
      </c>
      <c r="BV144" s="50">
        <v>2.8736452650617E-2</v>
      </c>
      <c r="BW144" s="50">
        <v>5.3982257278103997E-2</v>
      </c>
      <c r="BX144" s="50">
        <v>-4.3157899663785998E-2</v>
      </c>
      <c r="BY144" s="50">
        <v>1.8297244492317E-2</v>
      </c>
      <c r="BZ144" s="50">
        <v>-6.2671632293210003E-2</v>
      </c>
      <c r="CA144" s="50">
        <v>-7.7667603522780003E-3</v>
      </c>
      <c r="CB144" s="50">
        <v>4.4720784636437E-2</v>
      </c>
      <c r="CC144" s="50">
        <v>-5.4197712187452E-2</v>
      </c>
      <c r="CD144" s="50">
        <v>3.5889522062774001E-2</v>
      </c>
      <c r="CE144" s="50">
        <v>-4.1133176097970001E-2</v>
      </c>
      <c r="CF144" s="50">
        <v>3.0689441158867001E-2</v>
      </c>
      <c r="CG144" s="50">
        <v>2.3905772039994E-2</v>
      </c>
      <c r="CH144" s="50">
        <v>2.7872879993254E-2</v>
      </c>
      <c r="CI144" s="50">
        <v>-4.9107529964868002E-2</v>
      </c>
      <c r="CJ144" s="50">
        <v>0.139788271046625</v>
      </c>
      <c r="CK144" s="50">
        <v>-0.12830863867765699</v>
      </c>
      <c r="CL144" s="50">
        <v>0.14036172814282699</v>
      </c>
      <c r="CM144" s="50">
        <v>1.2835099444489E-2</v>
      </c>
      <c r="CN144" s="50">
        <v>-0.20614240591312899</v>
      </c>
      <c r="CO144" s="50">
        <v>-0.13588356300570101</v>
      </c>
      <c r="CP144" s="50">
        <v>-6.8032603550899004E-2</v>
      </c>
      <c r="CQ144" s="50">
        <v>0.13659596812550301</v>
      </c>
      <c r="CR144" s="50">
        <v>6.1266191331472999E-2</v>
      </c>
      <c r="CS144" s="50">
        <v>9.2037331591264995E-2</v>
      </c>
      <c r="CT144" s="50">
        <v>5.4190206384080002E-3</v>
      </c>
      <c r="CU144" s="50">
        <v>0.175921974570521</v>
      </c>
      <c r="CV144" s="50">
        <v>1.5101109712791E-2</v>
      </c>
      <c r="CW144" s="50">
        <v>2.9709495400400001E-4</v>
      </c>
      <c r="CX144" s="50">
        <v>-2.2065308806204002E-2</v>
      </c>
      <c r="CY144" s="50">
        <v>-5.1100998082728E-2</v>
      </c>
      <c r="CZ144" s="50">
        <v>1.7279179000045001E-2</v>
      </c>
      <c r="DA144" s="50">
        <v>-5.7056680343600002E-4</v>
      </c>
      <c r="DB144" s="50">
        <v>-6.0812251923521E-2</v>
      </c>
      <c r="DC144" s="50">
        <v>2.6786028206656001E-2</v>
      </c>
      <c r="DD144" s="50">
        <v>-2.3156483762309999E-3</v>
      </c>
      <c r="DE144" s="50">
        <v>-2.7667142906517998E-2</v>
      </c>
      <c r="DF144" s="50">
        <v>-0.13126091152441599</v>
      </c>
      <c r="DG144" s="50">
        <v>-3.6541041025361001E-2</v>
      </c>
      <c r="DH144" s="50">
        <v>-2.4540008176822E-2</v>
      </c>
      <c r="DI144" s="50">
        <v>-6.4224259143170004E-3</v>
      </c>
      <c r="DJ144" s="50">
        <v>-4.2114092120699997E-4</v>
      </c>
      <c r="DK144" s="50">
        <v>3.1788991895974998E-2</v>
      </c>
      <c r="DL144" s="50">
        <v>-9.7934416572140002E-3</v>
      </c>
      <c r="DM144" s="50">
        <v>2.6070797864128002E-2</v>
      </c>
      <c r="DN144" s="50">
        <v>-1.7804446152584998E-2</v>
      </c>
      <c r="DO144" s="50">
        <v>3.5340267504805997E-2</v>
      </c>
      <c r="DP144" s="50">
        <v>-5.1162945142915001E-2</v>
      </c>
      <c r="DQ144" s="50">
        <v>-1.770291730697E-2</v>
      </c>
      <c r="DR144" s="50">
        <v>-7.5907517383799999E-4</v>
      </c>
      <c r="DS144" s="50">
        <v>6.4562430400959998E-3</v>
      </c>
      <c r="DT144" s="50">
        <v>1.0033384823166999E-2</v>
      </c>
      <c r="DU144" s="50">
        <v>9.9977966670846893E-5</v>
      </c>
      <c r="DV144" s="50">
        <v>-1.56077858969E-4</v>
      </c>
      <c r="DW144" s="50">
        <v>6.3544868228000003E-3</v>
      </c>
      <c r="DX144" s="50">
        <v>6.0524424926249997E-3</v>
      </c>
      <c r="DY144" s="50">
        <v>1.0026148501229E-2</v>
      </c>
      <c r="DZ144" s="50">
        <v>2.053600372722E-3</v>
      </c>
      <c r="EA144" s="50">
        <v>-8.6078669306540005E-3</v>
      </c>
      <c r="EB144" s="50">
        <v>5.6620497098440001E-3</v>
      </c>
      <c r="EC144" s="50">
        <v>-1.8749306740640001E-3</v>
      </c>
      <c r="ED144" s="50">
        <v>5.8650519162599998E-4</v>
      </c>
      <c r="EE144" s="50">
        <v>1.3045542873152001E-2</v>
      </c>
      <c r="EF144" s="50">
        <v>-1.9007752804474001E-2</v>
      </c>
      <c r="EG144" s="50">
        <v>-1.1450156748592E-2</v>
      </c>
      <c r="EH144" s="50">
        <v>5.6665827324729997E-3</v>
      </c>
      <c r="EI144" s="50">
        <v>1.7660722903269999E-3</v>
      </c>
      <c r="EJ144" s="50">
        <v>1.841516991082E-3</v>
      </c>
      <c r="EK144" s="50">
        <v>1.1798362277287E-2</v>
      </c>
      <c r="EL144" s="50">
        <v>1.5716659508757998E-2</v>
      </c>
      <c r="EM144" s="50">
        <v>-3.011323000685E-3</v>
      </c>
      <c r="EN144" s="50">
        <v>2.6426706094750002E-3</v>
      </c>
      <c r="EO144" s="50">
        <v>-1.2011259987168999E-2</v>
      </c>
      <c r="EP144" s="50">
        <v>-6.0070934653539999E-3</v>
      </c>
      <c r="EQ144" s="50">
        <v>-1.1398623102820001E-2</v>
      </c>
      <c r="ER144" s="50">
        <v>6.9281171742020002E-3</v>
      </c>
      <c r="ES144" s="50">
        <v>-1.941169760421E-3</v>
      </c>
      <c r="ET144" s="50">
        <v>7.8248741147500002E-4</v>
      </c>
      <c r="EU144" s="50">
        <v>-3.1797697109510002E-3</v>
      </c>
      <c r="EV144" s="50">
        <v>-5.4605066242589999E-3</v>
      </c>
      <c r="EW144" s="50">
        <v>1.0887095055425001E-2</v>
      </c>
      <c r="EX144" s="50">
        <v>1.814714650981E-3</v>
      </c>
      <c r="EY144" s="50">
        <v>-7.8538519995009996E-3</v>
      </c>
      <c r="EZ144" s="50">
        <v>-4.6155962518489996E-3</v>
      </c>
      <c r="FA144" s="50">
        <v>4.1722447420290002E-3</v>
      </c>
      <c r="FB144" s="50">
        <v>1.7007945700871E-2</v>
      </c>
      <c r="FC144" s="50">
        <v>-1.0998961284539E-2</v>
      </c>
      <c r="FD144" s="50">
        <v>-1.210283353758E-3</v>
      </c>
      <c r="FE144" s="50">
        <v>1.690637402526E-3</v>
      </c>
      <c r="FF144" s="50">
        <v>4.9092217117230001E-3</v>
      </c>
      <c r="FG144" s="50">
        <v>-1.4833804679929999E-3</v>
      </c>
      <c r="FH144" s="50">
        <v>-2.55729835025E-4</v>
      </c>
      <c r="FI144" s="50">
        <v>-8.3426217561799996E-4</v>
      </c>
      <c r="FJ144" s="50">
        <v>3.1557467849929999E-3</v>
      </c>
      <c r="FK144" s="50">
        <v>4.171483722053E-3</v>
      </c>
      <c r="FL144" s="50">
        <v>6.7597224309700005E-4</v>
      </c>
      <c r="FM144" s="50">
        <v>-4.0647361563800003E-3</v>
      </c>
      <c r="FN144" s="50">
        <v>-1.3108788098279999E-3</v>
      </c>
      <c r="FO144" s="50">
        <v>5.8203420914600004E-4</v>
      </c>
      <c r="FP144" s="50">
        <v>2.8758181838410002E-3</v>
      </c>
      <c r="FQ144" s="50">
        <v>1.4266116554359999E-3</v>
      </c>
      <c r="FR144" s="50">
        <v>8.6255972725900003E-4</v>
      </c>
      <c r="FS144" s="50">
        <v>-7.9702125319600005E-4</v>
      </c>
      <c r="FT144" s="50">
        <v>-5.4602851056340003E-3</v>
      </c>
      <c r="FU144" s="50">
        <v>-1.69542688815E-3</v>
      </c>
      <c r="FV144" s="50">
        <v>4.4483423046940002E-3</v>
      </c>
      <c r="FW144" s="50">
        <v>-2.9727571532199999E-4</v>
      </c>
      <c r="FX144" s="50">
        <v>1.376382946129E-3</v>
      </c>
      <c r="FY144" s="50">
        <v>6.3749234806099997E-4</v>
      </c>
      <c r="FZ144" s="50">
        <v>-6.6366276931000001E-4</v>
      </c>
      <c r="GA144" s="50">
        <v>9.3424639715900004E-4</v>
      </c>
      <c r="GB144" s="50">
        <v>-9.0314115044299995E-4</v>
      </c>
      <c r="GC144" s="50">
        <v>2.4986894119889999E-3</v>
      </c>
      <c r="GD144" s="50">
        <v>-5.2168259820913901E-5</v>
      </c>
      <c r="GE144" s="50">
        <v>-4.4912833749019996E-3</v>
      </c>
      <c r="GF144" s="50">
        <v>-1.820584710719E-3</v>
      </c>
      <c r="GG144" s="50">
        <v>-3.384716292663E-3</v>
      </c>
      <c r="GH144" s="50">
        <v>-1.4291996073200001E-4</v>
      </c>
      <c r="GI144" s="50">
        <v>-7.0272104055299999E-4</v>
      </c>
      <c r="GJ144" s="50">
        <v>-2.9621247523549999E-3</v>
      </c>
      <c r="GK144" s="50">
        <v>9.0846898672500005E-4</v>
      </c>
      <c r="GL144" s="50">
        <v>7.1681960875200003E-4</v>
      </c>
      <c r="GM144" s="50">
        <v>1.6811990937200001E-4</v>
      </c>
      <c r="GN144" s="50">
        <v>1.890957245213E-3</v>
      </c>
      <c r="GO144" s="50">
        <v>-6.13385010008E-4</v>
      </c>
      <c r="GP144" s="50">
        <v>-2.3302223770299999E-4</v>
      </c>
      <c r="GQ144" s="50">
        <v>-6.9363655782399996E-4</v>
      </c>
      <c r="GR144" s="50">
        <v>-1.00062923255E-4</v>
      </c>
      <c r="GS144" s="50">
        <v>-5.23954519848491E-5</v>
      </c>
      <c r="GT144" s="50">
        <v>5.23088421625E-4</v>
      </c>
      <c r="GU144" s="50">
        <v>-3.0911704416999999E-4</v>
      </c>
      <c r="GV144" s="50">
        <v>1.4701307597879999E-3</v>
      </c>
      <c r="GW144" s="50">
        <v>1.3204573251599999E-4</v>
      </c>
      <c r="GX144" s="50">
        <v>-3.9103134053100001E-4</v>
      </c>
      <c r="GY144" s="50">
        <v>2.02089805158E-4</v>
      </c>
      <c r="GZ144" s="50">
        <v>-7.53077818458096E-5</v>
      </c>
      <c r="HA144" s="50">
        <v>-1.7020791712899999E-4</v>
      </c>
      <c r="HB144" s="50">
        <v>-3.1355851383599998E-4</v>
      </c>
      <c r="HC144" s="50">
        <v>-6.9756069611700004E-4</v>
      </c>
      <c r="HD144" s="50">
        <v>-1.022233059624E-3</v>
      </c>
      <c r="HE144" s="50">
        <v>-1.715313669046E-3</v>
      </c>
      <c r="HF144" s="50">
        <v>-2.50509652837561E-5</v>
      </c>
      <c r="HG144" s="50">
        <v>7.0961356046825297E-5</v>
      </c>
      <c r="HH144" s="50">
        <v>-8.6562722135400001E-4</v>
      </c>
      <c r="HI144" s="50">
        <v>-2.7986229551999999E-4</v>
      </c>
      <c r="HJ144" s="50">
        <v>-4.5110975532299999E-4</v>
      </c>
      <c r="HK144" s="50">
        <v>-1.469915482965E-3</v>
      </c>
      <c r="HL144" s="50">
        <v>1.647710804615E-3</v>
      </c>
      <c r="HM144" s="50">
        <v>4.8019524290599999E-4</v>
      </c>
      <c r="HN144" s="50">
        <v>-2.61468159519E-4</v>
      </c>
      <c r="HO144" s="50">
        <v>-2.8474615029199998E-4</v>
      </c>
      <c r="HP144" s="50">
        <v>-1.90026776787E-4</v>
      </c>
      <c r="HQ144" s="50">
        <v>-4.8286395973600002E-4</v>
      </c>
      <c r="HR144" s="50">
        <v>1.19313122237E-4</v>
      </c>
      <c r="HS144" s="50">
        <v>3.4854609263531101E-5</v>
      </c>
      <c r="HT144" s="50">
        <v>-2.4671731941900001E-4</v>
      </c>
      <c r="HU144" s="50">
        <v>-3.8541956048021602E-5</v>
      </c>
      <c r="HV144" s="50">
        <v>-2.00884323201772E-5</v>
      </c>
      <c r="HW144" s="50">
        <v>5.6107991117552297E-5</v>
      </c>
      <c r="HX144" s="50">
        <v>-2.1013860498303099E-5</v>
      </c>
      <c r="HY144" s="50">
        <v>-2.2756212665699999E-4</v>
      </c>
      <c r="HZ144" s="50">
        <v>1.1283474855899999E-4</v>
      </c>
      <c r="IA144" s="50">
        <v>-6.5335237637860504E-5</v>
      </c>
      <c r="IB144" s="50">
        <v>-1.0048192230499999E-4</v>
      </c>
      <c r="IC144" s="50">
        <v>-3.5257440460000002E-4</v>
      </c>
      <c r="ID144" s="50">
        <v>-4.0249511240363398E-5</v>
      </c>
      <c r="IE144" s="50">
        <v>3.2940322853197701E-5</v>
      </c>
      <c r="IF144" s="50">
        <v>3.6904110187193599E-6</v>
      </c>
      <c r="IG144" s="50">
        <v>9.11350493730534E-7</v>
      </c>
      <c r="IH144" s="50">
        <v>1.51887501236014E-6</v>
      </c>
      <c r="II144" s="50">
        <v>7.63278329429795E-17</v>
      </c>
    </row>
    <row r="145" spans="1:243" ht="14.25">
      <c r="A145" s="49" t="s">
        <v>12601</v>
      </c>
      <c r="B145" s="50">
        <v>2.0753070665449999E-2</v>
      </c>
      <c r="C145" s="50">
        <v>-8.2395968046765994E-2</v>
      </c>
      <c r="D145" s="50">
        <v>-0.14032960536712999</v>
      </c>
      <c r="E145" s="50">
        <v>1.9474369316211999E-2</v>
      </c>
      <c r="F145" s="50">
        <v>2.9384170031424999E-2</v>
      </c>
      <c r="G145" s="50">
        <v>-0.15579888110836401</v>
      </c>
      <c r="H145" s="50">
        <v>-4.1762337427305E-2</v>
      </c>
      <c r="I145" s="50">
        <v>5.5818934637947001E-2</v>
      </c>
      <c r="J145" s="50">
        <v>1.2802741715056E-2</v>
      </c>
      <c r="K145" s="50">
        <v>-3.3335706130742E-2</v>
      </c>
      <c r="L145" s="50">
        <v>7.9567095217351003E-2</v>
      </c>
      <c r="M145" s="50">
        <v>-5.0223802470191002E-2</v>
      </c>
      <c r="N145" s="50">
        <v>9.3474744660783995E-2</v>
      </c>
      <c r="O145" s="50">
        <v>1.8475807488405001E-2</v>
      </c>
      <c r="P145" s="50">
        <v>-1.3323162465677E-2</v>
      </c>
      <c r="Q145" s="50">
        <v>0.10019450410518201</v>
      </c>
      <c r="R145" s="50">
        <v>-0.155099125709865</v>
      </c>
      <c r="S145" s="50">
        <v>1.8909734629433999E-2</v>
      </c>
      <c r="T145" s="50">
        <v>1.1382392822390001E-3</v>
      </c>
      <c r="U145" s="50">
        <v>9.2731020989609992E-3</v>
      </c>
      <c r="V145" s="50">
        <v>-6.8584287279274E-2</v>
      </c>
      <c r="W145" s="50">
        <v>-1.2769339713294E-2</v>
      </c>
      <c r="X145" s="50">
        <v>0.108777473825923</v>
      </c>
      <c r="Y145" s="50">
        <v>-2.5348823449352E-2</v>
      </c>
      <c r="Z145" s="50">
        <v>7.7195407336618005E-2</v>
      </c>
      <c r="AA145" s="50">
        <v>-4.4863458674011002E-2</v>
      </c>
      <c r="AB145" s="50">
        <v>4.3585014658153003E-2</v>
      </c>
      <c r="AC145" s="50">
        <v>-2.1766454382714E-2</v>
      </c>
      <c r="AD145" s="50">
        <v>-2.8024101675158002E-2</v>
      </c>
      <c r="AE145" s="50">
        <v>1.209923165199E-3</v>
      </c>
      <c r="AF145" s="50">
        <v>-2.2867318049589001E-2</v>
      </c>
      <c r="AG145" s="50">
        <v>2.6004992354238001E-2</v>
      </c>
      <c r="AH145" s="50">
        <v>5.4454930159578501E-5</v>
      </c>
      <c r="AI145" s="50">
        <v>-2.2589609131958999E-2</v>
      </c>
      <c r="AJ145" s="50">
        <v>-7.7315141957399998E-3</v>
      </c>
      <c r="AK145" s="50">
        <v>-7.4829860062059998E-3</v>
      </c>
      <c r="AL145" s="50">
        <v>-1.8569703724223001E-2</v>
      </c>
      <c r="AM145" s="50">
        <v>2.1004751615551001E-2</v>
      </c>
      <c r="AN145" s="50">
        <v>1.8783968607656E-2</v>
      </c>
      <c r="AO145" s="50">
        <v>3.0116194998977001E-2</v>
      </c>
      <c r="AP145" s="50">
        <v>3.9080051798977999E-2</v>
      </c>
      <c r="AQ145" s="50">
        <v>1.1747756117035E-2</v>
      </c>
      <c r="AR145" s="50">
        <v>-6.8382819080109996E-3</v>
      </c>
      <c r="AS145" s="50">
        <v>-7.3453595797790996E-2</v>
      </c>
      <c r="AT145" s="50">
        <v>5.3949223067050002E-2</v>
      </c>
      <c r="AU145" s="50">
        <v>-1.7336275246632001E-2</v>
      </c>
      <c r="AV145" s="50">
        <v>1.5022504708247999E-2</v>
      </c>
      <c r="AW145" s="50">
        <v>2.4132987017209999E-2</v>
      </c>
      <c r="AX145" s="50">
        <v>-1.6070325077039999E-2</v>
      </c>
      <c r="AY145" s="50">
        <v>-1.6346081211997002E-2</v>
      </c>
      <c r="AZ145" s="50">
        <v>9.3629178477700001E-4</v>
      </c>
      <c r="BA145" s="50">
        <v>9.4714275939447007E-2</v>
      </c>
      <c r="BB145" s="50">
        <v>-2.0819432189667E-2</v>
      </c>
      <c r="BC145" s="50">
        <v>-1.6161063946699E-2</v>
      </c>
      <c r="BD145" s="50">
        <v>-8.4460245090780001E-3</v>
      </c>
      <c r="BE145" s="50">
        <v>-3.4236576977263997E-2</v>
      </c>
      <c r="BF145" s="50">
        <v>-6.4296011433724001E-2</v>
      </c>
      <c r="BG145" s="50">
        <v>-3.1851041121936E-2</v>
      </c>
      <c r="BH145" s="50">
        <v>1.8942595613535E-2</v>
      </c>
      <c r="BI145" s="50">
        <v>3.9146193502015002E-2</v>
      </c>
      <c r="BJ145" s="50">
        <v>-3.8980146466333999E-2</v>
      </c>
      <c r="BK145" s="50">
        <v>2.1005836913580999E-2</v>
      </c>
      <c r="BL145" s="50">
        <v>6.9936875380527994E-2</v>
      </c>
      <c r="BM145" s="50">
        <v>7.8050898530799995E-2</v>
      </c>
      <c r="BN145" s="50">
        <v>5.1116444348720001E-2</v>
      </c>
      <c r="BO145" s="50">
        <v>7.9257970405795006E-2</v>
      </c>
      <c r="BP145" s="50">
        <v>1.1507212846167E-2</v>
      </c>
      <c r="BQ145" s="50">
        <v>1.8155056662409999E-3</v>
      </c>
      <c r="BR145" s="50">
        <v>9.6796248843996999E-2</v>
      </c>
      <c r="BS145" s="50">
        <v>-8.3032261768005003E-2</v>
      </c>
      <c r="BT145" s="50">
        <v>2.2637916387706999E-2</v>
      </c>
      <c r="BU145" s="50">
        <v>7.5863904745214997E-2</v>
      </c>
      <c r="BV145" s="50">
        <v>3.2070018078497999E-2</v>
      </c>
      <c r="BW145" s="50">
        <v>-1.0877008941999E-2</v>
      </c>
      <c r="BX145" s="50">
        <v>2.2694332232218999E-2</v>
      </c>
      <c r="BY145" s="50">
        <v>-3.0632092387800999E-2</v>
      </c>
      <c r="BZ145" s="50">
        <v>-8.9074626131010998E-2</v>
      </c>
      <c r="CA145" s="50">
        <v>-8.8121513624014006E-2</v>
      </c>
      <c r="CB145" s="50">
        <v>1.2198177931076E-2</v>
      </c>
      <c r="CC145" s="50">
        <v>2.0480208053755E-2</v>
      </c>
      <c r="CD145" s="50">
        <v>-4.1634926408647001E-2</v>
      </c>
      <c r="CE145" s="50">
        <v>-7.3129930398958001E-2</v>
      </c>
      <c r="CF145" s="50">
        <v>1.4113159529664E-2</v>
      </c>
      <c r="CG145" s="50">
        <v>-5.3996318985514997E-2</v>
      </c>
      <c r="CH145" s="50">
        <v>-1.5450080884737E-2</v>
      </c>
      <c r="CI145" s="50">
        <v>2.4762625646026999E-2</v>
      </c>
      <c r="CJ145" s="50">
        <v>-3.8920773567682997E-2</v>
      </c>
      <c r="CK145" s="50">
        <v>-3.2994558091516003E-2</v>
      </c>
      <c r="CL145" s="50">
        <v>0.11601390638734101</v>
      </c>
      <c r="CM145" s="50">
        <v>4.6960116725270999E-2</v>
      </c>
      <c r="CN145" s="50">
        <v>9.2415529270627003E-2</v>
      </c>
      <c r="CO145" s="50">
        <v>-0.15558859657949001</v>
      </c>
      <c r="CP145" s="50">
        <v>1.7394895369970999E-2</v>
      </c>
      <c r="CQ145" s="50">
        <v>4.7243177977449998E-3</v>
      </c>
      <c r="CR145" s="50">
        <v>4.1281467582988E-2</v>
      </c>
      <c r="CS145" s="50">
        <v>-0.17656880407075301</v>
      </c>
      <c r="CT145" s="50">
        <v>-2.1600348851449999E-2</v>
      </c>
      <c r="CU145" s="50">
        <v>0.15629947606917699</v>
      </c>
      <c r="CV145" s="50">
        <v>-1.2987073785654E-2</v>
      </c>
      <c r="CW145" s="50">
        <v>-3.6661714016655002E-2</v>
      </c>
      <c r="CX145" s="50">
        <v>-8.2547655292630005E-3</v>
      </c>
      <c r="CY145" s="50">
        <v>4.4536672640319998E-2</v>
      </c>
      <c r="CZ145" s="50">
        <v>-1.4404934863466E-2</v>
      </c>
      <c r="DA145" s="50">
        <v>3.8402639166773E-2</v>
      </c>
      <c r="DB145" s="50">
        <v>0.17471769757259101</v>
      </c>
      <c r="DC145" s="50">
        <v>-0.154030410589442</v>
      </c>
      <c r="DD145" s="50">
        <v>1.3286560289851E-2</v>
      </c>
      <c r="DE145" s="50">
        <v>0.16808302600043601</v>
      </c>
      <c r="DF145" s="50">
        <v>-6.2505480546490993E-2</v>
      </c>
      <c r="DG145" s="50">
        <v>-3.9675999998209997E-2</v>
      </c>
      <c r="DH145" s="50">
        <v>0.16890041171945</v>
      </c>
      <c r="DI145" s="50">
        <v>3.2386145683603998E-2</v>
      </c>
      <c r="DJ145" s="50">
        <v>0.157005186061142</v>
      </c>
      <c r="DK145" s="50">
        <v>-7.0635739178955007E-2</v>
      </c>
      <c r="DL145" s="50">
        <v>5.4594379175952001E-2</v>
      </c>
      <c r="DM145" s="50">
        <v>-4.1703107987022002E-2</v>
      </c>
      <c r="DN145" s="50">
        <v>5.1891500709445003E-2</v>
      </c>
      <c r="DO145" s="50">
        <v>-7.9900997345261002E-2</v>
      </c>
      <c r="DP145" s="50">
        <v>0.17393461837924701</v>
      </c>
      <c r="DQ145" s="50">
        <v>7.1159708805350996E-2</v>
      </c>
      <c r="DR145" s="50">
        <v>2.50345600398E-4</v>
      </c>
      <c r="DS145" s="50">
        <v>-1.4865556044340001E-2</v>
      </c>
      <c r="DT145" s="50">
        <v>4.3430274540140002E-3</v>
      </c>
      <c r="DU145" s="50">
        <v>0.100941690952533</v>
      </c>
      <c r="DV145" s="50">
        <v>-3.1391695048629001E-2</v>
      </c>
      <c r="DW145" s="50">
        <v>9.1072809429030996E-2</v>
      </c>
      <c r="DX145" s="50">
        <v>0.167821157716641</v>
      </c>
      <c r="DY145" s="50">
        <v>0.131578443920669</v>
      </c>
      <c r="DZ145" s="50">
        <v>-3.5791578050594998E-2</v>
      </c>
      <c r="EA145" s="50">
        <v>7.3265472133639001E-2</v>
      </c>
      <c r="EB145" s="50">
        <v>-6.6307610054009997E-3</v>
      </c>
      <c r="EC145" s="50">
        <v>9.8698426775209996E-3</v>
      </c>
      <c r="ED145" s="50">
        <v>-7.7276396898869996E-3</v>
      </c>
      <c r="EE145" s="50">
        <v>0.15486462983788399</v>
      </c>
      <c r="EF145" s="50">
        <v>-0.16842282093132699</v>
      </c>
      <c r="EG145" s="50">
        <v>-0.206559453050144</v>
      </c>
      <c r="EH145" s="50">
        <v>0.122484977430536</v>
      </c>
      <c r="EI145" s="50">
        <v>0.11282411129084</v>
      </c>
      <c r="EJ145" s="50">
        <v>7.3064408804097994E-2</v>
      </c>
      <c r="EK145" s="50">
        <v>-3.0904934026725998E-2</v>
      </c>
      <c r="EL145" s="50">
        <v>-2.3315615406297001E-2</v>
      </c>
      <c r="EM145" s="50">
        <v>-9.6449262826709993E-3</v>
      </c>
      <c r="EN145" s="50">
        <v>-3.1574804621720999E-2</v>
      </c>
      <c r="EO145" s="50">
        <v>7.5616590769382999E-2</v>
      </c>
      <c r="EP145" s="50">
        <v>8.7291017146923E-2</v>
      </c>
      <c r="EQ145" s="50">
        <v>-7.5078564014006005E-2</v>
      </c>
      <c r="ER145" s="50">
        <v>0.184646205287747</v>
      </c>
      <c r="ES145" s="50">
        <v>-0.200007728084205</v>
      </c>
      <c r="ET145" s="50">
        <v>-3.6817423876456E-2</v>
      </c>
      <c r="EU145" s="50">
        <v>0.102662547146999</v>
      </c>
      <c r="EV145" s="50">
        <v>6.5604165461981001E-2</v>
      </c>
      <c r="EW145" s="50">
        <v>-0.22744655285617299</v>
      </c>
      <c r="EX145" s="50">
        <v>0.14245909051563399</v>
      </c>
      <c r="EY145" s="50">
        <v>-0.121809627063941</v>
      </c>
      <c r="EZ145" s="50">
        <v>-3.6064771860354998E-2</v>
      </c>
      <c r="FA145" s="50">
        <v>-1.8762541356196E-2</v>
      </c>
      <c r="FB145" s="50">
        <v>0.107282559073934</v>
      </c>
      <c r="FC145" s="50">
        <v>-4.7111329472021998E-2</v>
      </c>
      <c r="FD145" s="50">
        <v>0.10772678776767999</v>
      </c>
      <c r="FE145" s="50">
        <v>-0.111439909583021</v>
      </c>
      <c r="FF145" s="50">
        <v>-3.0719142492050002E-3</v>
      </c>
      <c r="FG145" s="50">
        <v>2.0619660257342999E-2</v>
      </c>
      <c r="FH145" s="50">
        <v>2.2274007522574E-2</v>
      </c>
      <c r="FI145" s="50">
        <v>1.1720439239099999E-2</v>
      </c>
      <c r="FJ145" s="50">
        <v>4.9262097737389999E-3</v>
      </c>
      <c r="FK145" s="50">
        <v>-1.5639077820121E-2</v>
      </c>
      <c r="FL145" s="50">
        <v>-8.7430239641269995E-3</v>
      </c>
      <c r="FM145" s="50">
        <v>-8.4424894451030005E-3</v>
      </c>
      <c r="FN145" s="50">
        <v>8.4181705354539997E-3</v>
      </c>
      <c r="FO145" s="50">
        <v>1.5197750750754E-2</v>
      </c>
      <c r="FP145" s="50">
        <v>-7.8111005582730004E-3</v>
      </c>
      <c r="FQ145" s="50">
        <v>5.3689943735669996E-3</v>
      </c>
      <c r="FR145" s="50">
        <v>-8.0633070627899994E-3</v>
      </c>
      <c r="FS145" s="50">
        <v>-7.2506957649399995E-4</v>
      </c>
      <c r="FT145" s="50">
        <v>1.8872250795890001E-3</v>
      </c>
      <c r="FU145" s="50">
        <v>-1.9469000708972201E-5</v>
      </c>
      <c r="FV145" s="50">
        <v>-2.0848069389518002E-2</v>
      </c>
      <c r="FW145" s="50">
        <v>5.0299628983370001E-3</v>
      </c>
      <c r="FX145" s="50">
        <v>3.2882563374140002E-3</v>
      </c>
      <c r="FY145" s="50">
        <v>2.6748530025769999E-3</v>
      </c>
      <c r="FZ145" s="50">
        <v>6.7051889128990003E-3</v>
      </c>
      <c r="GA145" s="50">
        <v>-8.9634175651799996E-3</v>
      </c>
      <c r="GB145" s="50">
        <v>7.3344294372219999E-3</v>
      </c>
      <c r="GC145" s="50">
        <v>-5.3190571855829998E-3</v>
      </c>
      <c r="GD145" s="50">
        <v>-7.3870652083070001E-3</v>
      </c>
      <c r="GE145" s="50">
        <v>-7.4117749639739999E-3</v>
      </c>
      <c r="GF145" s="50">
        <v>-1.5166813499012E-2</v>
      </c>
      <c r="GG145" s="50">
        <v>-9.4486460591899999E-3</v>
      </c>
      <c r="GH145" s="50">
        <v>6.8298050974190004E-3</v>
      </c>
      <c r="GI145" s="50">
        <v>4.7715438366199999E-4</v>
      </c>
      <c r="GJ145" s="50">
        <v>4.3817364230949998E-3</v>
      </c>
      <c r="GK145" s="50">
        <v>4.4532044911970003E-3</v>
      </c>
      <c r="GL145" s="50">
        <v>2.1537301733240001E-3</v>
      </c>
      <c r="GM145" s="50">
        <v>-4.0522575185700004E-3</v>
      </c>
      <c r="GN145" s="50">
        <v>1.9300245259799999E-4</v>
      </c>
      <c r="GO145" s="50">
        <v>2.3966957869170002E-3</v>
      </c>
      <c r="GP145" s="50">
        <v>-6.8658619958900005E-4</v>
      </c>
      <c r="GQ145" s="50">
        <v>-8.2421602473100003E-4</v>
      </c>
      <c r="GR145" s="50">
        <v>-2.5220607538430002E-3</v>
      </c>
      <c r="GS145" s="50">
        <v>2.2075584623159998E-3</v>
      </c>
      <c r="GT145" s="50">
        <v>5.6527857061209998E-3</v>
      </c>
      <c r="GU145" s="50">
        <v>-1.32550083287E-3</v>
      </c>
      <c r="GV145" s="50">
        <v>-1.392200836388E-3</v>
      </c>
      <c r="GW145" s="50">
        <v>2.2616481185720001E-3</v>
      </c>
      <c r="GX145" s="50">
        <v>2.0831639200489999E-3</v>
      </c>
      <c r="GY145" s="50">
        <v>2.7105076454379999E-3</v>
      </c>
      <c r="GZ145" s="50">
        <v>3.0105727575500003E-4</v>
      </c>
      <c r="HA145" s="50">
        <v>1.02279010322E-3</v>
      </c>
      <c r="HB145" s="50">
        <v>2.9172769949039998E-3</v>
      </c>
      <c r="HC145" s="50">
        <v>1.5429933516000001E-4</v>
      </c>
      <c r="HD145" s="50">
        <v>-1.0726015775090001E-3</v>
      </c>
      <c r="HE145" s="50">
        <v>-1.806495748888E-3</v>
      </c>
      <c r="HF145" s="50">
        <v>2.0918757113240001E-3</v>
      </c>
      <c r="HG145" s="50">
        <v>1.630019859867E-3</v>
      </c>
      <c r="HH145" s="50">
        <v>-3.9272602355099996E-3</v>
      </c>
      <c r="HI145" s="50">
        <v>2.4211057458099999E-4</v>
      </c>
      <c r="HJ145" s="50">
        <v>-2.5973657101720001E-3</v>
      </c>
      <c r="HK145" s="50">
        <v>3.670293449971E-3</v>
      </c>
      <c r="HL145" s="50">
        <v>-1.95841717227E-4</v>
      </c>
      <c r="HM145" s="50">
        <v>-1.081587170409E-3</v>
      </c>
      <c r="HN145" s="50">
        <v>-7.5899572368400003E-4</v>
      </c>
      <c r="HO145" s="50">
        <v>2.13083416226E-3</v>
      </c>
      <c r="HP145" s="50">
        <v>1.51294989824E-4</v>
      </c>
      <c r="HQ145" s="50">
        <v>7.1068698400999998E-4</v>
      </c>
      <c r="HR145" s="50">
        <v>-5.5209911988000004E-4</v>
      </c>
      <c r="HS145" s="50">
        <v>-6.5172118092299996E-4</v>
      </c>
      <c r="HT145" s="50">
        <v>-5.3769175362000004E-4</v>
      </c>
      <c r="HU145" s="50">
        <v>7.3351049986800001E-4</v>
      </c>
      <c r="HV145" s="50">
        <v>-3.0381059107980001E-3</v>
      </c>
      <c r="HW145" s="50">
        <v>1.5402731991999999E-4</v>
      </c>
      <c r="HX145" s="50">
        <v>2.9109643845099997E-4</v>
      </c>
      <c r="HY145" s="50">
        <v>-5.2849616894374798E-5</v>
      </c>
      <c r="HZ145" s="50">
        <v>1.4048044127599999E-4</v>
      </c>
      <c r="IA145" s="50">
        <v>-3.24286457252035E-5</v>
      </c>
      <c r="IB145" s="50">
        <v>-1.2799179547899999E-4</v>
      </c>
      <c r="IC145" s="50">
        <v>-9.1023961151119603E-5</v>
      </c>
      <c r="ID145" s="50">
        <v>1.07652459034E-4</v>
      </c>
      <c r="IE145" s="50">
        <v>7.5466564299350004E-5</v>
      </c>
      <c r="IF145" s="50">
        <v>1.5960698575030301E-5</v>
      </c>
      <c r="IG145" s="50">
        <v>2.2716532864708E-5</v>
      </c>
      <c r="IH145" s="50">
        <v>3.4776310886552901E-7</v>
      </c>
      <c r="II145" s="50">
        <v>-6.9388939039072296E-17</v>
      </c>
    </row>
    <row r="146" spans="1:243" ht="14.25">
      <c r="A146" s="49" t="s">
        <v>12602</v>
      </c>
      <c r="B146" s="50">
        <v>2.3256972955992002E-2</v>
      </c>
      <c r="C146" s="50">
        <v>-7.9952676378819004E-2</v>
      </c>
      <c r="D146" s="50">
        <v>-0.13486745264525599</v>
      </c>
      <c r="E146" s="50">
        <v>2.1715974537559E-2</v>
      </c>
      <c r="F146" s="50">
        <v>3.2584450712297999E-2</v>
      </c>
      <c r="G146" s="50">
        <v>-0.15768468800500299</v>
      </c>
      <c r="H146" s="50">
        <v>-3.0240404686085999E-2</v>
      </c>
      <c r="I146" s="50">
        <v>1.3863092056017001E-2</v>
      </c>
      <c r="J146" s="50">
        <v>-1.0795780807422E-2</v>
      </c>
      <c r="K146" s="50">
        <v>-0.200017482853387</v>
      </c>
      <c r="L146" s="50">
        <v>6.9896955518754994E-2</v>
      </c>
      <c r="M146" s="50">
        <v>-2.1826952163223001E-2</v>
      </c>
      <c r="N146" s="50">
        <v>1.2192022697537001E-2</v>
      </c>
      <c r="O146" s="50">
        <v>3.3075989372749998E-2</v>
      </c>
      <c r="P146" s="50">
        <v>-1.135017655198E-2</v>
      </c>
      <c r="Q146" s="50">
        <v>-2.3380127837653E-2</v>
      </c>
      <c r="R146" s="50">
        <v>6.2099551309889997E-3</v>
      </c>
      <c r="S146" s="50">
        <v>2.1357173395206E-2</v>
      </c>
      <c r="T146" s="50">
        <v>4.9525062574479001E-2</v>
      </c>
      <c r="U146" s="50">
        <v>5.1351120665211997E-2</v>
      </c>
      <c r="V146" s="50">
        <v>-4.8071242094629998E-2</v>
      </c>
      <c r="W146" s="50">
        <v>-0.14283475712670701</v>
      </c>
      <c r="X146" s="50">
        <v>4.5101717825901E-2</v>
      </c>
      <c r="Y146" s="50">
        <v>3.7111956828599003E-2</v>
      </c>
      <c r="Z146" s="50">
        <v>-1.4456398262723999E-2</v>
      </c>
      <c r="AA146" s="50">
        <v>2.6676068649426999E-2</v>
      </c>
      <c r="AB146" s="50">
        <v>-9.1606703880889994E-3</v>
      </c>
      <c r="AC146" s="50">
        <v>6.6167608429232999E-2</v>
      </c>
      <c r="AD146" s="50">
        <v>1.5552801221148001E-2</v>
      </c>
      <c r="AE146" s="50">
        <v>2.1063062136814002E-2</v>
      </c>
      <c r="AF146" s="50">
        <v>4.8796876521639996E-3</v>
      </c>
      <c r="AG146" s="50">
        <v>-1.4468447491323999E-2</v>
      </c>
      <c r="AH146" s="50">
        <v>2.3523578939789999E-2</v>
      </c>
      <c r="AI146" s="50">
        <v>-6.4466843083620003E-3</v>
      </c>
      <c r="AJ146" s="50">
        <v>-3.5399151139212E-2</v>
      </c>
      <c r="AK146" s="50">
        <v>2.0196256409558001E-2</v>
      </c>
      <c r="AL146" s="50">
        <v>-1.3299220736375E-2</v>
      </c>
      <c r="AM146" s="50">
        <v>3.7767401602453003E-2</v>
      </c>
      <c r="AN146" s="50">
        <v>2.1884960679808E-2</v>
      </c>
      <c r="AO146" s="50">
        <v>3.8486525908184001E-2</v>
      </c>
      <c r="AP146" s="50">
        <v>5.7191362348069999E-3</v>
      </c>
      <c r="AQ146" s="50">
        <v>-3.1452071100749997E-2</v>
      </c>
      <c r="AR146" s="50">
        <v>2.0928023453705001E-2</v>
      </c>
      <c r="AS146" s="50">
        <v>6.2011950083104998E-2</v>
      </c>
      <c r="AT146" s="50">
        <v>-7.5007769169584002E-2</v>
      </c>
      <c r="AU146" s="50">
        <v>5.1581284766402002E-2</v>
      </c>
      <c r="AV146" s="50">
        <v>-9.0335103615670001E-3</v>
      </c>
      <c r="AW146" s="50">
        <v>5.5063829614549996E-3</v>
      </c>
      <c r="AX146" s="50">
        <v>-1.7247139993859E-2</v>
      </c>
      <c r="AY146" s="50">
        <v>-2.7020306773176E-2</v>
      </c>
      <c r="AZ146" s="50">
        <v>-1.9455441156328E-2</v>
      </c>
      <c r="BA146" s="50">
        <v>6.4757512947590003E-3</v>
      </c>
      <c r="BB146" s="50">
        <v>3.0770169641343E-2</v>
      </c>
      <c r="BC146" s="50">
        <v>-2.5561224068297E-2</v>
      </c>
      <c r="BD146" s="50">
        <v>-0.12899532935159899</v>
      </c>
      <c r="BE146" s="50">
        <v>-2.3317012819664001E-2</v>
      </c>
      <c r="BF146" s="50">
        <v>-5.9234760288890001E-3</v>
      </c>
      <c r="BG146" s="50">
        <v>-1.566167609405E-3</v>
      </c>
      <c r="BH146" s="50">
        <v>1.1021390408084E-2</v>
      </c>
      <c r="BI146" s="50">
        <v>-5.9551656257259998E-3</v>
      </c>
      <c r="BJ146" s="50">
        <v>-2.0017378843702999E-2</v>
      </c>
      <c r="BK146" s="50">
        <v>2.5640164590802001E-2</v>
      </c>
      <c r="BL146" s="50">
        <v>-2.0841593479508001E-2</v>
      </c>
      <c r="BM146" s="50">
        <v>-7.8709946221359999E-3</v>
      </c>
      <c r="BN146" s="50">
        <v>-8.0188685374840002E-3</v>
      </c>
      <c r="BO146" s="50">
        <v>-2.0849157334721001E-2</v>
      </c>
      <c r="BP146" s="50">
        <v>-1.6054566532254001E-2</v>
      </c>
      <c r="BQ146" s="50">
        <v>-1.0847734703162E-2</v>
      </c>
      <c r="BR146" s="50">
        <v>-1.1161715338108001E-2</v>
      </c>
      <c r="BS146" s="50">
        <v>3.9621938225519002E-2</v>
      </c>
      <c r="BT146" s="50">
        <v>-1.5938129548645E-2</v>
      </c>
      <c r="BU146" s="50">
        <v>-2.7027273360606001E-2</v>
      </c>
      <c r="BV146" s="50">
        <v>-1.7311658123489999E-3</v>
      </c>
      <c r="BW146" s="50">
        <v>-1.5774133940084999E-2</v>
      </c>
      <c r="BX146" s="50">
        <v>-1.245520531491E-2</v>
      </c>
      <c r="BY146" s="50">
        <v>-3.1808270909045998E-2</v>
      </c>
      <c r="BZ146" s="50">
        <v>-4.7719946687619997E-3</v>
      </c>
      <c r="CA146" s="50">
        <v>-1.5231285403606999E-2</v>
      </c>
      <c r="CB146" s="50">
        <v>-8.8935486599780005E-3</v>
      </c>
      <c r="CC146" s="50">
        <v>2.3333516744507E-2</v>
      </c>
      <c r="CD146" s="50">
        <v>-8.417544337538E-3</v>
      </c>
      <c r="CE146" s="50">
        <v>-2.8367723382644001E-2</v>
      </c>
      <c r="CF146" s="50">
        <v>1.0914316272967E-2</v>
      </c>
      <c r="CG146" s="50">
        <v>-2.3146536884252999E-2</v>
      </c>
      <c r="CH146" s="50">
        <v>9.6929957531599999E-4</v>
      </c>
      <c r="CI146" s="50">
        <v>1.2660665114417999E-2</v>
      </c>
      <c r="CJ146" s="50">
        <v>-0.144505785747814</v>
      </c>
      <c r="CK146" s="50">
        <v>3.4171037463105E-2</v>
      </c>
      <c r="CL146" s="50">
        <v>0.12809502065943701</v>
      </c>
      <c r="CM146" s="50">
        <v>-3.9842630010399998E-4</v>
      </c>
      <c r="CN146" s="50">
        <v>0.126876131354414</v>
      </c>
      <c r="CO146" s="50">
        <v>-0.276050655427522</v>
      </c>
      <c r="CP146" s="50">
        <v>4.2046583816581003E-2</v>
      </c>
      <c r="CQ146" s="50">
        <v>6.8902192480040994E-2</v>
      </c>
      <c r="CR146" s="50">
        <v>7.0572945582831004E-2</v>
      </c>
      <c r="CS146" s="50">
        <v>-0.115076769720299</v>
      </c>
      <c r="CT146" s="50">
        <v>-0.11288793059404199</v>
      </c>
      <c r="CU146" s="50">
        <v>-8.4153316882689996E-2</v>
      </c>
      <c r="CV146" s="50">
        <v>-1.5716602263723001E-2</v>
      </c>
      <c r="CW146" s="50">
        <v>4.5654138299036001E-2</v>
      </c>
      <c r="CX146" s="50">
        <v>-6.9979848317214002E-2</v>
      </c>
      <c r="CY146" s="50">
        <v>-1.4496624689994001E-2</v>
      </c>
      <c r="CZ146" s="50">
        <v>3.0816921822307001E-2</v>
      </c>
      <c r="DA146" s="50">
        <v>3.8325141221397997E-2</v>
      </c>
      <c r="DB146" s="50">
        <v>-1.4271783886399001E-2</v>
      </c>
      <c r="DC146" s="50">
        <v>1.4661702590942001E-2</v>
      </c>
      <c r="DD146" s="50">
        <v>1.4849610679086999E-2</v>
      </c>
      <c r="DE146" s="50">
        <v>2.5625511072860001E-3</v>
      </c>
      <c r="DF146" s="50">
        <v>-0.22711972515727699</v>
      </c>
      <c r="DG146" s="50">
        <v>-0.110851210620257</v>
      </c>
      <c r="DH146" s="50">
        <v>5.7511309356057E-2</v>
      </c>
      <c r="DI146" s="50">
        <v>8.2623132960059995E-3</v>
      </c>
      <c r="DJ146" s="50">
        <v>4.8634710532470003E-2</v>
      </c>
      <c r="DK146" s="50">
        <v>1.77145370991E-3</v>
      </c>
      <c r="DL146" s="50">
        <v>2.9617307538755001E-2</v>
      </c>
      <c r="DM146" s="50">
        <v>-8.8827196975618E-2</v>
      </c>
      <c r="DN146" s="50">
        <v>8.3915193684190002E-3</v>
      </c>
      <c r="DO146" s="50">
        <v>-6.3112768406293998E-2</v>
      </c>
      <c r="DP146" s="50">
        <v>0.15707101142362001</v>
      </c>
      <c r="DQ146" s="50">
        <v>6.5462915890950003E-3</v>
      </c>
      <c r="DR146" s="50">
        <v>-2.7513479110954999E-2</v>
      </c>
      <c r="DS146" s="50">
        <v>-3.7402785486181998E-2</v>
      </c>
      <c r="DT146" s="50">
        <v>-0.106401657377411</v>
      </c>
      <c r="DU146" s="50">
        <v>-0.15909568295586099</v>
      </c>
      <c r="DV146" s="50">
        <v>6.6233077580203997E-2</v>
      </c>
      <c r="DW146" s="50">
        <v>-0.119221873291221</v>
      </c>
      <c r="DX146" s="50">
        <v>-0.33895131222869701</v>
      </c>
      <c r="DY146" s="50">
        <v>-0.20590637813045001</v>
      </c>
      <c r="DZ146" s="50">
        <v>1.541318481852E-3</v>
      </c>
      <c r="EA146" s="50">
        <v>-0.15783538277546999</v>
      </c>
      <c r="EB146" s="50">
        <v>3.4019847715064999E-2</v>
      </c>
      <c r="EC146" s="50">
        <v>-5.1057003510037002E-2</v>
      </c>
      <c r="ED146" s="50">
        <v>-4.7680854450127E-2</v>
      </c>
      <c r="EE146" s="50">
        <v>0.104829273610044</v>
      </c>
      <c r="EF146" s="50">
        <v>-0.13170206832495901</v>
      </c>
      <c r="EG146" s="50">
        <v>-5.1776440662899E-2</v>
      </c>
      <c r="EH146" s="50">
        <v>9.1905844261728001E-2</v>
      </c>
      <c r="EI146" s="50">
        <v>6.6695821960912005E-2</v>
      </c>
      <c r="EJ146" s="50">
        <v>7.8543032927381004E-2</v>
      </c>
      <c r="EK146" s="50">
        <v>-0.12593385704235799</v>
      </c>
      <c r="EL146" s="50">
        <v>-0.14661518244192501</v>
      </c>
      <c r="EM146" s="50">
        <v>0.108397798623105</v>
      </c>
      <c r="EN146" s="50">
        <v>2.0458680457708999E-2</v>
      </c>
      <c r="EO146" s="50">
        <v>4.1797795876018999E-2</v>
      </c>
      <c r="EP146" s="50">
        <v>-1.0394045060023E-2</v>
      </c>
      <c r="EQ146" s="50">
        <v>0.143956904224396</v>
      </c>
      <c r="ER146" s="50">
        <v>-0.17908399071943401</v>
      </c>
      <c r="ES146" s="50">
        <v>0.192873116704917</v>
      </c>
      <c r="ET146" s="50">
        <v>5.9464062711253998E-2</v>
      </c>
      <c r="EU146" s="50">
        <v>-6.0532406070807003E-2</v>
      </c>
      <c r="EV146" s="50">
        <v>-8.603167223706E-3</v>
      </c>
      <c r="EW146" s="50">
        <v>0.22573933173539501</v>
      </c>
      <c r="EX146" s="50">
        <v>-0.113711509795902</v>
      </c>
      <c r="EY146" s="50">
        <v>6.1315784014114999E-2</v>
      </c>
      <c r="EZ146" s="50">
        <v>4.1571035170606001E-2</v>
      </c>
      <c r="FA146" s="50">
        <v>2.0800898453434E-2</v>
      </c>
      <c r="FB146" s="50">
        <v>-5.2659582942165002E-2</v>
      </c>
      <c r="FC146" s="50">
        <v>3.3073375780588998E-2</v>
      </c>
      <c r="FD146" s="50">
        <v>-1.5877689116227001E-2</v>
      </c>
      <c r="FE146" s="50">
        <v>2.5793429012320001E-3</v>
      </c>
      <c r="FF146" s="50">
        <v>1.3961414683706E-2</v>
      </c>
      <c r="FG146" s="50">
        <v>-8.3331063834299996E-4</v>
      </c>
      <c r="FH146" s="50">
        <v>-2.1418924286209999E-2</v>
      </c>
      <c r="FI146" s="50">
        <v>-1.0670226474805001E-2</v>
      </c>
      <c r="FJ146" s="50">
        <v>-5.1890783485200001E-4</v>
      </c>
      <c r="FK146" s="50">
        <v>8.5794981731169995E-3</v>
      </c>
      <c r="FL146" s="50">
        <v>-1.0728393221429999E-3</v>
      </c>
      <c r="FM146" s="50">
        <v>-2.026735786002E-3</v>
      </c>
      <c r="FN146" s="50">
        <v>-8.910676186021E-3</v>
      </c>
      <c r="FO146" s="50">
        <v>-4.403985702869E-3</v>
      </c>
      <c r="FP146" s="50">
        <v>6.9998518948260003E-3</v>
      </c>
      <c r="FQ146" s="50">
        <v>2.610214677561E-3</v>
      </c>
      <c r="FR146" s="50">
        <v>-4.3891327158350002E-3</v>
      </c>
      <c r="FS146" s="50">
        <v>4.4437906301620003E-3</v>
      </c>
      <c r="FT146" s="50">
        <v>8.3749535751100003E-4</v>
      </c>
      <c r="FU146" s="50">
        <v>6.4243275401780001E-3</v>
      </c>
      <c r="FV146" s="50">
        <v>1.0242456452448E-2</v>
      </c>
      <c r="FW146" s="50">
        <v>-4.4571817475400001E-4</v>
      </c>
      <c r="FX146" s="50">
        <v>1.937987440577E-3</v>
      </c>
      <c r="FY146" s="50">
        <v>3.1553654386810002E-3</v>
      </c>
      <c r="FZ146" s="50">
        <v>-4.6179226716970001E-3</v>
      </c>
      <c r="GA146" s="50">
        <v>4.1964288444359997E-3</v>
      </c>
      <c r="GB146" s="50">
        <v>2.7406661372320002E-3</v>
      </c>
      <c r="GC146" s="50">
        <v>7.7749346195129998E-3</v>
      </c>
      <c r="GD146" s="50">
        <v>9.1626069056160008E-3</v>
      </c>
      <c r="GE146" s="50">
        <v>-2.227332668838E-3</v>
      </c>
      <c r="GF146" s="50">
        <v>-3.167435205621E-3</v>
      </c>
      <c r="GG146" s="50">
        <v>1.3771858511669999E-3</v>
      </c>
      <c r="GH146" s="50">
        <v>-2.8201801305799998E-4</v>
      </c>
      <c r="GI146" s="50">
        <v>4.6128840221400003E-4</v>
      </c>
      <c r="GJ146" s="50">
        <v>3.975589037202E-3</v>
      </c>
      <c r="GK146" s="50">
        <v>-7.6424879809699998E-4</v>
      </c>
      <c r="GL146" s="50">
        <v>-8.1528169028599997E-4</v>
      </c>
      <c r="GM146" s="50">
        <v>4.2580969556370004E-3</v>
      </c>
      <c r="GN146" s="50">
        <v>-2.27936961072E-3</v>
      </c>
      <c r="GO146" s="50">
        <v>3.6867601714109998E-3</v>
      </c>
      <c r="GP146" s="50">
        <v>-1.9420610902919999E-3</v>
      </c>
      <c r="GQ146" s="50">
        <v>5.9091209441249999E-3</v>
      </c>
      <c r="GR146" s="50">
        <v>3.763010466833E-3</v>
      </c>
      <c r="GS146" s="50">
        <v>7.3012406985299998E-4</v>
      </c>
      <c r="GT146" s="50">
        <v>-1.3898246998830001E-3</v>
      </c>
      <c r="GU146" s="50">
        <v>-7.264020660709E-3</v>
      </c>
      <c r="GV146" s="50">
        <v>-8.1593001519600003E-4</v>
      </c>
      <c r="GW146" s="50">
        <v>-1.6074039704099999E-4</v>
      </c>
      <c r="GX146" s="50">
        <v>3.06963552269E-3</v>
      </c>
      <c r="GY146" s="50">
        <v>-3.5814547097799999E-3</v>
      </c>
      <c r="GZ146" s="50">
        <v>-4.5943915032199998E-4</v>
      </c>
      <c r="HA146" s="50">
        <v>-2.6596439380689998E-3</v>
      </c>
      <c r="HB146" s="50">
        <v>1.054456217786E-3</v>
      </c>
      <c r="HC146" s="50">
        <v>-1.617304884909E-3</v>
      </c>
      <c r="HD146" s="50">
        <v>-2.7707550159880002E-3</v>
      </c>
      <c r="HE146" s="50">
        <v>-4.1186377819589998E-3</v>
      </c>
      <c r="HF146" s="50">
        <v>-3.1858918120936102E-5</v>
      </c>
      <c r="HG146" s="50">
        <v>2.02581211626E-4</v>
      </c>
      <c r="HH146" s="50">
        <v>-7.0129800326300005E-4</v>
      </c>
      <c r="HI146" s="50">
        <v>2.6630116900979999E-3</v>
      </c>
      <c r="HJ146" s="50">
        <v>-2.4403126294070001E-3</v>
      </c>
      <c r="HK146" s="50">
        <v>-5.8854632884900002E-4</v>
      </c>
      <c r="HL146" s="50">
        <v>1.3821181240600001E-4</v>
      </c>
      <c r="HM146" s="50">
        <v>-6.0140065444399995E-4</v>
      </c>
      <c r="HN146" s="50">
        <v>-4.5405513968400002E-4</v>
      </c>
      <c r="HO146" s="50">
        <v>1.27884406065E-4</v>
      </c>
      <c r="HP146" s="50">
        <v>1.3175793268100001E-4</v>
      </c>
      <c r="HQ146" s="50">
        <v>-6.1429048384699998E-4</v>
      </c>
      <c r="HR146" s="50">
        <v>7.57550396981E-4</v>
      </c>
      <c r="HS146" s="50">
        <v>-3.73366491061E-4</v>
      </c>
      <c r="HT146" s="50">
        <v>2.0405415366399999E-4</v>
      </c>
      <c r="HU146" s="50">
        <v>-3.5068622986899998E-4</v>
      </c>
      <c r="HV146" s="50">
        <v>-5.9193665497300004E-4</v>
      </c>
      <c r="HW146" s="50">
        <v>6.1261709572789396E-5</v>
      </c>
      <c r="HX146" s="50">
        <v>-2.0427904669799999E-4</v>
      </c>
      <c r="HY146" s="50">
        <v>1.90913425844E-4</v>
      </c>
      <c r="HZ146" s="50">
        <v>-3.0265079562999999E-4</v>
      </c>
      <c r="IA146" s="50">
        <v>-1.10084912711E-4</v>
      </c>
      <c r="IB146" s="50">
        <v>3.3189344665199999E-4</v>
      </c>
      <c r="IC146" s="50">
        <v>-3.3439642651200002E-4</v>
      </c>
      <c r="ID146" s="50">
        <v>-2.04971267831E-4</v>
      </c>
      <c r="IE146" s="50">
        <v>-8.7280041756690504E-5</v>
      </c>
      <c r="IF146" s="50">
        <v>3.2452464840960198E-5</v>
      </c>
      <c r="IG146" s="50">
        <v>1.8361436067843001E-6</v>
      </c>
      <c r="IH146" s="50">
        <v>7.9551619316942102E-7</v>
      </c>
      <c r="II146" s="50">
        <v>1.11022302462516E-16</v>
      </c>
    </row>
    <row r="147" spans="1:243" ht="14.25">
      <c r="A147" s="49" t="s">
        <v>12603</v>
      </c>
      <c r="B147" s="50">
        <v>1.7159766199229001E-2</v>
      </c>
      <c r="C147" s="50">
        <v>-7.8401977921371005E-2</v>
      </c>
      <c r="D147" s="50">
        <v>-0.13445663457964799</v>
      </c>
      <c r="E147" s="50">
        <v>1.7824409318889001E-2</v>
      </c>
      <c r="F147" s="50">
        <v>2.2808223318478E-2</v>
      </c>
      <c r="G147" s="50">
        <v>-0.10496777983785199</v>
      </c>
      <c r="H147" s="50">
        <v>-4.6830794550783997E-2</v>
      </c>
      <c r="I147" s="50">
        <v>7.4389071963303993E-2</v>
      </c>
      <c r="J147" s="50">
        <v>1.7968893218556999E-2</v>
      </c>
      <c r="K147" s="50">
        <v>0.100332037455426</v>
      </c>
      <c r="L147" s="50">
        <v>5.7945602126009001E-2</v>
      </c>
      <c r="M147" s="50">
        <v>-5.8272863223619999E-2</v>
      </c>
      <c r="N147" s="50">
        <v>8.4262915521055998E-2</v>
      </c>
      <c r="O147" s="50">
        <v>3.1917023306369002E-2</v>
      </c>
      <c r="P147" s="50">
        <v>-3.1090364302608E-2</v>
      </c>
      <c r="Q147" s="50">
        <v>-2.9067767296851999E-2</v>
      </c>
      <c r="R147" s="50">
        <v>4.6770731605563998E-2</v>
      </c>
      <c r="S147" s="50">
        <v>-3.6711435487919997E-2</v>
      </c>
      <c r="T147" s="50">
        <v>-1.7890700045490001E-3</v>
      </c>
      <c r="U147" s="50">
        <v>0.185298716677709</v>
      </c>
      <c r="V147" s="50">
        <v>-0.118314384038595</v>
      </c>
      <c r="W147" s="50">
        <v>-9.5935175256797997E-2</v>
      </c>
      <c r="X147" s="50">
        <v>0.149987964086995</v>
      </c>
      <c r="Y147" s="50">
        <v>-2.5787740605696E-2</v>
      </c>
      <c r="Z147" s="50">
        <v>5.1486101327111997E-2</v>
      </c>
      <c r="AA147" s="50">
        <v>-3.0737967412779E-2</v>
      </c>
      <c r="AB147" s="50">
        <v>2.0108543662981E-2</v>
      </c>
      <c r="AC147" s="50">
        <v>-1.6096215865506001E-2</v>
      </c>
      <c r="AD147" s="50">
        <v>2.5595583022399999E-4</v>
      </c>
      <c r="AE147" s="50">
        <v>3.4064215783302002E-2</v>
      </c>
      <c r="AF147" s="50">
        <v>-1.1754494889015E-2</v>
      </c>
      <c r="AG147" s="50">
        <v>1.3996453586546E-2</v>
      </c>
      <c r="AH147" s="50">
        <v>2.7428898776559001E-2</v>
      </c>
      <c r="AI147" s="50">
        <v>-2.2626159205894E-2</v>
      </c>
      <c r="AJ147" s="50">
        <v>-3.3654159555363002E-2</v>
      </c>
      <c r="AK147" s="50">
        <v>-3.0490394808666998E-2</v>
      </c>
      <c r="AL147" s="50">
        <v>-5.3894768203912001E-2</v>
      </c>
      <c r="AM147" s="50">
        <v>-4.4284347201732001E-2</v>
      </c>
      <c r="AN147" s="50">
        <v>3.8099042817142E-2</v>
      </c>
      <c r="AO147" s="50">
        <v>-1.7068696377012998E-2</v>
      </c>
      <c r="AP147" s="50">
        <v>2.6713357480019E-2</v>
      </c>
      <c r="AQ147" s="50">
        <v>4.4909526533540002E-2</v>
      </c>
      <c r="AR147" s="50">
        <v>3.8253018914210001E-3</v>
      </c>
      <c r="AS147" s="50">
        <v>-0.246647661697526</v>
      </c>
      <c r="AT147" s="50">
        <v>0.215302938220339</v>
      </c>
      <c r="AU147" s="50">
        <v>-9.7838711706189005E-2</v>
      </c>
      <c r="AV147" s="50">
        <v>-1.1717213614172E-2</v>
      </c>
      <c r="AW147" s="50">
        <v>-1.0949584384156E-2</v>
      </c>
      <c r="AX147" s="50">
        <v>-1.6677020173049999E-2</v>
      </c>
      <c r="AY147" s="50">
        <v>4.5065922595960997E-2</v>
      </c>
      <c r="AZ147" s="50">
        <v>-4.8321831065107998E-2</v>
      </c>
      <c r="BA147" s="50">
        <v>-6.8984207555655999E-2</v>
      </c>
      <c r="BB147" s="50">
        <v>-6.4802381537356998E-2</v>
      </c>
      <c r="BC147" s="50">
        <v>-1.4989815888857999E-2</v>
      </c>
      <c r="BD147" s="50">
        <v>3.0714196356967999E-2</v>
      </c>
      <c r="BE147" s="50">
        <v>5.4037535614079001E-2</v>
      </c>
      <c r="BF147" s="50">
        <v>0.14048408023929901</v>
      </c>
      <c r="BG147" s="50">
        <v>0.18337128071401401</v>
      </c>
      <c r="BH147" s="50">
        <v>3.4868189455415997E-2</v>
      </c>
      <c r="BI147" s="50">
        <v>-1.6186977563481E-2</v>
      </c>
      <c r="BJ147" s="50">
        <v>-4.7464192736319999E-3</v>
      </c>
      <c r="BK147" s="50">
        <v>2.8534004835738001E-2</v>
      </c>
      <c r="BL147" s="50">
        <v>1.8217799112385E-2</v>
      </c>
      <c r="BM147" s="50">
        <v>2.8479944000393002E-2</v>
      </c>
      <c r="BN147" s="50">
        <v>1.6356282086914E-2</v>
      </c>
      <c r="BO147" s="50">
        <v>2.2483363717429001E-2</v>
      </c>
      <c r="BP147" s="50">
        <v>-1.2906099373247999E-2</v>
      </c>
      <c r="BQ147" s="50">
        <v>1.3592755863702E-2</v>
      </c>
      <c r="BR147" s="50">
        <v>6.930809808882E-3</v>
      </c>
      <c r="BS147" s="50">
        <v>0.13402108179365399</v>
      </c>
      <c r="BT147" s="50">
        <v>-4.4528266671663E-2</v>
      </c>
      <c r="BU147" s="50">
        <v>-5.0453622708100998E-2</v>
      </c>
      <c r="BV147" s="50">
        <v>-1.2412262590909001E-2</v>
      </c>
      <c r="BW147" s="50">
        <v>-5.4574093541825998E-2</v>
      </c>
      <c r="BX147" s="50">
        <v>4.701767361335E-3</v>
      </c>
      <c r="BY147" s="50">
        <v>-2.9810800072254E-2</v>
      </c>
      <c r="BZ147" s="50">
        <v>5.2534780950833998E-2</v>
      </c>
      <c r="CA147" s="50">
        <v>4.8449628677401997E-2</v>
      </c>
      <c r="CB147" s="50">
        <v>9.0414667385670007E-3</v>
      </c>
      <c r="CC147" s="50">
        <v>-9.8920225998380008E-3</v>
      </c>
      <c r="CD147" s="50">
        <v>-3.1077617276419001E-2</v>
      </c>
      <c r="CE147" s="50">
        <v>-7.0914204075290005E-2</v>
      </c>
      <c r="CF147" s="50">
        <v>1.1061249057927E-2</v>
      </c>
      <c r="CG147" s="50">
        <v>-4.2435547430910998E-2</v>
      </c>
      <c r="CH147" s="50">
        <v>1.05065201223E-4</v>
      </c>
      <c r="CI147" s="50">
        <v>-1.9631400219683001E-2</v>
      </c>
      <c r="CJ147" s="50">
        <v>9.5979198724261E-2</v>
      </c>
      <c r="CK147" s="50">
        <v>-0.118361691111444</v>
      </c>
      <c r="CL147" s="50">
        <v>0.14470873578730001</v>
      </c>
      <c r="CM147" s="50">
        <v>5.1131860960364997E-2</v>
      </c>
      <c r="CN147" s="50">
        <v>9.8715007580892994E-2</v>
      </c>
      <c r="CO147" s="50">
        <v>-0.16087833008303201</v>
      </c>
      <c r="CP147" s="50">
        <v>-1.3737580719350001E-2</v>
      </c>
      <c r="CQ147" s="50">
        <v>1.3533715585813001E-2</v>
      </c>
      <c r="CR147" s="50">
        <v>5.6398700764536E-2</v>
      </c>
      <c r="CS147" s="50">
        <v>-0.18272374906167199</v>
      </c>
      <c r="CT147" s="50">
        <v>-3.6822788886091001E-2</v>
      </c>
      <c r="CU147" s="50">
        <v>0.17814423558626499</v>
      </c>
      <c r="CV147" s="50">
        <v>3.8843421687739998E-3</v>
      </c>
      <c r="CW147" s="50">
        <v>-1.0756966795680001E-3</v>
      </c>
      <c r="CX147" s="50">
        <v>7.0536600580652004E-2</v>
      </c>
      <c r="CY147" s="50">
        <v>6.0284039487671998E-2</v>
      </c>
      <c r="CZ147" s="50">
        <v>-7.1114243329504001E-2</v>
      </c>
      <c r="DA147" s="50">
        <v>-3.7114611981764002E-2</v>
      </c>
      <c r="DB147" s="50">
        <v>1.5684043951233999E-2</v>
      </c>
      <c r="DC147" s="50">
        <v>1.3342721986053E-2</v>
      </c>
      <c r="DD147" s="50">
        <v>-6.8880307375461997E-2</v>
      </c>
      <c r="DE147" s="50">
        <v>-0.121657723284325</v>
      </c>
      <c r="DF147" s="50">
        <v>0.208206878838753</v>
      </c>
      <c r="DG147" s="50">
        <v>0.104131981677381</v>
      </c>
      <c r="DH147" s="50">
        <v>-0.21287626232130599</v>
      </c>
      <c r="DI147" s="50">
        <v>-6.4000054615257998E-2</v>
      </c>
      <c r="DJ147" s="50">
        <v>-0.15882664076490599</v>
      </c>
      <c r="DK147" s="50">
        <v>0.36213128808100298</v>
      </c>
      <c r="DL147" s="50">
        <v>-0.115010575525427</v>
      </c>
      <c r="DM147" s="50">
        <v>-0.22996035882642099</v>
      </c>
      <c r="DN147" s="50">
        <v>-6.0994156138955001E-2</v>
      </c>
      <c r="DO147" s="50">
        <v>6.6553054049982005E-2</v>
      </c>
      <c r="DP147" s="50">
        <v>0.11315142534858599</v>
      </c>
      <c r="DQ147" s="50">
        <v>-1.1314726821032999E-2</v>
      </c>
      <c r="DR147" s="50">
        <v>-2.4744819509664999E-2</v>
      </c>
      <c r="DS147" s="50">
        <v>1.8400642988617998E-2</v>
      </c>
      <c r="DT147" s="50">
        <v>2.0277847980623001E-2</v>
      </c>
      <c r="DU147" s="50">
        <v>1.8477212552738001E-2</v>
      </c>
      <c r="DV147" s="50">
        <v>2.9400429083210999E-2</v>
      </c>
      <c r="DW147" s="50">
        <v>2.3091854551813999E-2</v>
      </c>
      <c r="DX147" s="50">
        <v>6.2408334975763001E-2</v>
      </c>
      <c r="DY147" s="50">
        <v>2.1741759705172E-2</v>
      </c>
      <c r="DZ147" s="50">
        <v>2.2996937713397999E-2</v>
      </c>
      <c r="EA147" s="50">
        <v>1.6466703267182001E-2</v>
      </c>
      <c r="EB147" s="50">
        <v>-2.0965550948253E-2</v>
      </c>
      <c r="EC147" s="50">
        <v>1.8516356994223999E-2</v>
      </c>
      <c r="ED147" s="50">
        <v>3.1937391103650001E-2</v>
      </c>
      <c r="EE147" s="50">
        <v>-0.12410344757187</v>
      </c>
      <c r="EF147" s="50">
        <v>0.103415293455902</v>
      </c>
      <c r="EG147" s="50">
        <v>8.8828603905702005E-2</v>
      </c>
      <c r="EH147" s="50">
        <v>-4.6176574567148E-2</v>
      </c>
      <c r="EI147" s="50">
        <v>-1.4726569311488E-2</v>
      </c>
      <c r="EJ147" s="50">
        <v>-3.4358130741706003E-2</v>
      </c>
      <c r="EK147" s="50">
        <v>1.1708896625388E-2</v>
      </c>
      <c r="EL147" s="50">
        <v>2.9801671435550001E-3</v>
      </c>
      <c r="EM147" s="50">
        <v>6.8027788751329997E-3</v>
      </c>
      <c r="EN147" s="50">
        <v>1.4248343554925E-2</v>
      </c>
      <c r="EO147" s="50">
        <v>-5.3782631626220004E-3</v>
      </c>
      <c r="EP147" s="50">
        <v>-1.0535677006873001E-2</v>
      </c>
      <c r="EQ147" s="50">
        <v>1.434020276339E-2</v>
      </c>
      <c r="ER147" s="50">
        <v>-3.8083190268999999E-2</v>
      </c>
      <c r="ES147" s="50">
        <v>3.1382447430446998E-2</v>
      </c>
      <c r="ET147" s="50">
        <v>3.3815693171150001E-3</v>
      </c>
      <c r="EU147" s="50">
        <v>-1.3010717466203E-2</v>
      </c>
      <c r="EV147" s="50">
        <v>-1.0909408575611E-2</v>
      </c>
      <c r="EW147" s="50">
        <v>4.3333942835147E-2</v>
      </c>
      <c r="EX147" s="50">
        <v>-3.5611946133775003E-2</v>
      </c>
      <c r="EY147" s="50">
        <v>2.5007007516556001E-2</v>
      </c>
      <c r="EZ147" s="50">
        <v>1.2161930139851999E-2</v>
      </c>
      <c r="FA147" s="50">
        <v>1.5595271468313E-2</v>
      </c>
      <c r="FB147" s="50">
        <v>-2.7292633014375001E-2</v>
      </c>
      <c r="FC147" s="50">
        <v>6.3754718405550003E-3</v>
      </c>
      <c r="FD147" s="50">
        <v>-2.2343314082240998E-2</v>
      </c>
      <c r="FE147" s="50">
        <v>3.7578413212018998E-2</v>
      </c>
      <c r="FF147" s="50">
        <v>-5.416413154325E-3</v>
      </c>
      <c r="FG147" s="50">
        <v>-1.052350162456E-2</v>
      </c>
      <c r="FH147" s="50">
        <v>4.1744060588999998E-3</v>
      </c>
      <c r="FI147" s="50">
        <v>-1.0084534905148001E-2</v>
      </c>
      <c r="FJ147" s="50">
        <v>-5.1566567682439996E-3</v>
      </c>
      <c r="FK147" s="50">
        <v>2.3870985350940002E-3</v>
      </c>
      <c r="FL147" s="50">
        <v>8.4368028917749995E-3</v>
      </c>
      <c r="FM147" s="50">
        <v>-6.8317607558499999E-3</v>
      </c>
      <c r="FN147" s="50">
        <v>-3.8811544336970001E-3</v>
      </c>
      <c r="FO147" s="50">
        <v>-3.400828754524E-3</v>
      </c>
      <c r="FP147" s="50">
        <v>-1.023020799016E-3</v>
      </c>
      <c r="FQ147" s="50">
        <v>-4.1099940943919299E-5</v>
      </c>
      <c r="FR147" s="50">
        <v>4.7781031378110001E-3</v>
      </c>
      <c r="FS147" s="50">
        <v>5.9933446088959999E-3</v>
      </c>
      <c r="FT147" s="50">
        <v>1.757392979711E-3</v>
      </c>
      <c r="FU147" s="50">
        <v>6.3007043908000005E-4</v>
      </c>
      <c r="FV147" s="50">
        <v>5.0312284310810003E-3</v>
      </c>
      <c r="FW147" s="50">
        <v>2.8955916496280001E-3</v>
      </c>
      <c r="FX147" s="50">
        <v>-5.0138361136200004E-3</v>
      </c>
      <c r="FY147" s="50">
        <v>2.5160378431669998E-3</v>
      </c>
      <c r="FZ147" s="50">
        <v>-1.46617953266E-4</v>
      </c>
      <c r="GA147" s="50">
        <v>-3.054046787277E-3</v>
      </c>
      <c r="GB147" s="50">
        <v>1.6135251337700001E-3</v>
      </c>
      <c r="GC147" s="50">
        <v>-5.8708557201420002E-3</v>
      </c>
      <c r="GD147" s="50">
        <v>5.7857591110310001E-3</v>
      </c>
      <c r="GE147" s="50">
        <v>-1.88411209448E-4</v>
      </c>
      <c r="GF147" s="50">
        <v>-2.0185350137479998E-3</v>
      </c>
      <c r="GG147" s="50">
        <v>-1.7588041763380001E-3</v>
      </c>
      <c r="GH147" s="50">
        <v>-1.973931684174E-3</v>
      </c>
      <c r="GI147" s="50">
        <v>3.3430108698250002E-3</v>
      </c>
      <c r="GJ147" s="50">
        <v>-1.5309269538679999E-3</v>
      </c>
      <c r="GK147" s="50">
        <v>6.2602437004399998E-4</v>
      </c>
      <c r="GL147" s="50">
        <v>-1.6423034222440001E-3</v>
      </c>
      <c r="GM147" s="50">
        <v>6.0780880915400003E-4</v>
      </c>
      <c r="GN147" s="50">
        <v>-2.4422415592679999E-3</v>
      </c>
      <c r="GO147" s="50">
        <v>-1.53502887924E-4</v>
      </c>
      <c r="GP147" s="50">
        <v>3.643236424614E-3</v>
      </c>
      <c r="GQ147" s="50">
        <v>2.6603353677400001E-3</v>
      </c>
      <c r="GR147" s="50">
        <v>-3.843530508642E-3</v>
      </c>
      <c r="GS147" s="50">
        <v>1.9271573718889999E-3</v>
      </c>
      <c r="GT147" s="50">
        <v>-4.1913551802E-4</v>
      </c>
      <c r="GU147" s="50">
        <v>1.0355610025910001E-3</v>
      </c>
      <c r="GV147" s="50">
        <v>-2.7548542603450001E-3</v>
      </c>
      <c r="GW147" s="50">
        <v>-2.4060603274380001E-3</v>
      </c>
      <c r="GX147" s="50">
        <v>2.5398040823740001E-3</v>
      </c>
      <c r="GY147" s="50">
        <v>3.4053193707500602E-5</v>
      </c>
      <c r="GZ147" s="50">
        <v>-2.0575227486950001E-3</v>
      </c>
      <c r="HA147" s="50">
        <v>-9.3833135733996695E-5</v>
      </c>
      <c r="HB147" s="50">
        <v>3.995883870261E-3</v>
      </c>
      <c r="HC147" s="50">
        <v>5.8291818820100001E-4</v>
      </c>
      <c r="HD147" s="50">
        <v>4.3816301745099999E-4</v>
      </c>
      <c r="HE147" s="50">
        <v>-2.897054020809E-3</v>
      </c>
      <c r="HF147" s="50">
        <v>-5.5877703671000005E-4</v>
      </c>
      <c r="HG147" s="50">
        <v>1.7716045893489999E-3</v>
      </c>
      <c r="HH147" s="50">
        <v>7.9612225770699996E-4</v>
      </c>
      <c r="HI147" s="50">
        <v>-2.60823505053E-4</v>
      </c>
      <c r="HJ147" s="50">
        <v>-6.0424891576E-4</v>
      </c>
      <c r="HK147" s="50">
        <v>8.4996661305199997E-4</v>
      </c>
      <c r="HL147" s="50">
        <v>-1.5908420567900001E-3</v>
      </c>
      <c r="HM147" s="50">
        <v>2.9330133050000002E-4</v>
      </c>
      <c r="HN147" s="50">
        <v>-1.396912616337E-3</v>
      </c>
      <c r="HO147" s="50">
        <v>7.9206565870399998E-4</v>
      </c>
      <c r="HP147" s="50">
        <v>-4.9580922203500003E-4</v>
      </c>
      <c r="HQ147" s="50">
        <v>6.3981885066399997E-4</v>
      </c>
      <c r="HR147" s="50">
        <v>-2.96023342455515E-5</v>
      </c>
      <c r="HS147" s="50">
        <v>-3.4834383328100001E-4</v>
      </c>
      <c r="HT147" s="50">
        <v>-2.3952143314300001E-4</v>
      </c>
      <c r="HU147" s="50">
        <v>-3.4230075004800003E-4</v>
      </c>
      <c r="HV147" s="50">
        <v>-9.0980164034099996E-4</v>
      </c>
      <c r="HW147" s="50">
        <v>-2.96077947956E-4</v>
      </c>
      <c r="HX147" s="50">
        <v>-1.4491351072381401E-5</v>
      </c>
      <c r="HY147" s="50">
        <v>-2.1750637252900001E-4</v>
      </c>
      <c r="HZ147" s="50">
        <v>-1.10349012317E-4</v>
      </c>
      <c r="IA147" s="50">
        <v>3.4762293577099998E-4</v>
      </c>
      <c r="IB147" s="50">
        <v>1.14966708496E-4</v>
      </c>
      <c r="IC147" s="50">
        <v>5.4253421901795398E-5</v>
      </c>
      <c r="ID147" s="50">
        <v>2.7554610342428501E-5</v>
      </c>
      <c r="IE147" s="50">
        <v>1.3768499547299999E-4</v>
      </c>
      <c r="IF147" s="50">
        <v>1.3180453654559901E-5</v>
      </c>
      <c r="IG147" s="50">
        <v>-2.9639172227508E-6</v>
      </c>
      <c r="IH147" s="50">
        <v>-2.23069905525702E-6</v>
      </c>
      <c r="II147" s="50">
        <v>8.3266726846886704E-17</v>
      </c>
    </row>
    <row r="148" spans="1:243" ht="14.25">
      <c r="A148" s="49" t="s">
        <v>12604</v>
      </c>
      <c r="B148" s="50">
        <v>2.0174020703629E-2</v>
      </c>
      <c r="C148" s="50">
        <v>-9.4896904772073007E-2</v>
      </c>
      <c r="D148" s="50">
        <v>-0.16198794425209401</v>
      </c>
      <c r="E148" s="50">
        <v>2.5707372914530999E-2</v>
      </c>
      <c r="F148" s="50">
        <v>1.2659375201102E-2</v>
      </c>
      <c r="G148" s="50">
        <v>0.163709654129577</v>
      </c>
      <c r="H148" s="50">
        <v>1.1463384697286E-2</v>
      </c>
      <c r="I148" s="50">
        <v>4.2078824580348999E-2</v>
      </c>
      <c r="J148" s="50">
        <v>1.6274241954160999E-2</v>
      </c>
      <c r="K148" s="50">
        <v>-5.3680375653352E-2</v>
      </c>
      <c r="L148" s="50">
        <v>2.7504068586760001E-2</v>
      </c>
      <c r="M148" s="50">
        <v>-1.7643358995693002E-2</v>
      </c>
      <c r="N148" s="50">
        <v>-2.1367486150438E-2</v>
      </c>
      <c r="O148" s="50">
        <v>2.2354731856547998E-2</v>
      </c>
      <c r="P148" s="50">
        <v>-2.3546620516452E-2</v>
      </c>
      <c r="Q148" s="50">
        <v>-0.14581362204964901</v>
      </c>
      <c r="R148" s="50">
        <v>0.16186624248286799</v>
      </c>
      <c r="S148" s="50">
        <v>-1.0972750004903E-2</v>
      </c>
      <c r="T148" s="50">
        <v>1.9929420279888001E-2</v>
      </c>
      <c r="U148" s="50">
        <v>9.1183839059270008E-3</v>
      </c>
      <c r="V148" s="50">
        <v>1.0158211900469E-2</v>
      </c>
      <c r="W148" s="50">
        <v>1.6037189565159999E-2</v>
      </c>
      <c r="X148" s="50">
        <v>-3.6446973027379002E-2</v>
      </c>
      <c r="Y148" s="50">
        <v>-5.4489097555630002E-3</v>
      </c>
      <c r="Z148" s="50">
        <v>-4.1118207782789998E-3</v>
      </c>
      <c r="AA148" s="50">
        <v>1.9014199908266999E-2</v>
      </c>
      <c r="AB148" s="50">
        <v>-1.5794659177856E-2</v>
      </c>
      <c r="AC148" s="50">
        <v>-2.036920408123E-3</v>
      </c>
      <c r="AD148" s="50">
        <v>-4.1516299578159997E-3</v>
      </c>
      <c r="AE148" s="50">
        <v>6.5136007497340002E-3</v>
      </c>
      <c r="AF148" s="50">
        <v>6.508541906351E-3</v>
      </c>
      <c r="AG148" s="50">
        <v>-7.6407750574510004E-3</v>
      </c>
      <c r="AH148" s="50">
        <v>-3.0391598148365702E-5</v>
      </c>
      <c r="AI148" s="50">
        <v>7.2290420371060003E-3</v>
      </c>
      <c r="AJ148" s="50">
        <v>1.2337490467382001E-2</v>
      </c>
      <c r="AK148" s="50">
        <v>5.0107318171860003E-3</v>
      </c>
      <c r="AL148" s="50">
        <v>-5.3596528228269996E-3</v>
      </c>
      <c r="AM148" s="50">
        <v>-1.6818030025373E-2</v>
      </c>
      <c r="AN148" s="50">
        <v>-1.6345935960576E-2</v>
      </c>
      <c r="AO148" s="50">
        <v>-4.8938315098470001E-3</v>
      </c>
      <c r="AP148" s="50">
        <v>5.6580934210089997E-3</v>
      </c>
      <c r="AQ148" s="50">
        <v>5.0707468817240003E-3</v>
      </c>
      <c r="AR148" s="50">
        <v>-3.2110279917635001E-2</v>
      </c>
      <c r="AS148" s="50">
        <v>-1.5603801430319E-2</v>
      </c>
      <c r="AT148" s="50">
        <v>1.9552474982063001E-2</v>
      </c>
      <c r="AU148" s="50">
        <v>-1.2288149160733E-2</v>
      </c>
      <c r="AV148" s="50">
        <v>1.1632192190681E-2</v>
      </c>
      <c r="AW148" s="50">
        <v>1.4773300104961E-2</v>
      </c>
      <c r="AX148" s="50">
        <v>1.1365979704309999E-2</v>
      </c>
      <c r="AY148" s="50">
        <v>-3.1266659967527997E-2</v>
      </c>
      <c r="AZ148" s="50">
        <v>2.0049863004373999E-2</v>
      </c>
      <c r="BA148" s="50">
        <v>0.111737573375562</v>
      </c>
      <c r="BB148" s="50">
        <v>1.0620034868194E-2</v>
      </c>
      <c r="BC148" s="50">
        <v>1.5601729735725999E-2</v>
      </c>
      <c r="BD148" s="50">
        <v>-9.2233802208128005E-2</v>
      </c>
      <c r="BE148" s="50">
        <v>-4.0933444870049997E-2</v>
      </c>
      <c r="BF148" s="50">
        <v>-4.6170487191240003E-3</v>
      </c>
      <c r="BG148" s="50">
        <v>-4.1696244769913002E-2</v>
      </c>
      <c r="BH148" s="50">
        <v>1.4281101225796001E-2</v>
      </c>
      <c r="BI148" s="50">
        <v>3.9284241728576003E-2</v>
      </c>
      <c r="BJ148" s="50">
        <v>-1.4240560417053001E-2</v>
      </c>
      <c r="BK148" s="50">
        <v>6.5775009702899998E-4</v>
      </c>
      <c r="BL148" s="50">
        <v>3.8800430583749997E-2</v>
      </c>
      <c r="BM148" s="50">
        <v>2.7763745347723998E-2</v>
      </c>
      <c r="BN148" s="50">
        <v>5.0749569572909999E-2</v>
      </c>
      <c r="BO148" s="50">
        <v>3.1311093830842997E-2</v>
      </c>
      <c r="BP148" s="50">
        <v>4.4014417028760003E-3</v>
      </c>
      <c r="BQ148" s="50">
        <v>-2.1952545642889999E-3</v>
      </c>
      <c r="BR148" s="50">
        <v>7.2972701007398999E-2</v>
      </c>
      <c r="BS148" s="50">
        <v>-8.2663680378291998E-2</v>
      </c>
      <c r="BT148" s="50">
        <v>2.7599187126898E-2</v>
      </c>
      <c r="BU148" s="50">
        <v>7.6634223462229006E-2</v>
      </c>
      <c r="BV148" s="50">
        <v>1.9398148044159999E-2</v>
      </c>
      <c r="BW148" s="50">
        <v>9.9145161658040007E-3</v>
      </c>
      <c r="BX148" s="50">
        <v>-9.5358576723709992E-3</v>
      </c>
      <c r="BY148" s="50">
        <v>-4.9610927678670003E-3</v>
      </c>
      <c r="BZ148" s="50">
        <v>4.4585335078480004E-3</v>
      </c>
      <c r="CA148" s="50">
        <v>1.3083026652894E-2</v>
      </c>
      <c r="CB148" s="50">
        <v>1.5935989676316001E-2</v>
      </c>
      <c r="CC148" s="50">
        <v>2.6885314211484001E-2</v>
      </c>
      <c r="CD148" s="50">
        <v>1.0784882476225E-2</v>
      </c>
      <c r="CE148" s="50">
        <v>-5.2785083229273999E-2</v>
      </c>
      <c r="CF148" s="50">
        <v>-2.863120489587E-2</v>
      </c>
      <c r="CG148" s="50">
        <v>-2.8335910764404001E-2</v>
      </c>
      <c r="CH148" s="50">
        <v>4.9968810821000003E-3</v>
      </c>
      <c r="CI148" s="50">
        <v>-2.3923964135077001E-2</v>
      </c>
      <c r="CJ148" s="50">
        <v>6.3119999102411006E-2</v>
      </c>
      <c r="CK148" s="50">
        <v>-4.1547352338673002E-2</v>
      </c>
      <c r="CL148" s="50">
        <v>1.8835543650714E-2</v>
      </c>
      <c r="CM148" s="50">
        <v>-1.2604014873727001E-2</v>
      </c>
      <c r="CN148" s="50">
        <v>-0.25844589816018299</v>
      </c>
      <c r="CO148" s="50">
        <v>-4.8193011073303003E-2</v>
      </c>
      <c r="CP148" s="50">
        <v>-5.8595721053802001E-2</v>
      </c>
      <c r="CQ148" s="50">
        <v>0.113910779240408</v>
      </c>
      <c r="CR148" s="50">
        <v>1.8528186014673001E-2</v>
      </c>
      <c r="CS148" s="50">
        <v>0.20857647487036601</v>
      </c>
      <c r="CT148" s="50">
        <v>-1.7082861679009999E-2</v>
      </c>
      <c r="CU148" s="50">
        <v>-6.1610562336694999E-2</v>
      </c>
      <c r="CV148" s="50">
        <v>-5.8744577560209997E-3</v>
      </c>
      <c r="CW148" s="50">
        <v>-7.3429266061480003E-3</v>
      </c>
      <c r="CX148" s="50">
        <v>4.7483278576085003E-2</v>
      </c>
      <c r="CY148" s="50">
        <v>7.1305225804767003E-2</v>
      </c>
      <c r="CZ148" s="50">
        <v>-5.3236245143558E-2</v>
      </c>
      <c r="DA148" s="50">
        <v>-2.1152754550302001E-2</v>
      </c>
      <c r="DB148" s="50">
        <v>6.8775822085057003E-2</v>
      </c>
      <c r="DC148" s="50">
        <v>-4.2620951067634E-2</v>
      </c>
      <c r="DD148" s="50">
        <v>-2.8431674697924E-2</v>
      </c>
      <c r="DE148" s="50">
        <v>-1.6262966704279999E-2</v>
      </c>
      <c r="DF148" s="50">
        <v>0.428340790245127</v>
      </c>
      <c r="DG148" s="50">
        <v>0.189727236664639</v>
      </c>
      <c r="DH148" s="50">
        <v>-2.4947094401310001E-3</v>
      </c>
      <c r="DI148" s="50">
        <v>-5.2945020676868002E-2</v>
      </c>
      <c r="DJ148" s="50">
        <v>-6.6721898849723002E-2</v>
      </c>
      <c r="DK148" s="50">
        <v>-0.10155194909191401</v>
      </c>
      <c r="DL148" s="50">
        <v>1.6312416597232E-2</v>
      </c>
      <c r="DM148" s="50">
        <v>-5.7770198666521999E-2</v>
      </c>
      <c r="DN148" s="50">
        <v>6.0178535712460998E-2</v>
      </c>
      <c r="DO148" s="50">
        <v>-7.1751125480893005E-2</v>
      </c>
      <c r="DP148" s="50">
        <v>0.13505246419544201</v>
      </c>
      <c r="DQ148" s="50">
        <v>2.8816059429222999E-2</v>
      </c>
      <c r="DR148" s="50">
        <v>-2.3749928219853E-2</v>
      </c>
      <c r="DS148" s="50">
        <v>4.7716416057960002E-3</v>
      </c>
      <c r="DT148" s="50">
        <v>-8.0333018969754005E-2</v>
      </c>
      <c r="DU148" s="50">
        <v>-0.13881904189000699</v>
      </c>
      <c r="DV148" s="50">
        <v>9.8274654652658999E-2</v>
      </c>
      <c r="DW148" s="50">
        <v>-0.14313925390461801</v>
      </c>
      <c r="DX148" s="50">
        <v>-0.33452486628953898</v>
      </c>
      <c r="DY148" s="50">
        <v>-0.21149800041151701</v>
      </c>
      <c r="DZ148" s="50">
        <v>1.1688131123824001E-2</v>
      </c>
      <c r="EA148" s="50">
        <v>-0.144998908675155</v>
      </c>
      <c r="EB148" s="50">
        <v>3.9021846846155998E-2</v>
      </c>
      <c r="EC148" s="50">
        <v>-2.2643927042832999E-2</v>
      </c>
      <c r="ED148" s="50">
        <v>-2.9382973877307001E-2</v>
      </c>
      <c r="EE148" s="50">
        <v>8.5042610077779995E-3</v>
      </c>
      <c r="EF148" s="50">
        <v>1.7714822276302999E-2</v>
      </c>
      <c r="EG148" s="50">
        <v>6.8236917585429999E-3</v>
      </c>
      <c r="EH148" s="50">
        <v>2.8960670380704E-2</v>
      </c>
      <c r="EI148" s="50">
        <v>8.4303033515819997E-3</v>
      </c>
      <c r="EJ148" s="50">
        <v>2.1916509208299999E-2</v>
      </c>
      <c r="EK148" s="50">
        <v>-4.4033309383234999E-2</v>
      </c>
      <c r="EL148" s="50">
        <v>-5.8081784200999E-2</v>
      </c>
      <c r="EM148" s="50">
        <v>1.6933407293998001E-2</v>
      </c>
      <c r="EN148" s="50">
        <v>3.5873528912332003E-2</v>
      </c>
      <c r="EO148" s="50">
        <v>-7.2974002380895006E-2</v>
      </c>
      <c r="EP148" s="50">
        <v>-7.2602603803844007E-2</v>
      </c>
      <c r="EQ148" s="50">
        <v>-0.122224608968603</v>
      </c>
      <c r="ER148" s="50">
        <v>9.5199079862246003E-2</v>
      </c>
      <c r="ES148" s="50">
        <v>-0.115583259618915</v>
      </c>
      <c r="ET148" s="50">
        <v>-3.4575535527185002E-2</v>
      </c>
      <c r="EU148" s="50">
        <v>4.8682377831752999E-2</v>
      </c>
      <c r="EV148" s="50">
        <v>3.3255557331308E-2</v>
      </c>
      <c r="EW148" s="50">
        <v>-0.21700351752780001</v>
      </c>
      <c r="EX148" s="50">
        <v>0.10908035739018999</v>
      </c>
      <c r="EY148" s="50">
        <v>-8.7488410958006996E-2</v>
      </c>
      <c r="EZ148" s="50">
        <v>-7.4896844953022998E-2</v>
      </c>
      <c r="FA148" s="50">
        <v>-3.390477771539E-3</v>
      </c>
      <c r="FB148" s="50">
        <v>0.10582943714306001</v>
      </c>
      <c r="FC148" s="50">
        <v>-5.3477891729658E-2</v>
      </c>
      <c r="FD148" s="50">
        <v>3.4571145596349002E-2</v>
      </c>
      <c r="FE148" s="50">
        <v>-3.6153587595730001E-2</v>
      </c>
      <c r="FF148" s="50">
        <v>-7.2459285818469998E-3</v>
      </c>
      <c r="FG148" s="50">
        <v>1.9463345778156001E-2</v>
      </c>
      <c r="FH148" s="50">
        <v>2.4807789499786001E-2</v>
      </c>
      <c r="FI148" s="50">
        <v>1.2158623028631001E-2</v>
      </c>
      <c r="FJ148" s="50">
        <v>4.7328837360060003E-3</v>
      </c>
      <c r="FK148" s="50">
        <v>-1.1488349952596E-2</v>
      </c>
      <c r="FL148" s="50">
        <v>-2.7281846215919999E-3</v>
      </c>
      <c r="FM148" s="50">
        <v>3.767255731601E-3</v>
      </c>
      <c r="FN148" s="50">
        <v>7.3264444213629997E-3</v>
      </c>
      <c r="FO148" s="50">
        <v>8.341042328174E-3</v>
      </c>
      <c r="FP148" s="50">
        <v>2.1830859386500001E-3</v>
      </c>
      <c r="FQ148" s="50">
        <v>3.2998093108500002E-4</v>
      </c>
      <c r="FR148" s="50">
        <v>-2.1022572980509999E-3</v>
      </c>
      <c r="FS148" s="50">
        <v>8.3408079707930002E-3</v>
      </c>
      <c r="FT148" s="50">
        <v>6.7353373928799999E-4</v>
      </c>
      <c r="FU148" s="50">
        <v>-5.1619205894509997E-3</v>
      </c>
      <c r="FV148" s="50">
        <v>-3.0906890113659999E-3</v>
      </c>
      <c r="FW148" s="50">
        <v>2.934169487322E-3</v>
      </c>
      <c r="FX148" s="50">
        <v>-1.5332618012430001E-3</v>
      </c>
      <c r="FY148" s="50">
        <v>3.8650575393600001E-3</v>
      </c>
      <c r="FZ148" s="50">
        <v>6.2425714977729996E-3</v>
      </c>
      <c r="GA148" s="50">
        <v>-2.3854763695260002E-3</v>
      </c>
      <c r="GB148" s="50">
        <v>1.5170184966230001E-3</v>
      </c>
      <c r="GC148" s="50">
        <v>-1.4990560481809999E-3</v>
      </c>
      <c r="GD148" s="50">
        <v>-3.2472683448400001E-3</v>
      </c>
      <c r="GE148" s="50">
        <v>1.0606842231469999E-3</v>
      </c>
      <c r="GF148" s="50">
        <v>-7.107802537753E-3</v>
      </c>
      <c r="GG148" s="50">
        <v>2.8870592138379998E-3</v>
      </c>
      <c r="GH148" s="50">
        <v>6.1739179382400004E-4</v>
      </c>
      <c r="GI148" s="50">
        <v>4.9038944904290001E-3</v>
      </c>
      <c r="GJ148" s="50">
        <v>-3.2500152606079998E-3</v>
      </c>
      <c r="GK148" s="50">
        <v>-9.0426422051500003E-4</v>
      </c>
      <c r="GL148" s="50">
        <v>2.5706245177269998E-3</v>
      </c>
      <c r="GM148" s="50">
        <v>-3.0607099152899999E-4</v>
      </c>
      <c r="GN148" s="50">
        <v>-4.5277305954699999E-4</v>
      </c>
      <c r="GO148" s="50">
        <v>1.66769409737E-3</v>
      </c>
      <c r="GP148" s="50">
        <v>-6.6117652239800005E-4</v>
      </c>
      <c r="GQ148" s="50">
        <v>2.6070361009139999E-3</v>
      </c>
      <c r="GR148" s="50">
        <v>-7.7132696713800002E-4</v>
      </c>
      <c r="GS148" s="50">
        <v>-1.2413687580890001E-3</v>
      </c>
      <c r="GT148" s="50">
        <v>-2.5946052075539999E-3</v>
      </c>
      <c r="GU148" s="50">
        <v>-1.0116620941250001E-3</v>
      </c>
      <c r="GV148" s="50">
        <v>-2.3346137313750002E-3</v>
      </c>
      <c r="GW148" s="50">
        <v>2.8505501793910002E-3</v>
      </c>
      <c r="GX148" s="50">
        <v>2.3274483029030002E-3</v>
      </c>
      <c r="GY148" s="50">
        <v>-6.4235251194300004E-4</v>
      </c>
      <c r="GZ148" s="50">
        <v>-8.0926911895008605E-5</v>
      </c>
      <c r="HA148" s="50">
        <v>2.4724799476259999E-3</v>
      </c>
      <c r="HB148" s="50">
        <v>-4.5558059585900002E-4</v>
      </c>
      <c r="HC148" s="50">
        <v>7.8844176549500004E-4</v>
      </c>
      <c r="HD148" s="50">
        <v>7.40604706585E-4</v>
      </c>
      <c r="HE148" s="50">
        <v>1.25490188769E-3</v>
      </c>
      <c r="HF148" s="50">
        <v>1.4250026869489999E-3</v>
      </c>
      <c r="HG148" s="50">
        <v>-3.2776353796489998E-3</v>
      </c>
      <c r="HH148" s="50">
        <v>-8.7069118816500001E-4</v>
      </c>
      <c r="HI148" s="50">
        <v>-7.6127340892254107E-5</v>
      </c>
      <c r="HJ148" s="50">
        <v>6.8172417228999996E-4</v>
      </c>
      <c r="HK148" s="50">
        <v>1.1150983952770001E-3</v>
      </c>
      <c r="HL148" s="50">
        <v>-6.47207800577E-4</v>
      </c>
      <c r="HM148" s="50">
        <v>-5.59986755233E-4</v>
      </c>
      <c r="HN148" s="50">
        <v>-1.2915215808930001E-3</v>
      </c>
      <c r="HO148" s="50">
        <v>7.0670421534099997E-4</v>
      </c>
      <c r="HP148" s="50">
        <v>4.9951865150800001E-4</v>
      </c>
      <c r="HQ148" s="50">
        <v>-4.27634729458E-4</v>
      </c>
      <c r="HR148" s="50">
        <v>-7.4616463940600005E-4</v>
      </c>
      <c r="HS148" s="50">
        <v>5.7409562964899998E-4</v>
      </c>
      <c r="HT148" s="50">
        <v>4.8674209003499999E-4</v>
      </c>
      <c r="HU148" s="50">
        <v>9.3083589451899997E-4</v>
      </c>
      <c r="HV148" s="50">
        <v>3.2278942226670001E-3</v>
      </c>
      <c r="HW148" s="50">
        <v>-4.6814975037279299E-5</v>
      </c>
      <c r="HX148" s="50">
        <v>-2.94975371787E-4</v>
      </c>
      <c r="HY148" s="50">
        <v>-3.2412258913499999E-4</v>
      </c>
      <c r="HZ148" s="50">
        <v>2.82449758637E-4</v>
      </c>
      <c r="IA148" s="50">
        <v>-6.8066625297588294E-5</v>
      </c>
      <c r="IB148" s="50">
        <v>-3.5465140426321802E-5</v>
      </c>
      <c r="IC148" s="50">
        <v>7.6580308411771506E-5</v>
      </c>
      <c r="ID148" s="50">
        <v>-6.9163922940125897E-5</v>
      </c>
      <c r="IE148" s="50">
        <v>-1.06594069843E-4</v>
      </c>
      <c r="IF148" s="50">
        <v>-4.8615821679535903E-5</v>
      </c>
      <c r="IG148" s="50">
        <v>1.2404261373357601E-5</v>
      </c>
      <c r="IH148" s="50">
        <v>-4.1547971236927097E-6</v>
      </c>
      <c r="II148" s="50">
        <v>-5.5511151231257802E-17</v>
      </c>
    </row>
    <row r="149" spans="1:243" ht="14.25">
      <c r="A149" s="49" t="s">
        <v>12605</v>
      </c>
      <c r="B149" s="50">
        <v>2.4709790006897998E-2</v>
      </c>
      <c r="C149" s="50">
        <v>-9.6007818614142995E-2</v>
      </c>
      <c r="D149" s="50">
        <v>-0.162710747622656</v>
      </c>
      <c r="E149" s="50">
        <v>2.8357595544812E-2</v>
      </c>
      <c r="F149" s="50">
        <v>2.5580919827963001E-2</v>
      </c>
      <c r="G149" s="50">
        <v>0.12172736329572301</v>
      </c>
      <c r="H149" s="50">
        <v>1.6341834326772001E-2</v>
      </c>
      <c r="I149" s="50">
        <v>7.6007788609907007E-2</v>
      </c>
      <c r="J149" s="50">
        <v>7.6560047640005999E-2</v>
      </c>
      <c r="K149" s="50">
        <v>0.10542785719145401</v>
      </c>
      <c r="L149" s="50">
        <v>4.5421059631398003E-2</v>
      </c>
      <c r="M149" s="50">
        <v>-2.8551606352076001E-2</v>
      </c>
      <c r="N149" s="50">
        <v>4.5890654953773001E-2</v>
      </c>
      <c r="O149" s="50">
        <v>2.0259276478604999E-2</v>
      </c>
      <c r="P149" s="50">
        <v>-5.3410361277169997E-3</v>
      </c>
      <c r="Q149" s="50">
        <v>4.4561924120085E-2</v>
      </c>
      <c r="R149" s="50">
        <v>-6.7250567005533002E-2</v>
      </c>
      <c r="S149" s="50">
        <v>3.4513435738682999E-2</v>
      </c>
      <c r="T149" s="50">
        <v>3.0896236811255001E-2</v>
      </c>
      <c r="U149" s="50">
        <v>-0.110502318478336</v>
      </c>
      <c r="V149" s="50">
        <v>4.2295232951553997E-2</v>
      </c>
      <c r="W149" s="50">
        <v>1.8072236173540999E-2</v>
      </c>
      <c r="X149" s="50">
        <v>-9.1802343809991999E-2</v>
      </c>
      <c r="Y149" s="50">
        <v>2.379408167087E-3</v>
      </c>
      <c r="Z149" s="50">
        <v>-2.8981794303822001E-2</v>
      </c>
      <c r="AA149" s="50">
        <v>9.1541070744309994E-3</v>
      </c>
      <c r="AB149" s="50">
        <v>-2.8086176585294002E-2</v>
      </c>
      <c r="AC149" s="50">
        <v>3.7893955132662999E-2</v>
      </c>
      <c r="AD149" s="50">
        <v>1.1636766668054001E-2</v>
      </c>
      <c r="AE149" s="50">
        <v>1.2825851839292E-2</v>
      </c>
      <c r="AF149" s="50">
        <v>1.9047454536654001E-2</v>
      </c>
      <c r="AG149" s="50">
        <v>-3.7452715311627999E-2</v>
      </c>
      <c r="AH149" s="50">
        <v>2.5319074753902999E-2</v>
      </c>
      <c r="AI149" s="50">
        <v>1.491498273011E-2</v>
      </c>
      <c r="AJ149" s="50">
        <v>1.0650518775697001E-2</v>
      </c>
      <c r="AK149" s="50">
        <v>3.8720933776040002E-3</v>
      </c>
      <c r="AL149" s="50">
        <v>6.7433612928260002E-3</v>
      </c>
      <c r="AM149" s="50">
        <v>-3.8072539552033997E-2</v>
      </c>
      <c r="AN149" s="50">
        <v>-2.2983702988862001E-2</v>
      </c>
      <c r="AO149" s="50">
        <v>-2.0734447435388999E-2</v>
      </c>
      <c r="AP149" s="50">
        <v>-3.0657604138766999E-2</v>
      </c>
      <c r="AQ149" s="50">
        <v>6.6509092685719997E-3</v>
      </c>
      <c r="AR149" s="50">
        <v>-4.6413858459769999E-3</v>
      </c>
      <c r="AS149" s="50">
        <v>-2.6603736921341999E-2</v>
      </c>
      <c r="AT149" s="50">
        <v>1.7040474658973001E-2</v>
      </c>
      <c r="AU149" s="50">
        <v>-1.9288445436154E-2</v>
      </c>
      <c r="AV149" s="50">
        <v>-6.1592369652799998E-4</v>
      </c>
      <c r="AW149" s="50">
        <v>6.6120009756409504E-5</v>
      </c>
      <c r="AX149" s="50">
        <v>-2.3357381910800001E-4</v>
      </c>
      <c r="AY149" s="50">
        <v>-2.5142856953929999E-2</v>
      </c>
      <c r="AZ149" s="50">
        <v>8.648922323028E-3</v>
      </c>
      <c r="BA149" s="50">
        <v>-3.1922623164267E-2</v>
      </c>
      <c r="BB149" s="50">
        <v>-3.9786561377529997E-3</v>
      </c>
      <c r="BC149" s="50">
        <v>-3.1812041316528997E-2</v>
      </c>
      <c r="BD149" s="50">
        <v>-3.6129004443326E-2</v>
      </c>
      <c r="BE149" s="50">
        <v>-7.7211455035749998E-3</v>
      </c>
      <c r="BF149" s="50">
        <v>-8.8833984435638003E-2</v>
      </c>
      <c r="BG149" s="50">
        <v>-4.2419442350037001E-2</v>
      </c>
      <c r="BH149" s="50">
        <v>-4.8461758080850003E-3</v>
      </c>
      <c r="BI149" s="50">
        <v>-1.6504353723700001E-3</v>
      </c>
      <c r="BJ149" s="50">
        <v>-7.2150500530989998E-3</v>
      </c>
      <c r="BK149" s="50">
        <v>6.310511951986E-3</v>
      </c>
      <c r="BL149" s="50">
        <v>-3.2938490806101998E-2</v>
      </c>
      <c r="BM149" s="50">
        <v>-3.9856757851416E-2</v>
      </c>
      <c r="BN149" s="50">
        <v>-1.3157056067718E-2</v>
      </c>
      <c r="BO149" s="50">
        <v>-5.3252126640087001E-2</v>
      </c>
      <c r="BP149" s="50">
        <v>-4.0330769344186002E-2</v>
      </c>
      <c r="BQ149" s="50">
        <v>-3.6765700712087998E-2</v>
      </c>
      <c r="BR149" s="50">
        <v>-1.1490739652152001E-2</v>
      </c>
      <c r="BS149" s="50">
        <v>5.5615053957375003E-2</v>
      </c>
      <c r="BT149" s="50">
        <v>-1.4939696218645999E-2</v>
      </c>
      <c r="BU149" s="50">
        <v>-2.6094102776273002E-2</v>
      </c>
      <c r="BV149" s="50">
        <v>1.1566088414787E-2</v>
      </c>
      <c r="BW149" s="50">
        <v>9.2555163723580004E-3</v>
      </c>
      <c r="BX149" s="50">
        <v>1.908170725265E-3</v>
      </c>
      <c r="BY149" s="50">
        <v>7.1540754324749996E-3</v>
      </c>
      <c r="BZ149" s="50">
        <v>-5.1720761137900005E-4</v>
      </c>
      <c r="CA149" s="50">
        <v>6.6607841620539999E-3</v>
      </c>
      <c r="CB149" s="50">
        <v>3.853878660634E-3</v>
      </c>
      <c r="CC149" s="50">
        <v>1.5908774963550001E-2</v>
      </c>
      <c r="CD149" s="50">
        <v>2.2500239530929998E-3</v>
      </c>
      <c r="CE149" s="50">
        <v>-4.1762895760541999E-2</v>
      </c>
      <c r="CF149" s="50">
        <v>-1.333098122997E-2</v>
      </c>
      <c r="CG149" s="50">
        <v>-3.6637595970071997E-2</v>
      </c>
      <c r="CH149" s="50">
        <v>-1.8903212265286001E-2</v>
      </c>
      <c r="CI149" s="50">
        <v>-1.8500346747416001E-2</v>
      </c>
      <c r="CJ149" s="50">
        <v>0.11624030352230399</v>
      </c>
      <c r="CK149" s="50">
        <v>-5.6630747160810999E-2</v>
      </c>
      <c r="CL149" s="50">
        <v>4.1402288011509998E-3</v>
      </c>
      <c r="CM149" s="50">
        <v>1.0315986753897E-2</v>
      </c>
      <c r="CN149" s="50">
        <v>-8.5646656008115996E-2</v>
      </c>
      <c r="CO149" s="50">
        <v>-1.9223782746182E-2</v>
      </c>
      <c r="CP149" s="50">
        <v>-1.6635321748846001E-2</v>
      </c>
      <c r="CQ149" s="50">
        <v>3.4094386677026002E-2</v>
      </c>
      <c r="CR149" s="50">
        <v>-1.329891368742E-3</v>
      </c>
      <c r="CS149" s="50">
        <v>0.20876878444383201</v>
      </c>
      <c r="CT149" s="50">
        <v>-2.2030315316523E-2</v>
      </c>
      <c r="CU149" s="50">
        <v>-0.20046242046381901</v>
      </c>
      <c r="CV149" s="50">
        <v>-1.7140991809748998E-2</v>
      </c>
      <c r="CW149" s="50">
        <v>3.6801129433900002E-4</v>
      </c>
      <c r="CX149" s="50">
        <v>6.8124836187980001E-2</v>
      </c>
      <c r="CY149" s="50">
        <v>8.6178282682439003E-2</v>
      </c>
      <c r="CZ149" s="50">
        <v>-3.2503053671122002E-2</v>
      </c>
      <c r="DA149" s="50">
        <v>-7.5837541271365994E-2</v>
      </c>
      <c r="DB149" s="50">
        <v>0.23288628056645999</v>
      </c>
      <c r="DC149" s="50">
        <v>3.8631566298128001E-2</v>
      </c>
      <c r="DD149" s="50">
        <v>-5.3334711846702999E-2</v>
      </c>
      <c r="DE149" s="50">
        <v>-0.38212391455518202</v>
      </c>
      <c r="DF149" s="50">
        <v>0.14504415788470701</v>
      </c>
      <c r="DG149" s="50">
        <v>0.127515760876417</v>
      </c>
      <c r="DH149" s="50">
        <v>-6.3279938567064001E-2</v>
      </c>
      <c r="DI149" s="50">
        <v>9.0975874051680006E-3</v>
      </c>
      <c r="DJ149" s="50">
        <v>-2.7667863846712E-2</v>
      </c>
      <c r="DK149" s="50">
        <v>-5.3254109935913001E-2</v>
      </c>
      <c r="DL149" s="50">
        <v>1.0585051495663E-2</v>
      </c>
      <c r="DM149" s="50">
        <v>1.7368080460525001E-2</v>
      </c>
      <c r="DN149" s="50">
        <v>-4.9326901169790003E-3</v>
      </c>
      <c r="DO149" s="50">
        <v>-4.1010530930570999E-2</v>
      </c>
      <c r="DP149" s="50">
        <v>1.9289147762478E-2</v>
      </c>
      <c r="DQ149" s="50">
        <v>4.4539513053609002E-2</v>
      </c>
      <c r="DR149" s="50">
        <v>6.5871209717150003E-3</v>
      </c>
      <c r="DS149" s="50">
        <v>-4.0214172614300002E-4</v>
      </c>
      <c r="DT149" s="50">
        <v>6.2834388393273002E-2</v>
      </c>
      <c r="DU149" s="50">
        <v>0.119587819586557</v>
      </c>
      <c r="DV149" s="50">
        <v>-4.8610628451866998E-2</v>
      </c>
      <c r="DW149" s="50">
        <v>0.121127768429383</v>
      </c>
      <c r="DX149" s="50">
        <v>0.21886284695861699</v>
      </c>
      <c r="DY149" s="50">
        <v>0.13288999376431901</v>
      </c>
      <c r="DZ149" s="50">
        <v>-7.0008969256696002E-2</v>
      </c>
      <c r="EA149" s="50">
        <v>4.7857949259370001E-2</v>
      </c>
      <c r="EB149" s="50">
        <v>1.0225780950652E-2</v>
      </c>
      <c r="EC149" s="50">
        <v>2.0931409622032E-2</v>
      </c>
      <c r="ED149" s="50">
        <v>1.9966005190929E-2</v>
      </c>
      <c r="EE149" s="50">
        <v>0.26520811669333599</v>
      </c>
      <c r="EF149" s="50">
        <v>-0.24593178498693799</v>
      </c>
      <c r="EG149" s="50">
        <v>-0.26449016123135499</v>
      </c>
      <c r="EH149" s="50">
        <v>0.124356491287584</v>
      </c>
      <c r="EI149" s="50">
        <v>9.3726838204992002E-2</v>
      </c>
      <c r="EJ149" s="50">
        <v>9.4014928810451995E-2</v>
      </c>
      <c r="EK149" s="50">
        <v>-3.0647693983921E-2</v>
      </c>
      <c r="EL149" s="50">
        <v>-1.5540083238897001E-2</v>
      </c>
      <c r="EM149" s="50">
        <v>5.8672131539970002E-2</v>
      </c>
      <c r="EN149" s="50">
        <v>-2.1033467636919E-2</v>
      </c>
      <c r="EO149" s="50">
        <v>3.2664449477623002E-2</v>
      </c>
      <c r="EP149" s="50">
        <v>5.694183799343E-3</v>
      </c>
      <c r="EQ149" s="50">
        <v>0.113270763154581</v>
      </c>
      <c r="ER149" s="50">
        <v>-0.120274592059178</v>
      </c>
      <c r="ES149" s="50">
        <v>0.15887641161459401</v>
      </c>
      <c r="ET149" s="50">
        <v>2.5283696876530998E-2</v>
      </c>
      <c r="EU149" s="50">
        <v>-6.5295809063023E-2</v>
      </c>
      <c r="EV149" s="50">
        <v>-3.2491542054815997E-2</v>
      </c>
      <c r="EW149" s="50">
        <v>0.17685900219908601</v>
      </c>
      <c r="EX149" s="50">
        <v>-9.0504537829092999E-2</v>
      </c>
      <c r="EY149" s="50">
        <v>5.7960809342449002E-2</v>
      </c>
      <c r="EZ149" s="50">
        <v>4.8212815249529001E-2</v>
      </c>
      <c r="FA149" s="50">
        <v>5.0217215348600001E-4</v>
      </c>
      <c r="FB149" s="50">
        <v>-7.0288950132017997E-2</v>
      </c>
      <c r="FC149" s="50">
        <v>2.8764484072447E-2</v>
      </c>
      <c r="FD149" s="50">
        <v>-3.6913792379278998E-2</v>
      </c>
      <c r="FE149" s="50">
        <v>2.1049001203221999E-2</v>
      </c>
      <c r="FF149" s="50">
        <v>7.1494256745729999E-3</v>
      </c>
      <c r="FG149" s="50">
        <v>-1.5905589624852001E-2</v>
      </c>
      <c r="FH149" s="50">
        <v>-7.6308571817430004E-3</v>
      </c>
      <c r="FI149" s="50">
        <v>-1.3053874958818001E-2</v>
      </c>
      <c r="FJ149" s="50">
        <v>5.698597540087E-3</v>
      </c>
      <c r="FK149" s="50">
        <v>2.2585179046440002E-3</v>
      </c>
      <c r="FL149" s="50">
        <v>4.4657321674949997E-3</v>
      </c>
      <c r="FM149" s="50">
        <v>-9.3281715520900001E-3</v>
      </c>
      <c r="FN149" s="50">
        <v>-8.5668229678349996E-3</v>
      </c>
      <c r="FO149" s="50">
        <v>-8.9790021885799995E-4</v>
      </c>
      <c r="FP149" s="50">
        <v>-1.8123870689010001E-3</v>
      </c>
      <c r="FQ149" s="50">
        <v>-1.0166049194095E-2</v>
      </c>
      <c r="FR149" s="50">
        <v>1.1599727307169999E-3</v>
      </c>
      <c r="FS149" s="50">
        <v>-1.1435216720250001E-3</v>
      </c>
      <c r="FT149" s="50">
        <v>3.9484647868999996E-3</v>
      </c>
      <c r="FU149" s="50">
        <v>1.103381232433E-3</v>
      </c>
      <c r="FV149" s="50">
        <v>3.5533012839689998E-3</v>
      </c>
      <c r="FW149" s="50">
        <v>6.0055318460629998E-3</v>
      </c>
      <c r="FX149" s="50">
        <v>1.4427827029873001E-2</v>
      </c>
      <c r="FY149" s="50">
        <v>2.8218694637209998E-3</v>
      </c>
      <c r="FZ149" s="50">
        <v>-1.460766171685E-3</v>
      </c>
      <c r="GA149" s="50">
        <v>-9.863786884910001E-4</v>
      </c>
      <c r="GB149" s="50">
        <v>-6.834814838931E-3</v>
      </c>
      <c r="GC149" s="50">
        <v>-1.8561952489759999E-3</v>
      </c>
      <c r="GD149" s="50">
        <v>-1.515260277535E-3</v>
      </c>
      <c r="GE149" s="50">
        <v>1.9944520770739998E-3</v>
      </c>
      <c r="GF149" s="50">
        <v>1.0097141049714001E-2</v>
      </c>
      <c r="GG149" s="50">
        <v>6.9200532875679996E-3</v>
      </c>
      <c r="GH149" s="50">
        <v>-2.3167599755640001E-3</v>
      </c>
      <c r="GI149" s="50">
        <v>-3.1868924314640001E-3</v>
      </c>
      <c r="GJ149" s="50">
        <v>-1.3437620472739999E-3</v>
      </c>
      <c r="GK149" s="50">
        <v>-3.9335118323300002E-4</v>
      </c>
      <c r="GL149" s="50">
        <v>6.0986923422000003E-4</v>
      </c>
      <c r="GM149" s="50">
        <v>6.6417959314659996E-3</v>
      </c>
      <c r="GN149" s="50">
        <v>1.27965518970305E-5</v>
      </c>
      <c r="GO149" s="50">
        <v>1.0105712025069999E-3</v>
      </c>
      <c r="GP149" s="50">
        <v>1.1078392511590001E-3</v>
      </c>
      <c r="GQ149" s="50">
        <v>-5.8641687070099999E-4</v>
      </c>
      <c r="GR149" s="50">
        <v>9.6107796656284106E-5</v>
      </c>
      <c r="GS149" s="50">
        <v>-3.2939943902840002E-3</v>
      </c>
      <c r="GT149" s="50">
        <v>8.6680907169699997E-4</v>
      </c>
      <c r="GU149" s="50">
        <v>2.488712682344E-3</v>
      </c>
      <c r="GV149" s="50">
        <v>2.6386046243420001E-3</v>
      </c>
      <c r="GW149" s="50">
        <v>1.3372085203230001E-3</v>
      </c>
      <c r="GX149" s="50">
        <v>-1.2079649996249999E-3</v>
      </c>
      <c r="GY149" s="50">
        <v>2.0040277963010002E-3</v>
      </c>
      <c r="GZ149" s="50">
        <v>1.0580315446059999E-3</v>
      </c>
      <c r="HA149" s="50">
        <v>-3.6496120761910001E-3</v>
      </c>
      <c r="HB149" s="50">
        <v>-2.3836620282470002E-3</v>
      </c>
      <c r="HC149" s="50">
        <v>-2.7925041299889999E-3</v>
      </c>
      <c r="HD149" s="50">
        <v>2.969698372528E-3</v>
      </c>
      <c r="HE149" s="50">
        <v>-1.8504513356899999E-4</v>
      </c>
      <c r="HF149" s="50">
        <v>1.059067278461E-3</v>
      </c>
      <c r="HG149" s="50">
        <v>1.00543008566E-4</v>
      </c>
      <c r="HH149" s="50">
        <v>-2.6695635782009999E-3</v>
      </c>
      <c r="HI149" s="50">
        <v>-6.6381864013100001E-4</v>
      </c>
      <c r="HJ149" s="50">
        <v>-5.0599085855499999E-4</v>
      </c>
      <c r="HK149" s="50">
        <v>1.2987042167739999E-3</v>
      </c>
      <c r="HL149" s="50">
        <v>1.489842995665E-3</v>
      </c>
      <c r="HM149" s="50">
        <v>-7.0027762161699997E-4</v>
      </c>
      <c r="HN149" s="50">
        <v>1.1185400849419999E-3</v>
      </c>
      <c r="HO149" s="50">
        <v>-2.2942460922150002E-3</v>
      </c>
      <c r="HP149" s="50">
        <v>2.93820566226941E-5</v>
      </c>
      <c r="HQ149" s="50">
        <v>-2.1286132182199999E-4</v>
      </c>
      <c r="HR149" s="50">
        <v>1.2451059731759999E-3</v>
      </c>
      <c r="HS149" s="50">
        <v>-3.5605845957399998E-4</v>
      </c>
      <c r="HT149" s="50">
        <v>-4.21758506517E-4</v>
      </c>
      <c r="HU149" s="50">
        <v>-4.72972032412E-4</v>
      </c>
      <c r="HV149" s="50">
        <v>2.873931324456E-3</v>
      </c>
      <c r="HW149" s="50">
        <v>-1.41062280267E-4</v>
      </c>
      <c r="HX149" s="50">
        <v>-1.52765334681E-4</v>
      </c>
      <c r="HY149" s="50">
        <v>4.2244952481700001E-4</v>
      </c>
      <c r="HZ149" s="50">
        <v>-1.2972979744900001E-4</v>
      </c>
      <c r="IA149" s="50">
        <v>-1.7925739380800001E-4</v>
      </c>
      <c r="IB149" s="50">
        <v>6.1017473616199996E-4</v>
      </c>
      <c r="IC149" s="50">
        <v>3.73008175142E-4</v>
      </c>
      <c r="ID149" s="50">
        <v>1.00947754239E-4</v>
      </c>
      <c r="IE149" s="50">
        <v>-1.4496822913099999E-4</v>
      </c>
      <c r="IF149" s="50">
        <v>8.0479109471243702E-5</v>
      </c>
      <c r="IG149" s="50">
        <v>-5.2107964566630599E-6</v>
      </c>
      <c r="IH149" s="50">
        <v>-2.0659594150290698E-6</v>
      </c>
      <c r="II149" s="50">
        <v>-4.5102810375397003E-17</v>
      </c>
    </row>
    <row r="150" spans="1:243" ht="14.25">
      <c r="A150" s="49" t="s">
        <v>12606</v>
      </c>
      <c r="B150" s="50">
        <v>1.5349701254058001E-2</v>
      </c>
      <c r="C150" s="50">
        <v>-8.4614270223978993E-2</v>
      </c>
      <c r="D150" s="50">
        <v>-0.148510648359132</v>
      </c>
      <c r="E150" s="50">
        <v>2.2970015525666999E-2</v>
      </c>
      <c r="F150" s="50">
        <v>4.361092164882E-3</v>
      </c>
      <c r="G150" s="50">
        <v>0.146683217656324</v>
      </c>
      <c r="H150" s="50">
        <v>-2.6252588319759999E-3</v>
      </c>
      <c r="I150" s="50">
        <v>-7.0044944229899996E-4</v>
      </c>
      <c r="J150" s="50">
        <v>-3.5703668811146998E-2</v>
      </c>
      <c r="K150" s="50">
        <v>-0.187386450888576</v>
      </c>
      <c r="L150" s="50">
        <v>1.1177510871020001E-2</v>
      </c>
      <c r="M150" s="50">
        <v>-2.4589279320066999E-2</v>
      </c>
      <c r="N150" s="50">
        <v>-1.8449809337908001E-2</v>
      </c>
      <c r="O150" s="50">
        <v>-1.9907901578409999E-3</v>
      </c>
      <c r="P150" s="50">
        <v>-2.9093754840408999E-2</v>
      </c>
      <c r="Q150" s="50">
        <v>-5.6145493734550002E-2</v>
      </c>
      <c r="R150" s="50">
        <v>2.7406638272430002E-3</v>
      </c>
      <c r="S150" s="50">
        <v>-8.0907874755890008E-3</v>
      </c>
      <c r="T150" s="50">
        <v>-4.8459909999414998E-2</v>
      </c>
      <c r="U150" s="50">
        <v>-0.112846017730879</v>
      </c>
      <c r="V150" s="50">
        <v>3.4165675051041997E-2</v>
      </c>
      <c r="W150" s="50">
        <v>0.223659486317246</v>
      </c>
      <c r="X150" s="50">
        <v>-1.0791772716508E-2</v>
      </c>
      <c r="Y150" s="50">
        <v>-4.9289674706941997E-2</v>
      </c>
      <c r="Z150" s="50">
        <v>9.1191597075372999E-2</v>
      </c>
      <c r="AA150" s="50">
        <v>-7.3345412861948997E-2</v>
      </c>
      <c r="AB150" s="50">
        <v>6.6364806414380001E-2</v>
      </c>
      <c r="AC150" s="50">
        <v>-0.115603557201999</v>
      </c>
      <c r="AD150" s="50">
        <v>-8.4071646662916E-2</v>
      </c>
      <c r="AE150" s="50">
        <v>-6.5078035566920003E-2</v>
      </c>
      <c r="AF150" s="50">
        <v>-2.0827094386442001E-2</v>
      </c>
      <c r="AG150" s="50">
        <v>7.8943029952797006E-2</v>
      </c>
      <c r="AH150" s="50">
        <v>-5.8324540194342002E-2</v>
      </c>
      <c r="AI150" s="50">
        <v>-1.377437967531E-2</v>
      </c>
      <c r="AJ150" s="50">
        <v>4.5513187811610997E-2</v>
      </c>
      <c r="AK150" s="50">
        <v>-1.7846669405528998E-2</v>
      </c>
      <c r="AL150" s="50">
        <v>4.0849582618033002E-2</v>
      </c>
      <c r="AM150" s="50">
        <v>4.5926389508739E-2</v>
      </c>
      <c r="AN150" s="50">
        <v>-8.0515803463549994E-3</v>
      </c>
      <c r="AO150" s="50">
        <v>1.1766289314002001E-2</v>
      </c>
      <c r="AP150" s="50">
        <v>4.1160857764822999E-2</v>
      </c>
      <c r="AQ150" s="50">
        <v>-6.2166722930149998E-3</v>
      </c>
      <c r="AR150" s="50">
        <v>-4.9668133876127001E-2</v>
      </c>
      <c r="AS150" s="50">
        <v>0.11389616493676299</v>
      </c>
      <c r="AT150" s="50">
        <v>-6.2554353427229994E-2</v>
      </c>
      <c r="AU150" s="50">
        <v>9.1301565372378005E-2</v>
      </c>
      <c r="AV150" s="50">
        <v>1.5805005746417002E-2</v>
      </c>
      <c r="AW150" s="50">
        <v>-1.037888574768E-3</v>
      </c>
      <c r="AX150" s="50">
        <v>-4.2423287819618002E-2</v>
      </c>
      <c r="AY150" s="50">
        <v>-2.3444739016121E-2</v>
      </c>
      <c r="AZ150" s="50">
        <v>-6.2244683590851002E-2</v>
      </c>
      <c r="BA150" s="50">
        <v>-5.1207057536137003E-2</v>
      </c>
      <c r="BB150" s="50">
        <v>7.4056688907537999E-2</v>
      </c>
      <c r="BC150" s="50">
        <v>-5.2296855862283997E-2</v>
      </c>
      <c r="BD150" s="50">
        <v>7.4389671051828005E-2</v>
      </c>
      <c r="BE150" s="50">
        <v>1.453310213711E-2</v>
      </c>
      <c r="BF150" s="50">
        <v>-6.3516429272689997E-3</v>
      </c>
      <c r="BG150" s="50">
        <v>-2.2774833363389999E-3</v>
      </c>
      <c r="BH150" s="50">
        <v>1.2291127212195E-2</v>
      </c>
      <c r="BI150" s="50">
        <v>2.1424180913972999E-2</v>
      </c>
      <c r="BJ150" s="50">
        <v>2.2374019008012998E-2</v>
      </c>
      <c r="BK150" s="50">
        <v>-1.9746822441875998E-2</v>
      </c>
      <c r="BL150" s="50">
        <v>-2.0245803682653999E-2</v>
      </c>
      <c r="BM150" s="50">
        <v>-5.6685222489966998E-2</v>
      </c>
      <c r="BN150" s="50">
        <v>-1.7529564479277001E-2</v>
      </c>
      <c r="BO150" s="50">
        <v>-2.8836041154548998E-2</v>
      </c>
      <c r="BP150" s="50">
        <v>2.458834777052E-3</v>
      </c>
      <c r="BQ150" s="50">
        <v>-1.262493436075E-2</v>
      </c>
      <c r="BR150" s="50">
        <v>-2.4759701197735001E-2</v>
      </c>
      <c r="BS150" s="50">
        <v>1.5933292307532002E-2</v>
      </c>
      <c r="BT150" s="50">
        <v>-4.7821128911050004E-3</v>
      </c>
      <c r="BU150" s="50">
        <v>-1.2522120578258E-2</v>
      </c>
      <c r="BV150" s="50">
        <v>-1.5963711597417E-2</v>
      </c>
      <c r="BW150" s="50">
        <v>-2.6889957313499E-2</v>
      </c>
      <c r="BX150" s="50">
        <v>-1.42689877998E-4</v>
      </c>
      <c r="BY150" s="50">
        <v>-1.6103621807765998E-2</v>
      </c>
      <c r="BZ150" s="50">
        <v>-1.4276900847468001E-2</v>
      </c>
      <c r="CA150" s="50">
        <v>-1.0017380326216E-2</v>
      </c>
      <c r="CB150" s="50">
        <v>-8.5766840803639995E-3</v>
      </c>
      <c r="CC150" s="50">
        <v>2.5398557411739998E-2</v>
      </c>
      <c r="CD150" s="50">
        <v>7.0038994951270002E-3</v>
      </c>
      <c r="CE150" s="50">
        <v>-6.4139273452100002E-3</v>
      </c>
      <c r="CF150" s="50">
        <v>5.9404805218210002E-3</v>
      </c>
      <c r="CG150" s="50">
        <v>-7.6369877024509997E-3</v>
      </c>
      <c r="CH150" s="50">
        <v>1.8519985583897999E-2</v>
      </c>
      <c r="CI150" s="50">
        <v>-4.8334036778169996E-3</v>
      </c>
      <c r="CJ150" s="50">
        <v>4.3491112764720001E-2</v>
      </c>
      <c r="CK150" s="50">
        <v>-7.8020519441805006E-2</v>
      </c>
      <c r="CL150" s="50">
        <v>9.2291567303618996E-2</v>
      </c>
      <c r="CM150" s="50">
        <v>-1.2943529020103E-2</v>
      </c>
      <c r="CN150" s="50">
        <v>-0.430349753781606</v>
      </c>
      <c r="CO150" s="50">
        <v>-0.111914754890875</v>
      </c>
      <c r="CP150" s="50">
        <v>-9.6577023936577994E-2</v>
      </c>
      <c r="CQ150" s="50">
        <v>0.22430209913152299</v>
      </c>
      <c r="CR150" s="50">
        <v>2.6325556964247002E-2</v>
      </c>
      <c r="CS150" s="50">
        <v>0.27219563232076099</v>
      </c>
      <c r="CT150" s="50">
        <v>2.3942935833253E-2</v>
      </c>
      <c r="CU150" s="50">
        <v>0.114177630092371</v>
      </c>
      <c r="CV150" s="50">
        <v>6.7593158388310995E-2</v>
      </c>
      <c r="CW150" s="50">
        <v>-1.7449194140228001E-2</v>
      </c>
      <c r="CX150" s="50">
        <v>-3.1063284872912E-2</v>
      </c>
      <c r="CY150" s="50">
        <v>3.2917789467457E-2</v>
      </c>
      <c r="CZ150" s="50">
        <v>2.7864864279737001E-2</v>
      </c>
      <c r="DA150" s="50">
        <v>3.6763222016866999E-2</v>
      </c>
      <c r="DB150" s="50">
        <v>2.4357673454388998E-2</v>
      </c>
      <c r="DC150" s="50">
        <v>-4.3891880018699002E-2</v>
      </c>
      <c r="DD150" s="50">
        <v>1.5603236764073001E-2</v>
      </c>
      <c r="DE150" s="50">
        <v>0.14343347200356199</v>
      </c>
      <c r="DF150" s="50">
        <v>-0.29239237932099599</v>
      </c>
      <c r="DG150" s="50">
        <v>-0.175365169362342</v>
      </c>
      <c r="DH150" s="50">
        <v>-7.7864054979090002E-3</v>
      </c>
      <c r="DI150" s="50">
        <v>1.968575935441E-3</v>
      </c>
      <c r="DJ150" s="50">
        <v>9.1415410748819995E-3</v>
      </c>
      <c r="DK150" s="50">
        <v>0.29219808374400003</v>
      </c>
      <c r="DL150" s="50">
        <v>-6.3456094396918003E-2</v>
      </c>
      <c r="DM150" s="50">
        <v>-0.187599345937908</v>
      </c>
      <c r="DN150" s="50">
        <v>-3.4237468595593998E-2</v>
      </c>
      <c r="DO150" s="50">
        <v>2.043804467552E-2</v>
      </c>
      <c r="DP150" s="50">
        <v>0.19031735761596999</v>
      </c>
      <c r="DQ150" s="50">
        <v>2.0590009796419E-2</v>
      </c>
      <c r="DR150" s="50">
        <v>3.2475883094399999E-4</v>
      </c>
      <c r="DS150" s="50">
        <v>1.6363294746348001E-2</v>
      </c>
      <c r="DT150" s="50">
        <v>2.9242644727364001E-2</v>
      </c>
      <c r="DU150" s="50">
        <v>5.5201634227612997E-2</v>
      </c>
      <c r="DV150" s="50">
        <v>-1.8184500541761999E-2</v>
      </c>
      <c r="DW150" s="50">
        <v>4.1095637380626E-2</v>
      </c>
      <c r="DX150" s="50">
        <v>8.6453476774263002E-2</v>
      </c>
      <c r="DY150" s="50">
        <v>6.5262111453867996E-2</v>
      </c>
      <c r="DZ150" s="50">
        <v>3.2597214730200001E-3</v>
      </c>
      <c r="EA150" s="50">
        <v>4.7453877086832998E-2</v>
      </c>
      <c r="EB150" s="50">
        <v>-2.9064230390683E-2</v>
      </c>
      <c r="EC150" s="50">
        <v>3.3799016456900001E-4</v>
      </c>
      <c r="ED150" s="50">
        <v>3.3513762264736E-2</v>
      </c>
      <c r="EE150" s="50">
        <v>-6.7114755808347998E-2</v>
      </c>
      <c r="EF150" s="50">
        <v>3.9015305413142999E-2</v>
      </c>
      <c r="EG150" s="50">
        <v>4.1879584347156003E-2</v>
      </c>
      <c r="EH150" s="50">
        <v>-2.1161936886406999E-2</v>
      </c>
      <c r="EI150" s="50">
        <v>-1.4005929095255E-2</v>
      </c>
      <c r="EJ150" s="50">
        <v>-2.7396101561945999E-2</v>
      </c>
      <c r="EK150" s="50">
        <v>3.9251508230568E-2</v>
      </c>
      <c r="EL150" s="50">
        <v>4.6185953992613001E-2</v>
      </c>
      <c r="EM150" s="50">
        <v>-2.7814963354722999E-2</v>
      </c>
      <c r="EN150" s="50">
        <v>-2.0398063404364002E-2</v>
      </c>
      <c r="EO150" s="50">
        <v>-4.1917220324370003E-3</v>
      </c>
      <c r="EP150" s="50">
        <v>2.120648158192E-3</v>
      </c>
      <c r="EQ150" s="50">
        <v>5.7455203164330001E-3</v>
      </c>
      <c r="ER150" s="50">
        <v>-2.4977174101158E-2</v>
      </c>
      <c r="ES150" s="50">
        <v>2.5789130213443E-2</v>
      </c>
      <c r="ET150" s="50">
        <v>6.1445503135099996E-3</v>
      </c>
      <c r="EU150" s="50">
        <v>-2.9592311506679999E-3</v>
      </c>
      <c r="EV150" s="50">
        <v>-1.6276632637420001E-2</v>
      </c>
      <c r="EW150" s="50">
        <v>4.145512262487E-2</v>
      </c>
      <c r="EX150" s="50">
        <v>-1.8639678974832E-2</v>
      </c>
      <c r="EY150" s="50">
        <v>1.8886902572269E-2</v>
      </c>
      <c r="EZ150" s="50">
        <v>1.5462090072663E-2</v>
      </c>
      <c r="FA150" s="50">
        <v>1.1215906453746E-2</v>
      </c>
      <c r="FB150" s="50">
        <v>-2.0747006174907E-2</v>
      </c>
      <c r="FC150" s="50">
        <v>1.0183667801689E-2</v>
      </c>
      <c r="FD150" s="50">
        <v>-1.3770977486921E-2</v>
      </c>
      <c r="FE150" s="50">
        <v>1.4681589142827E-2</v>
      </c>
      <c r="FF150" s="50">
        <v>3.3187401784599997E-4</v>
      </c>
      <c r="FG150" s="50">
        <v>-2.0180392556979998E-3</v>
      </c>
      <c r="FH150" s="50">
        <v>-7.0487143016669997E-3</v>
      </c>
      <c r="FI150" s="50">
        <v>-2.3854769113340001E-3</v>
      </c>
      <c r="FJ150" s="50">
        <v>-1.54805589082E-3</v>
      </c>
      <c r="FK150" s="50">
        <v>-1.777533917073E-3</v>
      </c>
      <c r="FL150" s="50">
        <v>7.1150606942420001E-3</v>
      </c>
      <c r="FM150" s="50">
        <v>-1.9126833870160001E-3</v>
      </c>
      <c r="FN150" s="50">
        <v>3.8022258243390001E-3</v>
      </c>
      <c r="FO150" s="50">
        <v>-2.6027143578919998E-3</v>
      </c>
      <c r="FP150" s="50">
        <v>-1.9745650149550001E-3</v>
      </c>
      <c r="FQ150" s="50">
        <v>-7.6285943263099999E-4</v>
      </c>
      <c r="FR150" s="50">
        <v>5.7090706374700003E-4</v>
      </c>
      <c r="FS150" s="50">
        <v>-2.3236460742069999E-3</v>
      </c>
      <c r="FT150" s="50">
        <v>-4.4731012461979996E-3</v>
      </c>
      <c r="FU150" s="50">
        <v>-1.512013895913E-3</v>
      </c>
      <c r="FV150" s="50">
        <v>4.2613700944610002E-3</v>
      </c>
      <c r="FW150" s="50">
        <v>1.2290633426769999E-3</v>
      </c>
      <c r="FX150" s="50">
        <v>2.341742151016E-3</v>
      </c>
      <c r="FY150" s="50">
        <v>-1.591809082202E-3</v>
      </c>
      <c r="FZ150" s="50">
        <v>-6.1606414349299997E-4</v>
      </c>
      <c r="GA150" s="50">
        <v>-7.6661261218599998E-4</v>
      </c>
      <c r="GB150" s="50">
        <v>-4.3984709807890002E-3</v>
      </c>
      <c r="GC150" s="50">
        <v>2.5438535263149998E-3</v>
      </c>
      <c r="GD150" s="50">
        <v>2.9143284278899998E-3</v>
      </c>
      <c r="GE150" s="50">
        <v>-4.1253482219559996E-3</v>
      </c>
      <c r="GF150" s="50">
        <v>-2.371620301545E-3</v>
      </c>
      <c r="GG150" s="50">
        <v>-1.7850082901839999E-3</v>
      </c>
      <c r="GH150" s="50">
        <v>5.2691470012800003E-4</v>
      </c>
      <c r="GI150" s="50">
        <v>3.2281697080300002E-4</v>
      </c>
      <c r="GJ150" s="50">
        <v>-4.5571699246200001E-4</v>
      </c>
      <c r="GK150" s="50">
        <v>-2.80186522513583E-5</v>
      </c>
      <c r="GL150" s="50">
        <v>-1.603995758834E-3</v>
      </c>
      <c r="GM150" s="50">
        <v>-1.7306036728840001E-3</v>
      </c>
      <c r="GN150" s="50">
        <v>-6.6394273081300001E-4</v>
      </c>
      <c r="GO150" s="50">
        <v>7.9872557379717004E-5</v>
      </c>
      <c r="GP150" s="50">
        <v>5.3413362466999998E-4</v>
      </c>
      <c r="GQ150" s="50">
        <v>-2.9986833887619998E-3</v>
      </c>
      <c r="GR150" s="50">
        <v>-3.8691064951199998E-4</v>
      </c>
      <c r="GS150" s="50">
        <v>2.3826029542100001E-4</v>
      </c>
      <c r="GT150" s="50">
        <v>-3.5890724169399999E-4</v>
      </c>
      <c r="GU150" s="50">
        <v>-2.50567014095E-4</v>
      </c>
      <c r="GV150" s="50">
        <v>-3.4254807866799998E-4</v>
      </c>
      <c r="GW150" s="50">
        <v>-1.3605513932769999E-3</v>
      </c>
      <c r="GX150" s="50">
        <v>6.3492725160099999E-4</v>
      </c>
      <c r="GY150" s="50">
        <v>-2.6352158876499998E-4</v>
      </c>
      <c r="GZ150" s="50">
        <v>3.1684135907656098E-5</v>
      </c>
      <c r="HA150" s="50">
        <v>-4.0942726422410003E-3</v>
      </c>
      <c r="HB150" s="50">
        <v>-4.9424220556599997E-4</v>
      </c>
      <c r="HC150" s="50">
        <v>-9.7825358392599989E-4</v>
      </c>
      <c r="HD150" s="50">
        <v>-5.2828348574800003E-4</v>
      </c>
      <c r="HE150" s="50">
        <v>-2.095810526635E-3</v>
      </c>
      <c r="HF150" s="50">
        <v>-5.1953690039200002E-4</v>
      </c>
      <c r="HG150" s="50">
        <v>6.58817846121E-4</v>
      </c>
      <c r="HH150" s="50">
        <v>2.08884934509E-4</v>
      </c>
      <c r="HI150" s="50">
        <v>-8.8641527330200005E-4</v>
      </c>
      <c r="HJ150" s="50">
        <v>2.00633266047E-4</v>
      </c>
      <c r="HK150" s="50">
        <v>-5.2977554420100003E-4</v>
      </c>
      <c r="HL150" s="50">
        <v>4.2609295620300001E-4</v>
      </c>
      <c r="HM150" s="50">
        <v>-7.1466479217407994E-5</v>
      </c>
      <c r="HN150" s="50">
        <v>-3.98255577039E-4</v>
      </c>
      <c r="HO150" s="50">
        <v>-6.8899374635499999E-4</v>
      </c>
      <c r="HP150" s="50">
        <v>-1.90658553836E-4</v>
      </c>
      <c r="HQ150" s="50">
        <v>4.9385381618800004E-4</v>
      </c>
      <c r="HR150" s="50">
        <v>1.0432442512499999E-4</v>
      </c>
      <c r="HS150" s="50">
        <v>-4.7373728195380699E-5</v>
      </c>
      <c r="HT150" s="50">
        <v>-1.89506889044E-4</v>
      </c>
      <c r="HU150" s="50">
        <v>1.9630309797846702E-5</v>
      </c>
      <c r="HV150" s="50">
        <v>2.4453525059700001E-4</v>
      </c>
      <c r="HW150" s="50">
        <v>-1.53124397997E-4</v>
      </c>
      <c r="HX150" s="50">
        <v>-1.6174158015E-4</v>
      </c>
      <c r="HY150" s="50">
        <v>2.4617609923361201E-5</v>
      </c>
      <c r="HZ150" s="50">
        <v>-1.5253986298100001E-4</v>
      </c>
      <c r="IA150" s="50">
        <v>1.8536272511799999E-4</v>
      </c>
      <c r="IB150" s="50">
        <v>-5.5554825042974197E-5</v>
      </c>
      <c r="IC150" s="50">
        <v>-3.2735603040800001E-4</v>
      </c>
      <c r="ID150" s="50">
        <v>-6.4142306091934497E-5</v>
      </c>
      <c r="IE150" s="50">
        <v>-6.1954418958704003E-5</v>
      </c>
      <c r="IF150" s="50">
        <v>-1.0718050897846199E-7</v>
      </c>
      <c r="IG150" s="50">
        <v>1.07546485520471E-5</v>
      </c>
      <c r="IH150" s="50">
        <v>6.6412420123632098E-6</v>
      </c>
      <c r="II150" s="50">
        <v>-6.9388939039072299E-18</v>
      </c>
    </row>
    <row r="151" spans="1:243" ht="14.25">
      <c r="A151" s="49" t="s">
        <v>12607</v>
      </c>
      <c r="B151" s="50">
        <v>-2.3844307789796002E-2</v>
      </c>
      <c r="C151" s="50">
        <v>0.10155759106677099</v>
      </c>
      <c r="D151" s="50">
        <v>0.174974269856914</v>
      </c>
      <c r="E151" s="50">
        <v>-2.5784121764841E-2</v>
      </c>
      <c r="F151" s="50">
        <v>-2.7349941500592001E-2</v>
      </c>
      <c r="G151" s="50">
        <v>9.4799288379920008E-3</v>
      </c>
      <c r="H151" s="50">
        <v>1.8647879301614E-2</v>
      </c>
      <c r="I151" s="50">
        <v>-5.7128350532217001E-2</v>
      </c>
      <c r="J151" s="50">
        <v>-2.2935327921355001E-2</v>
      </c>
      <c r="K151" s="50">
        <v>4.6745530909237998E-2</v>
      </c>
      <c r="L151" s="50">
        <v>-6.3962037919735995E-2</v>
      </c>
      <c r="M151" s="50">
        <v>4.1270030687109001E-2</v>
      </c>
      <c r="N151" s="50">
        <v>-3.8886444337496003E-2</v>
      </c>
      <c r="O151" s="50">
        <v>-2.3761863994584E-2</v>
      </c>
      <c r="P151" s="50">
        <v>2.2925925932023999E-2</v>
      </c>
      <c r="Q151" s="50">
        <v>2.6849301492125999E-2</v>
      </c>
      <c r="R151" s="50">
        <v>4.7886878515230004E-3</v>
      </c>
      <c r="S151" s="50">
        <v>-8.9138604757140003E-3</v>
      </c>
      <c r="T151" s="50">
        <v>-2.0044431818502E-2</v>
      </c>
      <c r="U151" s="50">
        <v>5.0921572821199996E-4</v>
      </c>
      <c r="V151" s="50">
        <v>4.0867864713883997E-2</v>
      </c>
      <c r="W151" s="50">
        <v>9.1127341568290002E-3</v>
      </c>
      <c r="X151" s="50">
        <v>-4.6162381621008997E-2</v>
      </c>
      <c r="Y151" s="50">
        <v>2.1163782024887001E-2</v>
      </c>
      <c r="Z151" s="50">
        <v>-4.7076835955892002E-2</v>
      </c>
      <c r="AA151" s="50">
        <v>1.6600822466998E-2</v>
      </c>
      <c r="AB151" s="50">
        <v>-1.7850159507376E-2</v>
      </c>
      <c r="AC151" s="50">
        <v>7.2938183852579996E-3</v>
      </c>
      <c r="AD151" s="50">
        <v>1.9538016229145E-2</v>
      </c>
      <c r="AE151" s="50">
        <v>-4.3412937258120003E-3</v>
      </c>
      <c r="AF151" s="50">
        <v>1.051394381002E-2</v>
      </c>
      <c r="AG151" s="50">
        <v>-1.2825843966673E-2</v>
      </c>
      <c r="AH151" s="50">
        <v>-1.494054298863E-3</v>
      </c>
      <c r="AI151" s="50">
        <v>8.7310215979590003E-3</v>
      </c>
      <c r="AJ151" s="50">
        <v>4.2746589760599999E-3</v>
      </c>
      <c r="AK151" s="50">
        <v>-3.9347560246370001E-3</v>
      </c>
      <c r="AL151" s="50">
        <v>2.2685417758097001E-2</v>
      </c>
      <c r="AM151" s="50">
        <v>-4.522556359823E-3</v>
      </c>
      <c r="AN151" s="50">
        <v>-8.6112294696629992E-3</v>
      </c>
      <c r="AO151" s="50">
        <v>-2.0384816725453E-2</v>
      </c>
      <c r="AP151" s="50">
        <v>-2.6157842512997999E-2</v>
      </c>
      <c r="AQ151" s="50">
        <v>-6.5976036176709999E-3</v>
      </c>
      <c r="AR151" s="50">
        <v>2.2053549430447999E-2</v>
      </c>
      <c r="AS151" s="50">
        <v>6.7257496635769007E-2</v>
      </c>
      <c r="AT151" s="50">
        <v>-5.0470710403718998E-2</v>
      </c>
      <c r="AU151" s="50">
        <v>2.4083942971413998E-2</v>
      </c>
      <c r="AV151" s="50">
        <v>-8.3339333939969999E-3</v>
      </c>
      <c r="AW151" s="50">
        <v>-2.3631306219455001E-2</v>
      </c>
      <c r="AX151" s="50">
        <v>-1.8432815403969999E-3</v>
      </c>
      <c r="AY151" s="50">
        <v>2.859893961894E-2</v>
      </c>
      <c r="AZ151" s="50">
        <v>-3.1417632772118002E-2</v>
      </c>
      <c r="BA151" s="50">
        <v>-0.14468041004285101</v>
      </c>
      <c r="BB151" s="50">
        <v>2.5045638630605001E-2</v>
      </c>
      <c r="BC151" s="50">
        <v>4.6348415214360001E-3</v>
      </c>
      <c r="BD151" s="50">
        <v>0.10594037371432199</v>
      </c>
      <c r="BE151" s="50">
        <v>6.0620734851526997E-2</v>
      </c>
      <c r="BF151" s="50">
        <v>8.0192541512133994E-2</v>
      </c>
      <c r="BG151" s="50">
        <v>6.1139535305781E-2</v>
      </c>
      <c r="BH151" s="50">
        <v>-1.6292744514439E-2</v>
      </c>
      <c r="BI151" s="50">
        <v>-3.4013861676008998E-2</v>
      </c>
      <c r="BJ151" s="50">
        <v>2.8295705110725999E-2</v>
      </c>
      <c r="BK151" s="50">
        <v>-1.5777648478407999E-2</v>
      </c>
      <c r="BL151" s="50">
        <v>-5.1534375994315998E-2</v>
      </c>
      <c r="BM151" s="50">
        <v>-5.8586014053561002E-2</v>
      </c>
      <c r="BN151" s="50">
        <v>-6.7083103229458999E-2</v>
      </c>
      <c r="BO151" s="50">
        <v>-5.0789546665196E-2</v>
      </c>
      <c r="BP151" s="50">
        <v>3.0332250879900002E-4</v>
      </c>
      <c r="BQ151" s="50">
        <v>1.617764761853E-3</v>
      </c>
      <c r="BR151" s="50">
        <v>-0.13668686546995401</v>
      </c>
      <c r="BS151" s="50">
        <v>0.166438488479493</v>
      </c>
      <c r="BT151" s="50">
        <v>-4.6451420434776E-2</v>
      </c>
      <c r="BU151" s="50">
        <v>-0.124237006828482</v>
      </c>
      <c r="BV151" s="50">
        <v>-1.8183187022076001E-2</v>
      </c>
      <c r="BW151" s="50">
        <v>-5.4769693371129998E-3</v>
      </c>
      <c r="BX151" s="50">
        <v>-1.441649913306E-2</v>
      </c>
      <c r="BY151" s="50">
        <v>1.9254554487506001E-2</v>
      </c>
      <c r="BZ151" s="50">
        <v>7.2695001340461002E-2</v>
      </c>
      <c r="CA151" s="50">
        <v>6.2703416456961994E-2</v>
      </c>
      <c r="CB151" s="50">
        <v>2.1526428309260001E-3</v>
      </c>
      <c r="CC151" s="50">
        <v>-4.1746176095978998E-2</v>
      </c>
      <c r="CD151" s="50">
        <v>-6.2261190461140002E-3</v>
      </c>
      <c r="CE151" s="50">
        <v>6.9153844706520001E-3</v>
      </c>
      <c r="CF151" s="50">
        <v>-1.3616284168103E-2</v>
      </c>
      <c r="CG151" s="50">
        <v>2.8545148462617999E-2</v>
      </c>
      <c r="CH151" s="50">
        <v>1.9350235439010001E-3</v>
      </c>
      <c r="CI151" s="50">
        <v>-1.84360367301E-4</v>
      </c>
      <c r="CJ151" s="50">
        <v>2.9976570435513002E-2</v>
      </c>
      <c r="CK151" s="50">
        <v>6.3336843743190003E-3</v>
      </c>
      <c r="CL151" s="50">
        <v>-6.4030193118566003E-2</v>
      </c>
      <c r="CM151" s="50">
        <v>2.150299193903E-3</v>
      </c>
      <c r="CN151" s="50">
        <v>2.7769544777781999E-2</v>
      </c>
      <c r="CO151" s="50">
        <v>9.5606248063665994E-2</v>
      </c>
      <c r="CP151" s="50">
        <v>9.7935005722270003E-3</v>
      </c>
      <c r="CQ151" s="50">
        <v>-6.1014572357480999E-2</v>
      </c>
      <c r="CR151" s="50">
        <v>-1.6501942519014001E-2</v>
      </c>
      <c r="CS151" s="50">
        <v>-1.5148396420538999E-2</v>
      </c>
      <c r="CT151" s="50">
        <v>2.6207243358004E-2</v>
      </c>
      <c r="CU151" s="50">
        <v>-1.8808109795742E-2</v>
      </c>
      <c r="CV151" s="50">
        <v>6.8827222216509996E-3</v>
      </c>
      <c r="CW151" s="50">
        <v>5.6276277398722999E-2</v>
      </c>
      <c r="CX151" s="50">
        <v>-1.4240698522750001E-2</v>
      </c>
      <c r="CY151" s="50">
        <v>-6.6719357152419001E-2</v>
      </c>
      <c r="CZ151" s="50">
        <v>2.2047740248615999E-2</v>
      </c>
      <c r="DA151" s="50">
        <v>-6.6616685876597997E-2</v>
      </c>
      <c r="DB151" s="50">
        <v>-0.16821828764129801</v>
      </c>
      <c r="DC151" s="50">
        <v>0.16939511917844799</v>
      </c>
      <c r="DD151" s="50">
        <v>-3.9363695486157001E-2</v>
      </c>
      <c r="DE151" s="50">
        <v>-0.21868456457589</v>
      </c>
      <c r="DF151" s="50">
        <v>-0.161349034173423</v>
      </c>
      <c r="DG151" s="50">
        <v>-7.3359051125263003E-2</v>
      </c>
      <c r="DH151" s="50">
        <v>-0.105045461804288</v>
      </c>
      <c r="DI151" s="50">
        <v>-3.9340319431890002E-2</v>
      </c>
      <c r="DJ151" s="50">
        <v>-8.2597327393898995E-2</v>
      </c>
      <c r="DK151" s="50">
        <v>0.24225420201679901</v>
      </c>
      <c r="DL151" s="50">
        <v>-5.8809560620796002E-2</v>
      </c>
      <c r="DM151" s="50">
        <v>-0.15234770426873101</v>
      </c>
      <c r="DN151" s="50">
        <v>-3.3256975303673997E-2</v>
      </c>
      <c r="DO151" s="50">
        <v>-3.0161992869645E-2</v>
      </c>
      <c r="DP151" s="50">
        <v>0.16446546601305501</v>
      </c>
      <c r="DQ151" s="50">
        <v>3.4330834284340001E-2</v>
      </c>
      <c r="DR151" s="50">
        <v>-3.0440961207910001E-3</v>
      </c>
      <c r="DS151" s="50">
        <v>-4.9495941366780004E-3</v>
      </c>
      <c r="DT151" s="50">
        <v>-1.2547642254351E-2</v>
      </c>
      <c r="DU151" s="50">
        <v>-8.9290066116169999E-3</v>
      </c>
      <c r="DV151" s="50">
        <v>2.8121694543479001E-2</v>
      </c>
      <c r="DW151" s="50">
        <v>1.2054431204026E-2</v>
      </c>
      <c r="DX151" s="50">
        <v>-9.9237174554258997E-2</v>
      </c>
      <c r="DY151" s="50">
        <v>-2.1039869515621E-2</v>
      </c>
      <c r="DZ151" s="50">
        <v>-3.8960394107769997E-2</v>
      </c>
      <c r="EA151" s="50">
        <v>-7.0389485261212997E-2</v>
      </c>
      <c r="EB151" s="50">
        <v>4.2272783999730001E-3</v>
      </c>
      <c r="EC151" s="50">
        <v>-3.3923715048748998E-2</v>
      </c>
      <c r="ED151" s="50">
        <v>-2.489600421776E-2</v>
      </c>
      <c r="EE151" s="50">
        <v>0.18732158718656</v>
      </c>
      <c r="EF151" s="50">
        <v>-0.15683389391778199</v>
      </c>
      <c r="EG151" s="50">
        <v>-0.19960167288306299</v>
      </c>
      <c r="EH151" s="50">
        <v>0.113141450756041</v>
      </c>
      <c r="EI151" s="50">
        <v>6.6320279917704006E-2</v>
      </c>
      <c r="EJ151" s="50">
        <v>0.103313365081366</v>
      </c>
      <c r="EK151" s="50">
        <v>-8.1927665919741002E-2</v>
      </c>
      <c r="EL151" s="50">
        <v>-6.4083780335877E-2</v>
      </c>
      <c r="EM151" s="50">
        <v>4.8883944430612003E-2</v>
      </c>
      <c r="EN151" s="50">
        <v>2.550360776146E-2</v>
      </c>
      <c r="EO151" s="50">
        <v>-9.2927584107686007E-2</v>
      </c>
      <c r="EP151" s="50">
        <v>-6.5040846152121995E-2</v>
      </c>
      <c r="EQ151" s="50">
        <v>-4.5362917375627997E-2</v>
      </c>
      <c r="ER151" s="50">
        <v>8.8049244189545003E-2</v>
      </c>
      <c r="ES151" s="50">
        <v>-4.8382734860744001E-2</v>
      </c>
      <c r="ET151" s="50">
        <v>-1.3523397593298001E-2</v>
      </c>
      <c r="EU151" s="50">
        <v>5.6907732079988997E-2</v>
      </c>
      <c r="EV151" s="50">
        <v>4.7629248886592999E-2</v>
      </c>
      <c r="EW151" s="50">
        <v>-0.18786712200806699</v>
      </c>
      <c r="EX151" s="50">
        <v>0.15760393792885299</v>
      </c>
      <c r="EY151" s="50">
        <v>-0.18029430270458</v>
      </c>
      <c r="EZ151" s="50">
        <v>-0.118567429709694</v>
      </c>
      <c r="FA151" s="50">
        <v>2.4226267332792002E-2</v>
      </c>
      <c r="FB151" s="50">
        <v>0.29402227012653598</v>
      </c>
      <c r="FC151" s="50">
        <v>-0.17544640087345001</v>
      </c>
      <c r="FD151" s="50">
        <v>0.164887052493112</v>
      </c>
      <c r="FE151" s="50">
        <v>-0.16064974997183001</v>
      </c>
      <c r="FF151" s="50">
        <v>-3.8797593433590001E-3</v>
      </c>
      <c r="FG151" s="50">
        <v>3.0786619196761001E-2</v>
      </c>
      <c r="FH151" s="50">
        <v>3.9388024377630997E-2</v>
      </c>
      <c r="FI151" s="50">
        <v>3.5747180442051003E-2</v>
      </c>
      <c r="FJ151" s="50">
        <v>2.1134084469420999E-2</v>
      </c>
      <c r="FK151" s="50">
        <v>-2.6750768930701999E-2</v>
      </c>
      <c r="FL151" s="50">
        <v>-9.8330846888379994E-3</v>
      </c>
      <c r="FM151" s="50">
        <v>-4.1447691703939997E-3</v>
      </c>
      <c r="FN151" s="50">
        <v>1.4362009063830001E-2</v>
      </c>
      <c r="FO151" s="50">
        <v>1.1986301750273E-2</v>
      </c>
      <c r="FP151" s="50">
        <v>3.0020722431829999E-3</v>
      </c>
      <c r="FQ151" s="50">
        <v>1.1082716684946E-2</v>
      </c>
      <c r="FR151" s="50">
        <v>-9.0255126501700002E-4</v>
      </c>
      <c r="FS151" s="50">
        <v>1.078605470353E-2</v>
      </c>
      <c r="FT151" s="50">
        <v>4.3887720756579998E-3</v>
      </c>
      <c r="FU151" s="50">
        <v>-7.6630527590719998E-3</v>
      </c>
      <c r="FV151" s="50">
        <v>-7.7198530783609996E-3</v>
      </c>
      <c r="FW151" s="50">
        <v>-1.952679603017E-3</v>
      </c>
      <c r="FX151" s="50">
        <v>-2.6149110850019999E-3</v>
      </c>
      <c r="FY151" s="50">
        <v>-3.033663508829E-3</v>
      </c>
      <c r="FZ151" s="50">
        <v>1.822823887105E-3</v>
      </c>
      <c r="GA151" s="50">
        <v>-4.3984822419000001E-4</v>
      </c>
      <c r="GB151" s="50">
        <v>-2.8615359703800002E-4</v>
      </c>
      <c r="GC151" s="50">
        <v>4.2839577249320004E-3</v>
      </c>
      <c r="GD151" s="50">
        <v>-1.3995076141903999E-2</v>
      </c>
      <c r="GE151" s="50">
        <v>-2.069166510847E-3</v>
      </c>
      <c r="GF151" s="50">
        <v>-8.9606671847029997E-3</v>
      </c>
      <c r="GG151" s="50">
        <v>2.6585359450389998E-3</v>
      </c>
      <c r="GH151" s="50">
        <v>1.8710877723179999E-3</v>
      </c>
      <c r="GI151" s="50">
        <v>3.791269350717E-3</v>
      </c>
      <c r="GJ151" s="50">
        <v>-3.3070699543389999E-3</v>
      </c>
      <c r="GK151" s="50">
        <v>-2.342155335684E-3</v>
      </c>
      <c r="GL151" s="50">
        <v>-8.4030129490300003E-4</v>
      </c>
      <c r="GM151" s="50">
        <v>5.3668111810330002E-3</v>
      </c>
      <c r="GN151" s="50">
        <v>-2.0574699770200002E-3</v>
      </c>
      <c r="GO151" s="50">
        <v>6.7023753436390001E-3</v>
      </c>
      <c r="GP151" s="50">
        <v>-4.2091785454309999E-3</v>
      </c>
      <c r="GQ151" s="50">
        <v>1.355778832409E-3</v>
      </c>
      <c r="GR151" s="50">
        <v>-1.4193662387950001E-3</v>
      </c>
      <c r="GS151" s="50">
        <v>3.172284348275E-3</v>
      </c>
      <c r="GT151" s="50">
        <v>2.0704808000440002E-3</v>
      </c>
      <c r="GU151" s="50">
        <v>2.1506980243600001E-3</v>
      </c>
      <c r="GV151" s="50">
        <v>2.4188094586800001E-4</v>
      </c>
      <c r="GW151" s="50">
        <v>2.5229043084259999E-3</v>
      </c>
      <c r="GX151" s="50">
        <v>1.0461280237430001E-3</v>
      </c>
      <c r="GY151" s="50">
        <v>2.589430534474E-3</v>
      </c>
      <c r="GZ151" s="50">
        <v>1.3821863408929999E-3</v>
      </c>
      <c r="HA151" s="50">
        <v>2.2261240449810002E-3</v>
      </c>
      <c r="HB151" s="50">
        <v>-3.7463948705940002E-3</v>
      </c>
      <c r="HC151" s="50">
        <v>-6.9012708728700002E-4</v>
      </c>
      <c r="HD151" s="50">
        <v>2.091811648562E-3</v>
      </c>
      <c r="HE151" s="50">
        <v>3.29671528467E-4</v>
      </c>
      <c r="HF151" s="50">
        <v>1.8993225927250001E-3</v>
      </c>
      <c r="HG151" s="50">
        <v>-1.445935692993E-3</v>
      </c>
      <c r="HH151" s="50">
        <v>1.2511675894100001E-3</v>
      </c>
      <c r="HI151" s="50">
        <v>2.5219671282499998E-4</v>
      </c>
      <c r="HJ151" s="50">
        <v>-2.3815015471099999E-3</v>
      </c>
      <c r="HK151" s="50">
        <v>-6.8290922658315606E-5</v>
      </c>
      <c r="HL151" s="50">
        <v>-1.4848190477329999E-3</v>
      </c>
      <c r="HM151" s="50">
        <v>1.30846936336609E-5</v>
      </c>
      <c r="HN151" s="50">
        <v>-1.7625109496959999E-3</v>
      </c>
      <c r="HO151" s="50">
        <v>-1.6432888866059999E-3</v>
      </c>
      <c r="HP151" s="50">
        <v>7.4194575803800003E-4</v>
      </c>
      <c r="HQ151" s="50">
        <v>-1.6036732664320001E-3</v>
      </c>
      <c r="HR151" s="50">
        <v>-3.5978537268700002E-4</v>
      </c>
      <c r="HS151" s="50">
        <v>7.0903374301499998E-4</v>
      </c>
      <c r="HT151" s="50">
        <v>1.342197759124E-3</v>
      </c>
      <c r="HU151" s="50">
        <v>4.11834969066E-4</v>
      </c>
      <c r="HV151" s="50">
        <v>3.40169252375E-4</v>
      </c>
      <c r="HW151" s="50">
        <v>-5.0860339792208901E-5</v>
      </c>
      <c r="HX151" s="50">
        <v>1.6483651101799999E-4</v>
      </c>
      <c r="HY151" s="50">
        <v>-6.9672442318994494E-5</v>
      </c>
      <c r="HZ151" s="50">
        <v>4.7963642836299999E-4</v>
      </c>
      <c r="IA151" s="50">
        <v>5.1779604828100002E-4</v>
      </c>
      <c r="IB151" s="50">
        <v>-4.39541907203E-4</v>
      </c>
      <c r="IC151" s="50">
        <v>3.1019751777999999E-4</v>
      </c>
      <c r="ID151" s="50">
        <v>6.0268068113752099E-5</v>
      </c>
      <c r="IE151" s="50">
        <v>1.3346177544499999E-4</v>
      </c>
      <c r="IF151" s="50">
        <v>1.9815975836353501E-5</v>
      </c>
      <c r="IG151" s="50">
        <v>6.1955168450152104E-6</v>
      </c>
      <c r="IH151" s="50">
        <v>1.5257781752625601E-6</v>
      </c>
      <c r="II151" s="50">
        <v>-1.00613961606655E-16</v>
      </c>
    </row>
    <row r="152" spans="1:243" ht="14.25">
      <c r="A152" s="49" t="s">
        <v>234</v>
      </c>
      <c r="B152" s="50">
        <v>-2.670476834336E-2</v>
      </c>
      <c r="C152" s="50">
        <v>9.7616510378894003E-2</v>
      </c>
      <c r="D152" s="50">
        <v>0.166189028204521</v>
      </c>
      <c r="E152" s="50">
        <v>-2.7699175523512001E-2</v>
      </c>
      <c r="F152" s="50">
        <v>-3.4620500909485E-2</v>
      </c>
      <c r="G152" s="50">
        <v>3.7122736543501997E-2</v>
      </c>
      <c r="H152" s="50">
        <v>8.0299579326479995E-3</v>
      </c>
      <c r="I152" s="50">
        <v>-5.3392021778315001E-2</v>
      </c>
      <c r="J152" s="50">
        <v>-4.0123441290187002E-2</v>
      </c>
      <c r="K152" s="50">
        <v>6.2272179375278999E-2</v>
      </c>
      <c r="L152" s="50">
        <v>-7.4202285695534997E-2</v>
      </c>
      <c r="M152" s="50">
        <v>2.9471774310209999E-2</v>
      </c>
      <c r="N152" s="50">
        <v>-3.5890030452456E-2</v>
      </c>
      <c r="O152" s="50">
        <v>-3.6367248595478997E-2</v>
      </c>
      <c r="P152" s="50">
        <v>7.2079499646450001E-3</v>
      </c>
      <c r="Q152" s="50">
        <v>-1.6196047026147999E-2</v>
      </c>
      <c r="R152" s="50">
        <v>4.5523543805056001E-2</v>
      </c>
      <c r="S152" s="50">
        <v>-3.7652968319456998E-2</v>
      </c>
      <c r="T152" s="50">
        <v>-5.9234963515915E-2</v>
      </c>
      <c r="U152" s="50">
        <v>4.8333383309269E-2</v>
      </c>
      <c r="V152" s="50">
        <v>7.1308424639800003E-3</v>
      </c>
      <c r="W152" s="50">
        <v>0.100322342747726</v>
      </c>
      <c r="X152" s="50">
        <v>3.5760562425426003E-2</v>
      </c>
      <c r="Y152" s="50">
        <v>-3.0860390260042E-2</v>
      </c>
      <c r="Z152" s="50">
        <v>3.6517353796512997E-2</v>
      </c>
      <c r="AA152" s="50">
        <v>-3.4694030771184999E-2</v>
      </c>
      <c r="AB152" s="50">
        <v>2.8538852084170001E-2</v>
      </c>
      <c r="AC152" s="50">
        <v>-8.6603246774730996E-2</v>
      </c>
      <c r="AD152" s="50">
        <v>-2.5693145538667E-2</v>
      </c>
      <c r="AE152" s="50">
        <v>-2.4720006239113999E-2</v>
      </c>
      <c r="AF152" s="50">
        <v>-2.3181596299213E-2</v>
      </c>
      <c r="AG152" s="50">
        <v>3.8450190163347997E-2</v>
      </c>
      <c r="AH152" s="50">
        <v>-4.1325400031223002E-2</v>
      </c>
      <c r="AI152" s="50">
        <v>-1.0101803505502001E-2</v>
      </c>
      <c r="AJ152" s="50">
        <v>2.3760276249531E-2</v>
      </c>
      <c r="AK152" s="50">
        <v>-2.7682895766223001E-2</v>
      </c>
      <c r="AL152" s="50">
        <v>2.1406884448370001E-3</v>
      </c>
      <c r="AM152" s="50">
        <v>-1.329717946731E-3</v>
      </c>
      <c r="AN152" s="50">
        <v>-8.1161220544690004E-3</v>
      </c>
      <c r="AO152" s="50">
        <v>-1.5252842292119E-2</v>
      </c>
      <c r="AP152" s="50">
        <v>3.0141645491469998E-2</v>
      </c>
      <c r="AQ152" s="50">
        <v>2.5523189041897001E-2</v>
      </c>
      <c r="AR152" s="50">
        <v>-2.2989638096312E-2</v>
      </c>
      <c r="AS152" s="50">
        <v>-3.3564971255352002E-2</v>
      </c>
      <c r="AT152" s="50">
        <v>5.5202869008014001E-2</v>
      </c>
      <c r="AU152" s="50">
        <v>-2.2721779004393001E-2</v>
      </c>
      <c r="AV152" s="50">
        <v>1.8119237643083E-2</v>
      </c>
      <c r="AW152" s="50">
        <v>4.6623404507219997E-3</v>
      </c>
      <c r="AX152" s="50">
        <v>7.9956116069139996E-3</v>
      </c>
      <c r="AY152" s="50">
        <v>3.3525817975864E-2</v>
      </c>
      <c r="AZ152" s="50">
        <v>-1.787388542127E-3</v>
      </c>
      <c r="BA152" s="50">
        <v>6.2720176916403997E-2</v>
      </c>
      <c r="BB152" s="50">
        <v>-2.0349722449006999E-2</v>
      </c>
      <c r="BC152" s="50">
        <v>6.0226103219291997E-2</v>
      </c>
      <c r="BD152" s="50">
        <v>0.169141078181368</v>
      </c>
      <c r="BE152" s="50">
        <v>2.4943400424657002E-2</v>
      </c>
      <c r="BF152" s="50">
        <v>9.2506436980145004E-2</v>
      </c>
      <c r="BG152" s="50">
        <v>4.5583191038478001E-2</v>
      </c>
      <c r="BH152" s="50">
        <v>-3.092894319183E-3</v>
      </c>
      <c r="BI152" s="50">
        <v>3.1564307489571002E-2</v>
      </c>
      <c r="BJ152" s="50">
        <v>1.5032881465067E-2</v>
      </c>
      <c r="BK152" s="50">
        <v>-2.0844189299453999E-2</v>
      </c>
      <c r="BL152" s="50">
        <v>8.6369773640402006E-2</v>
      </c>
      <c r="BM152" s="50">
        <v>7.5756289231462007E-2</v>
      </c>
      <c r="BN152" s="50">
        <v>3.5063564646220999E-2</v>
      </c>
      <c r="BO152" s="50">
        <v>0.101526726083946</v>
      </c>
      <c r="BP152" s="50">
        <v>6.0638684856906003E-2</v>
      </c>
      <c r="BQ152" s="50">
        <v>7.0176321902038999E-2</v>
      </c>
      <c r="BR152" s="50">
        <v>2.6794653767681E-2</v>
      </c>
      <c r="BS152" s="50">
        <v>-0.104774329332355</v>
      </c>
      <c r="BT152" s="50">
        <v>4.4609187708163002E-2</v>
      </c>
      <c r="BU152" s="50">
        <v>7.3238897276364998E-2</v>
      </c>
      <c r="BV152" s="50">
        <v>-2.6271595909376999E-2</v>
      </c>
      <c r="BW152" s="50">
        <v>-9.1280767620340007E-3</v>
      </c>
      <c r="BX152" s="50">
        <v>-1.4304470346109001E-2</v>
      </c>
      <c r="BY152" s="50">
        <v>-9.2019517298210004E-3</v>
      </c>
      <c r="BZ152" s="50">
        <v>1.0923806941729E-2</v>
      </c>
      <c r="CA152" s="50">
        <v>2.2529618229653998E-2</v>
      </c>
      <c r="CB152" s="50">
        <v>2.7168678711877999E-2</v>
      </c>
      <c r="CC152" s="50">
        <v>-2.3698401098101E-2</v>
      </c>
      <c r="CD152" s="50">
        <v>3.5224250301839999E-3</v>
      </c>
      <c r="CE152" s="50">
        <v>2.3954552483046999E-2</v>
      </c>
      <c r="CF152" s="50">
        <v>7.0278455707759998E-3</v>
      </c>
      <c r="CG152" s="50">
        <v>3.6451753830560998E-2</v>
      </c>
      <c r="CH152" s="50">
        <v>-7.9779512610959995E-3</v>
      </c>
      <c r="CI152" s="50">
        <v>5.7364634764399999E-4</v>
      </c>
      <c r="CJ152" s="50">
        <v>7.9126986988299994E-2</v>
      </c>
      <c r="CK152" s="50">
        <v>-1.9490348735143999E-2</v>
      </c>
      <c r="CL152" s="50">
        <v>-0.124593421165711</v>
      </c>
      <c r="CM152" s="50">
        <v>1.7971868628332999E-2</v>
      </c>
      <c r="CN152" s="50">
        <v>-0.111489202081458</v>
      </c>
      <c r="CO152" s="50">
        <v>0.26338952768195201</v>
      </c>
      <c r="CP152" s="50">
        <v>-4.4492866144767003E-2</v>
      </c>
      <c r="CQ152" s="50">
        <v>-9.4965065333489002E-2</v>
      </c>
      <c r="CR152" s="50">
        <v>-6.9878536100775004E-2</v>
      </c>
      <c r="CS152" s="50">
        <v>-8.6633855376447994E-2</v>
      </c>
      <c r="CT152" s="50">
        <v>0.157646665581166</v>
      </c>
      <c r="CU152" s="50">
        <v>0.35047347700355402</v>
      </c>
      <c r="CV152" s="50">
        <v>3.7336656355020002E-2</v>
      </c>
      <c r="CW152" s="50">
        <v>-7.7456844795580002E-2</v>
      </c>
      <c r="CX152" s="50">
        <v>2.8608018295119001E-2</v>
      </c>
      <c r="CY152" s="50">
        <v>2.5589639289498999E-2</v>
      </c>
      <c r="CZ152" s="50">
        <v>-2.1744861260289999E-2</v>
      </c>
      <c r="DA152" s="50">
        <v>2.6093220139733E-2</v>
      </c>
      <c r="DB152" s="50">
        <v>-1.2170213049889E-2</v>
      </c>
      <c r="DC152" s="50">
        <v>-0.116849538606155</v>
      </c>
      <c r="DD152" s="50">
        <v>3.4108009943554E-2</v>
      </c>
      <c r="DE152" s="50">
        <v>0.26479187951461097</v>
      </c>
      <c r="DF152" s="50">
        <v>0.16227550015594799</v>
      </c>
      <c r="DG152" s="50">
        <v>3.3555974885216E-2</v>
      </c>
      <c r="DH152" s="50">
        <v>2.3557312082166E-2</v>
      </c>
      <c r="DI152" s="50">
        <v>-3.6889582492836998E-2</v>
      </c>
      <c r="DJ152" s="50">
        <v>-9.8692500432449991E-3</v>
      </c>
      <c r="DK152" s="50">
        <v>9.3202402202969006E-2</v>
      </c>
      <c r="DL152" s="50">
        <v>-2.2867800731426E-2</v>
      </c>
      <c r="DM152" s="50">
        <v>-4.7047502581565002E-2</v>
      </c>
      <c r="DN152" s="50">
        <v>3.6098976256871002E-2</v>
      </c>
      <c r="DO152" s="50">
        <v>1.3182637976141999E-2</v>
      </c>
      <c r="DP152" s="50">
        <v>6.7613229340521996E-2</v>
      </c>
      <c r="DQ152" s="50">
        <v>-1.9645197621014E-2</v>
      </c>
      <c r="DR152" s="50">
        <v>1.3092322549217E-2</v>
      </c>
      <c r="DS152" s="50">
        <v>-5.3466933742419998E-3</v>
      </c>
      <c r="DT152" s="50">
        <v>-2.2788672900166E-2</v>
      </c>
      <c r="DU152" s="50">
        <v>-8.0718704365333002E-2</v>
      </c>
      <c r="DV152" s="50">
        <v>1.0736525606883001E-2</v>
      </c>
      <c r="DW152" s="50">
        <v>-5.3186563184691997E-2</v>
      </c>
      <c r="DX152" s="50">
        <v>-0.10439258483708901</v>
      </c>
      <c r="DY152" s="50">
        <v>-4.0435952634911003E-2</v>
      </c>
      <c r="DZ152" s="50">
        <v>-3.0079829728885E-2</v>
      </c>
      <c r="EA152" s="50">
        <v>-0.107306694092348</v>
      </c>
      <c r="EB152" s="50">
        <v>5.7275631536879E-2</v>
      </c>
      <c r="EC152" s="50">
        <v>9.7511960246180005E-3</v>
      </c>
      <c r="ED152" s="50">
        <v>-4.5034485365020999E-2</v>
      </c>
      <c r="EE152" s="50">
        <v>0.27099522627890399</v>
      </c>
      <c r="EF152" s="50">
        <v>-0.216075981988924</v>
      </c>
      <c r="EG152" s="50">
        <v>-0.18598011989966001</v>
      </c>
      <c r="EH152" s="50">
        <v>0.13778828399620599</v>
      </c>
      <c r="EI152" s="50">
        <v>0.112959524516592</v>
      </c>
      <c r="EJ152" s="50">
        <v>7.7373672730215004E-2</v>
      </c>
      <c r="EK152" s="50">
        <v>-5.3103688082090997E-2</v>
      </c>
      <c r="EL152" s="50">
        <v>-5.7616633008567002E-2</v>
      </c>
      <c r="EM152" s="50">
        <v>5.5677884923970002E-2</v>
      </c>
      <c r="EN152" s="50">
        <v>-2.0636072708660001E-3</v>
      </c>
      <c r="EO152" s="50">
        <v>6.9105506354778995E-2</v>
      </c>
      <c r="EP152" s="50">
        <v>1.8113040567585E-2</v>
      </c>
      <c r="EQ152" s="50">
        <v>7.8491598435331003E-2</v>
      </c>
      <c r="ER152" s="50">
        <v>-0.116067949865957</v>
      </c>
      <c r="ES152" s="50">
        <v>0.116534348072662</v>
      </c>
      <c r="ET152" s="50">
        <v>2.2328311280770001E-2</v>
      </c>
      <c r="EU152" s="50">
        <v>-4.0810018430410003E-2</v>
      </c>
      <c r="EV152" s="50">
        <v>-2.9251466133582999E-2</v>
      </c>
      <c r="EW152" s="50">
        <v>0.19294702797443</v>
      </c>
      <c r="EX152" s="50">
        <v>-0.109488661510327</v>
      </c>
      <c r="EY152" s="50">
        <v>7.5850113957093998E-2</v>
      </c>
      <c r="EZ152" s="50">
        <v>6.5771880389394993E-2</v>
      </c>
      <c r="FA152" s="50">
        <v>-8.3560988277219996E-3</v>
      </c>
      <c r="FB152" s="50">
        <v>-0.11325903700852399</v>
      </c>
      <c r="FC152" s="50">
        <v>7.9504941356566994E-2</v>
      </c>
      <c r="FD152" s="50">
        <v>-5.8633047307856997E-2</v>
      </c>
      <c r="FE152" s="50">
        <v>4.1197676706661003E-2</v>
      </c>
      <c r="FF152" s="50">
        <v>1.8185020828061001E-2</v>
      </c>
      <c r="FG152" s="50">
        <v>-9.6639865957420003E-3</v>
      </c>
      <c r="FH152" s="50">
        <v>-1.3117165804113999E-2</v>
      </c>
      <c r="FI152" s="50">
        <v>-1.5801490859130001E-2</v>
      </c>
      <c r="FJ152" s="50">
        <v>-7.2449503001439999E-3</v>
      </c>
      <c r="FK152" s="50">
        <v>6.2312098313970004E-3</v>
      </c>
      <c r="FL152" s="50">
        <v>5.8145495681119997E-3</v>
      </c>
      <c r="FM152" s="50">
        <v>3.6885487587690001E-3</v>
      </c>
      <c r="FN152" s="50">
        <v>-9.2701447310299997E-3</v>
      </c>
      <c r="FO152" s="50">
        <v>-3.30387763136E-4</v>
      </c>
      <c r="FP152" s="50">
        <v>1.9398586481449999E-3</v>
      </c>
      <c r="FQ152" s="50">
        <v>1.4789047228799999E-4</v>
      </c>
      <c r="FR152" s="50">
        <v>-5.9400342381439996E-3</v>
      </c>
      <c r="FS152" s="50">
        <v>-3.7994644673219999E-3</v>
      </c>
      <c r="FT152" s="50">
        <v>1.839296644279E-3</v>
      </c>
      <c r="FU152" s="50">
        <v>8.9612808010510001E-3</v>
      </c>
      <c r="FV152" s="50">
        <v>4.9989953284200004E-3</v>
      </c>
      <c r="FW152" s="50">
        <v>2.5388939281999999E-3</v>
      </c>
      <c r="FX152" s="50">
        <v>6.9237941278150004E-3</v>
      </c>
      <c r="FY152" s="50">
        <v>3.19131017053E-3</v>
      </c>
      <c r="FZ152" s="50">
        <v>-4.6483048343819999E-3</v>
      </c>
      <c r="GA152" s="50">
        <v>6.1712312301119999E-3</v>
      </c>
      <c r="GB152" s="50">
        <v>-7.7156012712100005E-4</v>
      </c>
      <c r="GC152" s="50">
        <v>8.2569060410179994E-3</v>
      </c>
      <c r="GD152" s="50">
        <v>4.5357918523649997E-3</v>
      </c>
      <c r="GE152" s="50">
        <v>2.6095345275502901E-5</v>
      </c>
      <c r="GF152" s="50">
        <v>3.9598394410299996E-3</v>
      </c>
      <c r="GG152" s="50">
        <v>5.28234498549E-3</v>
      </c>
      <c r="GH152" s="50">
        <v>-3.7764931494889999E-3</v>
      </c>
      <c r="GI152" s="50">
        <v>-1.060981380657E-3</v>
      </c>
      <c r="GJ152" s="50">
        <v>3.485242866485E-3</v>
      </c>
      <c r="GK152" s="50">
        <v>-2.460024457061E-3</v>
      </c>
      <c r="GL152" s="50">
        <v>-7.0515491399299898E-5</v>
      </c>
      <c r="GM152" s="50">
        <v>-8.5538784277499995E-4</v>
      </c>
      <c r="GN152" s="50">
        <v>1.351540500006E-3</v>
      </c>
      <c r="GO152" s="50">
        <v>1.5104406403609999E-3</v>
      </c>
      <c r="GP152" s="50">
        <v>4.5208430088500002E-4</v>
      </c>
      <c r="GQ152" s="50">
        <v>1.6255765155620001E-3</v>
      </c>
      <c r="GR152" s="50">
        <v>4.9713326749999999E-4</v>
      </c>
      <c r="GS152" s="50">
        <v>-2.867709775518E-3</v>
      </c>
      <c r="GT152" s="50">
        <v>-6.5785863615499998E-4</v>
      </c>
      <c r="GU152" s="50">
        <v>-1.876269407819E-3</v>
      </c>
      <c r="GV152" s="50">
        <v>2.6537510000300001E-3</v>
      </c>
      <c r="GW152" s="50">
        <v>1.5039145365700001E-3</v>
      </c>
      <c r="GX152" s="50">
        <v>4.9018331537899998E-4</v>
      </c>
      <c r="GY152" s="50">
        <v>-3.4004241374500001E-3</v>
      </c>
      <c r="GZ152" s="50">
        <v>2.3622167896119998E-3</v>
      </c>
      <c r="HA152" s="50">
        <v>-2.1453779892000001E-3</v>
      </c>
      <c r="HB152" s="50">
        <v>1.288864431633E-3</v>
      </c>
      <c r="HC152" s="50">
        <v>-1.57118378206E-4</v>
      </c>
      <c r="HD152" s="50">
        <v>-8.9744732949519804E-7</v>
      </c>
      <c r="HE152" s="50">
        <v>9.5088372546300003E-4</v>
      </c>
      <c r="HF152" s="50">
        <v>-1.685540410118E-3</v>
      </c>
      <c r="HG152" s="50">
        <v>6.7604080648467707E-5</v>
      </c>
      <c r="HH152" s="50">
        <v>8.5312107844074504E-5</v>
      </c>
      <c r="HI152" s="50">
        <v>2.089956967528E-3</v>
      </c>
      <c r="HJ152" s="50">
        <v>-3.6366868231799999E-4</v>
      </c>
      <c r="HK152" s="50">
        <v>1.50289307373E-4</v>
      </c>
      <c r="HL152" s="50">
        <v>8.1624255240899995E-4</v>
      </c>
      <c r="HM152" s="50">
        <v>-7.2394115153867695E-5</v>
      </c>
      <c r="HN152" s="50">
        <v>-7.6944832314000005E-4</v>
      </c>
      <c r="HO152" s="50">
        <v>-6.9579957720099998E-4</v>
      </c>
      <c r="HP152" s="50">
        <v>3.37912683783E-4</v>
      </c>
      <c r="HQ152" s="50">
        <v>-5.3562020781099996E-4</v>
      </c>
      <c r="HR152" s="50">
        <v>-9.8518243180403895E-5</v>
      </c>
      <c r="HS152" s="50">
        <v>2.8847813262600002E-4</v>
      </c>
      <c r="HT152" s="50">
        <v>-5.2018154012600001E-4</v>
      </c>
      <c r="HU152" s="50">
        <v>-4.0468049305500002E-4</v>
      </c>
      <c r="HV152" s="50">
        <v>9.9637244057099996E-4</v>
      </c>
      <c r="HW152" s="50">
        <v>-3.6655884013300002E-4</v>
      </c>
      <c r="HX152" s="50">
        <v>-3.7378034916299999E-4</v>
      </c>
      <c r="HY152" s="50">
        <v>2.9394527659399997E-4</v>
      </c>
      <c r="HZ152" s="50">
        <v>-2.6553741133200003E-4</v>
      </c>
      <c r="IA152" s="50">
        <v>-1.38014956469E-4</v>
      </c>
      <c r="IB152" s="50">
        <v>6.1429092550999999E-4</v>
      </c>
      <c r="IC152" s="50">
        <v>-1.0103951595E-4</v>
      </c>
      <c r="ID152" s="50">
        <v>1.8958160455200001E-4</v>
      </c>
      <c r="IE152" s="50">
        <v>-1.37577595474E-4</v>
      </c>
      <c r="IF152" s="50">
        <v>6.8272505052542403E-5</v>
      </c>
      <c r="IG152" s="50">
        <v>-1.17462442434935E-5</v>
      </c>
      <c r="IH152" s="50">
        <v>3.6400740524855599E-6</v>
      </c>
      <c r="II152" s="50">
        <v>2.60208521396521E-17</v>
      </c>
    </row>
    <row r="153" spans="1:243" ht="14.25">
      <c r="A153" s="49" t="s">
        <v>12608</v>
      </c>
      <c r="B153" s="50">
        <v>-2.0283280724237001E-2</v>
      </c>
      <c r="C153" s="50">
        <v>0.102566748373945</v>
      </c>
      <c r="D153" s="50">
        <v>0.178151830225208</v>
      </c>
      <c r="E153" s="50">
        <v>-2.3187864751996998E-2</v>
      </c>
      <c r="F153" s="50">
        <v>-1.8788600848194999E-2</v>
      </c>
      <c r="G153" s="50">
        <v>-1.8527333915722002E-2</v>
      </c>
      <c r="H153" s="50">
        <v>3.5370264951225999E-2</v>
      </c>
      <c r="I153" s="50">
        <v>-3.9734152569027001E-2</v>
      </c>
      <c r="J153" s="50">
        <v>8.9749964440339995E-3</v>
      </c>
      <c r="K153" s="50">
        <v>4.0683436757408001E-2</v>
      </c>
      <c r="L153" s="50">
        <v>-3.4337258292204E-2</v>
      </c>
      <c r="M153" s="50">
        <v>5.1766365797394E-2</v>
      </c>
      <c r="N153" s="50">
        <v>-2.6165718544168E-2</v>
      </c>
      <c r="O153" s="50">
        <v>-1.2155845319988E-2</v>
      </c>
      <c r="P153" s="50">
        <v>4.0674895089408997E-2</v>
      </c>
      <c r="Q153" s="50">
        <v>5.7424582233106002E-2</v>
      </c>
      <c r="R153" s="50">
        <v>-3.2232924002771002E-2</v>
      </c>
      <c r="S153" s="50">
        <v>2.7349144914868E-2</v>
      </c>
      <c r="T153" s="50">
        <v>2.9486182418737999E-2</v>
      </c>
      <c r="U153" s="50">
        <v>-5.0019562946126001E-2</v>
      </c>
      <c r="V153" s="50">
        <v>5.8879112731226001E-2</v>
      </c>
      <c r="W153" s="50">
        <v>-7.6474465100662997E-2</v>
      </c>
      <c r="X153" s="50">
        <v>-9.6466741661999006E-2</v>
      </c>
      <c r="Y153" s="50">
        <v>5.5313821837158002E-2</v>
      </c>
      <c r="Z153" s="50">
        <v>-9.6946943062310997E-2</v>
      </c>
      <c r="AA153" s="50">
        <v>6.9866380108695003E-2</v>
      </c>
      <c r="AB153" s="50">
        <v>-5.8769652214960999E-2</v>
      </c>
      <c r="AC153" s="50">
        <v>8.6587560687252998E-2</v>
      </c>
      <c r="AD153" s="50">
        <v>5.6991219795659999E-2</v>
      </c>
      <c r="AE153" s="50">
        <v>1.8800797890154999E-2</v>
      </c>
      <c r="AF153" s="50">
        <v>2.6728670305104001E-2</v>
      </c>
      <c r="AG153" s="50">
        <v>-6.2345782564176E-2</v>
      </c>
      <c r="AH153" s="50">
        <v>2.2092277616610999E-2</v>
      </c>
      <c r="AI153" s="50">
        <v>3.0852533952451001E-2</v>
      </c>
      <c r="AJ153" s="50">
        <v>-3.1498315265939998E-3</v>
      </c>
      <c r="AK153" s="50">
        <v>3.1534267069420002E-2</v>
      </c>
      <c r="AL153" s="50">
        <v>1.2511162450722001E-2</v>
      </c>
      <c r="AM153" s="50">
        <v>-4.5658780160400003E-4</v>
      </c>
      <c r="AN153" s="50">
        <v>-2.5499984616433002E-2</v>
      </c>
      <c r="AO153" s="50">
        <v>-5.0330446545980003E-3</v>
      </c>
      <c r="AP153" s="50">
        <v>-4.3572378928334002E-2</v>
      </c>
      <c r="AQ153" s="50">
        <v>-2.4627372487371998E-2</v>
      </c>
      <c r="AR153" s="50">
        <v>2.5844001831537001E-2</v>
      </c>
      <c r="AS153" s="50">
        <v>9.8358792139309995E-2</v>
      </c>
      <c r="AT153" s="50">
        <v>-0.114207143369078</v>
      </c>
      <c r="AU153" s="50">
        <v>1.6839714603697001E-2</v>
      </c>
      <c r="AV153" s="50">
        <v>1.0325490257433999E-2</v>
      </c>
      <c r="AW153" s="50">
        <v>1.7551374003031001E-2</v>
      </c>
      <c r="AX153" s="50">
        <v>3.0209581250698E-2</v>
      </c>
      <c r="AY153" s="50">
        <v>-2.4312139872599999E-2</v>
      </c>
      <c r="AZ153" s="50">
        <v>6.0808449130085998E-2</v>
      </c>
      <c r="BA153" s="50">
        <v>0.112973656774274</v>
      </c>
      <c r="BB153" s="50">
        <v>1.6212609459850001E-2</v>
      </c>
      <c r="BC153" s="50">
        <v>5.4979304880439998E-2</v>
      </c>
      <c r="BD153" s="50">
        <v>-5.2008785136506003E-2</v>
      </c>
      <c r="BE153" s="50">
        <v>-4.6183706447268998E-2</v>
      </c>
      <c r="BF153" s="50">
        <v>-9.0690089572008997E-2</v>
      </c>
      <c r="BG153" s="50">
        <v>-0.147388154391281</v>
      </c>
      <c r="BH153" s="50">
        <v>-2.114007344583E-2</v>
      </c>
      <c r="BI153" s="50">
        <v>3.0655666664895002E-2</v>
      </c>
      <c r="BJ153" s="50">
        <v>-1.8358046430390001E-2</v>
      </c>
      <c r="BK153" s="50">
        <v>-6.9675119520230004E-3</v>
      </c>
      <c r="BL153" s="50">
        <v>1.3023032844704E-2</v>
      </c>
      <c r="BM153" s="50">
        <v>1.0007602523738E-2</v>
      </c>
      <c r="BN153" s="50">
        <v>2.512737731264E-3</v>
      </c>
      <c r="BO153" s="50">
        <v>1.5619473057300001E-3</v>
      </c>
      <c r="BP153" s="50">
        <v>-6.6728789511609999E-3</v>
      </c>
      <c r="BQ153" s="50">
        <v>-3.9185991427975998E-2</v>
      </c>
      <c r="BR153" s="50">
        <v>-3.7137961147470002E-3</v>
      </c>
      <c r="BS153" s="50">
        <v>-0.102324155666316</v>
      </c>
      <c r="BT153" s="50">
        <v>3.9152615992763998E-2</v>
      </c>
      <c r="BU153" s="50">
        <v>8.0834373198824E-2</v>
      </c>
      <c r="BV153" s="50">
        <v>3.3769312525020002E-2</v>
      </c>
      <c r="BW153" s="50">
        <v>3.4293182832997003E-2</v>
      </c>
      <c r="BX153" s="50">
        <v>-1.7815479419678999E-2</v>
      </c>
      <c r="BY153" s="50">
        <v>1.4096928463648E-2</v>
      </c>
      <c r="BZ153" s="50">
        <v>-2.2439286951085002E-2</v>
      </c>
      <c r="CA153" s="50">
        <v>-2.1933546323807E-2</v>
      </c>
      <c r="CB153" s="50">
        <v>2.1173410329318E-2</v>
      </c>
      <c r="CC153" s="50">
        <v>2.2540279970023998E-2</v>
      </c>
      <c r="CD153" s="50">
        <v>-2.079604902121E-2</v>
      </c>
      <c r="CE153" s="50">
        <v>-3.9244632405155001E-2</v>
      </c>
      <c r="CF153" s="50">
        <v>-3.9694427919680003E-2</v>
      </c>
      <c r="CG153" s="50">
        <v>-1.8137849246408998E-2</v>
      </c>
      <c r="CH153" s="50">
        <v>-2.3049199728623002E-2</v>
      </c>
      <c r="CI153" s="50">
        <v>2.8252255775018002E-2</v>
      </c>
      <c r="CJ153" s="50">
        <v>-0.10187807885916</v>
      </c>
      <c r="CK153" s="50">
        <v>9.7641687214156003E-2</v>
      </c>
      <c r="CL153" s="50">
        <v>-0.13105279844790099</v>
      </c>
      <c r="CM153" s="50">
        <v>-5.2455977196710002E-3</v>
      </c>
      <c r="CN153" s="50">
        <v>8.1289812287222998E-2</v>
      </c>
      <c r="CO153" s="50">
        <v>0.111060905975396</v>
      </c>
      <c r="CP153" s="50">
        <v>4.925038252431E-2</v>
      </c>
      <c r="CQ153" s="50">
        <v>-0.116062577667951</v>
      </c>
      <c r="CR153" s="50">
        <v>-4.2387847032687997E-2</v>
      </c>
      <c r="CS153" s="50">
        <v>-3.6189100393080001E-2</v>
      </c>
      <c r="CT153" s="50">
        <v>4.4580012480850001E-3</v>
      </c>
      <c r="CU153" s="50">
        <v>-0.19859030603399799</v>
      </c>
      <c r="CV153" s="50">
        <v>-1.2527758747369E-2</v>
      </c>
      <c r="CW153" s="50">
        <v>4.0172558812311999E-2</v>
      </c>
      <c r="CX153" s="50">
        <v>4.6203423550045003E-2</v>
      </c>
      <c r="CY153" s="50">
        <v>9.3417635115002007E-2</v>
      </c>
      <c r="CZ153" s="50">
        <v>-3.1433972384829999E-2</v>
      </c>
      <c r="DA153" s="50">
        <v>-1.8686820881526001E-2</v>
      </c>
      <c r="DB153" s="50">
        <v>0.12751346025464599</v>
      </c>
      <c r="DC153" s="50">
        <v>-4.8436229044278002E-2</v>
      </c>
      <c r="DD153" s="50">
        <v>-4.9808126667579998E-3</v>
      </c>
      <c r="DE153" s="50">
        <v>4.4184209411009999E-2</v>
      </c>
      <c r="DF153" s="50">
        <v>0.140979210608497</v>
      </c>
      <c r="DG153" s="50">
        <v>-1.5086019826471E-2</v>
      </c>
      <c r="DH153" s="50">
        <v>4.5996266524801002E-2</v>
      </c>
      <c r="DI153" s="50">
        <v>-1.3609365214175001E-2</v>
      </c>
      <c r="DJ153" s="50">
        <v>7.9895455045860004E-3</v>
      </c>
      <c r="DK153" s="50">
        <v>0.23774659692044101</v>
      </c>
      <c r="DL153" s="50">
        <v>-8.7862134271359995E-3</v>
      </c>
      <c r="DM153" s="50">
        <v>-0.34981795648267</v>
      </c>
      <c r="DN153" s="50">
        <v>2.1304237360233999E-2</v>
      </c>
      <c r="DO153" s="50">
        <v>-0.14271035266472301</v>
      </c>
      <c r="DP153" s="50">
        <v>0.50045827076856397</v>
      </c>
      <c r="DQ153" s="50">
        <v>0.12446252335251</v>
      </c>
      <c r="DR153" s="50">
        <v>-2.3713322447769001E-2</v>
      </c>
      <c r="DS153" s="50">
        <v>5.9687488486679999E-3</v>
      </c>
      <c r="DT153" s="50">
        <v>-2.9553260849764E-2</v>
      </c>
      <c r="DU153" s="50">
        <v>8.2995166479954002E-2</v>
      </c>
      <c r="DV153" s="50">
        <v>-9.4196725431299998E-3</v>
      </c>
      <c r="DW153" s="50">
        <v>2.4842366921237001E-2</v>
      </c>
      <c r="DX153" s="50">
        <v>7.5562504901363001E-2</v>
      </c>
      <c r="DY153" s="50">
        <v>2.7868978596183001E-2</v>
      </c>
      <c r="DZ153" s="50">
        <v>1.4629292368470001E-3</v>
      </c>
      <c r="EA153" s="50">
        <v>6.9358841908428004E-2</v>
      </c>
      <c r="EB153" s="50">
        <v>-6.8149413736655007E-2</v>
      </c>
      <c r="EC153" s="50">
        <v>2.0047517726249999E-3</v>
      </c>
      <c r="ED153" s="50">
        <v>4.9995428383647997E-2</v>
      </c>
      <c r="EE153" s="50">
        <v>-0.17558242090142401</v>
      </c>
      <c r="EF153" s="50">
        <v>0.11633976362190999</v>
      </c>
      <c r="EG153" s="50">
        <v>7.7288992931774006E-2</v>
      </c>
      <c r="EH153" s="50">
        <v>-3.0764626660236001E-2</v>
      </c>
      <c r="EI153" s="50">
        <v>2.7044084068356001E-2</v>
      </c>
      <c r="EJ153" s="50">
        <v>-4.1252247618544999E-2</v>
      </c>
      <c r="EK153" s="50">
        <v>-2.7287893311903001E-2</v>
      </c>
      <c r="EL153" s="50">
        <v>-5.4326216277095003E-2</v>
      </c>
      <c r="EM153" s="50">
        <v>1.3207948166150001E-2</v>
      </c>
      <c r="EN153" s="50">
        <v>-2.2514771940275999E-2</v>
      </c>
      <c r="EO153" s="50">
        <v>5.2490064137997998E-2</v>
      </c>
      <c r="EP153" s="50">
        <v>5.9722202050365998E-2</v>
      </c>
      <c r="EQ153" s="50">
        <v>4.0682929125460003E-2</v>
      </c>
      <c r="ER153" s="50">
        <v>-2.0067576431346001E-2</v>
      </c>
      <c r="ES153" s="50">
        <v>-8.5933444588339996E-3</v>
      </c>
      <c r="ET153" s="50">
        <v>-2.6290707996500001E-3</v>
      </c>
      <c r="EU153" s="50">
        <v>3.5519727307449997E-2</v>
      </c>
      <c r="EV153" s="50">
        <v>2.0848171217610002E-2</v>
      </c>
      <c r="EW153" s="50">
        <v>3.8866256744029999E-3</v>
      </c>
      <c r="EX153" s="50">
        <v>-1.807512432547E-2</v>
      </c>
      <c r="EY153" s="50">
        <v>4.2532799284155001E-2</v>
      </c>
      <c r="EZ153" s="50">
        <v>1.8570206875688E-2</v>
      </c>
      <c r="FA153" s="50">
        <v>-1.8430027589178E-2</v>
      </c>
      <c r="FB153" s="50">
        <v>-0.116342850366055</v>
      </c>
      <c r="FC153" s="50">
        <v>8.4508887213615005E-2</v>
      </c>
      <c r="FD153" s="50">
        <v>-3.5035903866136003E-2</v>
      </c>
      <c r="FE153" s="50">
        <v>5.8527052241570003E-2</v>
      </c>
      <c r="FF153" s="50">
        <v>-8.881921950067E-3</v>
      </c>
      <c r="FG153" s="50">
        <v>-8.406621865204E-3</v>
      </c>
      <c r="FH153" s="50">
        <v>-2.4034173576802001E-2</v>
      </c>
      <c r="FI153" s="50">
        <v>-1.1406662336032001E-2</v>
      </c>
      <c r="FJ153" s="50">
        <v>-1.186484293804E-2</v>
      </c>
      <c r="FK153" s="50">
        <v>6.5504415601560003E-3</v>
      </c>
      <c r="FL153" s="50">
        <v>-4.5654205324330002E-3</v>
      </c>
      <c r="FM153" s="50">
        <v>1.3378168056999999E-3</v>
      </c>
      <c r="FN153" s="50">
        <v>-5.7669690172800002E-4</v>
      </c>
      <c r="FO153" s="50">
        <v>-1.4259827507488001E-2</v>
      </c>
      <c r="FP153" s="50">
        <v>-4.5941564664200001E-3</v>
      </c>
      <c r="FQ153" s="50">
        <v>1.169491942595E-3</v>
      </c>
      <c r="FR153" s="50">
        <v>1.3555045003494E-2</v>
      </c>
      <c r="FS153" s="50">
        <v>-7.3068040449840001E-3</v>
      </c>
      <c r="FT153" s="50">
        <v>-7.9627722002099995E-3</v>
      </c>
      <c r="FU153" s="50">
        <v>4.831688703407E-3</v>
      </c>
      <c r="FV153" s="50">
        <v>3.6358866544610002E-3</v>
      </c>
      <c r="FW153" s="50">
        <v>9.8662732901099999E-4</v>
      </c>
      <c r="FX153" s="50">
        <v>-2.021577789796E-3</v>
      </c>
      <c r="FY153" s="50">
        <v>9.8931692631099998E-4</v>
      </c>
      <c r="FZ153" s="50">
        <v>3.0717989586990001E-3</v>
      </c>
      <c r="GA153" s="50">
        <v>-1.0323111695394E-2</v>
      </c>
      <c r="GB153" s="50">
        <v>8.5846265783300004E-4</v>
      </c>
      <c r="GC153" s="50">
        <v>-5.9310870316709998E-3</v>
      </c>
      <c r="GD153" s="50">
        <v>9.0889767057989995E-3</v>
      </c>
      <c r="GE153" s="50">
        <v>1.28274906024E-3</v>
      </c>
      <c r="GF153" s="50">
        <v>-1.548736440806E-3</v>
      </c>
      <c r="GG153" s="50">
        <v>-3.9237237813739998E-3</v>
      </c>
      <c r="GH153" s="50">
        <v>2.0105316796370002E-3</v>
      </c>
      <c r="GI153" s="50">
        <v>-3.323110247317E-3</v>
      </c>
      <c r="GJ153" s="50">
        <v>7.0259256137189998E-3</v>
      </c>
      <c r="GK153" s="50">
        <v>8.40267501956E-4</v>
      </c>
      <c r="GL153" s="50">
        <v>-2.2696965508760001E-3</v>
      </c>
      <c r="GM153" s="50">
        <v>-3.2724968769200002E-4</v>
      </c>
      <c r="GN153" s="50">
        <v>-2.31127006014E-3</v>
      </c>
      <c r="GO153" s="50">
        <v>-2.5082336771529998E-3</v>
      </c>
      <c r="GP153" s="50">
        <v>1.1322320395048E-2</v>
      </c>
      <c r="GQ153" s="50">
        <v>-1.8848274797120001E-3</v>
      </c>
      <c r="GR153" s="50">
        <v>1.9673396416400001E-3</v>
      </c>
      <c r="GS153" s="50">
        <v>-3.957209189952E-3</v>
      </c>
      <c r="GT153" s="50">
        <v>-2.2541284512280001E-3</v>
      </c>
      <c r="GU153" s="50">
        <v>-1.8333379276670001E-3</v>
      </c>
      <c r="GV153" s="50">
        <v>3.6785682203079998E-3</v>
      </c>
      <c r="GW153" s="50">
        <v>9.2722724432400003E-4</v>
      </c>
      <c r="GX153" s="50">
        <v>-1.561773392784E-3</v>
      </c>
      <c r="GY153" s="50">
        <v>-5.4416456359499996E-4</v>
      </c>
      <c r="GZ153" s="50">
        <v>2.3427330704999999E-4</v>
      </c>
      <c r="HA153" s="50">
        <v>-6.2874529225430001E-3</v>
      </c>
      <c r="HB153" s="50">
        <v>2.9229350814149999E-3</v>
      </c>
      <c r="HC153" s="50">
        <v>-2.5623463291689999E-3</v>
      </c>
      <c r="HD153" s="50">
        <v>-7.0383205635920001E-3</v>
      </c>
      <c r="HE153" s="50">
        <v>3.355514348912E-3</v>
      </c>
      <c r="HF153" s="50">
        <v>3.9586904269990003E-3</v>
      </c>
      <c r="HG153" s="50">
        <v>-2.004894770598E-3</v>
      </c>
      <c r="HH153" s="50">
        <v>-7.8733121182100003E-4</v>
      </c>
      <c r="HI153" s="50">
        <v>-3.1827707130280001E-3</v>
      </c>
      <c r="HJ153" s="50">
        <v>-2.2924564081609998E-3</v>
      </c>
      <c r="HK153" s="50">
        <v>-6.1004941121270001E-3</v>
      </c>
      <c r="HL153" s="50">
        <v>1.1328679958399999E-3</v>
      </c>
      <c r="HM153" s="50">
        <v>1.0948634804129999E-3</v>
      </c>
      <c r="HN153" s="50">
        <v>5.8400471606799998E-4</v>
      </c>
      <c r="HO153" s="50">
        <v>9.5125629285800004E-4</v>
      </c>
      <c r="HP153" s="50">
        <v>2.0943329127800001E-4</v>
      </c>
      <c r="HQ153" s="50">
        <v>2.4198374145600001E-4</v>
      </c>
      <c r="HR153" s="50">
        <v>-1.085148007198E-3</v>
      </c>
      <c r="HS153" s="50">
        <v>3.19326485465E-4</v>
      </c>
      <c r="HT153" s="50">
        <v>6.4383137152533603E-5</v>
      </c>
      <c r="HU153" s="50">
        <v>-8.3659789765086506E-5</v>
      </c>
      <c r="HV153" s="50">
        <v>5.5154040401999996E-4</v>
      </c>
      <c r="HW153" s="50">
        <v>-6.2168462198200004E-4</v>
      </c>
      <c r="HX153" s="50">
        <v>3.9087894874000002E-4</v>
      </c>
      <c r="HY153" s="50">
        <v>2.2167318671800001E-4</v>
      </c>
      <c r="HZ153" s="50">
        <v>5.3202505421900005E-4</v>
      </c>
      <c r="IA153" s="50">
        <v>-1.0618045417799999E-4</v>
      </c>
      <c r="IB153" s="50">
        <v>1.89410430091E-4</v>
      </c>
      <c r="IC153" s="50">
        <v>-1.05411701249204E-6</v>
      </c>
      <c r="ID153" s="50">
        <v>-8.3721721386099395E-5</v>
      </c>
      <c r="IE153" s="50">
        <v>4.2937437421584901E-5</v>
      </c>
      <c r="IF153" s="50">
        <v>-3.24713855395652E-5</v>
      </c>
      <c r="IG153" s="50">
        <v>1.8664224941761201E-5</v>
      </c>
      <c r="IH153" s="50">
        <v>4.6049643140019803E-7</v>
      </c>
      <c r="II153" s="50">
        <v>-7.5894152073985298E-17</v>
      </c>
    </row>
    <row r="154" spans="1:243" ht="14.25">
      <c r="A154" s="49" t="s">
        <v>12609</v>
      </c>
      <c r="B154" s="50">
        <v>-1.3956413851930001E-3</v>
      </c>
      <c r="C154" s="50">
        <v>-4.2236469812280001E-3</v>
      </c>
      <c r="D154" s="50">
        <v>-8.0550784117870006E-3</v>
      </c>
      <c r="E154" s="50">
        <v>2.7697287070709998E-3</v>
      </c>
      <c r="F154" s="50">
        <v>-1.3344292660668999E-2</v>
      </c>
      <c r="G154" s="50">
        <v>0.27054279669615799</v>
      </c>
      <c r="H154" s="50">
        <v>4.4651791496507998E-2</v>
      </c>
      <c r="I154" s="50">
        <v>1.3133009435167001E-2</v>
      </c>
      <c r="J154" s="50">
        <v>2.4751037680880002E-2</v>
      </c>
      <c r="K154" s="50">
        <v>8.8274302007738004E-2</v>
      </c>
      <c r="L154" s="50">
        <v>-4.5991247778110998E-2</v>
      </c>
      <c r="M154" s="50">
        <v>3.3367007504847002E-2</v>
      </c>
      <c r="N154" s="50">
        <v>-9.9160024378406E-2</v>
      </c>
      <c r="O154" s="50">
        <v>7.4275861633390002E-3</v>
      </c>
      <c r="P154" s="50">
        <v>-9.4679530501849997E-3</v>
      </c>
      <c r="Q154" s="50">
        <v>-0.26585759218972899</v>
      </c>
      <c r="R154" s="50">
        <v>0.363074008113282</v>
      </c>
      <c r="S154" s="50">
        <v>-4.7669807742944E-2</v>
      </c>
      <c r="T154" s="50">
        <v>2.4600302267603999E-2</v>
      </c>
      <c r="U154" s="50">
        <v>7.0193342616669999E-2</v>
      </c>
      <c r="V154" s="50">
        <v>4.9448453185320998E-2</v>
      </c>
      <c r="W154" s="50">
        <v>-3.7697451034917E-2</v>
      </c>
      <c r="X154" s="50">
        <v>-0.11983149614460201</v>
      </c>
      <c r="Y154" s="50">
        <v>3.4315271490054998E-2</v>
      </c>
      <c r="Z154" s="50">
        <v>-0.10807842972514201</v>
      </c>
      <c r="AA154" s="50">
        <v>7.6973957566167997E-2</v>
      </c>
      <c r="AB154" s="50">
        <v>-8.0465424873605002E-2</v>
      </c>
      <c r="AC154" s="50">
        <v>4.5627638108655E-2</v>
      </c>
      <c r="AD154" s="50">
        <v>4.5592831529272002E-2</v>
      </c>
      <c r="AE154" s="50">
        <v>2.2322798738540001E-2</v>
      </c>
      <c r="AF154" s="50">
        <v>4.2821560412574997E-2</v>
      </c>
      <c r="AG154" s="50">
        <v>-4.8862278054240003E-2</v>
      </c>
      <c r="AH154" s="50">
        <v>1.506789999689E-2</v>
      </c>
      <c r="AI154" s="50">
        <v>3.8777734116376E-2</v>
      </c>
      <c r="AJ154" s="50">
        <v>-2.1028734656700001E-4</v>
      </c>
      <c r="AK154" s="50">
        <v>3.034095976069E-3</v>
      </c>
      <c r="AL154" s="50">
        <v>7.1030493231979998E-3</v>
      </c>
      <c r="AM154" s="50">
        <v>-5.2032325674300002E-2</v>
      </c>
      <c r="AN154" s="50">
        <v>-2.4380102797554998E-2</v>
      </c>
      <c r="AO154" s="50">
        <v>-5.9315301388056997E-2</v>
      </c>
      <c r="AP154" s="50">
        <v>-4.8319898776392999E-2</v>
      </c>
      <c r="AQ154" s="50">
        <v>9.4005920502770006E-3</v>
      </c>
      <c r="AR154" s="50">
        <v>-2.2530348587458001E-2</v>
      </c>
      <c r="AS154" s="50">
        <v>-1.1936102161213999E-2</v>
      </c>
      <c r="AT154" s="50">
        <v>1.7940432529182999E-2</v>
      </c>
      <c r="AU154" s="50">
        <v>-8.5569577608439994E-3</v>
      </c>
      <c r="AV154" s="50">
        <v>-5.7578536424259998E-3</v>
      </c>
      <c r="AW154" s="50">
        <v>-2.9720369934518001E-2</v>
      </c>
      <c r="AX154" s="50">
        <v>2.0504963321428E-2</v>
      </c>
      <c r="AY154" s="50">
        <v>-5.4284014403359997E-3</v>
      </c>
      <c r="AZ154" s="50">
        <v>3.5582907349607E-2</v>
      </c>
      <c r="BA154" s="50">
        <v>1.6313861762208001E-2</v>
      </c>
      <c r="BB154" s="50">
        <v>2.4032616444512999E-2</v>
      </c>
      <c r="BC154" s="50">
        <v>5.7544506877020001E-2</v>
      </c>
      <c r="BD154" s="50">
        <v>-0.16477814250956299</v>
      </c>
      <c r="BE154" s="50">
        <v>-7.8140755402739993E-3</v>
      </c>
      <c r="BF154" s="50">
        <v>0.15551596452600699</v>
      </c>
      <c r="BG154" s="50">
        <v>6.2301107923883998E-2</v>
      </c>
      <c r="BH154" s="50">
        <v>-3.6723948374399999E-4</v>
      </c>
      <c r="BI154" s="50">
        <v>-3.5944485691467E-2</v>
      </c>
      <c r="BJ154" s="50">
        <v>9.1901440659739996E-3</v>
      </c>
      <c r="BK154" s="50">
        <v>-1.7670293651959001E-2</v>
      </c>
      <c r="BL154" s="50">
        <v>-2.5461964607329E-2</v>
      </c>
      <c r="BM154" s="50">
        <v>-2.5506180230224999E-2</v>
      </c>
      <c r="BN154" s="50">
        <v>-4.0959629098138002E-2</v>
      </c>
      <c r="BO154" s="50">
        <v>-2.4162273571464998E-2</v>
      </c>
      <c r="BP154" s="50">
        <v>1.4195562608910001E-2</v>
      </c>
      <c r="BQ154" s="50">
        <v>1.9541757186908999E-2</v>
      </c>
      <c r="BR154" s="50">
        <v>-9.7680744487516999E-2</v>
      </c>
      <c r="BS154" s="50">
        <v>3.7195319858612998E-2</v>
      </c>
      <c r="BT154" s="50">
        <v>-9.7295677564179991E-3</v>
      </c>
      <c r="BU154" s="50">
        <v>-7.0661198649087001E-2</v>
      </c>
      <c r="BV154" s="50">
        <v>-5.2214556048697999E-2</v>
      </c>
      <c r="BW154" s="50">
        <v>-4.4935647499423997E-2</v>
      </c>
      <c r="BX154" s="50">
        <v>-5.31184418208E-3</v>
      </c>
      <c r="BY154" s="50">
        <v>-1.1679194487827E-2</v>
      </c>
      <c r="BZ154" s="50">
        <v>-3.1026145474394001E-2</v>
      </c>
      <c r="CA154" s="50">
        <v>-3.5735967714736E-2</v>
      </c>
      <c r="CB154" s="50">
        <v>-3.9981811572639997E-2</v>
      </c>
      <c r="CC154" s="50">
        <v>3.2065292927000002E-3</v>
      </c>
      <c r="CD154" s="50">
        <v>-3.4163761829677002E-2</v>
      </c>
      <c r="CE154" s="50">
        <v>0.10077850778832199</v>
      </c>
      <c r="CF154" s="50">
        <v>7.6856590924550003E-3</v>
      </c>
      <c r="CG154" s="50">
        <v>3.1308714532878999E-2</v>
      </c>
      <c r="CH154" s="50">
        <v>3.0812724031239998E-3</v>
      </c>
      <c r="CI154" s="50">
        <v>0.103025341288254</v>
      </c>
      <c r="CJ154" s="50">
        <v>-0.48304949535262698</v>
      </c>
      <c r="CK154" s="50">
        <v>0.23905155962163699</v>
      </c>
      <c r="CL154" s="50">
        <v>3.5921265183501E-2</v>
      </c>
      <c r="CM154" s="50">
        <v>-9.0526539707485004E-2</v>
      </c>
      <c r="CN154" s="50">
        <v>-8.6308074304992002E-2</v>
      </c>
      <c r="CO154" s="50">
        <v>-0.159326188947055</v>
      </c>
      <c r="CP154" s="50">
        <v>-6.4543801079350004E-3</v>
      </c>
      <c r="CQ154" s="50">
        <v>5.7300451493323003E-2</v>
      </c>
      <c r="CR154" s="50">
        <v>3.1883027867115998E-2</v>
      </c>
      <c r="CS154" s="50">
        <v>-0.165305983731133</v>
      </c>
      <c r="CT154" s="50">
        <v>3.2072907309786E-2</v>
      </c>
      <c r="CU154" s="50">
        <v>0.27927283692583599</v>
      </c>
      <c r="CV154" s="50">
        <v>-1.6910226769115001E-2</v>
      </c>
      <c r="CW154" s="50">
        <v>-1.0164609351487001E-2</v>
      </c>
      <c r="CX154" s="50">
        <v>-1.30967149313E-3</v>
      </c>
      <c r="CY154" s="50">
        <v>4.8483986895075999E-2</v>
      </c>
      <c r="CZ154" s="50">
        <v>-2.1501518081809999E-3</v>
      </c>
      <c r="DA154" s="50">
        <v>1.9717474764327999E-2</v>
      </c>
      <c r="DB154" s="50">
        <v>9.4049338320199002E-2</v>
      </c>
      <c r="DC154" s="50">
        <v>-1.9042747992061002E-2</v>
      </c>
      <c r="DD154" s="50">
        <v>-1.6229350118821002E-2</v>
      </c>
      <c r="DE154" s="50">
        <v>-6.2265563859079998E-2</v>
      </c>
      <c r="DF154" s="50">
        <v>-1.8424337948413E-2</v>
      </c>
      <c r="DG154" s="50">
        <v>3.474116559292E-3</v>
      </c>
      <c r="DH154" s="50">
        <v>2.6731350694656E-2</v>
      </c>
      <c r="DI154" s="50">
        <v>1.6757156961790001E-2</v>
      </c>
      <c r="DJ154" s="50">
        <v>4.3162833873952998E-2</v>
      </c>
      <c r="DK154" s="50">
        <v>-4.1590706904636003E-2</v>
      </c>
      <c r="DL154" s="50">
        <v>9.5432159796079996E-3</v>
      </c>
      <c r="DM154" s="50">
        <v>-5.8281803875029998E-3</v>
      </c>
      <c r="DN154" s="50">
        <v>1.6926221698222998E-2</v>
      </c>
      <c r="DO154" s="50">
        <v>-5.7709580958279997E-3</v>
      </c>
      <c r="DP154" s="50">
        <v>-4.5303921586980003E-3</v>
      </c>
      <c r="DQ154" s="50">
        <v>2.3638479385215998E-2</v>
      </c>
      <c r="DR154" s="50">
        <v>2.5685369823999997E-4</v>
      </c>
      <c r="DS154" s="50">
        <v>-1.2629702593480001E-2</v>
      </c>
      <c r="DT154" s="50">
        <v>2.7544593827689E-2</v>
      </c>
      <c r="DU154" s="50">
        <v>5.1667724606152002E-2</v>
      </c>
      <c r="DV154" s="50">
        <v>-1.1649391769468E-2</v>
      </c>
      <c r="DW154" s="50">
        <v>4.7474800490162998E-2</v>
      </c>
      <c r="DX154" s="50">
        <v>0.123949488888818</v>
      </c>
      <c r="DY154" s="50">
        <v>8.4064050332643997E-2</v>
      </c>
      <c r="DZ154" s="50">
        <v>-2.8067163162619001E-2</v>
      </c>
      <c r="EA154" s="50">
        <v>6.0831298426128999E-2</v>
      </c>
      <c r="EB154" s="50">
        <v>-2.2094162585382E-2</v>
      </c>
      <c r="EC154" s="50">
        <v>1.6385292960997999E-2</v>
      </c>
      <c r="ED154" s="50">
        <v>1.4575634611033001E-2</v>
      </c>
      <c r="EE154" s="50">
        <v>3.80655925656E-2</v>
      </c>
      <c r="EF154" s="50">
        <v>-4.3256989528796003E-2</v>
      </c>
      <c r="EG154" s="50">
        <v>-5.7324512628427998E-2</v>
      </c>
      <c r="EH154" s="50">
        <v>2.0088963666521999E-2</v>
      </c>
      <c r="EI154" s="50">
        <v>6.0050302712450002E-3</v>
      </c>
      <c r="EJ154" s="50">
        <v>1.1597607284601999E-2</v>
      </c>
      <c r="EK154" s="50">
        <v>2.3538461532651999E-2</v>
      </c>
      <c r="EL154" s="50">
        <v>3.1201175804199999E-2</v>
      </c>
      <c r="EM154" s="50">
        <v>-1.9333937456439E-2</v>
      </c>
      <c r="EN154" s="50">
        <v>-2.4232838921107999E-2</v>
      </c>
      <c r="EO154" s="50">
        <v>3.641919617667E-3</v>
      </c>
      <c r="EP154" s="50">
        <v>1.5906797144842999E-2</v>
      </c>
      <c r="EQ154" s="50">
        <v>2.2957105791220002E-3</v>
      </c>
      <c r="ER154" s="50">
        <v>2.5058294604492999E-2</v>
      </c>
      <c r="ES154" s="50">
        <v>-2.1311774392994001E-2</v>
      </c>
      <c r="ET154" s="50">
        <v>-2.8426532545630001E-3</v>
      </c>
      <c r="EU154" s="50">
        <v>5.3733640895799999E-3</v>
      </c>
      <c r="EV154" s="50">
        <v>2.3209063238299999E-3</v>
      </c>
      <c r="EW154" s="50">
        <v>-5.5675427536000001E-4</v>
      </c>
      <c r="EX154" s="50">
        <v>5.0906115265509999E-3</v>
      </c>
      <c r="EY154" s="50">
        <v>-5.6370488808530003E-3</v>
      </c>
      <c r="EZ154" s="50">
        <v>1.8917150685562999E-2</v>
      </c>
      <c r="FA154" s="50">
        <v>-6.5368779729829997E-3</v>
      </c>
      <c r="FB154" s="50">
        <v>-1.2215766685164E-2</v>
      </c>
      <c r="FC154" s="50">
        <v>1.106225427147E-2</v>
      </c>
      <c r="FD154" s="50">
        <v>1.2386143400120999E-2</v>
      </c>
      <c r="FE154" s="50">
        <v>-1.8684375781392999E-2</v>
      </c>
      <c r="FF154" s="50">
        <v>7.4911636744080003E-3</v>
      </c>
      <c r="FG154" s="50">
        <v>-1.9187462714911899E-5</v>
      </c>
      <c r="FH154" s="50">
        <v>-4.3003786055240004E-3</v>
      </c>
      <c r="FI154" s="50">
        <v>-3.8908992915970002E-3</v>
      </c>
      <c r="FJ154" s="50">
        <v>2.2540145893600001E-4</v>
      </c>
      <c r="FK154" s="50">
        <v>4.3338436546499999E-4</v>
      </c>
      <c r="FL154" s="50">
        <v>-1.453807004391E-3</v>
      </c>
      <c r="FM154" s="50">
        <v>-3.1636642918099998E-4</v>
      </c>
      <c r="FN154" s="50">
        <v>2.346283288785E-3</v>
      </c>
      <c r="FO154" s="50">
        <v>5.6791875277899999E-4</v>
      </c>
      <c r="FP154" s="50">
        <v>-1.7235309035250001E-3</v>
      </c>
      <c r="FQ154" s="50">
        <v>2.864130896372E-3</v>
      </c>
      <c r="FR154" s="50">
        <v>-4.4722440074530002E-3</v>
      </c>
      <c r="FS154" s="50">
        <v>3.2467257901800002E-4</v>
      </c>
      <c r="FT154" s="50">
        <v>1.0259044171759999E-3</v>
      </c>
      <c r="FU154" s="50">
        <v>4.83616042112E-4</v>
      </c>
      <c r="FV154" s="50">
        <v>-5.5524909330090001E-3</v>
      </c>
      <c r="FW154" s="50">
        <v>-1.2082415028320001E-3</v>
      </c>
      <c r="FX154" s="50">
        <v>1.827031898976E-3</v>
      </c>
      <c r="FY154" s="50">
        <v>-8.2478965949600005E-4</v>
      </c>
      <c r="FZ154" s="50">
        <v>4.3185571673137103E-6</v>
      </c>
      <c r="GA154" s="50">
        <v>-2.6280873896890001E-3</v>
      </c>
      <c r="GB154" s="50">
        <v>1.3521657525489999E-3</v>
      </c>
      <c r="GC154" s="50">
        <v>-2.4340292607599998E-3</v>
      </c>
      <c r="GD154" s="50">
        <v>-8.5218777797299995E-4</v>
      </c>
      <c r="GE154" s="50">
        <v>-7.34441386958E-4</v>
      </c>
      <c r="GF154" s="50">
        <v>7.9967980791499995E-4</v>
      </c>
      <c r="GG154" s="50">
        <v>-4.062006387399E-3</v>
      </c>
      <c r="GH154" s="50">
        <v>1.8866367845939999E-3</v>
      </c>
      <c r="GI154" s="50">
        <v>-2.306228436758E-3</v>
      </c>
      <c r="GJ154" s="50">
        <v>3.10909025602E-3</v>
      </c>
      <c r="GK154" s="50">
        <v>1.4729240096610001E-3</v>
      </c>
      <c r="GL154" s="50">
        <v>5.87073536098E-4</v>
      </c>
      <c r="GM154" s="50">
        <v>-2.2914211998790002E-3</v>
      </c>
      <c r="GN154" s="50">
        <v>-4.0705659140300002E-4</v>
      </c>
      <c r="GO154" s="50">
        <v>1.470848593256E-3</v>
      </c>
      <c r="GP154" s="50">
        <v>-1.682099964307E-3</v>
      </c>
      <c r="GQ154" s="50">
        <v>8.92133217947E-4</v>
      </c>
      <c r="GR154" s="50">
        <v>-1.34553884273E-4</v>
      </c>
      <c r="GS154" s="50">
        <v>3.8396326939099998E-4</v>
      </c>
      <c r="GT154" s="50">
        <v>1.4223465057149999E-3</v>
      </c>
      <c r="GU154" s="50">
        <v>-4.3981095842125697E-5</v>
      </c>
      <c r="GV154" s="50">
        <v>5.3880443360500004E-4</v>
      </c>
      <c r="GW154" s="50">
        <v>-1.723511585734E-3</v>
      </c>
      <c r="GX154" s="50">
        <v>-3.38952427564E-4</v>
      </c>
      <c r="GY154" s="50">
        <v>-3.6568875882717801E-5</v>
      </c>
      <c r="GZ154" s="50">
        <v>-3.3601880477605199E-6</v>
      </c>
      <c r="HA154" s="50">
        <v>-1.548921280304E-3</v>
      </c>
      <c r="HB154" s="50">
        <v>2.2904918610600002E-3</v>
      </c>
      <c r="HC154" s="50">
        <v>8.8669055467599999E-4</v>
      </c>
      <c r="HD154" s="50">
        <v>2.4586368966700002E-4</v>
      </c>
      <c r="HE154" s="50">
        <v>-5.1010809161600005E-4</v>
      </c>
      <c r="HF154" s="50">
        <v>1.80186133633E-4</v>
      </c>
      <c r="HG154" s="50">
        <v>7.3904031627800004E-4</v>
      </c>
      <c r="HH154" s="50">
        <v>-8.4352317385300002E-4</v>
      </c>
      <c r="HI154" s="50">
        <v>1.6041345183199999E-4</v>
      </c>
      <c r="HJ154" s="50">
        <v>2.5743354784799998E-4</v>
      </c>
      <c r="HK154" s="50">
        <v>7.3956794250199995E-4</v>
      </c>
      <c r="HL154" s="50">
        <v>1.5331026209399999E-4</v>
      </c>
      <c r="HM154" s="50">
        <v>5.4538539261162402E-5</v>
      </c>
      <c r="HN154" s="50">
        <v>-3.4788284524900001E-4</v>
      </c>
      <c r="HO154" s="50">
        <v>2.8675839025600001E-4</v>
      </c>
      <c r="HP154" s="50">
        <v>-2.0428839800199999E-4</v>
      </c>
      <c r="HQ154" s="50">
        <v>-3.5497869755100002E-4</v>
      </c>
      <c r="HR154" s="50">
        <v>2.5141516624800002E-4</v>
      </c>
      <c r="HS154" s="50">
        <v>-3.2207125114899998E-4</v>
      </c>
      <c r="HT154" s="50">
        <v>-3.2226309182299998E-4</v>
      </c>
      <c r="HU154" s="50">
        <v>1.4201531688E-4</v>
      </c>
      <c r="HV154" s="50">
        <v>-3.7904443284600002E-4</v>
      </c>
      <c r="HW154" s="50">
        <v>4.4318082371805298E-5</v>
      </c>
      <c r="HX154" s="50">
        <v>1.1569161157000001E-4</v>
      </c>
      <c r="HY154" s="50">
        <v>5.7463025439357898E-5</v>
      </c>
      <c r="HZ154" s="50">
        <v>-1.4472878805799999E-4</v>
      </c>
      <c r="IA154" s="50">
        <v>2.0767770215672199E-5</v>
      </c>
      <c r="IB154" s="50">
        <v>-6.4916427441311404E-5</v>
      </c>
      <c r="IC154" s="50">
        <v>-8.6415712913026598E-6</v>
      </c>
      <c r="ID154" s="50">
        <v>3.9547768641668603E-5</v>
      </c>
      <c r="IE154" s="50">
        <v>2.8468141360302201E-6</v>
      </c>
      <c r="IF154" s="50">
        <v>1.87095024504263E-5</v>
      </c>
      <c r="IG154" s="50">
        <v>-5.08904808650679E-6</v>
      </c>
      <c r="IH154" s="50">
        <v>-2.4780737380991599E-6</v>
      </c>
      <c r="II154" s="50">
        <v>1.38777878078145E-17</v>
      </c>
    </row>
    <row r="155" spans="1:243" ht="14.25">
      <c r="A155" s="49" t="s">
        <v>12610</v>
      </c>
      <c r="B155" s="50">
        <v>-7.1735044006299999E-4</v>
      </c>
      <c r="C155" s="50">
        <v>-4.3468719424990003E-3</v>
      </c>
      <c r="D155" s="50">
        <v>-1.0036981524013E-2</v>
      </c>
      <c r="E155" s="50">
        <v>1.426533794543E-3</v>
      </c>
      <c r="F155" s="50">
        <v>-8.9584391854270005E-3</v>
      </c>
      <c r="G155" s="50">
        <v>0.25516956003693197</v>
      </c>
      <c r="H155" s="50">
        <v>4.4036028799813998E-2</v>
      </c>
      <c r="I155" s="50">
        <v>7.5154101977720003E-2</v>
      </c>
      <c r="J155" s="50">
        <v>8.6286414033496003E-2</v>
      </c>
      <c r="K155" s="50">
        <v>0.35500279290110998</v>
      </c>
      <c r="L155" s="50">
        <v>-3.1203042801616999E-2</v>
      </c>
      <c r="M155" s="50">
        <v>-8.6118862599560003E-3</v>
      </c>
      <c r="N155" s="50">
        <v>4.0054811973203E-2</v>
      </c>
      <c r="O155" s="50">
        <v>-2.3082721787344E-2</v>
      </c>
      <c r="P155" s="50">
        <v>3.264915508365E-3</v>
      </c>
      <c r="Q155" s="50">
        <v>5.3549660810141002E-2</v>
      </c>
      <c r="R155" s="50">
        <v>-5.6190164157596999E-2</v>
      </c>
      <c r="S155" s="50">
        <v>1.429014825001E-3</v>
      </c>
      <c r="T155" s="50">
        <v>-2.2721182281104001E-2</v>
      </c>
      <c r="U155" s="50">
        <v>-0.109300234090876</v>
      </c>
      <c r="V155" s="50">
        <v>6.5654227291025005E-2</v>
      </c>
      <c r="W155" s="50">
        <v>0.126342441288671</v>
      </c>
      <c r="X155" s="50">
        <v>-9.6754122506149995E-2</v>
      </c>
      <c r="Y155" s="50">
        <v>-3.5138720596547997E-2</v>
      </c>
      <c r="Z155" s="50">
        <v>-9.8979325438349995E-3</v>
      </c>
      <c r="AA155" s="50">
        <v>-8.8515144368410004E-3</v>
      </c>
      <c r="AB155" s="50">
        <v>-1.4255590098131E-2</v>
      </c>
      <c r="AC155" s="50">
        <v>-3.3662165617982E-2</v>
      </c>
      <c r="AD155" s="50">
        <v>-2.2949198730670001E-3</v>
      </c>
      <c r="AE155" s="50">
        <v>-7.2772121381329997E-3</v>
      </c>
      <c r="AF155" s="50">
        <v>8.6336352863239998E-3</v>
      </c>
      <c r="AG155" s="50">
        <v>-2.0889456452590001E-2</v>
      </c>
      <c r="AH155" s="50">
        <v>-1.1420984372450999E-2</v>
      </c>
      <c r="AI155" s="50">
        <v>1.5712450392184E-2</v>
      </c>
      <c r="AJ155" s="50">
        <v>4.4544759854416999E-2</v>
      </c>
      <c r="AK155" s="50">
        <v>-2.2308356329040002E-2</v>
      </c>
      <c r="AL155" s="50">
        <v>1.8649728320247999E-2</v>
      </c>
      <c r="AM155" s="50">
        <v>-6.5579101749352997E-2</v>
      </c>
      <c r="AN155" s="50">
        <v>-4.1238043305512999E-2</v>
      </c>
      <c r="AO155" s="50">
        <v>-5.3353282484556001E-2</v>
      </c>
      <c r="AP155" s="50">
        <v>-2.2389060130846E-2</v>
      </c>
      <c r="AQ155" s="50">
        <v>3.4990942774669999E-2</v>
      </c>
      <c r="AR155" s="50">
        <v>-3.579307807558E-2</v>
      </c>
      <c r="AS155" s="50">
        <v>-9.4868165768519003E-2</v>
      </c>
      <c r="AT155" s="50">
        <v>8.5053955434508999E-2</v>
      </c>
      <c r="AU155" s="50">
        <v>-6.7831727120869004E-2</v>
      </c>
      <c r="AV155" s="50">
        <v>9.8533492879179993E-3</v>
      </c>
      <c r="AW155" s="50">
        <v>-7.7764645202980003E-3</v>
      </c>
      <c r="AX155" s="50">
        <v>1.9076579620781998E-2</v>
      </c>
      <c r="AY155" s="50">
        <v>1.7123328755525E-2</v>
      </c>
      <c r="AZ155" s="50">
        <v>2.8629556447794E-2</v>
      </c>
      <c r="BA155" s="50">
        <v>1.9126205938574999E-2</v>
      </c>
      <c r="BB155" s="50">
        <v>-2.3664818932116999E-2</v>
      </c>
      <c r="BC155" s="50">
        <v>1.9753215452364001E-2</v>
      </c>
      <c r="BD155" s="50">
        <v>4.7812636856780999E-2</v>
      </c>
      <c r="BE155" s="50">
        <v>7.0203425326240002E-3</v>
      </c>
      <c r="BF155" s="50">
        <v>4.4563989549163997E-2</v>
      </c>
      <c r="BG155" s="50">
        <v>2.9909343578152E-2</v>
      </c>
      <c r="BH155" s="50">
        <v>-2.9584675485369999E-3</v>
      </c>
      <c r="BI155" s="50">
        <v>-4.8629036861060002E-3</v>
      </c>
      <c r="BJ155" s="50">
        <v>1.5645415616066E-2</v>
      </c>
      <c r="BK155" s="50">
        <v>-1.8915353167938E-2</v>
      </c>
      <c r="BL155" s="50">
        <v>-5.8483634496660003E-3</v>
      </c>
      <c r="BM155" s="50">
        <v>8.7075762920170007E-3</v>
      </c>
      <c r="BN155" s="50">
        <v>-5.0935154414687003E-2</v>
      </c>
      <c r="BO155" s="50">
        <v>1.1594343497586E-2</v>
      </c>
      <c r="BP155" s="50">
        <v>5.1188674722067999E-2</v>
      </c>
      <c r="BQ155" s="50">
        <v>1.0610757188416999E-2</v>
      </c>
      <c r="BR155" s="50">
        <v>-1.1036748995251E-2</v>
      </c>
      <c r="BS155" s="50">
        <v>6.7786373012317006E-2</v>
      </c>
      <c r="BT155" s="50">
        <v>-4.5107994520515997E-2</v>
      </c>
      <c r="BU155" s="50">
        <v>-0.111116913848958</v>
      </c>
      <c r="BV155" s="50">
        <v>3.232372999383E-2</v>
      </c>
      <c r="BW155" s="50">
        <v>-3.8115107856388997E-2</v>
      </c>
      <c r="BX155" s="50">
        <v>8.9133859239742E-2</v>
      </c>
      <c r="BY155" s="50">
        <v>-4.9182247791633001E-2</v>
      </c>
      <c r="BZ155" s="50">
        <v>-0.57055429354256604</v>
      </c>
      <c r="CA155" s="50">
        <v>-0.43110784173604899</v>
      </c>
      <c r="CB155" s="50">
        <v>-7.4227950238724999E-2</v>
      </c>
      <c r="CC155" s="50">
        <v>6.4378974005164E-2</v>
      </c>
      <c r="CD155" s="50">
        <v>-0.107062334870271</v>
      </c>
      <c r="CE155" s="50">
        <v>-0.100281600812114</v>
      </c>
      <c r="CF155" s="50">
        <v>7.3509534016452993E-2</v>
      </c>
      <c r="CG155" s="50">
        <v>-8.1158928143453005E-2</v>
      </c>
      <c r="CH155" s="50">
        <v>-4.0536380610114997E-2</v>
      </c>
      <c r="CI155" s="50">
        <v>-8.5655209473879997E-3</v>
      </c>
      <c r="CJ155" s="50">
        <v>6.9470518599833997E-2</v>
      </c>
      <c r="CK155" s="50">
        <v>-8.3386833567474006E-2</v>
      </c>
      <c r="CL155" s="50">
        <v>2.7535769550328999E-2</v>
      </c>
      <c r="CM155" s="50">
        <v>3.9068946211090999E-2</v>
      </c>
      <c r="CN155" s="50">
        <v>9.8183834312112001E-2</v>
      </c>
      <c r="CO155" s="50">
        <v>-1.8582896690623001E-2</v>
      </c>
      <c r="CP155" s="50">
        <v>3.4450999858099997E-2</v>
      </c>
      <c r="CQ155" s="50">
        <v>-6.4708551088779997E-3</v>
      </c>
      <c r="CR155" s="50">
        <v>-3.6987195971219999E-3</v>
      </c>
      <c r="CS155" s="50">
        <v>-3.2050939304814001E-2</v>
      </c>
      <c r="CT155" s="50">
        <v>-2.3764414925939E-2</v>
      </c>
      <c r="CU155" s="50">
        <v>-7.6419847851923003E-2</v>
      </c>
      <c r="CV155" s="50">
        <v>-3.306698297408E-3</v>
      </c>
      <c r="CW155" s="50">
        <v>8.8542533087220005E-3</v>
      </c>
      <c r="CX155" s="50">
        <v>-9.580722322251E-3</v>
      </c>
      <c r="CY155" s="50">
        <v>-1.0943418668779001E-2</v>
      </c>
      <c r="CZ155" s="50">
        <v>1.8978702375419002E-2</v>
      </c>
      <c r="DA155" s="50">
        <v>-1.0848164837800001E-4</v>
      </c>
      <c r="DB155" s="50">
        <v>-3.8203642661175E-2</v>
      </c>
      <c r="DC155" s="50">
        <v>-1.8850682254E-3</v>
      </c>
      <c r="DD155" s="50">
        <v>9.2688195148789999E-3</v>
      </c>
      <c r="DE155" s="50">
        <v>5.2795801046032001E-2</v>
      </c>
      <c r="DF155" s="50">
        <v>-0.104824311285836</v>
      </c>
      <c r="DG155" s="50">
        <v>-7.4267195307350001E-2</v>
      </c>
      <c r="DH155" s="50">
        <v>6.7761524040600004E-3</v>
      </c>
      <c r="DI155" s="50">
        <v>5.9532409651880001E-3</v>
      </c>
      <c r="DJ155" s="50">
        <v>1.6775113168643E-2</v>
      </c>
      <c r="DK155" s="50">
        <v>2.6705359765123001E-2</v>
      </c>
      <c r="DL155" s="50">
        <v>-2.8099194339319998E-3</v>
      </c>
      <c r="DM155" s="50">
        <v>-2.2881979320137E-2</v>
      </c>
      <c r="DN155" s="50">
        <v>-1.2681091112994E-2</v>
      </c>
      <c r="DO155" s="50">
        <v>8.0428580667600005E-4</v>
      </c>
      <c r="DP155" s="50">
        <v>1.7739520802241001E-2</v>
      </c>
      <c r="DQ155" s="50">
        <v>-1.5087001135909E-2</v>
      </c>
      <c r="DR155" s="50">
        <v>2.294518741634E-3</v>
      </c>
      <c r="DS155" s="50">
        <v>-7.103076781921E-3</v>
      </c>
      <c r="DT155" s="50">
        <v>-3.891046858115E-2</v>
      </c>
      <c r="DU155" s="50">
        <v>-6.0680405462844998E-2</v>
      </c>
      <c r="DV155" s="50">
        <v>1.4881906273204E-2</v>
      </c>
      <c r="DW155" s="50">
        <v>-4.8965380853741997E-2</v>
      </c>
      <c r="DX155" s="50">
        <v>-0.13358857431075699</v>
      </c>
      <c r="DY155" s="50">
        <v>-7.9333653451696004E-2</v>
      </c>
      <c r="DZ155" s="50">
        <v>2.396885461326E-2</v>
      </c>
      <c r="EA155" s="50">
        <v>-6.6964916574680997E-2</v>
      </c>
      <c r="EB155" s="50">
        <v>1.4744588733760999E-2</v>
      </c>
      <c r="EC155" s="50">
        <v>-2.0797583229726E-2</v>
      </c>
      <c r="ED155" s="50">
        <v>-1.6947787647066E-2</v>
      </c>
      <c r="EE155" s="50">
        <v>-2.4696958121030999E-2</v>
      </c>
      <c r="EF155" s="50">
        <v>2.7927161884972001E-2</v>
      </c>
      <c r="EG155" s="50">
        <v>4.4214394836154997E-2</v>
      </c>
      <c r="EH155" s="50">
        <v>-7.9089123606029994E-3</v>
      </c>
      <c r="EI155" s="50">
        <v>-1.670019770567E-3</v>
      </c>
      <c r="EJ155" s="50">
        <v>-5.0773031997169999E-3</v>
      </c>
      <c r="EK155" s="50">
        <v>-1.8157097835122999E-2</v>
      </c>
      <c r="EL155" s="50">
        <v>-2.7214402567608001E-2</v>
      </c>
      <c r="EM155" s="50">
        <v>8.2379110205530008E-3</v>
      </c>
      <c r="EN155" s="50">
        <v>9.9792565681670001E-3</v>
      </c>
      <c r="EO155" s="50">
        <v>1.2475856388979E-2</v>
      </c>
      <c r="EP155" s="50">
        <v>1.469103067061E-3</v>
      </c>
      <c r="EQ155" s="50">
        <v>3.5312564827430001E-3</v>
      </c>
      <c r="ER155" s="50">
        <v>-1.9825059363117001E-2</v>
      </c>
      <c r="ES155" s="50">
        <v>3.296128766661E-3</v>
      </c>
      <c r="ET155" s="50">
        <v>3.9487051276740001E-3</v>
      </c>
      <c r="EU155" s="50">
        <v>2.2486700022799999E-3</v>
      </c>
      <c r="EV155" s="50">
        <v>2.1678526639800001E-4</v>
      </c>
      <c r="EW155" s="50">
        <v>-3.2884008005819999E-3</v>
      </c>
      <c r="EX155" s="50">
        <v>-1.0085543856574E-2</v>
      </c>
      <c r="EY155" s="50">
        <v>3.5181746297610001E-3</v>
      </c>
      <c r="EZ155" s="50">
        <v>-4.0156907539230001E-3</v>
      </c>
      <c r="FA155" s="50">
        <v>5.67595812066E-4</v>
      </c>
      <c r="FB155" s="50">
        <v>-5.7194403583E-3</v>
      </c>
      <c r="FC155" s="50">
        <v>7.4637915215650004E-3</v>
      </c>
      <c r="FD155" s="50">
        <v>-1.0130609239689999E-2</v>
      </c>
      <c r="FE155" s="50">
        <v>1.3026794004054E-2</v>
      </c>
      <c r="FF155" s="50">
        <v>-7.5986724441400001E-4</v>
      </c>
      <c r="FG155" s="50">
        <v>3.3268480592300002E-4</v>
      </c>
      <c r="FH155" s="50">
        <v>3.72246195669E-4</v>
      </c>
      <c r="FI155" s="50">
        <v>2.6508158724399997E-4</v>
      </c>
      <c r="FJ155" s="50">
        <v>-6.3210512302310003E-3</v>
      </c>
      <c r="FK155" s="50">
        <v>1.2184708962629999E-3</v>
      </c>
      <c r="FL155" s="50">
        <v>1.6492878934460001E-3</v>
      </c>
      <c r="FM155" s="50">
        <v>-1.7024700699260001E-3</v>
      </c>
      <c r="FN155" s="50">
        <v>-1.3204869698479999E-3</v>
      </c>
      <c r="FO155" s="50">
        <v>-3.2536558317000001E-4</v>
      </c>
      <c r="FP155" s="50">
        <v>5.6342933974029997E-3</v>
      </c>
      <c r="FQ155" s="50">
        <v>-9.4695899942000001E-4</v>
      </c>
      <c r="FR155" s="50">
        <v>1.778255134816E-3</v>
      </c>
      <c r="FS155" s="50">
        <v>6.8248232140099999E-4</v>
      </c>
      <c r="FT155" s="50">
        <v>-3.8856310154239998E-3</v>
      </c>
      <c r="FU155" s="50">
        <v>-3.9472022827199998E-4</v>
      </c>
      <c r="FV155" s="50">
        <v>3.5673669139199999E-4</v>
      </c>
      <c r="FW155" s="50">
        <v>-6.4101358344800005E-4</v>
      </c>
      <c r="FX155" s="50">
        <v>-1.7056834069819999E-3</v>
      </c>
      <c r="FY155" s="50">
        <v>-1.62315665587E-3</v>
      </c>
      <c r="FZ155" s="50">
        <v>-3.05714324726E-4</v>
      </c>
      <c r="GA155" s="50">
        <v>1.011990291046E-3</v>
      </c>
      <c r="GB155" s="50">
        <v>1.1446764247039999E-3</v>
      </c>
      <c r="GC155" s="50">
        <v>4.0875803806080004E-3</v>
      </c>
      <c r="GD155" s="50">
        <v>3.3690916631599998E-3</v>
      </c>
      <c r="GE155" s="50">
        <v>7.1140291922299999E-4</v>
      </c>
      <c r="GF155" s="50">
        <v>-1.7533887422190001E-3</v>
      </c>
      <c r="GG155" s="50">
        <v>2.1566635711800001E-3</v>
      </c>
      <c r="GH155" s="50">
        <v>-4.7788575984699999E-4</v>
      </c>
      <c r="GI155" s="50">
        <v>2.0964048007259999E-3</v>
      </c>
      <c r="GJ155" s="50">
        <v>-5.2484737204899995E-4</v>
      </c>
      <c r="GK155" s="50">
        <v>-1.818884088805E-3</v>
      </c>
      <c r="GL155" s="50">
        <v>-1.6150236084300001E-4</v>
      </c>
      <c r="GM155" s="50">
        <v>-2.19807055289E-4</v>
      </c>
      <c r="GN155" s="50">
        <v>-5.8606640086899999E-4</v>
      </c>
      <c r="GO155" s="50">
        <v>-1.130652784845E-3</v>
      </c>
      <c r="GP155" s="50">
        <v>-1.04082195457E-4</v>
      </c>
      <c r="GQ155" s="50">
        <v>2.0841517467750001E-3</v>
      </c>
      <c r="GR155" s="50">
        <v>2.7211028358379999E-3</v>
      </c>
      <c r="GS155" s="50">
        <v>1.2219549988160001E-3</v>
      </c>
      <c r="GT155" s="50">
        <v>-1.353667205668E-3</v>
      </c>
      <c r="GU155" s="50">
        <v>-5.4063923369999998E-4</v>
      </c>
      <c r="GV155" s="50">
        <v>-9.8867965952687494E-5</v>
      </c>
      <c r="GW155" s="50">
        <v>1.7978537541E-4</v>
      </c>
      <c r="GX155" s="50">
        <v>-4.5856322597399998E-4</v>
      </c>
      <c r="GY155" s="50">
        <v>-8.2283236425199999E-4</v>
      </c>
      <c r="GZ155" s="50">
        <v>-4.7654711390700001E-4</v>
      </c>
      <c r="HA155" s="50">
        <v>1.2149314789360001E-3</v>
      </c>
      <c r="HB155" s="50">
        <v>-3.96529730213E-4</v>
      </c>
      <c r="HC155" s="50">
        <v>7.1569664894400003E-4</v>
      </c>
      <c r="HD155" s="50">
        <v>-4.7977419569299998E-4</v>
      </c>
      <c r="HE155" s="50">
        <v>2.73270772438E-4</v>
      </c>
      <c r="HF155" s="50">
        <v>7.35969136754E-4</v>
      </c>
      <c r="HG155" s="50">
        <v>1.1317771243139999E-3</v>
      </c>
      <c r="HH155" s="50">
        <v>9.5058126386499998E-4</v>
      </c>
      <c r="HI155" s="50">
        <v>6.0798198324099996E-4</v>
      </c>
      <c r="HJ155" s="50">
        <v>-6.0844053226299997E-4</v>
      </c>
      <c r="HK155" s="50">
        <v>-8.0402409931100004E-4</v>
      </c>
      <c r="HL155" s="50">
        <v>1.1407614632300001E-4</v>
      </c>
      <c r="HM155" s="50">
        <v>8.4095173678473706E-6</v>
      </c>
      <c r="HN155" s="50">
        <v>4.61795137471E-4</v>
      </c>
      <c r="HO155" s="50">
        <v>2.5012797307000001E-4</v>
      </c>
      <c r="HP155" s="50">
        <v>-2.1619929138E-4</v>
      </c>
      <c r="HQ155" s="50">
        <v>5.15784566063E-4</v>
      </c>
      <c r="HR155" s="50">
        <v>1.7234395342499999E-4</v>
      </c>
      <c r="HS155" s="50">
        <v>-1.0276335301099999E-4</v>
      </c>
      <c r="HT155" s="50">
        <v>-1.23292564413E-4</v>
      </c>
      <c r="HU155" s="50">
        <v>5.2033471322009099E-5</v>
      </c>
      <c r="HV155" s="50">
        <v>-8.9745767525400001E-4</v>
      </c>
      <c r="HW155" s="50">
        <v>8.2801269279383902E-5</v>
      </c>
      <c r="HX155" s="50">
        <v>-6.15677130667638E-5</v>
      </c>
      <c r="HY155" s="50">
        <v>4.3882562568312502E-5</v>
      </c>
      <c r="HZ155" s="50">
        <v>-4.0762173745651303E-5</v>
      </c>
      <c r="IA155" s="50">
        <v>-2.8536282124886799E-5</v>
      </c>
      <c r="IB155" s="50">
        <v>-1.8253931319878201E-5</v>
      </c>
      <c r="IC155" s="50">
        <v>-5.23931091143282E-5</v>
      </c>
      <c r="ID155" s="50">
        <v>-2.8178847280299998E-4</v>
      </c>
      <c r="IE155" s="50">
        <v>-4.3661862329319497E-5</v>
      </c>
      <c r="IF155" s="50">
        <v>-1.26637271860374E-5</v>
      </c>
      <c r="IG155" s="50">
        <v>3.3712360504034601E-6</v>
      </c>
      <c r="IH155" s="50">
        <v>-5.3006700362345802E-8</v>
      </c>
      <c r="II155" s="50">
        <v>-1.38777878078145E-17</v>
      </c>
    </row>
    <row r="156" spans="1:243" ht="14.25">
      <c r="A156" s="49" t="s">
        <v>12611</v>
      </c>
      <c r="B156" s="50">
        <v>4.1357596320292997E-2</v>
      </c>
      <c r="C156" s="50">
        <v>-0.10817765763224001</v>
      </c>
      <c r="D156" s="50">
        <v>-0.16110033904705701</v>
      </c>
      <c r="E156" s="50">
        <v>2.2007134163966002E-2</v>
      </c>
      <c r="F156" s="50">
        <v>4.7125798064055001E-2</v>
      </c>
      <c r="G156" s="50">
        <v>-5.1957450134218999E-2</v>
      </c>
      <c r="H156" s="50">
        <v>-5.9700965213700004E-3</v>
      </c>
      <c r="I156" s="50">
        <v>-4.853734666444E-3</v>
      </c>
      <c r="J156" s="50">
        <v>1.3050112095243E-2</v>
      </c>
      <c r="K156" s="50">
        <v>1.9860003838720001E-2</v>
      </c>
      <c r="L156" s="50">
        <v>-3.3240613577281003E-2</v>
      </c>
      <c r="M156" s="50">
        <v>-8.1055337370870006E-3</v>
      </c>
      <c r="N156" s="50">
        <v>-8.3739878074002003E-2</v>
      </c>
      <c r="O156" s="50">
        <v>-5.6332440348479999E-2</v>
      </c>
      <c r="P156" s="50">
        <v>3.1005070746759999E-3</v>
      </c>
      <c r="Q156" s="50">
        <v>2.2922763339847E-2</v>
      </c>
      <c r="R156" s="50">
        <v>-3.1249513929792999E-2</v>
      </c>
      <c r="S156" s="50">
        <v>2.338730978698E-2</v>
      </c>
      <c r="T156" s="50">
        <v>1.8628894147439999E-3</v>
      </c>
      <c r="U156" s="50">
        <v>4.5828829526490998E-2</v>
      </c>
      <c r="V156" s="50">
        <v>-7.9885878216E-3</v>
      </c>
      <c r="W156" s="50">
        <v>-2.1793464711869E-2</v>
      </c>
      <c r="X156" s="50">
        <v>2.8401751438604999E-2</v>
      </c>
      <c r="Y156" s="50">
        <v>-4.8711005198710002E-3</v>
      </c>
      <c r="Z156" s="50">
        <v>4.6922453776899998E-4</v>
      </c>
      <c r="AA156" s="50">
        <v>-1.4566388226670999E-2</v>
      </c>
      <c r="AB156" s="50">
        <v>1.0208600899850001E-3</v>
      </c>
      <c r="AC156" s="50">
        <v>-6.9145637196000003E-4</v>
      </c>
      <c r="AD156" s="50">
        <v>-2.91293158825E-3</v>
      </c>
      <c r="AE156" s="50">
        <v>-4.8132560585280003E-3</v>
      </c>
      <c r="AF156" s="50">
        <v>-5.8876749551550001E-3</v>
      </c>
      <c r="AG156" s="50">
        <v>-1.1646603545091999E-2</v>
      </c>
      <c r="AH156" s="50">
        <v>-2.0314901899819E-2</v>
      </c>
      <c r="AI156" s="50">
        <v>-1.8432742409577998E-2</v>
      </c>
      <c r="AJ156" s="50">
        <v>-1.8612092067408E-2</v>
      </c>
      <c r="AK156" s="50">
        <v>-2.2233702133118E-2</v>
      </c>
      <c r="AL156" s="50">
        <v>-1.2147018028266E-2</v>
      </c>
      <c r="AM156" s="50">
        <v>9.1145492481500001E-3</v>
      </c>
      <c r="AN156" s="50">
        <v>1.2908760970476E-2</v>
      </c>
      <c r="AO156" s="50">
        <v>3.0885746093758999E-2</v>
      </c>
      <c r="AP156" s="50">
        <v>2.189515302805E-2</v>
      </c>
      <c r="AQ156" s="50">
        <v>2.3265990422704001E-2</v>
      </c>
      <c r="AR156" s="50">
        <v>-7.009784039203E-3</v>
      </c>
      <c r="AS156" s="50">
        <v>-5.3306026271729E-2</v>
      </c>
      <c r="AT156" s="50">
        <v>-9.8808594511490006E-3</v>
      </c>
      <c r="AU156" s="50">
        <v>3.4883299368587001E-2</v>
      </c>
      <c r="AV156" s="50">
        <v>1.3915937771849999E-3</v>
      </c>
      <c r="AW156" s="50">
        <v>1.1883097335653001E-2</v>
      </c>
      <c r="AX156" s="50">
        <v>-1.7051826980361999E-2</v>
      </c>
      <c r="AY156" s="50">
        <v>-4.9653271302909996E-3</v>
      </c>
      <c r="AZ156" s="50">
        <v>1.269159185421E-2</v>
      </c>
      <c r="BA156" s="50">
        <v>7.4517509762503001E-2</v>
      </c>
      <c r="BB156" s="50">
        <v>-6.6206435865964003E-2</v>
      </c>
      <c r="BC156" s="50">
        <v>2.4120983096745E-2</v>
      </c>
      <c r="BD156" s="50">
        <v>-3.8631293748808998E-2</v>
      </c>
      <c r="BE156" s="50">
        <v>-2.7983558434765E-2</v>
      </c>
      <c r="BF156" s="50">
        <v>-3.8977815406871001E-2</v>
      </c>
      <c r="BG156" s="50">
        <v>-2.6801537376485999E-2</v>
      </c>
      <c r="BH156" s="50">
        <v>-5.7688688119206001E-2</v>
      </c>
      <c r="BI156" s="50">
        <v>-5.8979598178537998E-2</v>
      </c>
      <c r="BJ156" s="50">
        <v>5.4900352024976999E-2</v>
      </c>
      <c r="BK156" s="50">
        <v>3.4451253843915002E-2</v>
      </c>
      <c r="BL156" s="50">
        <v>-1.0406449169997001E-2</v>
      </c>
      <c r="BM156" s="50">
        <v>5.8867979237154998E-2</v>
      </c>
      <c r="BN156" s="50">
        <v>-1.3661411065445999E-2</v>
      </c>
      <c r="BO156" s="50">
        <v>1.2871739197994E-2</v>
      </c>
      <c r="BP156" s="50">
        <v>5.8997919645513E-2</v>
      </c>
      <c r="BQ156" s="50">
        <v>9.1369832214587998E-2</v>
      </c>
      <c r="BR156" s="50">
        <v>-7.2654039333881995E-2</v>
      </c>
      <c r="BS156" s="50">
        <v>-0.22628165995934699</v>
      </c>
      <c r="BT156" s="50">
        <v>9.2907981248688001E-2</v>
      </c>
      <c r="BU156" s="50">
        <v>-8.8949653459819995E-3</v>
      </c>
      <c r="BV156" s="50">
        <v>-0.10786352096263201</v>
      </c>
      <c r="BW156" s="50">
        <v>2.5592801266766999E-2</v>
      </c>
      <c r="BX156" s="50">
        <v>1.5194212040109E-2</v>
      </c>
      <c r="BY156" s="50">
        <v>4.1740581782729998E-2</v>
      </c>
      <c r="BZ156" s="50">
        <v>-0.116783575866352</v>
      </c>
      <c r="CA156" s="50">
        <v>-8.5249993987700001E-2</v>
      </c>
      <c r="CB156" s="50">
        <v>-5.4513644224769002E-2</v>
      </c>
      <c r="CC156" s="50">
        <v>-9.2034098702818007E-2</v>
      </c>
      <c r="CD156" s="50">
        <v>4.9524455473145997E-2</v>
      </c>
      <c r="CE156" s="50">
        <v>0.28745379945202498</v>
      </c>
      <c r="CF156" s="50">
        <v>9.1004345335867001E-2</v>
      </c>
      <c r="CG156" s="50">
        <v>0.16956287647190901</v>
      </c>
      <c r="CH156" s="50">
        <v>5.5302334884334003E-2</v>
      </c>
      <c r="CI156" s="50">
        <v>-5.7763180006830998E-2</v>
      </c>
      <c r="CJ156" s="50">
        <v>-3.9916998466742001E-2</v>
      </c>
      <c r="CK156" s="50">
        <v>8.3021576772399997E-4</v>
      </c>
      <c r="CL156" s="50">
        <v>4.9059805745200005E-4</v>
      </c>
      <c r="CM156" s="50">
        <v>-4.7754572754556003E-2</v>
      </c>
      <c r="CN156" s="50">
        <v>5.1292022765461999E-2</v>
      </c>
      <c r="CO156" s="50">
        <v>5.8632946704009002E-2</v>
      </c>
      <c r="CP156" s="50">
        <v>6.5245285463459996E-3</v>
      </c>
      <c r="CQ156" s="50">
        <v>-4.2409220695016001E-2</v>
      </c>
      <c r="CR156" s="50">
        <v>-7.4720301394954003E-2</v>
      </c>
      <c r="CS156" s="50">
        <v>1.7862177348007002E-2</v>
      </c>
      <c r="CT156" s="50">
        <v>4.8014297590690001E-2</v>
      </c>
      <c r="CU156" s="50">
        <v>-4.7592657818867998E-2</v>
      </c>
      <c r="CV156" s="50">
        <v>3.8636035958276999E-2</v>
      </c>
      <c r="CW156" s="50">
        <v>-5.9987935758384001E-2</v>
      </c>
      <c r="CX156" s="50">
        <v>3.4234231799341E-2</v>
      </c>
      <c r="CY156" s="50">
        <v>5.6994281907618002E-2</v>
      </c>
      <c r="CZ156" s="50">
        <v>-3.0862614575429999E-2</v>
      </c>
      <c r="DA156" s="50">
        <v>4.2433707019064001E-2</v>
      </c>
      <c r="DB156" s="50">
        <v>7.5159994412078004E-2</v>
      </c>
      <c r="DC156" s="50">
        <v>-8.8832009387919006E-2</v>
      </c>
      <c r="DD156" s="50">
        <v>2.5464083441240001E-2</v>
      </c>
      <c r="DE156" s="50">
        <v>0.13371834514529399</v>
      </c>
      <c r="DF156" s="50">
        <v>8.3769228072653995E-2</v>
      </c>
      <c r="DG156" s="50">
        <v>2.6120157104475E-2</v>
      </c>
      <c r="DH156" s="50">
        <v>-1.3563202026636001E-2</v>
      </c>
      <c r="DI156" s="50">
        <v>5.3364712459960002E-3</v>
      </c>
      <c r="DJ156" s="50">
        <v>2.2345929246439999E-3</v>
      </c>
      <c r="DK156" s="50">
        <v>4.2917200456649998E-2</v>
      </c>
      <c r="DL156" s="50">
        <v>7.123527963111E-3</v>
      </c>
      <c r="DM156" s="50">
        <v>2.8455319142960001E-3</v>
      </c>
      <c r="DN156" s="50">
        <v>7.0031092129630001E-3</v>
      </c>
      <c r="DO156" s="50">
        <v>2.2607240366079001E-2</v>
      </c>
      <c r="DP156" s="50">
        <v>3.3170481073395E-2</v>
      </c>
      <c r="DQ156" s="50">
        <v>1.9013588493750001E-2</v>
      </c>
      <c r="DR156" s="50">
        <v>-2.3929679357807002E-2</v>
      </c>
      <c r="DS156" s="50">
        <v>-1.2770521973684E-2</v>
      </c>
      <c r="DT156" s="50">
        <v>4.4495992730856998E-2</v>
      </c>
      <c r="DU156" s="50">
        <v>3.2281906822749999E-2</v>
      </c>
      <c r="DV156" s="50">
        <v>-1.2343336934717E-2</v>
      </c>
      <c r="DW156" s="50">
        <v>4.7160962300282001E-2</v>
      </c>
      <c r="DX156" s="50">
        <v>5.9895161537671E-2</v>
      </c>
      <c r="DY156" s="50">
        <v>2.3159509833104001E-2</v>
      </c>
      <c r="DZ156" s="50">
        <v>-3.5943542722960999E-2</v>
      </c>
      <c r="EA156" s="50">
        <v>5.0868866282504997E-2</v>
      </c>
      <c r="EB156" s="50">
        <v>-4.9275882856115998E-2</v>
      </c>
      <c r="EC156" s="50">
        <v>-1.5536783002454001E-2</v>
      </c>
      <c r="ED156" s="50">
        <v>3.3142183680391998E-2</v>
      </c>
      <c r="EE156" s="50">
        <v>-8.5725290579566002E-2</v>
      </c>
      <c r="EF156" s="50">
        <v>2.7898058199389002E-2</v>
      </c>
      <c r="EG156" s="50">
        <v>4.0373301018844003E-2</v>
      </c>
      <c r="EH156" s="50">
        <v>-7.0761085457491005E-2</v>
      </c>
      <c r="EI156" s="50">
        <v>-0.100711333160813</v>
      </c>
      <c r="EJ156" s="50">
        <v>2.7970529794137999E-2</v>
      </c>
      <c r="EK156" s="50">
        <v>-2.9452071855656001E-2</v>
      </c>
      <c r="EL156" s="50">
        <v>5.0458476233510997E-2</v>
      </c>
      <c r="EM156" s="50">
        <v>3.2092757650180999E-2</v>
      </c>
      <c r="EN156" s="50">
        <v>-1.5097739793605999E-2</v>
      </c>
      <c r="EO156" s="50">
        <v>-0.190340208714945</v>
      </c>
      <c r="EP156" s="50">
        <v>-0.12404227211773799</v>
      </c>
      <c r="EQ156" s="50">
        <v>0.19070407307651699</v>
      </c>
      <c r="ER156" s="50">
        <v>-0.193198419773738</v>
      </c>
      <c r="ES156" s="50">
        <v>0.32104128358043998</v>
      </c>
      <c r="ET156" s="50">
        <v>5.8156120351013002E-2</v>
      </c>
      <c r="EU156" s="50">
        <v>-0.10485834941356</v>
      </c>
      <c r="EV156" s="50">
        <v>-2.9591623269086001E-2</v>
      </c>
      <c r="EW156" s="50">
        <v>8.3161799297739994E-2</v>
      </c>
      <c r="EX156" s="50">
        <v>3.5554002457045999E-2</v>
      </c>
      <c r="EY156" s="50">
        <v>-0.11927992539856801</v>
      </c>
      <c r="EZ156" s="50">
        <v>-0.121271639447977</v>
      </c>
      <c r="FA156" s="50">
        <v>9.1095181875578995E-2</v>
      </c>
      <c r="FB156" s="50">
        <v>0.33964006795554402</v>
      </c>
      <c r="FC156" s="50">
        <v>-0.23631761002927901</v>
      </c>
      <c r="FD156" s="50">
        <v>0.16046763603929201</v>
      </c>
      <c r="FE156" s="50">
        <v>-0.156307876359499</v>
      </c>
      <c r="FF156" s="50">
        <v>-2.5592682513691001E-2</v>
      </c>
      <c r="FG156" s="50">
        <v>1.8066243807175E-2</v>
      </c>
      <c r="FH156" s="50">
        <v>2.9321929387241E-2</v>
      </c>
      <c r="FI156" s="50">
        <v>4.7779595136490001E-2</v>
      </c>
      <c r="FJ156" s="50">
        <v>3.6393695817501001E-2</v>
      </c>
      <c r="FK156" s="50">
        <v>-1.5934599466202001E-2</v>
      </c>
      <c r="FL156" s="50">
        <v>-3.395132692557E-3</v>
      </c>
      <c r="FM156" s="50">
        <v>-3.9042232988099998E-4</v>
      </c>
      <c r="FN156" s="50">
        <v>2.2849567853093E-2</v>
      </c>
      <c r="FO156" s="50">
        <v>-1.4746630220639999E-3</v>
      </c>
      <c r="FP156" s="50">
        <v>-1.6186393487189999E-3</v>
      </c>
      <c r="FQ156" s="50">
        <v>1.2511114772556E-2</v>
      </c>
      <c r="FR156" s="50">
        <v>-8.6519798323220001E-3</v>
      </c>
      <c r="FS156" s="50">
        <v>2.2853148557893999E-2</v>
      </c>
      <c r="FT156" s="50">
        <v>2.6534928445167E-2</v>
      </c>
      <c r="FU156" s="50">
        <v>-6.7743888383089996E-3</v>
      </c>
      <c r="FV156" s="50">
        <v>1.431200965679E-3</v>
      </c>
      <c r="FW156" s="50">
        <v>-1.025780184163E-3</v>
      </c>
      <c r="FX156" s="50">
        <v>4.3602857515909997E-3</v>
      </c>
      <c r="FY156" s="50">
        <v>-1.5911205270709002E-2</v>
      </c>
      <c r="FZ156" s="50">
        <v>3.1653778476170001E-3</v>
      </c>
      <c r="GA156" s="50">
        <v>3.3455210952150001E-3</v>
      </c>
      <c r="GB156" s="50">
        <v>-5.1165119235949998E-3</v>
      </c>
      <c r="GC156" s="50">
        <v>1.1878844264775E-2</v>
      </c>
      <c r="GD156" s="50">
        <v>-1.5933985271875999E-2</v>
      </c>
      <c r="GE156" s="50">
        <v>3.2559737888420001E-3</v>
      </c>
      <c r="GF156" s="50">
        <v>3.4203063042160002E-3</v>
      </c>
      <c r="GG156" s="50">
        <v>6.6911460214229999E-3</v>
      </c>
      <c r="GH156" s="50">
        <v>-5.0880803985100002E-3</v>
      </c>
      <c r="GI156" s="50">
        <v>-2.5027692617700002E-4</v>
      </c>
      <c r="GJ156" s="50">
        <v>-7.7644961497680002E-3</v>
      </c>
      <c r="GK156" s="50">
        <v>1.851966588231E-3</v>
      </c>
      <c r="GL156" s="50">
        <v>-7.5782733128949998E-3</v>
      </c>
      <c r="GM156" s="50">
        <v>1.042094501749E-2</v>
      </c>
      <c r="GN156" s="50">
        <v>1.6170823151700001E-4</v>
      </c>
      <c r="GO156" s="50">
        <v>9.5267273991410002E-3</v>
      </c>
      <c r="GP156" s="50">
        <v>-1.1589608801563E-2</v>
      </c>
      <c r="GQ156" s="50">
        <v>1.7947236957040001E-3</v>
      </c>
      <c r="GR156" s="50">
        <v>-6.9245063920600003E-4</v>
      </c>
      <c r="GS156" s="50">
        <v>5.9941820708870001E-3</v>
      </c>
      <c r="GT156" s="50">
        <v>4.30695255631E-3</v>
      </c>
      <c r="GU156" s="50">
        <v>-2.8311034569999998E-4</v>
      </c>
      <c r="GV156" s="50">
        <v>3.95543752557E-4</v>
      </c>
      <c r="GW156" s="50">
        <v>-8.0882829803519997E-3</v>
      </c>
      <c r="GX156" s="50">
        <v>1.650551389779E-3</v>
      </c>
      <c r="GY156" s="50">
        <v>3.809614762698E-3</v>
      </c>
      <c r="GZ156" s="50">
        <v>2.2006748063039998E-3</v>
      </c>
      <c r="HA156" s="50">
        <v>1.1782351356090001E-3</v>
      </c>
      <c r="HB156" s="50">
        <v>-1.6441559089279999E-3</v>
      </c>
      <c r="HC156" s="50">
        <v>-2.7049968683563801E-5</v>
      </c>
      <c r="HD156" s="50">
        <v>7.4956099417590001E-3</v>
      </c>
      <c r="HE156" s="50">
        <v>-1.8368828905890001E-3</v>
      </c>
      <c r="HF156" s="50">
        <v>4.0783157262300001E-4</v>
      </c>
      <c r="HG156" s="50">
        <v>1.0634506269220001E-3</v>
      </c>
      <c r="HH156" s="50">
        <v>4.6696843972229996E-3</v>
      </c>
      <c r="HI156" s="50">
        <v>-4.6608747571600002E-4</v>
      </c>
      <c r="HJ156" s="50">
        <v>-1.0555382371409999E-3</v>
      </c>
      <c r="HK156" s="50">
        <v>-1.243111170636E-3</v>
      </c>
      <c r="HL156" s="50">
        <v>-1.324465645048E-3</v>
      </c>
      <c r="HM156" s="50">
        <v>1.7779652798480001E-3</v>
      </c>
      <c r="HN156" s="50">
        <v>3.8345413431E-4</v>
      </c>
      <c r="HO156" s="50">
        <v>-2.584235742817E-3</v>
      </c>
      <c r="HP156" s="50">
        <v>3.1932730878329999E-3</v>
      </c>
      <c r="HQ156" s="50">
        <v>-2.0785053295930001E-3</v>
      </c>
      <c r="HR156" s="50">
        <v>8.3181342744599997E-4</v>
      </c>
      <c r="HS156" s="50">
        <v>9.5199491398300002E-4</v>
      </c>
      <c r="HT156" s="50">
        <v>1.330333990842E-3</v>
      </c>
      <c r="HU156" s="50">
        <v>-4.7710233263599999E-4</v>
      </c>
      <c r="HV156" s="50">
        <v>1.8195378952230001E-3</v>
      </c>
      <c r="HW156" s="50">
        <v>5.8951143651199997E-4</v>
      </c>
      <c r="HX156" s="50">
        <v>2.0995223968600001E-4</v>
      </c>
      <c r="HY156" s="50">
        <v>-3.6112403415699998E-4</v>
      </c>
      <c r="HZ156" s="50">
        <v>-1.87994776321E-4</v>
      </c>
      <c r="IA156" s="50">
        <v>-1.54358238846E-4</v>
      </c>
      <c r="IB156" s="50">
        <v>-5.8603861556899995E-4</v>
      </c>
      <c r="IC156" s="50">
        <v>3.3697893911700002E-4</v>
      </c>
      <c r="ID156" s="50">
        <v>-3.3280048226499997E-4</v>
      </c>
      <c r="IE156" s="50">
        <v>-3.02550128378383E-5</v>
      </c>
      <c r="IF156" s="50">
        <v>-4.5270474951662098E-5</v>
      </c>
      <c r="IG156" s="50">
        <v>-2.6565255544938601E-5</v>
      </c>
      <c r="IH156" s="50">
        <v>5.5690246081874203E-6</v>
      </c>
      <c r="II156" s="50">
        <v>-2.2551405187698502E-16</v>
      </c>
    </row>
    <row r="157" spans="1:243" ht="14.25">
      <c r="A157" s="49" t="s">
        <v>12612</v>
      </c>
      <c r="B157" s="50">
        <v>3.6720810412542999E-2</v>
      </c>
      <c r="C157" s="50">
        <v>-0.11740977219564901</v>
      </c>
      <c r="D157" s="50">
        <v>-0.15809973312192399</v>
      </c>
      <c r="E157" s="50">
        <v>2.2346990157256E-2</v>
      </c>
      <c r="F157" s="50">
        <v>2.1906529897437001E-2</v>
      </c>
      <c r="G157" s="50">
        <v>-4.49982885698E-3</v>
      </c>
      <c r="H157" s="50">
        <v>-4.7692658007378999E-2</v>
      </c>
      <c r="I157" s="50">
        <v>-1.5786382683975999E-2</v>
      </c>
      <c r="J157" s="50">
        <v>-1.7900274196011E-2</v>
      </c>
      <c r="K157" s="50">
        <v>6.9239307977570002E-3</v>
      </c>
      <c r="L157" s="50">
        <v>-4.2427321041183998E-2</v>
      </c>
      <c r="M157" s="50">
        <v>-3.0357100731812001E-2</v>
      </c>
      <c r="N157" s="50">
        <v>-6.3460225662476E-2</v>
      </c>
      <c r="O157" s="50">
        <v>-4.8438091271455999E-2</v>
      </c>
      <c r="P157" s="50">
        <v>1.243390626279E-3</v>
      </c>
      <c r="Q157" s="50">
        <v>-5.7357472852380001E-3</v>
      </c>
      <c r="R157" s="50">
        <v>6.8314308709540002E-3</v>
      </c>
      <c r="S157" s="50">
        <v>-1.2726731917805999E-2</v>
      </c>
      <c r="T157" s="50">
        <v>-3.3289726070310999E-2</v>
      </c>
      <c r="U157" s="50">
        <v>7.9888845773692999E-2</v>
      </c>
      <c r="V157" s="50">
        <v>-9.923141296834E-3</v>
      </c>
      <c r="W157" s="50">
        <v>1.4298882259075E-2</v>
      </c>
      <c r="X157" s="50">
        <v>6.6045692682911994E-2</v>
      </c>
      <c r="Y157" s="50">
        <v>-1.9943846916757001E-2</v>
      </c>
      <c r="Z157" s="50">
        <v>1.9521177416212E-2</v>
      </c>
      <c r="AA157" s="50">
        <v>-2.5586576149938998E-2</v>
      </c>
      <c r="AB157" s="50">
        <v>2.312607611301E-2</v>
      </c>
      <c r="AC157" s="50">
        <v>-3.7941394669379E-2</v>
      </c>
      <c r="AD157" s="50">
        <v>-2.0555023768371001E-2</v>
      </c>
      <c r="AE157" s="50">
        <v>-1.9809083018306001E-2</v>
      </c>
      <c r="AF157" s="50">
        <v>-1.8415117844231998E-2</v>
      </c>
      <c r="AG157" s="50">
        <v>1.9713781743331001E-2</v>
      </c>
      <c r="AH157" s="50">
        <v>-3.1345033552410001E-2</v>
      </c>
      <c r="AI157" s="50">
        <v>-2.1580280592814E-2</v>
      </c>
      <c r="AJ157" s="50">
        <v>-1.0647186181064E-2</v>
      </c>
      <c r="AK157" s="50">
        <v>-3.8516442153122998E-2</v>
      </c>
      <c r="AL157" s="50">
        <v>-1.4006226226844999E-2</v>
      </c>
      <c r="AM157" s="50">
        <v>9.1696689186240004E-3</v>
      </c>
      <c r="AN157" s="50">
        <v>3.0621886933625001E-2</v>
      </c>
      <c r="AO157" s="50">
        <v>3.3874318279274999E-2</v>
      </c>
      <c r="AP157" s="50">
        <v>2.6864786557955E-2</v>
      </c>
      <c r="AQ157" s="50">
        <v>3.2025653290491E-2</v>
      </c>
      <c r="AR157" s="50">
        <v>-1.5602592435759999E-3</v>
      </c>
      <c r="AS157" s="50">
        <v>-7.9608780322402997E-2</v>
      </c>
      <c r="AT157" s="50">
        <v>2.334665996272E-2</v>
      </c>
      <c r="AU157" s="50">
        <v>1.0674960165387E-2</v>
      </c>
      <c r="AV157" s="50">
        <v>-1.5773309573840998E-2</v>
      </c>
      <c r="AW157" s="50">
        <v>-1.8794213257769001E-2</v>
      </c>
      <c r="AX157" s="50">
        <v>-1.6997466303284001E-2</v>
      </c>
      <c r="AY157" s="50">
        <v>6.6097214208220003E-3</v>
      </c>
      <c r="AZ157" s="50">
        <v>-2.9620161542494E-2</v>
      </c>
      <c r="BA157" s="50">
        <v>-7.6821125543737004E-2</v>
      </c>
      <c r="BB157" s="50">
        <v>-7.8015328130423001E-2</v>
      </c>
      <c r="BC157" s="50">
        <v>3.6508489429510002E-2</v>
      </c>
      <c r="BD157" s="50">
        <v>8.2638818616121004E-2</v>
      </c>
      <c r="BE157" s="50">
        <v>-7.1806892935829996E-3</v>
      </c>
      <c r="BF157" s="50">
        <v>6.8816998887324995E-2</v>
      </c>
      <c r="BG157" s="50">
        <v>2.7091585500357999E-2</v>
      </c>
      <c r="BH157" s="50">
        <v>-0.105256556758557</v>
      </c>
      <c r="BI157" s="50">
        <v>-0.109876513387763</v>
      </c>
      <c r="BJ157" s="50">
        <v>6.8143712228994999E-2</v>
      </c>
      <c r="BK157" s="50">
        <v>2.3517012962769E-2</v>
      </c>
      <c r="BL157" s="50">
        <v>-7.3995956126495996E-2</v>
      </c>
      <c r="BM157" s="50">
        <v>3.7157762747492003E-2</v>
      </c>
      <c r="BN157" s="50">
        <v>-5.2190377792739003E-2</v>
      </c>
      <c r="BO157" s="50">
        <v>7.1649848530960002E-3</v>
      </c>
      <c r="BP157" s="50">
        <v>9.6786028098057003E-2</v>
      </c>
      <c r="BQ157" s="50">
        <v>0.12899148779761499</v>
      </c>
      <c r="BR157" s="50">
        <v>-0.12643318524584601</v>
      </c>
      <c r="BS157" s="50">
        <v>-0.12147544732434799</v>
      </c>
      <c r="BT157" s="50">
        <v>6.8451307218218002E-2</v>
      </c>
      <c r="BU157" s="50">
        <v>-9.7163830549624006E-2</v>
      </c>
      <c r="BV157" s="50">
        <v>-7.7384059391594998E-2</v>
      </c>
      <c r="BW157" s="50">
        <v>7.8570200345283003E-2</v>
      </c>
      <c r="BX157" s="50">
        <v>8.3103806301039994E-3</v>
      </c>
      <c r="BY157" s="50">
        <v>0.112534052586424</v>
      </c>
      <c r="BZ157" s="50">
        <v>-6.2678032557759E-2</v>
      </c>
      <c r="CA157" s="50">
        <v>-1.8844942606079999E-2</v>
      </c>
      <c r="CB157" s="50">
        <v>-4.5268934728309998E-3</v>
      </c>
      <c r="CC157" s="50">
        <v>-0.198947477871385</v>
      </c>
      <c r="CD157" s="50">
        <v>2.0558869314823001E-2</v>
      </c>
      <c r="CE157" s="50">
        <v>0.217729226124766</v>
      </c>
      <c r="CF157" s="50">
        <v>9.0892327368256004E-2</v>
      </c>
      <c r="CG157" s="50">
        <v>0.22539148413833199</v>
      </c>
      <c r="CH157" s="50">
        <v>-1.3738751292085001E-2</v>
      </c>
      <c r="CI157" s="50">
        <v>-8.5229152307948003E-2</v>
      </c>
      <c r="CJ157" s="50">
        <v>9.4073096041641005E-2</v>
      </c>
      <c r="CK157" s="50">
        <v>-7.5476685193145002E-2</v>
      </c>
      <c r="CL157" s="50">
        <v>2.6430015693351998E-2</v>
      </c>
      <c r="CM157" s="50">
        <v>-5.3191102453890001E-3</v>
      </c>
      <c r="CN157" s="50">
        <v>-6.5866700060443997E-2</v>
      </c>
      <c r="CO157" s="50">
        <v>3.2156379810995998E-2</v>
      </c>
      <c r="CP157" s="50">
        <v>-6.2176933670190001E-3</v>
      </c>
      <c r="CQ157" s="50">
        <v>-4.2677232695593002E-2</v>
      </c>
      <c r="CR157" s="50">
        <v>4.8575064335442002E-2</v>
      </c>
      <c r="CS157" s="50">
        <v>9.9463142341599991E-4</v>
      </c>
      <c r="CT157" s="50">
        <v>2.0403935460918999E-2</v>
      </c>
      <c r="CU157" s="50">
        <v>9.1716411244009005E-2</v>
      </c>
      <c r="CV157" s="50">
        <v>-8.1879352769028996E-2</v>
      </c>
      <c r="CW157" s="50">
        <v>5.9698938089991001E-2</v>
      </c>
      <c r="CX157" s="50">
        <v>-9.4868720725759994E-3</v>
      </c>
      <c r="CY157" s="50">
        <v>-0.186176992416132</v>
      </c>
      <c r="CZ157" s="50">
        <v>8.6706934863388999E-2</v>
      </c>
      <c r="DA157" s="50">
        <v>-0.110628178947393</v>
      </c>
      <c r="DB157" s="50">
        <v>-0.22654869732130201</v>
      </c>
      <c r="DC157" s="50">
        <v>0.21917893826093199</v>
      </c>
      <c r="DD157" s="50">
        <v>7.8176084700039995E-3</v>
      </c>
      <c r="DE157" s="50">
        <v>-0.20480911539961699</v>
      </c>
      <c r="DF157" s="50">
        <v>-4.1748005402300002E-4</v>
      </c>
      <c r="DG157" s="50">
        <v>1.5742957212638999E-2</v>
      </c>
      <c r="DH157" s="50">
        <v>0.121659073967839</v>
      </c>
      <c r="DI157" s="50">
        <v>-2.0517953922500002E-3</v>
      </c>
      <c r="DJ157" s="50">
        <v>7.5427403782645994E-2</v>
      </c>
      <c r="DK157" s="50">
        <v>-0.23707121061334299</v>
      </c>
      <c r="DL157" s="50">
        <v>0.111943051664849</v>
      </c>
      <c r="DM157" s="50">
        <v>-9.552274663015E-3</v>
      </c>
      <c r="DN157" s="50">
        <v>7.0615958337695003E-2</v>
      </c>
      <c r="DO157" s="50">
        <v>-0.16784143282712899</v>
      </c>
      <c r="DP157" s="50">
        <v>0.280231131058089</v>
      </c>
      <c r="DQ157" s="50">
        <v>0.13482421983346199</v>
      </c>
      <c r="DR157" s="50">
        <v>3.2770875826450001E-3</v>
      </c>
      <c r="DS157" s="50">
        <v>-4.864952898033E-3</v>
      </c>
      <c r="DT157" s="50">
        <v>-4.7265142735589002E-2</v>
      </c>
      <c r="DU157" s="50">
        <v>6.9999370794945004E-2</v>
      </c>
      <c r="DV157" s="50">
        <v>5.2035243242230002E-3</v>
      </c>
      <c r="DW157" s="50">
        <v>1.3413475406769E-2</v>
      </c>
      <c r="DX157" s="50">
        <v>-9.2909799468519991E-3</v>
      </c>
      <c r="DY157" s="50">
        <v>1.602766741763E-3</v>
      </c>
      <c r="DZ157" s="50">
        <v>1.4848144223159001E-2</v>
      </c>
      <c r="EA157" s="50">
        <v>2.5166198275598999E-2</v>
      </c>
      <c r="EB157" s="50">
        <v>-6.0413713574846997E-2</v>
      </c>
      <c r="EC157" s="50">
        <v>-2.8618883339011001E-2</v>
      </c>
      <c r="ED157" s="50">
        <v>1.8375144841466001E-2</v>
      </c>
      <c r="EE157" s="50">
        <v>-8.5788050774779995E-2</v>
      </c>
      <c r="EF157" s="50">
        <v>4.5254106840726997E-2</v>
      </c>
      <c r="EG157" s="50">
        <v>-3.4524135628983002E-2</v>
      </c>
      <c r="EH157" s="50">
        <v>5.4762139128549997E-3</v>
      </c>
      <c r="EI157" s="50">
        <v>4.7012998931182999E-2</v>
      </c>
      <c r="EJ157" s="50">
        <v>-3.0757484795361001E-2</v>
      </c>
      <c r="EK157" s="50">
        <v>-3.1461825964582003E-2</v>
      </c>
      <c r="EL157" s="50">
        <v>-3.5190008881055002E-2</v>
      </c>
      <c r="EM157" s="50">
        <v>1.7529818133436001E-2</v>
      </c>
      <c r="EN157" s="50">
        <v>-1.1627290472033E-2</v>
      </c>
      <c r="EO157" s="50">
        <v>7.1624936969837003E-2</v>
      </c>
      <c r="EP157" s="50">
        <v>8.6822969103909006E-2</v>
      </c>
      <c r="EQ157" s="50">
        <v>3.2835996023859999E-3</v>
      </c>
      <c r="ER157" s="50">
        <v>4.6090364267891003E-2</v>
      </c>
      <c r="ES157" s="50">
        <v>-7.7454962742325995E-2</v>
      </c>
      <c r="ET157" s="50">
        <v>-7.7706207097499999E-4</v>
      </c>
      <c r="EU157" s="50">
        <v>7.6850583956975999E-2</v>
      </c>
      <c r="EV157" s="50">
        <v>4.7592470139175003E-2</v>
      </c>
      <c r="EW157" s="50">
        <v>-2.6073948043442E-2</v>
      </c>
      <c r="EX157" s="50">
        <v>-4.961957103835E-3</v>
      </c>
      <c r="EY157" s="50">
        <v>5.0538884058961002E-2</v>
      </c>
      <c r="EZ157" s="50">
        <v>1.0844522868329E-2</v>
      </c>
      <c r="FA157" s="50">
        <v>-3.9969829270200999E-2</v>
      </c>
      <c r="FB157" s="50">
        <v>-0.16609841679395801</v>
      </c>
      <c r="FC157" s="50">
        <v>0.13764153318251399</v>
      </c>
      <c r="FD157" s="50">
        <v>-6.9674152795444005E-2</v>
      </c>
      <c r="FE157" s="50">
        <v>0.110058797284665</v>
      </c>
      <c r="FF157" s="50">
        <v>-1.0316059023782E-2</v>
      </c>
      <c r="FG157" s="50">
        <v>-1.4138674106809E-2</v>
      </c>
      <c r="FH157" s="50">
        <v>-4.7615889455702998E-2</v>
      </c>
      <c r="FI157" s="50">
        <v>-2.8230807543386E-2</v>
      </c>
      <c r="FJ157" s="50">
        <v>-2.1124757500247001E-2</v>
      </c>
      <c r="FK157" s="50">
        <v>2.79323696419E-2</v>
      </c>
      <c r="FL157" s="50">
        <v>-1.7389034085417001E-2</v>
      </c>
      <c r="FM157" s="50">
        <v>-3.0329229808969999E-3</v>
      </c>
      <c r="FN157" s="50">
        <v>2.474515903645E-3</v>
      </c>
      <c r="FO157" s="50">
        <v>-2.5517436823207E-2</v>
      </c>
      <c r="FP157" s="50">
        <v>6.2653176648699996E-3</v>
      </c>
      <c r="FQ157" s="50">
        <v>-3.3776204828300002E-4</v>
      </c>
      <c r="FR157" s="50">
        <v>1.8124194035024001E-2</v>
      </c>
      <c r="FS157" s="50">
        <v>-2.1620408310132001E-2</v>
      </c>
      <c r="FT157" s="50">
        <v>-2.3682647541862001E-2</v>
      </c>
      <c r="FU157" s="50">
        <v>-6.7072927967100002E-4</v>
      </c>
      <c r="FV157" s="50">
        <v>1.088454320159E-2</v>
      </c>
      <c r="FW157" s="50">
        <v>-4.2602173764499998E-3</v>
      </c>
      <c r="FX157" s="50">
        <v>-3.3666053796930001E-3</v>
      </c>
      <c r="FY157" s="50">
        <v>-1.1692977380469999E-3</v>
      </c>
      <c r="FZ157" s="50">
        <v>-5.7949317198799995E-4</v>
      </c>
      <c r="GA157" s="50">
        <v>-1.011723192922E-2</v>
      </c>
      <c r="GB157" s="50">
        <v>1.80481800724E-3</v>
      </c>
      <c r="GC157" s="50">
        <v>-1.6630237712940001E-2</v>
      </c>
      <c r="GD157" s="50">
        <v>9.3933785853989992E-3</v>
      </c>
      <c r="GE157" s="50">
        <v>2.875545939823E-3</v>
      </c>
      <c r="GF157" s="50">
        <v>-8.7817340720429994E-3</v>
      </c>
      <c r="GG157" s="50">
        <v>-1.4690303080028E-2</v>
      </c>
      <c r="GH157" s="50">
        <v>7.4502609189289999E-3</v>
      </c>
      <c r="GI157" s="50">
        <v>-6.4905467530070003E-3</v>
      </c>
      <c r="GJ157" s="50">
        <v>1.0159179070132E-2</v>
      </c>
      <c r="GK157" s="50">
        <v>2.474676337525E-3</v>
      </c>
      <c r="GL157" s="50">
        <v>5.4918455636720001E-3</v>
      </c>
      <c r="GM157" s="50">
        <v>9.9562365398699992E-4</v>
      </c>
      <c r="GN157" s="50">
        <v>-3.7388191891239999E-3</v>
      </c>
      <c r="GO157" s="50">
        <v>-4.1939274530720001E-3</v>
      </c>
      <c r="GP157" s="50">
        <v>1.7242248016213001E-2</v>
      </c>
      <c r="GQ157" s="50">
        <v>-6.6420374496990002E-3</v>
      </c>
      <c r="GR157" s="50">
        <v>1.0563847984934E-2</v>
      </c>
      <c r="GS157" s="50">
        <v>-9.8752433337949991E-3</v>
      </c>
      <c r="GT157" s="50">
        <v>-6.28819289433E-4</v>
      </c>
      <c r="GU157" s="50">
        <v>-6.7934716887490003E-3</v>
      </c>
      <c r="GV157" s="50">
        <v>1.0267951268215E-2</v>
      </c>
      <c r="GW157" s="50">
        <v>3.5151941624630002E-3</v>
      </c>
      <c r="GX157" s="50">
        <v>-6.6752421382700001E-3</v>
      </c>
      <c r="GY157" s="50">
        <v>-3.8284060118250001E-3</v>
      </c>
      <c r="GZ157" s="50">
        <v>-7.8123407985200002E-4</v>
      </c>
      <c r="HA157" s="50">
        <v>-2.0992786199800001E-3</v>
      </c>
      <c r="HB157" s="50">
        <v>1.0402065712550999E-2</v>
      </c>
      <c r="HC157" s="50">
        <v>-1.3376919979679999E-3</v>
      </c>
      <c r="HD157" s="50">
        <v>-1.6335886612092999E-2</v>
      </c>
      <c r="HE157" s="50">
        <v>4.5269328162369999E-3</v>
      </c>
      <c r="HF157" s="50">
        <v>4.1118688512369996E-3</v>
      </c>
      <c r="HG157" s="50">
        <v>-7.1260136658499998E-4</v>
      </c>
      <c r="HH157" s="50">
        <v>-3.6526149977149998E-3</v>
      </c>
      <c r="HI157" s="50">
        <v>-4.723307764243E-3</v>
      </c>
      <c r="HJ157" s="50">
        <v>-3.6506255020150001E-3</v>
      </c>
      <c r="HK157" s="50">
        <v>-1.2374037678402E-2</v>
      </c>
      <c r="HL157" s="50">
        <v>5.3868432349660003E-3</v>
      </c>
      <c r="HM157" s="50">
        <v>4.5083274165220004E-3</v>
      </c>
      <c r="HN157" s="50">
        <v>1.61452249582E-4</v>
      </c>
      <c r="HO157" s="50">
        <v>2.6710104695310002E-3</v>
      </c>
      <c r="HP157" s="50">
        <v>-1.2240491337219999E-3</v>
      </c>
      <c r="HQ157" s="50">
        <v>1.093882645929E-3</v>
      </c>
      <c r="HR157" s="50">
        <v>-1.029440138744E-3</v>
      </c>
      <c r="HS157" s="50">
        <v>-3.0614176973000002E-4</v>
      </c>
      <c r="HT157" s="50">
        <v>-1.07730306122E-4</v>
      </c>
      <c r="HU157" s="50">
        <v>-3.2525512531557401E-5</v>
      </c>
      <c r="HV157" s="50">
        <v>-1.026980489671E-3</v>
      </c>
      <c r="HW157" s="50">
        <v>-7.4140611267299995E-4</v>
      </c>
      <c r="HX157" s="50">
        <v>7.1952417248300003E-4</v>
      </c>
      <c r="HY157" s="50">
        <v>3.90152926392E-4</v>
      </c>
      <c r="HZ157" s="50">
        <v>7.3345825553500004E-4</v>
      </c>
      <c r="IA157" s="50">
        <v>-1.3187416735700001E-4</v>
      </c>
      <c r="IB157" s="50">
        <v>-1.96285128923E-4</v>
      </c>
      <c r="IC157" s="50">
        <v>-2.4607206758200001E-4</v>
      </c>
      <c r="ID157" s="50">
        <v>-3.21778294810589E-6</v>
      </c>
      <c r="IE157" s="50">
        <v>9.1453524556729698E-5</v>
      </c>
      <c r="IF157" s="50">
        <v>-1.0315529943455801E-5</v>
      </c>
      <c r="IG157" s="50">
        <v>1.6417184267015999E-5</v>
      </c>
      <c r="IH157" s="50">
        <v>-1.18433042270785E-5</v>
      </c>
      <c r="II157" s="50">
        <v>9.0205620750794006E-17</v>
      </c>
    </row>
    <row r="158" spans="1:243" ht="14.25">
      <c r="A158" s="49" t="s">
        <v>250</v>
      </c>
      <c r="B158" s="50">
        <v>4.040465764179E-2</v>
      </c>
      <c r="C158" s="50">
        <v>-0.10326560914736201</v>
      </c>
      <c r="D158" s="50">
        <v>-0.15938997330816801</v>
      </c>
      <c r="E158" s="50">
        <v>2.5208885230225998E-2</v>
      </c>
      <c r="F158" s="50">
        <v>5.5111508411401E-2</v>
      </c>
      <c r="G158" s="50">
        <v>-7.8096978598165001E-2</v>
      </c>
      <c r="H158" s="50">
        <v>3.1543754057180001E-3</v>
      </c>
      <c r="I158" s="50">
        <v>-1.4026876355307E-2</v>
      </c>
      <c r="J158" s="50">
        <v>2.5421814329045E-2</v>
      </c>
      <c r="K158" s="50">
        <v>5.4399834071439997E-3</v>
      </c>
      <c r="L158" s="50">
        <v>-3.4151480721105999E-2</v>
      </c>
      <c r="M158" s="50">
        <v>-4.6794138807799996E-3</v>
      </c>
      <c r="N158" s="50">
        <v>-9.5912764724178007E-2</v>
      </c>
      <c r="O158" s="50">
        <v>-5.7891183014022997E-2</v>
      </c>
      <c r="P158" s="50">
        <v>9.9693532271890005E-3</v>
      </c>
      <c r="Q158" s="50">
        <v>3.5660519718503002E-2</v>
      </c>
      <c r="R158" s="50">
        <v>-4.8787890207365001E-2</v>
      </c>
      <c r="S158" s="50">
        <v>3.2180329516571002E-2</v>
      </c>
      <c r="T158" s="50">
        <v>3.8853887933410001E-3</v>
      </c>
      <c r="U158" s="50">
        <v>1.6606657711667999E-2</v>
      </c>
      <c r="V158" s="50">
        <v>1.1220716621115E-2</v>
      </c>
      <c r="W158" s="50">
        <v>-4.4314710230138998E-2</v>
      </c>
      <c r="X158" s="50">
        <v>-5.5004232912739997E-3</v>
      </c>
      <c r="Y158" s="50">
        <v>8.6433400408029992E-3</v>
      </c>
      <c r="Z158" s="50">
        <v>-2.8910394020229001E-2</v>
      </c>
      <c r="AA158" s="50">
        <v>1.7092054875039999E-3</v>
      </c>
      <c r="AB158" s="50">
        <v>-1.2153270579364999E-2</v>
      </c>
      <c r="AC158" s="50">
        <v>2.6761044453168001E-2</v>
      </c>
      <c r="AD158" s="50">
        <v>8.9033365226599999E-3</v>
      </c>
      <c r="AE158" s="50">
        <v>3.5006822616520002E-3</v>
      </c>
      <c r="AF158" s="50">
        <v>-2.1801845931899999E-4</v>
      </c>
      <c r="AG158" s="50">
        <v>-3.7009289086922997E-2</v>
      </c>
      <c r="AH158" s="50">
        <v>-9.9818069768019997E-3</v>
      </c>
      <c r="AI158" s="50">
        <v>-1.8524754692378E-2</v>
      </c>
      <c r="AJ158" s="50">
        <v>-1.6896846617866002E-2</v>
      </c>
      <c r="AK158" s="50">
        <v>-2.119287522788E-2</v>
      </c>
      <c r="AL158" s="50">
        <v>-1.3152302210465001E-2</v>
      </c>
      <c r="AM158" s="50">
        <v>4.748356973477E-3</v>
      </c>
      <c r="AN158" s="50">
        <v>1.1686386063192999E-2</v>
      </c>
      <c r="AO158" s="50">
        <v>3.3250044259520002E-2</v>
      </c>
      <c r="AP158" s="50">
        <v>1.8531849599009002E-2</v>
      </c>
      <c r="AQ158" s="50">
        <v>1.9119245340027E-2</v>
      </c>
      <c r="AR158" s="50">
        <v>-5.6493647462889998E-3</v>
      </c>
      <c r="AS158" s="50">
        <v>-3.036630211652E-2</v>
      </c>
      <c r="AT158" s="50">
        <v>-4.0050007095155001E-2</v>
      </c>
      <c r="AU158" s="50">
        <v>5.6052809360596E-2</v>
      </c>
      <c r="AV158" s="50">
        <v>5.4962138468019998E-3</v>
      </c>
      <c r="AW158" s="50">
        <v>9.9644488422290008E-3</v>
      </c>
      <c r="AX158" s="50">
        <v>-2.9347572250064E-2</v>
      </c>
      <c r="AY158" s="50">
        <v>-2.3068834666964001E-2</v>
      </c>
      <c r="AZ158" s="50">
        <v>4.4308622963930002E-3</v>
      </c>
      <c r="BA158" s="50">
        <v>7.1147629610040994E-2</v>
      </c>
      <c r="BB158" s="50">
        <v>-5.5365553603047998E-2</v>
      </c>
      <c r="BC158" s="50">
        <v>3.5675205657699998E-4</v>
      </c>
      <c r="BD158" s="50">
        <v>-7.1193287197576005E-2</v>
      </c>
      <c r="BE158" s="50">
        <v>-4.0143834271721003E-2</v>
      </c>
      <c r="BF158" s="50">
        <v>-8.2948617112625994E-2</v>
      </c>
      <c r="BG158" s="50">
        <v>-4.6682616633179998E-2</v>
      </c>
      <c r="BH158" s="50">
        <v>-6.6443846994530001E-2</v>
      </c>
      <c r="BI158" s="50">
        <v>-6.7732275249665005E-2</v>
      </c>
      <c r="BJ158" s="50">
        <v>4.5061179105792999E-2</v>
      </c>
      <c r="BK158" s="50">
        <v>2.2774305352895E-2</v>
      </c>
      <c r="BL158" s="50">
        <v>-5.9855600126068997E-2</v>
      </c>
      <c r="BM158" s="50">
        <v>1.9898166003401999E-2</v>
      </c>
      <c r="BN158" s="50">
        <v>-4.7119800685948003E-2</v>
      </c>
      <c r="BO158" s="50">
        <v>-2.5263017338700001E-2</v>
      </c>
      <c r="BP158" s="50">
        <v>4.8693401578590999E-2</v>
      </c>
      <c r="BQ158" s="50">
        <v>9.2488520201347998E-2</v>
      </c>
      <c r="BR158" s="50">
        <v>-0.150440088134419</v>
      </c>
      <c r="BS158" s="50">
        <v>-0.1253136799042</v>
      </c>
      <c r="BT158" s="50">
        <v>7.6486478270838001E-2</v>
      </c>
      <c r="BU158" s="50">
        <v>-6.7260665147316004E-2</v>
      </c>
      <c r="BV158" s="50">
        <v>-0.14839231306975201</v>
      </c>
      <c r="BW158" s="50">
        <v>5.4570316643909999E-3</v>
      </c>
      <c r="BX158" s="50">
        <v>-3.2426444649593003E-2</v>
      </c>
      <c r="BY158" s="50">
        <v>-2.0324934384459998E-3</v>
      </c>
      <c r="BZ158" s="50">
        <v>-5.3132130648550997E-2</v>
      </c>
      <c r="CA158" s="50">
        <v>-2.2586646688863999E-2</v>
      </c>
      <c r="CB158" s="50">
        <v>-7.4441584496087995E-2</v>
      </c>
      <c r="CC158" s="50">
        <v>-3.0384333467321001E-2</v>
      </c>
      <c r="CD158" s="50">
        <v>6.1056974205672999E-2</v>
      </c>
      <c r="CE158" s="50">
        <v>0.26525198886496498</v>
      </c>
      <c r="CF158" s="50">
        <v>6.9511262137746999E-2</v>
      </c>
      <c r="CG158" s="50">
        <v>0.14760510226582699</v>
      </c>
      <c r="CH158" s="50">
        <v>5.7343492427154003E-2</v>
      </c>
      <c r="CI158" s="50">
        <v>-5.0327273755114997E-2</v>
      </c>
      <c r="CJ158" s="50">
        <v>-9.0479586188059E-2</v>
      </c>
      <c r="CK158" s="50">
        <v>2.8809956738844001E-2</v>
      </c>
      <c r="CL158" s="50">
        <v>-4.6221020286250003E-3</v>
      </c>
      <c r="CM158" s="50">
        <v>-7.6785360235414005E-2</v>
      </c>
      <c r="CN158" s="50">
        <v>7.3474423787471002E-2</v>
      </c>
      <c r="CO158" s="50">
        <v>2.2298003512732999E-2</v>
      </c>
      <c r="CP158" s="50">
        <v>3.4344461620993E-2</v>
      </c>
      <c r="CQ158" s="50">
        <v>-3.0724117440524001E-2</v>
      </c>
      <c r="CR158" s="50">
        <v>-9.4543209529632993E-2</v>
      </c>
      <c r="CS158" s="50">
        <v>3.6953485219721E-2</v>
      </c>
      <c r="CT158" s="50">
        <v>1.1387412900401E-2</v>
      </c>
      <c r="CU158" s="50">
        <v>-0.20357494835953199</v>
      </c>
      <c r="CV158" s="50">
        <v>7.7546506978534005E-2</v>
      </c>
      <c r="CW158" s="50">
        <v>-7.1066534451808994E-2</v>
      </c>
      <c r="CX158" s="50">
        <v>8.5823566624189992E-3</v>
      </c>
      <c r="CY158" s="50">
        <v>0.11855637339856299</v>
      </c>
      <c r="CZ158" s="50">
        <v>-1.0704676054599E-2</v>
      </c>
      <c r="DA158" s="50">
        <v>7.3196096787618001E-2</v>
      </c>
      <c r="DB158" s="50">
        <v>0.106653630046971</v>
      </c>
      <c r="DC158" s="50">
        <v>-4.9315846288643002E-2</v>
      </c>
      <c r="DD158" s="50">
        <v>4.6200009025966E-2</v>
      </c>
      <c r="DE158" s="50">
        <v>3.2345634736550999E-2</v>
      </c>
      <c r="DF158" s="50">
        <v>-4.5166194712216001E-2</v>
      </c>
      <c r="DG158" s="50">
        <v>-4.5456917985433998E-2</v>
      </c>
      <c r="DH158" s="50">
        <v>-0.19269554936553901</v>
      </c>
      <c r="DI158" s="50">
        <v>-8.3319514764840005E-3</v>
      </c>
      <c r="DJ158" s="50">
        <v>-0.116430237383257</v>
      </c>
      <c r="DK158" s="50">
        <v>0.29171332474848899</v>
      </c>
      <c r="DL158" s="50">
        <v>-0.110719435494011</v>
      </c>
      <c r="DM158" s="50">
        <v>-6.2788184824054002E-2</v>
      </c>
      <c r="DN158" s="50">
        <v>-6.7677912642576998E-2</v>
      </c>
      <c r="DO158" s="50">
        <v>0.16707731625581099</v>
      </c>
      <c r="DP158" s="50">
        <v>-0.189851931257882</v>
      </c>
      <c r="DQ158" s="50">
        <v>-0.106125734005171</v>
      </c>
      <c r="DR158" s="50">
        <v>2.3429164611173999E-2</v>
      </c>
      <c r="DS158" s="50">
        <v>1.591293191057E-2</v>
      </c>
      <c r="DT158" s="50">
        <v>2.4804678854364E-2</v>
      </c>
      <c r="DU158" s="50">
        <v>-8.6376502293212004E-2</v>
      </c>
      <c r="DV158" s="50">
        <v>-3.3166338471862997E-2</v>
      </c>
      <c r="DW158" s="50">
        <v>-5.3125107892269999E-2</v>
      </c>
      <c r="DX158" s="50">
        <v>-5.3742386135764E-2</v>
      </c>
      <c r="DY158" s="50">
        <v>-3.2563530322415997E-2</v>
      </c>
      <c r="DZ158" s="50">
        <v>3.4483996320289999E-3</v>
      </c>
      <c r="EA158" s="50">
        <v>-0.10387616901956299</v>
      </c>
      <c r="EB158" s="50">
        <v>8.5975794025006005E-2</v>
      </c>
      <c r="EC158" s="50">
        <v>6.8016941374035994E-2</v>
      </c>
      <c r="ED158" s="50">
        <v>-4.5573563606997998E-2</v>
      </c>
      <c r="EE158" s="50">
        <v>0.17561966621991601</v>
      </c>
      <c r="EF158" s="50">
        <v>-5.7719830221603E-2</v>
      </c>
      <c r="EG158" s="50">
        <v>-6.9674091097582005E-2</v>
      </c>
      <c r="EH158" s="50">
        <v>4.7795381138612002E-2</v>
      </c>
      <c r="EI158" s="50">
        <v>6.0594521536505998E-2</v>
      </c>
      <c r="EJ158" s="50">
        <v>-3.5971175392900998E-2</v>
      </c>
      <c r="EK158" s="50">
        <v>7.3206085984191996E-2</v>
      </c>
      <c r="EL158" s="50">
        <v>-1.7519323670925999E-2</v>
      </c>
      <c r="EM158" s="50">
        <v>-2.4105474425862E-2</v>
      </c>
      <c r="EN158" s="50">
        <v>2.7921594113942998E-2</v>
      </c>
      <c r="EO158" s="50">
        <v>0.102568209210894</v>
      </c>
      <c r="EP158" s="50">
        <v>5.3561956849067997E-2</v>
      </c>
      <c r="EQ158" s="50">
        <v>-0.16621404316496999</v>
      </c>
      <c r="ER158" s="50">
        <v>0.16127149177172101</v>
      </c>
      <c r="ES158" s="50">
        <v>-0.255241127315741</v>
      </c>
      <c r="ET158" s="50">
        <v>-6.7687107067742003E-2</v>
      </c>
      <c r="EU158" s="50">
        <v>9.8505989933589E-2</v>
      </c>
      <c r="EV158" s="50">
        <v>3.5908638693070002E-3</v>
      </c>
      <c r="EW158" s="50">
        <v>-8.1863608175652997E-2</v>
      </c>
      <c r="EX158" s="50">
        <v>1.145216943146E-3</v>
      </c>
      <c r="EY158" s="50">
        <v>3.6439022519373997E-2</v>
      </c>
      <c r="EZ158" s="50">
        <v>6.6333478401437995E-2</v>
      </c>
      <c r="FA158" s="50">
        <v>-6.8367413541945005E-2</v>
      </c>
      <c r="FB158" s="50">
        <v>-0.174360482868129</v>
      </c>
      <c r="FC158" s="50">
        <v>0.12786966462527899</v>
      </c>
      <c r="FD158" s="50">
        <v>-7.5567371665821004E-2</v>
      </c>
      <c r="FE158" s="50">
        <v>6.5663866235742996E-2</v>
      </c>
      <c r="FF158" s="50">
        <v>1.5275108757478E-2</v>
      </c>
      <c r="FG158" s="50">
        <v>8.8994580594120003E-3</v>
      </c>
      <c r="FH158" s="50">
        <v>3.4178390389760002E-3</v>
      </c>
      <c r="FI158" s="50">
        <v>-1.0561187193659999E-2</v>
      </c>
      <c r="FJ158" s="50">
        <v>-1.1415240644383E-2</v>
      </c>
      <c r="FK158" s="50">
        <v>-7.1171067299299999E-3</v>
      </c>
      <c r="FL158" s="50">
        <v>6.2570080635680004E-3</v>
      </c>
      <c r="FM158" s="50">
        <v>8.2799803774089992E-3</v>
      </c>
      <c r="FN158" s="50">
        <v>9.5028966183400003E-4</v>
      </c>
      <c r="FO158" s="50">
        <v>2.5104493536279998E-3</v>
      </c>
      <c r="FP158" s="50">
        <v>-3.26949065793E-4</v>
      </c>
      <c r="FQ158" s="50">
        <v>2.2949003104500001E-4</v>
      </c>
      <c r="FR158" s="50">
        <v>2.3008353864870002E-3</v>
      </c>
      <c r="FS158" s="50">
        <v>-9.1954684607409992E-3</v>
      </c>
      <c r="FT158" s="50">
        <v>-1.5848902814092999E-2</v>
      </c>
      <c r="FU158" s="50">
        <v>-1.583158948141E-3</v>
      </c>
      <c r="FV158" s="50">
        <v>-1.1463923641713E-2</v>
      </c>
      <c r="FW158" s="50">
        <v>-2.6940435847530001E-3</v>
      </c>
      <c r="FX158" s="50">
        <v>-2.7455843130450002E-3</v>
      </c>
      <c r="FY158" s="50">
        <v>5.2175476822229998E-3</v>
      </c>
      <c r="FZ158" s="50">
        <v>-5.2283130055210004E-3</v>
      </c>
      <c r="GA158" s="50">
        <v>-9.7088504553619996E-3</v>
      </c>
      <c r="GB158" s="50">
        <v>3.3280687332370002E-3</v>
      </c>
      <c r="GC158" s="50">
        <v>-1.9381564721649999E-3</v>
      </c>
      <c r="GD158" s="50">
        <v>6.3890963761400001E-4</v>
      </c>
      <c r="GE158" s="50">
        <v>-4.228936119077E-3</v>
      </c>
      <c r="GF158" s="50">
        <v>2.6946333096009999E-3</v>
      </c>
      <c r="GG158" s="50">
        <v>4.1358004552370002E-3</v>
      </c>
      <c r="GH158" s="50">
        <v>1.8927398940469999E-3</v>
      </c>
      <c r="GI158" s="50">
        <v>3.6957293482130001E-3</v>
      </c>
      <c r="GJ158" s="50">
        <v>9.4007087399290007E-3</v>
      </c>
      <c r="GK158" s="50">
        <v>-4.5673923427000003E-3</v>
      </c>
      <c r="GL158" s="50">
        <v>1.1180340130250001E-3</v>
      </c>
      <c r="GM158" s="50">
        <v>1.4571409404269999E-3</v>
      </c>
      <c r="GN158" s="50">
        <v>8.7860995998999996E-4</v>
      </c>
      <c r="GO158" s="50">
        <v>-6.5644534602300004E-4</v>
      </c>
      <c r="GP158" s="50">
        <v>5.0703037679470002E-3</v>
      </c>
      <c r="GQ158" s="50">
        <v>-1.7403201405910001E-3</v>
      </c>
      <c r="GR158" s="50">
        <v>7.5480962083130003E-3</v>
      </c>
      <c r="GS158" s="50">
        <v>-1.742820166046E-3</v>
      </c>
      <c r="GT158" s="50">
        <v>1.076769175686E-3</v>
      </c>
      <c r="GU158" s="50">
        <v>4.9788519224240003E-3</v>
      </c>
      <c r="GV158" s="50">
        <v>2.481132753298E-3</v>
      </c>
      <c r="GW158" s="50">
        <v>-1.5031022100030001E-3</v>
      </c>
      <c r="GX158" s="50">
        <v>-5.7126265372830004E-3</v>
      </c>
      <c r="GY158" s="50">
        <v>-1.308391686539E-3</v>
      </c>
      <c r="GZ158" s="50">
        <v>5.492001833045E-3</v>
      </c>
      <c r="HA158" s="50">
        <v>-6.2479983593800002E-4</v>
      </c>
      <c r="HB158" s="50">
        <v>-2.341167468538E-3</v>
      </c>
      <c r="HC158" s="50">
        <v>2.8696460665059999E-3</v>
      </c>
      <c r="HD158" s="50">
        <v>-3.117029164272E-3</v>
      </c>
      <c r="HE158" s="50">
        <v>2.6322806255849999E-3</v>
      </c>
      <c r="HF158" s="50">
        <v>-7.5084946755900003E-4</v>
      </c>
      <c r="HG158" s="50">
        <v>-2.414358465446E-3</v>
      </c>
      <c r="HH158" s="50">
        <v>2.424235830114E-3</v>
      </c>
      <c r="HI158" s="50">
        <v>-1.190251758188E-3</v>
      </c>
      <c r="HJ158" s="50">
        <v>4.9851173764659997E-3</v>
      </c>
      <c r="HK158" s="50">
        <v>8.9157403225599997E-4</v>
      </c>
      <c r="HL158" s="50">
        <v>2.4999324658939999E-3</v>
      </c>
      <c r="HM158" s="50">
        <v>-2.2451133283689999E-3</v>
      </c>
      <c r="HN158" s="50">
        <v>4.6755627340000001E-4</v>
      </c>
      <c r="HO158" s="50">
        <v>-7.67358408884E-4</v>
      </c>
      <c r="HP158" s="50">
        <v>9.0278041752628303E-7</v>
      </c>
      <c r="HQ158" s="50">
        <v>1.686859477682E-3</v>
      </c>
      <c r="HR158" s="50">
        <v>-1.295039834492E-3</v>
      </c>
      <c r="HS158" s="50">
        <v>1.9095910691700001E-4</v>
      </c>
      <c r="HT158" s="50">
        <v>7.3448748259400897E-5</v>
      </c>
      <c r="HU158" s="50">
        <v>-1.15512424602E-4</v>
      </c>
      <c r="HV158" s="50">
        <v>-1.69478651242E-4</v>
      </c>
      <c r="HW158" s="50">
        <v>1.3794334386600001E-4</v>
      </c>
      <c r="HX158" s="50">
        <v>2.3612499430999999E-4</v>
      </c>
      <c r="HY158" s="50">
        <v>-5.3634059849000002E-4</v>
      </c>
      <c r="HZ158" s="50">
        <v>-2.7202539220300002E-4</v>
      </c>
      <c r="IA158" s="50">
        <v>-8.1831287908425504E-5</v>
      </c>
      <c r="IB158" s="50">
        <v>2.1760566301200001E-4</v>
      </c>
      <c r="IC158" s="50">
        <v>2.6483323019500001E-4</v>
      </c>
      <c r="ID158" s="50">
        <v>2.20610939710951E-5</v>
      </c>
      <c r="IE158" s="50">
        <v>-9.0419600063402995E-5</v>
      </c>
      <c r="IF158" s="50">
        <v>3.84968912586164E-5</v>
      </c>
      <c r="IG158" s="50">
        <v>-6.5343857325456103E-6</v>
      </c>
      <c r="IH158" s="50">
        <v>5.0373221400779002E-6</v>
      </c>
      <c r="II158" s="50">
        <v>-1.7347234759768099E-17</v>
      </c>
    </row>
    <row r="159" spans="1:243" ht="14.25">
      <c r="A159" s="49" t="s">
        <v>12613</v>
      </c>
      <c r="B159" s="50">
        <v>-1.7795186234887999E-2</v>
      </c>
      <c r="C159" s="50">
        <v>5.6672512607694001E-2</v>
      </c>
      <c r="D159" s="50">
        <v>9.3082667601869007E-2</v>
      </c>
      <c r="E159" s="50">
        <v>-1.8058947692218E-2</v>
      </c>
      <c r="F159" s="50">
        <v>-3.1688596791816001E-2</v>
      </c>
      <c r="G159" s="50">
        <v>0.169081559721067</v>
      </c>
      <c r="H159" s="50">
        <v>2.312682178067E-2</v>
      </c>
      <c r="I159" s="50">
        <v>-3.8632561260404E-2</v>
      </c>
      <c r="J159" s="50">
        <v>-2.4895955076084001E-2</v>
      </c>
      <c r="K159" s="50">
        <v>6.5043315439923005E-2</v>
      </c>
      <c r="L159" s="50">
        <v>-7.7319263574069999E-2</v>
      </c>
      <c r="M159" s="50">
        <v>3.868619575901E-2</v>
      </c>
      <c r="N159" s="50">
        <v>-8.9107966962281002E-2</v>
      </c>
      <c r="O159" s="50">
        <v>-5.7929040742520001E-3</v>
      </c>
      <c r="P159" s="50">
        <v>-7.5262267738829998E-3</v>
      </c>
      <c r="Q159" s="50">
        <v>-0.16234042099364801</v>
      </c>
      <c r="R159" s="50">
        <v>0.21482565335106801</v>
      </c>
      <c r="S159" s="50">
        <v>-4.9402498379128003E-2</v>
      </c>
      <c r="T159" s="50">
        <v>-2.3623560546504E-2</v>
      </c>
      <c r="U159" s="50">
        <v>5.6267456594067997E-2</v>
      </c>
      <c r="V159" s="50">
        <v>3.2099508422917998E-2</v>
      </c>
      <c r="W159" s="50">
        <v>4.2561621022569003E-2</v>
      </c>
      <c r="X159" s="50">
        <v>-4.7907572657032001E-2</v>
      </c>
      <c r="Y159" s="50">
        <v>2.4044407752239999E-3</v>
      </c>
      <c r="Z159" s="50">
        <v>-3.9846395568264997E-2</v>
      </c>
      <c r="AA159" s="50">
        <v>1.5715194489728999E-2</v>
      </c>
      <c r="AB159" s="50">
        <v>-1.1181599598615999E-2</v>
      </c>
      <c r="AC159" s="50">
        <v>-1.8411112786920002E-2</v>
      </c>
      <c r="AD159" s="50">
        <v>1.6525443217670001E-2</v>
      </c>
      <c r="AE159" s="50">
        <v>-1.7081590844784E-2</v>
      </c>
      <c r="AF159" s="50">
        <v>2.3837213950344001E-2</v>
      </c>
      <c r="AG159" s="50">
        <v>9.3964855150430009E-3</v>
      </c>
      <c r="AH159" s="50">
        <v>-9.9138757265300002E-3</v>
      </c>
      <c r="AI159" s="50">
        <v>1.6045610312969E-2</v>
      </c>
      <c r="AJ159" s="50">
        <v>1.7494971514840001E-3</v>
      </c>
      <c r="AK159" s="50">
        <v>-1.0451124055558E-2</v>
      </c>
      <c r="AL159" s="50">
        <v>1.6537281146753999E-2</v>
      </c>
      <c r="AM159" s="50">
        <v>-3.9221653924908E-2</v>
      </c>
      <c r="AN159" s="50">
        <v>-1.2102807941296E-2</v>
      </c>
      <c r="AO159" s="50">
        <v>-6.1921977428163001E-2</v>
      </c>
      <c r="AP159" s="50">
        <v>-4.1007503575712E-2</v>
      </c>
      <c r="AQ159" s="50">
        <v>9.6906790312089996E-3</v>
      </c>
      <c r="AR159" s="50">
        <v>1.3825416388797E-2</v>
      </c>
      <c r="AS159" s="50">
        <v>2.499827810206E-3</v>
      </c>
      <c r="AT159" s="50">
        <v>2.1460871167585001E-2</v>
      </c>
      <c r="AU159" s="50">
        <v>7.3599694861480004E-3</v>
      </c>
      <c r="AV159" s="50">
        <v>-3.8866905403306E-2</v>
      </c>
      <c r="AW159" s="50">
        <v>-3.9105839266595999E-2</v>
      </c>
      <c r="AX159" s="50">
        <v>1.4523746027389E-2</v>
      </c>
      <c r="AY159" s="50">
        <v>3.7729982810331998E-2</v>
      </c>
      <c r="AZ159" s="50">
        <v>-4.1983346234299998E-4</v>
      </c>
      <c r="BA159" s="50">
        <v>-0.20169907089224501</v>
      </c>
      <c r="BB159" s="50">
        <v>-3.4788060212031999E-2</v>
      </c>
      <c r="BC159" s="50">
        <v>8.4183114184199995E-3</v>
      </c>
      <c r="BD159" s="50">
        <v>-9.3561996913479994E-2</v>
      </c>
      <c r="BE159" s="50">
        <v>6.7625971738247997E-2</v>
      </c>
      <c r="BF159" s="50">
        <v>0.10135771469609101</v>
      </c>
      <c r="BG159" s="50">
        <v>0.13117352901255699</v>
      </c>
      <c r="BH159" s="50">
        <v>-4.3122600430429998E-3</v>
      </c>
      <c r="BI159" s="50">
        <v>-9.0839120672338999E-2</v>
      </c>
      <c r="BJ159" s="50">
        <v>4.0385096901066002E-2</v>
      </c>
      <c r="BK159" s="50">
        <v>-1.6303022559711E-2</v>
      </c>
      <c r="BL159" s="50">
        <v>-0.121082506778213</v>
      </c>
      <c r="BM159" s="50">
        <v>-0.161789279168296</v>
      </c>
      <c r="BN159" s="50">
        <v>-8.7650344895968998E-2</v>
      </c>
      <c r="BO159" s="50">
        <v>-0.145849009092025</v>
      </c>
      <c r="BP159" s="50">
        <v>-7.6245011862389994E-2</v>
      </c>
      <c r="BQ159" s="50">
        <v>-2.9254675259286E-2</v>
      </c>
      <c r="BR159" s="50">
        <v>-0.13912519432037099</v>
      </c>
      <c r="BS159" s="50">
        <v>-2.5462757175356E-2</v>
      </c>
      <c r="BT159" s="50">
        <v>3.6154949214222E-2</v>
      </c>
      <c r="BU159" s="50">
        <v>-1.0989376852234001E-2</v>
      </c>
      <c r="BV159" s="50">
        <v>-7.6905051002120001E-2</v>
      </c>
      <c r="BW159" s="50">
        <v>-2.6570546959656001E-2</v>
      </c>
      <c r="BX159" s="50">
        <v>-6.4650947850515006E-2</v>
      </c>
      <c r="BY159" s="50">
        <v>-2.9130561707799998E-2</v>
      </c>
      <c r="BZ159" s="50">
        <v>0.16070594401751101</v>
      </c>
      <c r="CA159" s="50">
        <v>0.114946228165642</v>
      </c>
      <c r="CB159" s="50">
        <v>7.9058521440330005E-3</v>
      </c>
      <c r="CC159" s="50">
        <v>-5.2049817284486002E-2</v>
      </c>
      <c r="CD159" s="50">
        <v>3.7874280432747001E-2</v>
      </c>
      <c r="CE159" s="50">
        <v>5.5147030235060002E-3</v>
      </c>
      <c r="CF159" s="50">
        <v>5.2337886183550002E-2</v>
      </c>
      <c r="CG159" s="50">
        <v>3.8425479857604E-2</v>
      </c>
      <c r="CH159" s="50">
        <v>1.3964645876253999E-2</v>
      </c>
      <c r="CI159" s="50">
        <v>-0.13358055839768301</v>
      </c>
      <c r="CJ159" s="50">
        <v>0.33904673767115401</v>
      </c>
      <c r="CK159" s="50">
        <v>-0.22934517371816299</v>
      </c>
      <c r="CL159" s="50">
        <v>0.17194969827338999</v>
      </c>
      <c r="CM159" s="50">
        <v>9.6557715889053999E-2</v>
      </c>
      <c r="CN159" s="50">
        <v>0.21586939690748899</v>
      </c>
      <c r="CO159" s="50">
        <v>-0.116223105880957</v>
      </c>
      <c r="CP159" s="50">
        <v>3.3808230062451997E-2</v>
      </c>
      <c r="CQ159" s="50">
        <v>-9.0346392471740006E-3</v>
      </c>
      <c r="CR159" s="50">
        <v>9.9544173697569995E-3</v>
      </c>
      <c r="CS159" s="50">
        <v>-6.8611649151649997E-3</v>
      </c>
      <c r="CT159" s="50">
        <v>-9.7269462323121003E-2</v>
      </c>
      <c r="CU159" s="50">
        <v>-0.22717452806326199</v>
      </c>
      <c r="CV159" s="50">
        <v>2.1030067775664001E-2</v>
      </c>
      <c r="CW159" s="50">
        <v>-4.9058785217346003E-2</v>
      </c>
      <c r="CX159" s="50">
        <v>-5.3546678994900005E-4</v>
      </c>
      <c r="CY159" s="50">
        <v>4.1848346384816E-2</v>
      </c>
      <c r="CZ159" s="50">
        <v>-2.8559010781825999E-2</v>
      </c>
      <c r="DA159" s="50">
        <v>7.2927276093100998E-2</v>
      </c>
      <c r="DB159" s="50">
        <v>0.15159014566359899</v>
      </c>
      <c r="DC159" s="50">
        <v>-0.18317000140518799</v>
      </c>
      <c r="DD159" s="50">
        <v>6.5851728616016E-2</v>
      </c>
      <c r="DE159" s="50">
        <v>0.30819481694018003</v>
      </c>
      <c r="DF159" s="50">
        <v>7.3237420802669999E-3</v>
      </c>
      <c r="DG159" s="50">
        <v>-1.4210983673627E-2</v>
      </c>
      <c r="DH159" s="50">
        <v>0.11926097352767499</v>
      </c>
      <c r="DI159" s="50">
        <v>3.6870414803541002E-2</v>
      </c>
      <c r="DJ159" s="50">
        <v>0.10102536006620901</v>
      </c>
      <c r="DK159" s="50">
        <v>-6.2377906220994997E-2</v>
      </c>
      <c r="DL159" s="50">
        <v>4.1554864785678998E-2</v>
      </c>
      <c r="DM159" s="50">
        <v>1.6800120313653001E-2</v>
      </c>
      <c r="DN159" s="50">
        <v>2.3647050824781E-2</v>
      </c>
      <c r="DO159" s="50">
        <v>-1.5243407179611E-2</v>
      </c>
      <c r="DP159" s="50">
        <v>6.2926960393889994E-2</v>
      </c>
      <c r="DQ159" s="50">
        <v>7.9670204314449995E-3</v>
      </c>
      <c r="DR159" s="50">
        <v>-3.9953473552039997E-3</v>
      </c>
      <c r="DS159" s="50">
        <v>-3.717287909345E-3</v>
      </c>
      <c r="DT159" s="50">
        <v>-8.2006977677590003E-3</v>
      </c>
      <c r="DU159" s="50">
        <v>2.4838214917056001E-2</v>
      </c>
      <c r="DV159" s="50">
        <v>-1.9458586264993999E-2</v>
      </c>
      <c r="DW159" s="50">
        <v>5.8453252684220001E-3</v>
      </c>
      <c r="DX159" s="50">
        <v>3.0784913007482002E-2</v>
      </c>
      <c r="DY159" s="50">
        <v>1.35379555042E-2</v>
      </c>
      <c r="DZ159" s="50">
        <v>-1.4877649777363999E-2</v>
      </c>
      <c r="EA159" s="50">
        <v>4.5668450218716003E-2</v>
      </c>
      <c r="EB159" s="50">
        <v>4.7283167623970003E-3</v>
      </c>
      <c r="EC159" s="50">
        <v>1.3247294164803001E-2</v>
      </c>
      <c r="ED159" s="50">
        <v>-4.9337433452580001E-3</v>
      </c>
      <c r="EE159" s="50">
        <v>-5.1915652263690003E-3</v>
      </c>
      <c r="EF159" s="50">
        <v>-3.0513262665832E-2</v>
      </c>
      <c r="EG159" s="50">
        <v>-1.557419387466E-3</v>
      </c>
      <c r="EH159" s="50">
        <v>1.9715965886587999E-2</v>
      </c>
      <c r="EI159" s="50">
        <v>4.5619015362449E-2</v>
      </c>
      <c r="EJ159" s="50">
        <v>4.5109763495479998E-3</v>
      </c>
      <c r="EK159" s="50">
        <v>-2.9460086110305001E-2</v>
      </c>
      <c r="EL159" s="50">
        <v>-5.3465742656660001E-2</v>
      </c>
      <c r="EM159" s="50">
        <v>2.7700033455137E-2</v>
      </c>
      <c r="EN159" s="50">
        <v>-7.1658192159450001E-3</v>
      </c>
      <c r="EO159" s="50">
        <v>9.3610847659060997E-2</v>
      </c>
      <c r="EP159" s="50">
        <v>6.7579957779879005E-2</v>
      </c>
      <c r="EQ159" s="50">
        <v>1.0515894518395E-2</v>
      </c>
      <c r="ER159" s="50">
        <v>3.4791718246401003E-2</v>
      </c>
      <c r="ES159" s="50">
        <v>-4.7330392778466998E-2</v>
      </c>
      <c r="ET159" s="50">
        <v>-1.242669272761E-3</v>
      </c>
      <c r="EU159" s="50">
        <v>2.8836870848368001E-2</v>
      </c>
      <c r="EV159" s="50">
        <v>2.0706218414851998E-2</v>
      </c>
      <c r="EW159" s="50">
        <v>4.1322422836392002E-2</v>
      </c>
      <c r="EX159" s="50">
        <v>-1.16090689356E-3</v>
      </c>
      <c r="EY159" s="50">
        <v>-1.3932618856359999E-2</v>
      </c>
      <c r="EZ159" s="50">
        <v>-6.873970361459E-3</v>
      </c>
      <c r="FA159" s="50">
        <v>4.8736002507740002E-3</v>
      </c>
      <c r="FB159" s="50">
        <v>1.7564932915495001E-2</v>
      </c>
      <c r="FC159" s="50">
        <v>-1.0482663459531E-2</v>
      </c>
      <c r="FD159" s="50">
        <v>1.9404277575564E-2</v>
      </c>
      <c r="FE159" s="50">
        <v>-1.7511544412674999E-2</v>
      </c>
      <c r="FF159" s="50">
        <v>-7.2068363053440004E-3</v>
      </c>
      <c r="FG159" s="50">
        <v>4.6393428878350003E-3</v>
      </c>
      <c r="FH159" s="50">
        <v>1.925439737761E-3</v>
      </c>
      <c r="FI159" s="50">
        <v>6.1262541160249998E-3</v>
      </c>
      <c r="FJ159" s="50">
        <v>4.2308783723740001E-3</v>
      </c>
      <c r="FK159" s="50">
        <v>-1.676204772633E-3</v>
      </c>
      <c r="FL159" s="50">
        <v>-2.4364209020310001E-3</v>
      </c>
      <c r="FM159" s="50">
        <v>1.033072584011E-3</v>
      </c>
      <c r="FN159" s="50">
        <v>4.9878746526119998E-3</v>
      </c>
      <c r="FO159" s="50">
        <v>-2.0934020292439999E-3</v>
      </c>
      <c r="FP159" s="50">
        <v>-6.964838524946E-3</v>
      </c>
      <c r="FQ159" s="50">
        <v>-2.904921895066E-3</v>
      </c>
      <c r="FR159" s="50">
        <v>6.7861601672623798E-5</v>
      </c>
      <c r="FS159" s="50">
        <v>-1.3879798093880001E-3</v>
      </c>
      <c r="FT159" s="50">
        <v>4.9046279354799998E-4</v>
      </c>
      <c r="FU159" s="50">
        <v>1.9944027796770002E-3</v>
      </c>
      <c r="FV159" s="50">
        <v>1.8073467185750001E-3</v>
      </c>
      <c r="FW159" s="50">
        <v>5.5578718096529998E-3</v>
      </c>
      <c r="FX159" s="50">
        <v>-2.6552792607899999E-4</v>
      </c>
      <c r="FY159" s="50">
        <v>-1.163341878366E-3</v>
      </c>
      <c r="FZ159" s="50">
        <v>2.2755093039720001E-3</v>
      </c>
      <c r="GA159" s="50">
        <v>-3.802786977327E-3</v>
      </c>
      <c r="GB159" s="50">
        <v>3.9456737979580003E-3</v>
      </c>
      <c r="GC159" s="50">
        <v>-4.5356774763490003E-3</v>
      </c>
      <c r="GD159" s="50">
        <v>-2.10813964719794E-5</v>
      </c>
      <c r="GE159" s="50">
        <v>-7.4011228659800002E-4</v>
      </c>
      <c r="GF159" s="50">
        <v>-4.0714712631709999E-3</v>
      </c>
      <c r="GG159" s="50">
        <v>-4.0012709540499999E-4</v>
      </c>
      <c r="GH159" s="50">
        <v>-1.422927186328E-3</v>
      </c>
      <c r="GI159" s="50">
        <v>-1.77794666602E-4</v>
      </c>
      <c r="GJ159" s="50">
        <v>6.5351276051099996E-4</v>
      </c>
      <c r="GK159" s="50">
        <v>-2.9568810108100002E-4</v>
      </c>
      <c r="GL159" s="50">
        <v>-3.3435331554230001E-3</v>
      </c>
      <c r="GM159" s="50">
        <v>7.2090208956299996E-4</v>
      </c>
      <c r="GN159" s="50">
        <v>5.0535073143399996E-4</v>
      </c>
      <c r="GO159" s="50">
        <v>1.14737656648E-4</v>
      </c>
      <c r="GP159" s="50">
        <v>2.7329412733139999E-3</v>
      </c>
      <c r="GQ159" s="50">
        <v>-1.8562125165300001E-3</v>
      </c>
      <c r="GR159" s="50">
        <v>-2.18221545177782E-5</v>
      </c>
      <c r="GS159" s="50">
        <v>1.106493177156E-3</v>
      </c>
      <c r="GT159" s="50">
        <v>1.762373697617E-3</v>
      </c>
      <c r="GU159" s="50">
        <v>1.837893647793E-3</v>
      </c>
      <c r="GV159" s="50">
        <v>-3.31627577348E-4</v>
      </c>
      <c r="GW159" s="50">
        <v>-1.304646306667E-3</v>
      </c>
      <c r="GX159" s="50">
        <v>-5.1228313054500004E-4</v>
      </c>
      <c r="GY159" s="50">
        <v>6.0977179660899996E-4</v>
      </c>
      <c r="GZ159" s="50">
        <v>2.0778031320030001E-3</v>
      </c>
      <c r="HA159" s="50">
        <v>9.5846279404299996E-4</v>
      </c>
      <c r="HB159" s="50">
        <v>1.0842097114820001E-3</v>
      </c>
      <c r="HC159" s="50">
        <v>2.9371536941600002E-4</v>
      </c>
      <c r="HD159" s="50">
        <v>9.3202566851300001E-4</v>
      </c>
      <c r="HE159" s="50">
        <v>4.9930497712600001E-4</v>
      </c>
      <c r="HF159" s="50">
        <v>-6.8758841690999995E-4</v>
      </c>
      <c r="HG159" s="50">
        <v>6.5928649362199997E-4</v>
      </c>
      <c r="HH159" s="50">
        <v>-1.0483035890870001E-3</v>
      </c>
      <c r="HI159" s="50">
        <v>-6.0414400050099999E-4</v>
      </c>
      <c r="HJ159" s="50">
        <v>-5.3521273630899996E-4</v>
      </c>
      <c r="HK159" s="50">
        <v>1.4982492514730001E-3</v>
      </c>
      <c r="HL159" s="50">
        <v>2.5986563878500001E-4</v>
      </c>
      <c r="HM159" s="50">
        <v>2.4523180793401299E-5</v>
      </c>
      <c r="HN159" s="50">
        <v>5.0532056863499995E-4</v>
      </c>
      <c r="HO159" s="50">
        <v>1.175668258331E-3</v>
      </c>
      <c r="HP159" s="50">
        <v>7.3493945822200005E-4</v>
      </c>
      <c r="HQ159" s="50">
        <v>5.7951119085299996E-4</v>
      </c>
      <c r="HR159" s="50">
        <v>-6.4594101178600005E-4</v>
      </c>
      <c r="HS159" s="50">
        <v>-1.9524200835202599E-5</v>
      </c>
      <c r="HT159" s="50">
        <v>-3.0248998402900002E-4</v>
      </c>
      <c r="HU159" s="50">
        <v>-1.3235162107599999E-4</v>
      </c>
      <c r="HV159" s="50">
        <v>-4.7441815993899997E-4</v>
      </c>
      <c r="HW159" s="50">
        <v>2.3943040731700001E-4</v>
      </c>
      <c r="HX159" s="50">
        <v>1.13473800456E-4</v>
      </c>
      <c r="HY159" s="50">
        <v>-2.33846984916929E-5</v>
      </c>
      <c r="HZ159" s="50">
        <v>-5.2224973401103699E-5</v>
      </c>
      <c r="IA159" s="50">
        <v>-1.52592605418E-4</v>
      </c>
      <c r="IB159" s="50">
        <v>4.2951239527523998E-5</v>
      </c>
      <c r="IC159" s="50">
        <v>2.0154555421092501E-5</v>
      </c>
      <c r="ID159" s="50">
        <v>5.3467549840426399E-5</v>
      </c>
      <c r="IE159" s="50">
        <v>3.5087247415542499E-6</v>
      </c>
      <c r="IF159" s="50">
        <v>-1.5124977995466E-5</v>
      </c>
      <c r="IG159" s="50">
        <v>5.7313416594005603E-6</v>
      </c>
      <c r="IH159" s="50">
        <v>5.2520374847972502E-6</v>
      </c>
      <c r="II159" s="50">
        <v>1.2490009027033001E-16</v>
      </c>
    </row>
    <row r="160" spans="1:243" ht="14.25">
      <c r="A160" s="49" t="s">
        <v>12614</v>
      </c>
      <c r="B160" s="50">
        <v>-1.3887212163999E-2</v>
      </c>
      <c r="C160" s="50">
        <v>3.7861162317610997E-2</v>
      </c>
      <c r="D160" s="50">
        <v>6.3530387781048997E-2</v>
      </c>
      <c r="E160" s="50">
        <v>-1.5499763251104999E-2</v>
      </c>
      <c r="F160" s="50">
        <v>-2.3721924702276999E-2</v>
      </c>
      <c r="G160" s="50">
        <v>0.14872663110688</v>
      </c>
      <c r="H160" s="50">
        <v>2.0495137564967E-2</v>
      </c>
      <c r="I160" s="50">
        <v>3.0630601151679999E-2</v>
      </c>
      <c r="J160" s="50">
        <v>2.9854052369008999E-2</v>
      </c>
      <c r="K160" s="50">
        <v>0.25018973275239698</v>
      </c>
      <c r="L160" s="50">
        <v>-3.0409150312488E-2</v>
      </c>
      <c r="M160" s="50">
        <v>-2.3985428523099999E-4</v>
      </c>
      <c r="N160" s="50">
        <v>4.0843276993292002E-2</v>
      </c>
      <c r="O160" s="50">
        <v>-2.5624316037621001E-2</v>
      </c>
      <c r="P160" s="50">
        <v>-2.1169851950890001E-3</v>
      </c>
      <c r="Q160" s="50">
        <v>5.3756481970187002E-2</v>
      </c>
      <c r="R160" s="50">
        <v>-8.1151268471649995E-2</v>
      </c>
      <c r="S160" s="50">
        <v>-1.1044521896774E-2</v>
      </c>
      <c r="T160" s="50">
        <v>-5.9532031931059999E-2</v>
      </c>
      <c r="U160" s="50">
        <v>-9.1251546102139994E-2</v>
      </c>
      <c r="V160" s="50">
        <v>1.2165068905976999E-2</v>
      </c>
      <c r="W160" s="50">
        <v>0.21025045084862001</v>
      </c>
      <c r="X160" s="50">
        <v>2.1835259673010001E-3</v>
      </c>
      <c r="Y160" s="50">
        <v>-9.0430392587002001E-2</v>
      </c>
      <c r="Z160" s="50">
        <v>9.0400359690163995E-2</v>
      </c>
      <c r="AA160" s="50">
        <v>-6.2058039298981002E-2</v>
      </c>
      <c r="AB160" s="50">
        <v>5.5598532828468002E-2</v>
      </c>
      <c r="AC160" s="50">
        <v>-0.101132732295265</v>
      </c>
      <c r="AD160" s="50">
        <v>-5.6747176479028001E-2</v>
      </c>
      <c r="AE160" s="50">
        <v>-3.1097202031654E-2</v>
      </c>
      <c r="AF160" s="50">
        <v>-3.0763362258285E-2</v>
      </c>
      <c r="AG160" s="50">
        <v>4.2282167352193999E-2</v>
      </c>
      <c r="AH160" s="50">
        <v>-3.1373621796939997E-2</v>
      </c>
      <c r="AI160" s="50">
        <v>7.0375062217999996E-4</v>
      </c>
      <c r="AJ160" s="50">
        <v>7.2532746000900997E-2</v>
      </c>
      <c r="AK160" s="50">
        <v>-2.7614240800692001E-2</v>
      </c>
      <c r="AL160" s="50">
        <v>-5.3776523184499996E-4</v>
      </c>
      <c r="AM160" s="50">
        <v>-4.0419230068752997E-2</v>
      </c>
      <c r="AN160" s="50">
        <v>-2.2491533908715999E-2</v>
      </c>
      <c r="AO160" s="50">
        <v>-4.6546725589227997E-2</v>
      </c>
      <c r="AP160" s="50">
        <v>1.0870145464663E-2</v>
      </c>
      <c r="AQ160" s="50">
        <v>6.7294780437453003E-2</v>
      </c>
      <c r="AR160" s="50">
        <v>-6.3233484072526006E-2</v>
      </c>
      <c r="AS160" s="50">
        <v>-0.16438356077392399</v>
      </c>
      <c r="AT160" s="50">
        <v>0.18637450553697699</v>
      </c>
      <c r="AU160" s="50">
        <v>-0.12687714059427399</v>
      </c>
      <c r="AV160" s="50">
        <v>1.8699862293139E-2</v>
      </c>
      <c r="AW160" s="50">
        <v>3.7923347113076003E-2</v>
      </c>
      <c r="AX160" s="50">
        <v>6.0976997150383003E-2</v>
      </c>
      <c r="AY160" s="50">
        <v>1.1246583774515E-2</v>
      </c>
      <c r="AZ160" s="50">
        <v>0.14204618095471599</v>
      </c>
      <c r="BA160" s="50">
        <v>0.21280731225341501</v>
      </c>
      <c r="BB160" s="50">
        <v>-0.13092762489979201</v>
      </c>
      <c r="BC160" s="50">
        <v>7.4667646006408003E-2</v>
      </c>
      <c r="BD160" s="50">
        <v>0.18194610433595401</v>
      </c>
      <c r="BE160" s="50">
        <v>-5.5518922415204001E-2</v>
      </c>
      <c r="BF160" s="50">
        <v>-0.17460931333970101</v>
      </c>
      <c r="BG160" s="50">
        <v>-0.123569366600265</v>
      </c>
      <c r="BH160" s="50">
        <v>-3.3055710173977002E-2</v>
      </c>
      <c r="BI160" s="50">
        <v>4.3408439326906002E-2</v>
      </c>
      <c r="BJ160" s="50">
        <v>-3.62605619902E-3</v>
      </c>
      <c r="BK160" s="50">
        <v>-3.5854365826696002E-2</v>
      </c>
      <c r="BL160" s="50">
        <v>4.7579609317592003E-2</v>
      </c>
      <c r="BM160" s="50">
        <v>3.8285873385500997E-2</v>
      </c>
      <c r="BN160" s="50">
        <v>1.6254894970730001E-3</v>
      </c>
      <c r="BO160" s="50">
        <v>8.2512056689869995E-2</v>
      </c>
      <c r="BP160" s="50">
        <v>7.8819832325896996E-2</v>
      </c>
      <c r="BQ160" s="50">
        <v>0.13966490133084</v>
      </c>
      <c r="BR160" s="50">
        <v>-0.121671094464809</v>
      </c>
      <c r="BS160" s="50">
        <v>-9.7569237475507997E-2</v>
      </c>
      <c r="BT160" s="50">
        <v>0.10862602310156801</v>
      </c>
      <c r="BU160" s="50">
        <v>2.1169032095497999E-2</v>
      </c>
      <c r="BV160" s="50">
        <v>-0.185607704842251</v>
      </c>
      <c r="BW160" s="50">
        <v>-9.4166947810241E-2</v>
      </c>
      <c r="BX160" s="50">
        <v>-0.17762314491947101</v>
      </c>
      <c r="BY160" s="50">
        <v>-0.14824863490151799</v>
      </c>
      <c r="BZ160" s="50">
        <v>0.306064812188025</v>
      </c>
      <c r="CA160" s="50">
        <v>0.21437576603864</v>
      </c>
      <c r="CB160" s="50">
        <v>-2.4247561550852E-2</v>
      </c>
      <c r="CC160" s="50">
        <v>0.167933694140111</v>
      </c>
      <c r="CD160" s="50">
        <v>8.8688746296219007E-2</v>
      </c>
      <c r="CE160" s="50">
        <v>-1.4737135650829999E-2</v>
      </c>
      <c r="CF160" s="50">
        <v>-6.3981819925917005E-2</v>
      </c>
      <c r="CG160" s="50">
        <v>-3.7544600685199998E-3</v>
      </c>
      <c r="CH160" s="50">
        <v>1.4998045277725001E-2</v>
      </c>
      <c r="CI160" s="50">
        <v>1.4684960175854E-2</v>
      </c>
      <c r="CJ160" s="50">
        <v>-0.15371182940154299</v>
      </c>
      <c r="CK160" s="50">
        <v>9.6010939188390002E-2</v>
      </c>
      <c r="CL160" s="50">
        <v>7.6885835133777003E-2</v>
      </c>
      <c r="CM160" s="50">
        <v>-2.2429951350831E-2</v>
      </c>
      <c r="CN160" s="50">
        <v>6.9199369471865002E-2</v>
      </c>
      <c r="CO160" s="50">
        <v>-0.202041084031755</v>
      </c>
      <c r="CP160" s="50">
        <v>1.9145001697891999E-2</v>
      </c>
      <c r="CQ160" s="50">
        <v>7.4731692953514006E-2</v>
      </c>
      <c r="CR160" s="50">
        <v>6.7825829121150996E-2</v>
      </c>
      <c r="CS160" s="50">
        <v>-7.9600232447399992E-3</v>
      </c>
      <c r="CT160" s="50">
        <v>-0.106038748053968</v>
      </c>
      <c r="CU160" s="50">
        <v>-0.141835264106178</v>
      </c>
      <c r="CV160" s="50">
        <v>-1.5891800510388E-2</v>
      </c>
      <c r="CW160" s="50">
        <v>5.1235738579339003E-2</v>
      </c>
      <c r="CX160" s="50">
        <v>-4.8684324082946998E-2</v>
      </c>
      <c r="CY160" s="50">
        <v>-5.8126590427228002E-2</v>
      </c>
      <c r="CZ160" s="50">
        <v>1.6463753329602E-2</v>
      </c>
      <c r="DA160" s="50">
        <v>9.0089658353379991E-3</v>
      </c>
      <c r="DB160" s="50">
        <v>-9.2517336261922004E-2</v>
      </c>
      <c r="DC160" s="50">
        <v>5.8524042515564E-2</v>
      </c>
      <c r="DD160" s="50">
        <v>-1.0955002334820999E-2</v>
      </c>
      <c r="DE160" s="50">
        <v>-2.4447512685555998E-2</v>
      </c>
      <c r="DF160" s="50">
        <v>-7.9776768051711994E-2</v>
      </c>
      <c r="DG160" s="50">
        <v>-2.7197621291915001E-2</v>
      </c>
      <c r="DH160" s="50">
        <v>1.2230475174572999E-2</v>
      </c>
      <c r="DI160" s="50">
        <v>-1.0735914109357999E-2</v>
      </c>
      <c r="DJ160" s="50">
        <v>-1.4362217817949999E-3</v>
      </c>
      <c r="DK160" s="50">
        <v>-2.3492983122175001E-2</v>
      </c>
      <c r="DL160" s="50">
        <v>1.0503067236805001E-2</v>
      </c>
      <c r="DM160" s="50">
        <v>-1.2766841912491E-2</v>
      </c>
      <c r="DN160" s="50">
        <v>-2.8198093263840001E-3</v>
      </c>
      <c r="DO160" s="50">
        <v>-1.8368504662014E-2</v>
      </c>
      <c r="DP160" s="50">
        <v>3.6669374602898999E-2</v>
      </c>
      <c r="DQ160" s="50">
        <v>1.1521034881174E-2</v>
      </c>
      <c r="DR160" s="50">
        <v>-1.8751510656673E-2</v>
      </c>
      <c r="DS160" s="50">
        <v>-8.8630555474260003E-3</v>
      </c>
      <c r="DT160" s="50">
        <v>-1.6815785892836999E-2</v>
      </c>
      <c r="DU160" s="50">
        <v>-1.2835008424068E-2</v>
      </c>
      <c r="DV160" s="50">
        <v>2.3180415118419E-2</v>
      </c>
      <c r="DW160" s="50">
        <v>-1.6671411066041999E-2</v>
      </c>
      <c r="DX160" s="50">
        <v>-3.0234409137649E-2</v>
      </c>
      <c r="DY160" s="50">
        <v>-2.5557812385384002E-2</v>
      </c>
      <c r="DZ160" s="50">
        <v>-7.3639609190319999E-3</v>
      </c>
      <c r="EA160" s="50">
        <v>-1.6550599865505E-2</v>
      </c>
      <c r="EB160" s="50">
        <v>-1.1246917293297E-2</v>
      </c>
      <c r="EC160" s="50">
        <v>-1.3556362960359E-2</v>
      </c>
      <c r="ED160" s="50">
        <v>4.1145557887979998E-3</v>
      </c>
      <c r="EE160" s="50">
        <v>-2.3910900702471E-2</v>
      </c>
      <c r="EF160" s="50">
        <v>1.958164423425E-3</v>
      </c>
      <c r="EG160" s="50">
        <v>1.4392500884988E-2</v>
      </c>
      <c r="EH160" s="50">
        <v>-1.0790681034079999E-3</v>
      </c>
      <c r="EI160" s="50">
        <v>-5.6814037271700002E-3</v>
      </c>
      <c r="EJ160" s="50">
        <v>3.5214967286039999E-3</v>
      </c>
      <c r="EK160" s="50">
        <v>-1.6860387719190999E-2</v>
      </c>
      <c r="EL160" s="50">
        <v>-2.4420301670730001E-2</v>
      </c>
      <c r="EM160" s="50">
        <v>1.8524238850659999E-2</v>
      </c>
      <c r="EN160" s="50">
        <v>1.2688024908482001E-2</v>
      </c>
      <c r="EO160" s="50">
        <v>-2.1592832399160999E-2</v>
      </c>
      <c r="EP160" s="50">
        <v>-2.1904351846796E-2</v>
      </c>
      <c r="EQ160" s="50">
        <v>1.7065002739584001E-2</v>
      </c>
      <c r="ER160" s="50">
        <v>-1.8798885495952999E-2</v>
      </c>
      <c r="ES160" s="50">
        <v>2.5667594789685E-2</v>
      </c>
      <c r="ET160" s="50">
        <v>7.3066782701969998E-3</v>
      </c>
      <c r="EU160" s="50">
        <v>-1.0503885739845E-2</v>
      </c>
      <c r="EV160" s="50">
        <v>1.6907858140780001E-3</v>
      </c>
      <c r="EW160" s="50">
        <v>2.1617466776809001E-2</v>
      </c>
      <c r="EX160" s="50">
        <v>-5.1202446314990002E-3</v>
      </c>
      <c r="EY160" s="50">
        <v>-3.798660759833E-3</v>
      </c>
      <c r="EZ160" s="50">
        <v>-5.8212531375700005E-4</v>
      </c>
      <c r="FA160" s="50">
        <v>6.8252283940829998E-3</v>
      </c>
      <c r="FB160" s="50">
        <v>9.5630560575170002E-3</v>
      </c>
      <c r="FC160" s="50">
        <v>-5.6631309611110004E-3</v>
      </c>
      <c r="FD160" s="50">
        <v>1.4644382574227999E-2</v>
      </c>
      <c r="FE160" s="50">
        <v>-1.9710919723624001E-2</v>
      </c>
      <c r="FF160" s="50">
        <v>2.201260838661E-3</v>
      </c>
      <c r="FG160" s="50">
        <v>1.693328942574E-3</v>
      </c>
      <c r="FH160" s="50">
        <v>-3.0114037780159999E-3</v>
      </c>
      <c r="FI160" s="50">
        <v>-1.1693387743740001E-3</v>
      </c>
      <c r="FJ160" s="50">
        <v>4.5312425842600002E-3</v>
      </c>
      <c r="FK160" s="50">
        <v>-7.5645031449E-4</v>
      </c>
      <c r="FL160" s="50">
        <v>-1.684304612998E-3</v>
      </c>
      <c r="FM160" s="50">
        <v>-1.3657593946329999E-3</v>
      </c>
      <c r="FN160" s="50">
        <v>-4.7922849084100001E-4</v>
      </c>
      <c r="FO160" s="50">
        <v>-2.3517921544360001E-3</v>
      </c>
      <c r="FP160" s="50">
        <v>-6.4821492998900002E-4</v>
      </c>
      <c r="FQ160" s="50">
        <v>6.5062724899300002E-4</v>
      </c>
      <c r="FR160" s="50">
        <v>4.1515345330299998E-4</v>
      </c>
      <c r="FS160" s="50">
        <v>2.5098976032109999E-3</v>
      </c>
      <c r="FT160" s="50">
        <v>1.5812438351750001E-3</v>
      </c>
      <c r="FU160" s="50">
        <v>-6.0998676884400005E-4</v>
      </c>
      <c r="FV160" s="50">
        <v>-1.4702740853999999E-4</v>
      </c>
      <c r="FW160" s="50">
        <v>-9.27587576779E-4</v>
      </c>
      <c r="FX160" s="50">
        <v>-1.5835913461229999E-3</v>
      </c>
      <c r="FY160" s="50">
        <v>-4.8812076727499997E-4</v>
      </c>
      <c r="FZ160" s="50">
        <v>8.6189568852500004E-4</v>
      </c>
      <c r="GA160" s="50">
        <v>-3.0109349402200001E-4</v>
      </c>
      <c r="GB160" s="50">
        <v>-3.1014571618033499E-7</v>
      </c>
      <c r="GC160" s="50">
        <v>-1.8202604493810001E-3</v>
      </c>
      <c r="GD160" s="50">
        <v>8.3852748523746996E-5</v>
      </c>
      <c r="GE160" s="50">
        <v>-9.1661445495699997E-4</v>
      </c>
      <c r="GF160" s="50">
        <v>-2.1356664138949999E-3</v>
      </c>
      <c r="GG160" s="50">
        <v>-1.972015820148E-3</v>
      </c>
      <c r="GH160" s="50">
        <v>2.5020317987799998E-4</v>
      </c>
      <c r="GI160" s="50">
        <v>-6.4100712373199998E-4</v>
      </c>
      <c r="GJ160" s="50">
        <v>7.80279586185E-4</v>
      </c>
      <c r="GK160" s="50">
        <v>1.086845286668E-3</v>
      </c>
      <c r="GL160" s="50">
        <v>-1.132719540766E-3</v>
      </c>
      <c r="GM160" s="50">
        <v>-9.7058533788100003E-4</v>
      </c>
      <c r="GN160" s="50">
        <v>-1.08604072492E-4</v>
      </c>
      <c r="GO160" s="50">
        <v>-8.2441365018400003E-4</v>
      </c>
      <c r="GP160" s="50">
        <v>2.8380093140599997E-4</v>
      </c>
      <c r="GQ160" s="50">
        <v>8.0169722278900001E-4</v>
      </c>
      <c r="GR160" s="50">
        <v>1.6436355561929999E-3</v>
      </c>
      <c r="GS160" s="50">
        <v>1.9171505202639999E-3</v>
      </c>
      <c r="GT160" s="50">
        <v>5.9381544629599997E-4</v>
      </c>
      <c r="GU160" s="50">
        <v>1.450435914587E-3</v>
      </c>
      <c r="GV160" s="50">
        <v>-9.2626591847999996E-4</v>
      </c>
      <c r="GW160" s="50">
        <v>-1.15724007399E-4</v>
      </c>
      <c r="GX160" s="50">
        <v>1.0538756492950001E-3</v>
      </c>
      <c r="GY160" s="50">
        <v>2.5349291637099999E-4</v>
      </c>
      <c r="GZ160" s="50">
        <v>-3.21234644971E-4</v>
      </c>
      <c r="HA160" s="50">
        <v>8.9445899897762707E-5</v>
      </c>
      <c r="HB160" s="50">
        <v>-4.8310127766424397E-5</v>
      </c>
      <c r="HC160" s="50">
        <v>-3.5732512873900001E-4</v>
      </c>
      <c r="HD160" s="50">
        <v>-8.0605030264299996E-4</v>
      </c>
      <c r="HE160" s="50">
        <v>-7.7547646699499995E-4</v>
      </c>
      <c r="HF160" s="50">
        <v>6.3179107359599999E-4</v>
      </c>
      <c r="HG160" s="50">
        <v>2.9953002999999999E-4</v>
      </c>
      <c r="HH160" s="50">
        <v>-8.5270567547199999E-4</v>
      </c>
      <c r="HI160" s="50">
        <v>3.6907558063799999E-4</v>
      </c>
      <c r="HJ160" s="50">
        <v>-6.0610519231299996E-4</v>
      </c>
      <c r="HK160" s="50">
        <v>-1.39052719772E-4</v>
      </c>
      <c r="HL160" s="50">
        <v>-5.29825458695E-4</v>
      </c>
      <c r="HM160" s="50">
        <v>2.6738619715700003E-4</v>
      </c>
      <c r="HN160" s="50">
        <v>-1.3898646426000001E-4</v>
      </c>
      <c r="HO160" s="50">
        <v>1.77277198144E-4</v>
      </c>
      <c r="HP160" s="50">
        <v>-1.4710935811999999E-4</v>
      </c>
      <c r="HQ160" s="50">
        <v>-5.5113858349100004E-4</v>
      </c>
      <c r="HR160" s="50">
        <v>9.0869035110838197E-6</v>
      </c>
      <c r="HS160" s="50">
        <v>2.23712039479E-4</v>
      </c>
      <c r="HT160" s="50">
        <v>2.38383198057E-4</v>
      </c>
      <c r="HU160" s="50">
        <v>4.3864902092988198E-5</v>
      </c>
      <c r="HV160" s="50">
        <v>-2.9126398914600002E-4</v>
      </c>
      <c r="HW160" s="50">
        <v>-8.0173998749516507E-6</v>
      </c>
      <c r="HX160" s="50">
        <v>8.4668733788248503E-5</v>
      </c>
      <c r="HY160" s="50">
        <v>-1.8133663503000001E-4</v>
      </c>
      <c r="HZ160" s="50">
        <v>1.4606952291300001E-4</v>
      </c>
      <c r="IA160" s="50">
        <v>-4.8558027574349699E-6</v>
      </c>
      <c r="IB160" s="50">
        <v>-1.5368021780981501E-6</v>
      </c>
      <c r="IC160" s="50">
        <v>-1.2713357773500001E-4</v>
      </c>
      <c r="ID160" s="50">
        <v>8.3809140953613605E-5</v>
      </c>
      <c r="IE160" s="50">
        <v>6.0952809453791703E-5</v>
      </c>
      <c r="IF160" s="50">
        <v>2.2995303279556598E-5</v>
      </c>
      <c r="IG160" s="50">
        <v>2.0683915323005402E-6</v>
      </c>
      <c r="IH160" s="50">
        <v>1.38420158057005E-6</v>
      </c>
      <c r="II160" s="50">
        <v>5.5511151231257802E-17</v>
      </c>
    </row>
    <row r="161" spans="1:243" ht="14.25">
      <c r="A161" s="49" t="s">
        <v>12615</v>
      </c>
      <c r="B161" s="50">
        <v>-1.7294817329030002E-2</v>
      </c>
      <c r="C161" s="50">
        <v>6.6445938394808002E-2</v>
      </c>
      <c r="D161" s="50">
        <v>0.10430661679214601</v>
      </c>
      <c r="E161" s="50">
        <v>-1.8759158503963001E-2</v>
      </c>
      <c r="F161" s="50">
        <v>-3.049119883102E-2</v>
      </c>
      <c r="G161" s="50">
        <v>0.11187804098479801</v>
      </c>
      <c r="H161" s="50">
        <v>2.8816815580227001E-2</v>
      </c>
      <c r="I161" s="50">
        <v>-7.2375266082880002E-2</v>
      </c>
      <c r="J161" s="50">
        <v>-4.2936978514724E-2</v>
      </c>
      <c r="K161" s="50">
        <v>-9.7361081504262995E-2</v>
      </c>
      <c r="L161" s="50">
        <v>-6.5300557083455002E-2</v>
      </c>
      <c r="M161" s="50">
        <v>5.2182788496806E-2</v>
      </c>
      <c r="N161" s="50">
        <v>-8.8556463213726996E-2</v>
      </c>
      <c r="O161" s="50">
        <v>-2.9236610567961001E-2</v>
      </c>
      <c r="P161" s="50">
        <v>1.3564244709205E-2</v>
      </c>
      <c r="Q161" s="50">
        <v>2.3236023033274E-2</v>
      </c>
      <c r="R161" s="50">
        <v>-5.1076354797050999E-2</v>
      </c>
      <c r="S161" s="50">
        <v>1.8428363012912001E-2</v>
      </c>
      <c r="T161" s="50">
        <v>-2.5722344541690999E-2</v>
      </c>
      <c r="U161" s="50">
        <v>-0.166794721772554</v>
      </c>
      <c r="V161" s="50">
        <v>0.104182118604119</v>
      </c>
      <c r="W161" s="50">
        <v>0.131379591347108</v>
      </c>
      <c r="X161" s="50">
        <v>-0.114900138548184</v>
      </c>
      <c r="Y161" s="50">
        <v>1.8386045474151999E-2</v>
      </c>
      <c r="Z161" s="50">
        <v>-3.9358234849632003E-2</v>
      </c>
      <c r="AA161" s="50">
        <v>1.1617593542627E-2</v>
      </c>
      <c r="AB161" s="50">
        <v>-8.1842573627619996E-3</v>
      </c>
      <c r="AC161" s="50">
        <v>7.2951172930929998E-3</v>
      </c>
      <c r="AD161" s="50">
        <v>-1.360933564668E-3</v>
      </c>
      <c r="AE161" s="50">
        <v>-4.1653151713460998E-2</v>
      </c>
      <c r="AF161" s="50">
        <v>1.6727132358021E-2</v>
      </c>
      <c r="AG161" s="50">
        <v>-6.8122764378930004E-3</v>
      </c>
      <c r="AH161" s="50">
        <v>-3.0259021419554E-2</v>
      </c>
      <c r="AI161" s="50">
        <v>2.9912439892782E-2</v>
      </c>
      <c r="AJ161" s="50">
        <v>1.8254486215479999E-2</v>
      </c>
      <c r="AK161" s="50">
        <v>2.655456411512E-2</v>
      </c>
      <c r="AL161" s="50">
        <v>6.5292626950900004E-2</v>
      </c>
      <c r="AM161" s="50">
        <v>1.7148346171060001E-2</v>
      </c>
      <c r="AN161" s="50">
        <v>-3.5100366901706002E-2</v>
      </c>
      <c r="AO161" s="50">
        <v>-2.1818862053005001E-2</v>
      </c>
      <c r="AP161" s="50">
        <v>-4.7544207121066002E-2</v>
      </c>
      <c r="AQ161" s="50">
        <v>-4.1277091642401002E-2</v>
      </c>
      <c r="AR161" s="50">
        <v>1.6501364644034001E-2</v>
      </c>
      <c r="AS161" s="50">
        <v>0.23126460715566999</v>
      </c>
      <c r="AT161" s="50">
        <v>-0.20988441849836201</v>
      </c>
      <c r="AU161" s="50">
        <v>0.107480683174718</v>
      </c>
      <c r="AV161" s="50">
        <v>-4.1090142780430002E-2</v>
      </c>
      <c r="AW161" s="50">
        <v>-1.9254177676673999E-2</v>
      </c>
      <c r="AX161" s="50">
        <v>1.9508980619469998E-2</v>
      </c>
      <c r="AY161" s="50">
        <v>-2.7001188865060002E-2</v>
      </c>
      <c r="AZ161" s="50">
        <v>7.5011275850736997E-2</v>
      </c>
      <c r="BA161" s="50">
        <v>-4.4940368367525997E-2</v>
      </c>
      <c r="BB161" s="50">
        <v>-1.4407998425623E-2</v>
      </c>
      <c r="BC161" s="50">
        <v>1.4052154320674999E-2</v>
      </c>
      <c r="BD161" s="50">
        <v>-0.15746232433135399</v>
      </c>
      <c r="BE161" s="50">
        <v>-4.9309732894935003E-2</v>
      </c>
      <c r="BF161" s="50">
        <v>-0.22608270011151799</v>
      </c>
      <c r="BG161" s="50">
        <v>-0.22197355264479299</v>
      </c>
      <c r="BH161" s="50">
        <v>-2.3069543180613002E-2</v>
      </c>
      <c r="BI161" s="50">
        <v>-8.0484610959609994E-3</v>
      </c>
      <c r="BJ161" s="50">
        <v>-8.1775308397806001E-2</v>
      </c>
      <c r="BK161" s="50">
        <v>8.3689469918709E-2</v>
      </c>
      <c r="BL161" s="50">
        <v>7.5501433215311997E-2</v>
      </c>
      <c r="BM161" s="50">
        <v>0.13184461188759999</v>
      </c>
      <c r="BN161" s="50">
        <v>-1.2680141881023E-2</v>
      </c>
      <c r="BO161" s="50">
        <v>9.0029375548976998E-2</v>
      </c>
      <c r="BP161" s="50">
        <v>4.6505947694431997E-2</v>
      </c>
      <c r="BQ161" s="50">
        <v>4.9815831513723E-2</v>
      </c>
      <c r="BR161" s="50">
        <v>-2.7696646941096002E-2</v>
      </c>
      <c r="BS161" s="50">
        <v>-0.13545975534721599</v>
      </c>
      <c r="BT161" s="50">
        <v>6.3183458750507002E-2</v>
      </c>
      <c r="BU161" s="50">
        <v>7.4512923947629997E-2</v>
      </c>
      <c r="BV161" s="50">
        <v>-1.2865153988437E-2</v>
      </c>
      <c r="BW161" s="50">
        <v>8.1246268449130001E-3</v>
      </c>
      <c r="BX161" s="50">
        <v>-1.6902117415262999E-2</v>
      </c>
      <c r="BY161" s="50">
        <v>-4.1183462986540001E-3</v>
      </c>
      <c r="BZ161" s="50">
        <v>-4.8529716655147999E-2</v>
      </c>
      <c r="CA161" s="50">
        <v>-3.3229849116227998E-2</v>
      </c>
      <c r="CB161" s="50">
        <v>4.6108164174921001E-2</v>
      </c>
      <c r="CC161" s="50">
        <v>-0.108385866880438</v>
      </c>
      <c r="CD161" s="50">
        <v>-1.1450592901559E-2</v>
      </c>
      <c r="CE161" s="50">
        <v>-2.9488827813038999E-2</v>
      </c>
      <c r="CF161" s="50">
        <v>8.1896958441795994E-2</v>
      </c>
      <c r="CG161" s="50">
        <v>3.9584399411887003E-2</v>
      </c>
      <c r="CH161" s="50">
        <v>2.1519139716106001E-2</v>
      </c>
      <c r="CI161" s="50">
        <v>-6.4416973115559995E-2</v>
      </c>
      <c r="CJ161" s="50">
        <v>0.150943326782501</v>
      </c>
      <c r="CK161" s="50">
        <v>-0.18787346396174101</v>
      </c>
      <c r="CL161" s="50">
        <v>0.25148301890860802</v>
      </c>
      <c r="CM161" s="50">
        <v>5.9421453817418E-2</v>
      </c>
      <c r="CN161" s="50">
        <v>0.119356009628397</v>
      </c>
      <c r="CO161" s="50">
        <v>-0.233747789717933</v>
      </c>
      <c r="CP161" s="50">
        <v>-2.6498770233355999E-2</v>
      </c>
      <c r="CQ161" s="50">
        <v>3.1306334739057001E-2</v>
      </c>
      <c r="CR161" s="50">
        <v>9.6096685053646005E-2</v>
      </c>
      <c r="CS161" s="50">
        <v>-0.23790020466574399</v>
      </c>
      <c r="CT161" s="50">
        <v>-4.3439346799202E-2</v>
      </c>
      <c r="CU161" s="50">
        <v>0.30805062153542501</v>
      </c>
      <c r="CV161" s="50">
        <v>-2.4685274407564E-2</v>
      </c>
      <c r="CW161" s="50">
        <v>-1.2270967679129999E-2</v>
      </c>
      <c r="CX161" s="50">
        <v>3.0702908821756001E-2</v>
      </c>
      <c r="CY161" s="50">
        <v>-6.4526599715610006E-2</v>
      </c>
      <c r="CZ161" s="50">
        <v>-4.3715964343561002E-2</v>
      </c>
      <c r="DA161" s="50">
        <v>-3.5414085666834003E-2</v>
      </c>
      <c r="DB161" s="50">
        <v>-6.3241589668248999E-2</v>
      </c>
      <c r="DC161" s="50">
        <v>4.8764840613992999E-2</v>
      </c>
      <c r="DD161" s="50">
        <v>-5.0352240356729E-2</v>
      </c>
      <c r="DE161" s="50">
        <v>-0.15166521589919801</v>
      </c>
      <c r="DF161" s="50">
        <v>0.11094900361020101</v>
      </c>
      <c r="DG161" s="50">
        <v>0.111087795345872</v>
      </c>
      <c r="DH161" s="50">
        <v>-0.132055096040646</v>
      </c>
      <c r="DI161" s="50">
        <v>-4.1375804355196E-2</v>
      </c>
      <c r="DJ161" s="50">
        <v>-7.7959057608748994E-2</v>
      </c>
      <c r="DK161" s="50">
        <v>7.0049200836990996E-2</v>
      </c>
      <c r="DL161" s="50">
        <v>-4.6746042519147997E-2</v>
      </c>
      <c r="DM161" s="50">
        <v>8.12972817933E-4</v>
      </c>
      <c r="DN161" s="50">
        <v>-3.1514120556400002E-2</v>
      </c>
      <c r="DO161" s="50">
        <v>7.0027500006947005E-2</v>
      </c>
      <c r="DP161" s="50">
        <v>-0.10309153867941</v>
      </c>
      <c r="DQ161" s="50">
        <v>-3.8511854640108999E-2</v>
      </c>
      <c r="DR161" s="50">
        <v>-2.0113577064395999E-2</v>
      </c>
      <c r="DS161" s="50">
        <v>-5.65503194093E-4</v>
      </c>
      <c r="DT161" s="50">
        <v>1.0275831619529999E-2</v>
      </c>
      <c r="DU161" s="50">
        <v>-3.3904997132319999E-3</v>
      </c>
      <c r="DV161" s="50">
        <v>1.6190697277403E-2</v>
      </c>
      <c r="DW161" s="50">
        <v>6.706819994999E-3</v>
      </c>
      <c r="DX161" s="50">
        <v>3.8562288224798999E-2</v>
      </c>
      <c r="DY161" s="50">
        <v>2.5947912917219998E-3</v>
      </c>
      <c r="DZ161" s="50">
        <v>1.1620028584472E-2</v>
      </c>
      <c r="EA161" s="50">
        <v>-3.6902550393330999E-2</v>
      </c>
      <c r="EB161" s="50">
        <v>7.5514766838050001E-3</v>
      </c>
      <c r="EC161" s="50">
        <v>1.2782641213974001E-2</v>
      </c>
      <c r="ED161" s="50">
        <v>7.5100884324559997E-3</v>
      </c>
      <c r="EE161" s="50">
        <v>-1.2791712096501999E-2</v>
      </c>
      <c r="EF161" s="50">
        <v>1.2716225406519E-2</v>
      </c>
      <c r="EG161" s="50">
        <v>1.6388136784013001E-2</v>
      </c>
      <c r="EH161" s="50">
        <v>-8.8904763372020003E-3</v>
      </c>
      <c r="EI161" s="50">
        <v>1.5934087778348E-2</v>
      </c>
      <c r="EJ161" s="50">
        <v>3.7534363826000002E-4</v>
      </c>
      <c r="EK161" s="50">
        <v>-1.153067223109E-2</v>
      </c>
      <c r="EL161" s="50">
        <v>-1.4946621620136999E-2</v>
      </c>
      <c r="EM161" s="50">
        <v>2.3501801160393E-2</v>
      </c>
      <c r="EN161" s="50">
        <v>6.1693554278070004E-3</v>
      </c>
      <c r="EO161" s="50">
        <v>2.0183033160871999E-2</v>
      </c>
      <c r="EP161" s="50">
        <v>2.8242616390983001E-2</v>
      </c>
      <c r="EQ161" s="50">
        <v>3.8601647368314999E-2</v>
      </c>
      <c r="ER161" s="50">
        <v>-2.6845528378286E-2</v>
      </c>
      <c r="ES161" s="50">
        <v>2.0932894962209E-2</v>
      </c>
      <c r="ET161" s="50">
        <v>2.751776791504E-3</v>
      </c>
      <c r="EU161" s="50">
        <v>-1.7173023254951E-2</v>
      </c>
      <c r="EV161" s="50">
        <v>-6.0452938627900002E-4</v>
      </c>
      <c r="EW161" s="50">
        <v>-4.3093180703034001E-2</v>
      </c>
      <c r="EX161" s="50">
        <v>1.2366839917262999E-2</v>
      </c>
      <c r="EY161" s="50">
        <v>3.2426341164700002E-3</v>
      </c>
      <c r="EZ161" s="50">
        <v>7.2260836593939998E-3</v>
      </c>
      <c r="FA161" s="50">
        <v>5.4958686416509998E-3</v>
      </c>
      <c r="FB161" s="50">
        <v>-1.4789726531031999E-2</v>
      </c>
      <c r="FC161" s="50">
        <v>9.2625709562870005E-3</v>
      </c>
      <c r="FD161" s="50">
        <v>1.9460172948939002E-2</v>
      </c>
      <c r="FE161" s="50">
        <v>-2.4282938447239E-2</v>
      </c>
      <c r="FF161" s="50">
        <v>-2.699331587103E-3</v>
      </c>
      <c r="FG161" s="50">
        <v>8.563738035754E-3</v>
      </c>
      <c r="FH161" s="50">
        <v>8.6876634256389997E-3</v>
      </c>
      <c r="FI161" s="50">
        <v>-3.73643451344E-3</v>
      </c>
      <c r="FJ161" s="50">
        <v>-3.1714170929379999E-3</v>
      </c>
      <c r="FK161" s="50">
        <v>-2.7794489444040002E-3</v>
      </c>
      <c r="FL161" s="50">
        <v>-2.226861211361E-3</v>
      </c>
      <c r="FM161" s="50">
        <v>-3.9913024784990004E-3</v>
      </c>
      <c r="FN161" s="50">
        <v>4.1899850928409999E-3</v>
      </c>
      <c r="FO161" s="50">
        <v>-7.3475862673852394E-5</v>
      </c>
      <c r="FP161" s="50">
        <v>-5.6956424334E-4</v>
      </c>
      <c r="FQ161" s="50">
        <v>2.6409842640799999E-3</v>
      </c>
      <c r="FR161" s="50">
        <v>1.178259988758E-3</v>
      </c>
      <c r="FS161" s="50">
        <v>4.7630044987699996E-3</v>
      </c>
      <c r="FT161" s="50">
        <v>-2.2180264388059999E-3</v>
      </c>
      <c r="FU161" s="50">
        <v>-1.6745878663079999E-3</v>
      </c>
      <c r="FV161" s="50">
        <v>4.939920343198E-3</v>
      </c>
      <c r="FW161" s="50">
        <v>2.8462228971030002E-3</v>
      </c>
      <c r="FX161" s="50">
        <v>-2.144881719884E-3</v>
      </c>
      <c r="FY161" s="50">
        <v>2.3534630589780001E-3</v>
      </c>
      <c r="FZ161" s="50">
        <v>3.1144554388409999E-3</v>
      </c>
      <c r="GA161" s="50">
        <v>-9.9972613658400001E-4</v>
      </c>
      <c r="GB161" s="50">
        <v>1.8836181832149999E-3</v>
      </c>
      <c r="GC161" s="50">
        <v>-4.4121325897989996E-3</v>
      </c>
      <c r="GD161" s="50">
        <v>7.7351783660399998E-4</v>
      </c>
      <c r="GE161" s="50">
        <v>1.695286060907E-3</v>
      </c>
      <c r="GF161" s="50">
        <v>-1.9908094460099998E-3</v>
      </c>
      <c r="GG161" s="50">
        <v>-3.9867197774079996E-3</v>
      </c>
      <c r="GH161" s="50">
        <v>-1.4243257854059999E-3</v>
      </c>
      <c r="GI161" s="50">
        <v>5.1487851301899997E-4</v>
      </c>
      <c r="GJ161" s="50">
        <v>-1.252955311088E-3</v>
      </c>
      <c r="GK161" s="50">
        <v>1.42269251276E-4</v>
      </c>
      <c r="GL161" s="50">
        <v>2.59149816671E-4</v>
      </c>
      <c r="GM161" s="50">
        <v>8.9314589997500004E-4</v>
      </c>
      <c r="GN161" s="50">
        <v>5.3454609734200002E-4</v>
      </c>
      <c r="GO161" s="50">
        <v>4.4243196624300002E-4</v>
      </c>
      <c r="GP161" s="50">
        <v>-4.18315581832E-4</v>
      </c>
      <c r="GQ161" s="50">
        <v>1.8623475067179999E-3</v>
      </c>
      <c r="GR161" s="50">
        <v>1.9934893111599999E-4</v>
      </c>
      <c r="GS161" s="50">
        <v>2.8103597262339699E-5</v>
      </c>
      <c r="GT161" s="50">
        <v>7.4886413857700005E-4</v>
      </c>
      <c r="GU161" s="50">
        <v>-1.2921358095600001E-4</v>
      </c>
      <c r="GV161" s="50">
        <v>1.9618008095159999E-3</v>
      </c>
      <c r="GW161" s="50">
        <v>-9.1934921250599996E-4</v>
      </c>
      <c r="GX161" s="50">
        <v>-7.4479372797500005E-4</v>
      </c>
      <c r="GY161" s="50">
        <v>3.8606909461899998E-4</v>
      </c>
      <c r="GZ161" s="50">
        <v>-6.1157354357699995E-4</v>
      </c>
      <c r="HA161" s="50">
        <v>1.3870389616199999E-3</v>
      </c>
      <c r="HB161" s="50">
        <v>4.4209298583780003E-3</v>
      </c>
      <c r="HC161" s="50">
        <v>9.3659083614299995E-4</v>
      </c>
      <c r="HD161" s="50">
        <v>1.5181933148559999E-3</v>
      </c>
      <c r="HE161" s="50">
        <v>-2.9370118349169999E-3</v>
      </c>
      <c r="HF161" s="50">
        <v>-1.425086078073E-3</v>
      </c>
      <c r="HG161" s="50">
        <v>6.9661793424500001E-4</v>
      </c>
      <c r="HH161" s="50">
        <v>7.5095078487741302E-5</v>
      </c>
      <c r="HI161" s="50">
        <v>-1.4188733340600001E-4</v>
      </c>
      <c r="HJ161" s="50">
        <v>7.9226616796400004E-4</v>
      </c>
      <c r="HK161" s="50">
        <v>2.6587926706260001E-3</v>
      </c>
      <c r="HL161" s="50">
        <v>-3.0759195874500002E-4</v>
      </c>
      <c r="HM161" s="50">
        <v>4.5794894154500002E-4</v>
      </c>
      <c r="HN161" s="50">
        <v>2.9867928843241298E-6</v>
      </c>
      <c r="HO161" s="50">
        <v>1.121008042997E-3</v>
      </c>
      <c r="HP161" s="50">
        <v>-8.4299864293899997E-4</v>
      </c>
      <c r="HQ161" s="50">
        <v>2.9054296292775799E-5</v>
      </c>
      <c r="HR161" s="50">
        <v>-1.11968394365E-4</v>
      </c>
      <c r="HS161" s="50">
        <v>1.6667385766600001E-4</v>
      </c>
      <c r="HT161" s="50">
        <v>-2.80431564492E-4</v>
      </c>
      <c r="HU161" s="50">
        <v>-2.8380111609699999E-4</v>
      </c>
      <c r="HV161" s="50">
        <v>-5.5611398784705602E-5</v>
      </c>
      <c r="HW161" s="50">
        <v>-2.66311354029415E-5</v>
      </c>
      <c r="HX161" s="50">
        <v>-1.77545581563E-4</v>
      </c>
      <c r="HY161" s="50">
        <v>-2.6737091163800002E-4</v>
      </c>
      <c r="HZ161" s="50">
        <v>4.3319857321324003E-5</v>
      </c>
      <c r="IA161" s="50">
        <v>7.5456588141259399E-5</v>
      </c>
      <c r="IB161" s="50">
        <v>-4.5087626738042598E-5</v>
      </c>
      <c r="IC161" s="50">
        <v>-1.4503613784900001E-4</v>
      </c>
      <c r="ID161" s="50">
        <v>-6.1705303889316603E-5</v>
      </c>
      <c r="IE161" s="50">
        <v>1.40546868915E-4</v>
      </c>
      <c r="IF161" s="50">
        <v>3.43253395733741E-5</v>
      </c>
      <c r="IG161" s="50">
        <v>-1.191979778839E-6</v>
      </c>
      <c r="IH161" s="50">
        <v>3.9702819448728902E-7</v>
      </c>
      <c r="II161" s="50">
        <v>0</v>
      </c>
    </row>
    <row r="162" spans="1:243" ht="14.25">
      <c r="A162" s="49" t="s">
        <v>12616</v>
      </c>
      <c r="B162" s="50">
        <v>3.1267140107664002E-2</v>
      </c>
      <c r="C162" s="50">
        <v>-4.0287143262695002E-2</v>
      </c>
      <c r="D162" s="50">
        <v>-0.14075682323259101</v>
      </c>
      <c r="E162" s="50">
        <v>-3.0856252880460001E-2</v>
      </c>
      <c r="F162" s="50">
        <v>-7.1067376443840003E-3</v>
      </c>
      <c r="G162" s="50">
        <v>-1.7892040119218001E-2</v>
      </c>
      <c r="H162" s="50">
        <v>-5.2548066456917002E-2</v>
      </c>
      <c r="I162" s="50">
        <v>-7.5606877448875995E-2</v>
      </c>
      <c r="J162" s="50">
        <v>-8.7815432761291001E-2</v>
      </c>
      <c r="K162" s="50">
        <v>4.7989109309818E-2</v>
      </c>
      <c r="L162" s="50">
        <v>-8.1109943460951003E-2</v>
      </c>
      <c r="M162" s="50">
        <v>-3.6850447601020998E-2</v>
      </c>
      <c r="N162" s="50">
        <v>-7.7688050637428993E-2</v>
      </c>
      <c r="O162" s="50">
        <v>-6.4247227455844005E-2</v>
      </c>
      <c r="P162" s="50">
        <v>5.3819757514312998E-2</v>
      </c>
      <c r="Q162" s="50">
        <v>-2.9535220799532001E-2</v>
      </c>
      <c r="R162" s="50">
        <v>-7.9273176145877006E-2</v>
      </c>
      <c r="S162" s="50">
        <v>-4.573439956038E-3</v>
      </c>
      <c r="T162" s="50">
        <v>-5.6803137362323002E-2</v>
      </c>
      <c r="U162" s="50">
        <v>8.5288163927925001E-2</v>
      </c>
      <c r="V162" s="50">
        <v>0.124655227750329</v>
      </c>
      <c r="W162" s="50">
        <v>-4.7977996250772002E-2</v>
      </c>
      <c r="X162" s="50">
        <v>1.2265172498163E-2</v>
      </c>
      <c r="Y162" s="50">
        <v>-1.3737384352506999E-2</v>
      </c>
      <c r="Z162" s="50">
        <v>5.448755402891E-2</v>
      </c>
      <c r="AA162" s="50">
        <v>-0.123978323736708</v>
      </c>
      <c r="AB162" s="50">
        <v>1.569803391806E-2</v>
      </c>
      <c r="AC162" s="50">
        <v>-1.0455774540465E-2</v>
      </c>
      <c r="AD162" s="50">
        <v>4.7449620544757001E-2</v>
      </c>
      <c r="AE162" s="50">
        <v>3.8999444099288003E-2</v>
      </c>
      <c r="AF162" s="50">
        <v>4.4104729692375999E-2</v>
      </c>
      <c r="AG162" s="50">
        <v>2.1644779708626001E-2</v>
      </c>
      <c r="AH162" s="50">
        <v>2.871413461936E-2</v>
      </c>
      <c r="AI162" s="50">
        <v>-2.9272025749868001E-2</v>
      </c>
      <c r="AJ162" s="50">
        <v>-4.9349291332909002E-2</v>
      </c>
      <c r="AK162" s="50">
        <v>6.7525110834229005E-2</v>
      </c>
      <c r="AL162" s="50">
        <v>-7.3261268072807001E-2</v>
      </c>
      <c r="AM162" s="50">
        <v>-6.2900631816147995E-2</v>
      </c>
      <c r="AN162" s="50">
        <v>-8.8824258910902995E-2</v>
      </c>
      <c r="AO162" s="50">
        <v>-8.5295872042452994E-2</v>
      </c>
      <c r="AP162" s="50">
        <v>1.0576446085827E-2</v>
      </c>
      <c r="AQ162" s="50">
        <v>-7.4635081300660003E-2</v>
      </c>
      <c r="AR162" s="50">
        <v>0.10441769124358399</v>
      </c>
      <c r="AS162" s="50">
        <v>0.10929048853156401</v>
      </c>
      <c r="AT162" s="50">
        <v>-2.1708966632678999E-2</v>
      </c>
      <c r="AU162" s="50">
        <v>-0.14376266919463401</v>
      </c>
      <c r="AV162" s="50">
        <v>1.2850451491340001E-2</v>
      </c>
      <c r="AW162" s="50">
        <v>1.7993295463007E-2</v>
      </c>
      <c r="AX162" s="50">
        <v>0.126265565380457</v>
      </c>
      <c r="AY162" s="50">
        <v>8.0190488333217E-2</v>
      </c>
      <c r="AZ162" s="50">
        <v>0.24657916153099399</v>
      </c>
      <c r="BA162" s="50">
        <v>-2.7849020843115E-2</v>
      </c>
      <c r="BB162" s="50">
        <v>0.20593351842364099</v>
      </c>
      <c r="BC162" s="50">
        <v>0.13539826315285799</v>
      </c>
      <c r="BD162" s="50">
        <v>6.5185063345342006E-2</v>
      </c>
      <c r="BE162" s="50">
        <v>8.4835119483130994E-2</v>
      </c>
      <c r="BF162" s="50">
        <v>4.2795601074897001E-2</v>
      </c>
      <c r="BG162" s="50">
        <v>-6.2039210288311997E-2</v>
      </c>
      <c r="BH162" s="50">
        <v>0.15717890749434699</v>
      </c>
      <c r="BI162" s="50">
        <v>0.124654885878931</v>
      </c>
      <c r="BJ162" s="50">
        <v>-2.3504798432948001E-2</v>
      </c>
      <c r="BK162" s="50">
        <v>2.9348295991322999E-2</v>
      </c>
      <c r="BL162" s="50">
        <v>0.28360452146188098</v>
      </c>
      <c r="BM162" s="50">
        <v>-0.126866898133661</v>
      </c>
      <c r="BN162" s="50">
        <v>0.12636588074862001</v>
      </c>
      <c r="BO162" s="50">
        <v>1.1655612382464001E-2</v>
      </c>
      <c r="BP162" s="50">
        <v>-0.106693470554672</v>
      </c>
      <c r="BQ162" s="50">
        <v>-0.31248303323977999</v>
      </c>
      <c r="BR162" s="50">
        <v>1.1278429018964999E-2</v>
      </c>
      <c r="BS162" s="50">
        <v>2.2606230552203E-2</v>
      </c>
      <c r="BT162" s="50">
        <v>1.7259844346176001E-2</v>
      </c>
      <c r="BU162" s="50">
        <v>3.0286622694055999E-2</v>
      </c>
      <c r="BV162" s="50">
        <v>-1.8013327605168002E-2</v>
      </c>
      <c r="BW162" s="50">
        <v>-0.27526339306360298</v>
      </c>
      <c r="BX162" s="50">
        <v>7.5410104501024006E-2</v>
      </c>
      <c r="BY162" s="50">
        <v>-7.4042488138486004E-2</v>
      </c>
      <c r="BZ162" s="50">
        <v>9.3402052735633997E-2</v>
      </c>
      <c r="CA162" s="50">
        <v>-9.1442778980895006E-2</v>
      </c>
      <c r="CB162" s="50">
        <v>-0.32077975094202799</v>
      </c>
      <c r="CC162" s="50">
        <v>-1.8976630681522E-2</v>
      </c>
      <c r="CD162" s="50">
        <v>-7.2209025926343998E-2</v>
      </c>
      <c r="CE162" s="50">
        <v>0.197325742299161</v>
      </c>
      <c r="CF162" s="50">
        <v>1.9336575581226E-2</v>
      </c>
      <c r="CG162" s="50">
        <v>0.16645421327252699</v>
      </c>
      <c r="CH162" s="50">
        <v>-7.8902483767346002E-2</v>
      </c>
      <c r="CI162" s="50">
        <v>4.5089510320610003E-3</v>
      </c>
      <c r="CJ162" s="50">
        <v>3.2246369397827997E-2</v>
      </c>
      <c r="CK162" s="50">
        <v>-2.0443787121047E-2</v>
      </c>
      <c r="CL162" s="50">
        <v>3.5938697311225003E-2</v>
      </c>
      <c r="CM162" s="50">
        <v>2.6644081873323001E-2</v>
      </c>
      <c r="CN162" s="50">
        <v>7.8980771107920997E-2</v>
      </c>
      <c r="CO162" s="50">
        <v>6.0285297870799996E-3</v>
      </c>
      <c r="CP162" s="50">
        <v>3.0624610617636001E-2</v>
      </c>
      <c r="CQ162" s="50">
        <v>2.4923635306558001E-2</v>
      </c>
      <c r="CR162" s="50">
        <v>9.1815727801180004E-3</v>
      </c>
      <c r="CS162" s="50">
        <v>9.3239089265178002E-2</v>
      </c>
      <c r="CT162" s="50">
        <v>6.4706375720487999E-2</v>
      </c>
      <c r="CU162" s="50">
        <v>2.5039793406862999E-2</v>
      </c>
      <c r="CV162" s="50">
        <v>-0.13791283599179999</v>
      </c>
      <c r="CW162" s="50">
        <v>2.4089033470319999E-3</v>
      </c>
      <c r="CX162" s="50">
        <v>-4.9441847330799003E-2</v>
      </c>
      <c r="CY162" s="50">
        <v>8.2076042909090003E-3</v>
      </c>
      <c r="CZ162" s="50">
        <v>-7.4043225602805005E-2</v>
      </c>
      <c r="DA162" s="50">
        <v>1.8375246357656E-2</v>
      </c>
      <c r="DB162" s="50">
        <v>-5.7577393053747997E-2</v>
      </c>
      <c r="DC162" s="50">
        <v>3.855468734694E-3</v>
      </c>
      <c r="DD162" s="50">
        <v>-2.8713464452006E-2</v>
      </c>
      <c r="DE162" s="50">
        <v>-3.2468916169735997E-2</v>
      </c>
      <c r="DF162" s="50">
        <v>-2.7366203610174E-2</v>
      </c>
      <c r="DG162" s="50">
        <v>4.8431987428053998E-2</v>
      </c>
      <c r="DH162" s="50">
        <v>4.4813307679010997E-2</v>
      </c>
      <c r="DI162" s="50">
        <v>1.9558806002619999E-2</v>
      </c>
      <c r="DJ162" s="50">
        <v>-8.0775726207679994E-3</v>
      </c>
      <c r="DK162" s="50">
        <v>-2.5475258080092E-2</v>
      </c>
      <c r="DL162" s="50">
        <v>-1.2133312656824999E-2</v>
      </c>
      <c r="DM162" s="50">
        <v>-7.0093030394891995E-2</v>
      </c>
      <c r="DN162" s="50">
        <v>-6.1369606941140001E-3</v>
      </c>
      <c r="DO162" s="50">
        <v>2.3101707264567999E-2</v>
      </c>
      <c r="DP162" s="50">
        <v>1.1016532425703E-2</v>
      </c>
      <c r="DQ162" s="50">
        <v>-1.445830338107E-3</v>
      </c>
      <c r="DR162" s="50">
        <v>2.9427360296159998E-3</v>
      </c>
      <c r="DS162" s="50">
        <v>-1.0253349633971001E-2</v>
      </c>
      <c r="DT162" s="50">
        <v>1.5033348004343999E-2</v>
      </c>
      <c r="DU162" s="50">
        <v>-2.4523795344669999E-3</v>
      </c>
      <c r="DV162" s="50">
        <v>4.5581236421220004E-3</v>
      </c>
      <c r="DW162" s="50">
        <v>1.5896138730748001E-2</v>
      </c>
      <c r="DX162" s="50">
        <v>4.16994635506E-4</v>
      </c>
      <c r="DY162" s="50">
        <v>-4.0616652206222001E-2</v>
      </c>
      <c r="DZ162" s="50">
        <v>6.6889742298060001E-3</v>
      </c>
      <c r="EA162" s="50">
        <v>5.2159972071909996E-3</v>
      </c>
      <c r="EB162" s="50">
        <v>-6.5798351137749999E-3</v>
      </c>
      <c r="EC162" s="50">
        <v>2.6912218471739999E-3</v>
      </c>
      <c r="ED162" s="50">
        <v>1.9288630300370001E-3</v>
      </c>
      <c r="EE162" s="50">
        <v>6.5012704986889998E-3</v>
      </c>
      <c r="EF162" s="50">
        <v>-1.8786749163108001E-2</v>
      </c>
      <c r="EG162" s="50">
        <v>-4.831629166589E-3</v>
      </c>
      <c r="EH162" s="50">
        <v>-2.7562511026465002E-2</v>
      </c>
      <c r="EI162" s="50">
        <v>-5.5273361191590003E-3</v>
      </c>
      <c r="EJ162" s="50">
        <v>7.4183021201589998E-3</v>
      </c>
      <c r="EK162" s="50">
        <v>1.3227151252964999E-2</v>
      </c>
      <c r="EL162" s="50">
        <v>5.1260426337240003E-3</v>
      </c>
      <c r="EM162" s="50">
        <v>1.9663920835653E-2</v>
      </c>
      <c r="EN162" s="50">
        <v>4.0458021473499996E-3</v>
      </c>
      <c r="EO162" s="50">
        <v>1.2545241555672999E-2</v>
      </c>
      <c r="EP162" s="50">
        <v>6.553803085362E-3</v>
      </c>
      <c r="EQ162" s="50">
        <v>2.7941690060670002E-3</v>
      </c>
      <c r="ER162" s="50">
        <v>2.8049557962656999E-2</v>
      </c>
      <c r="ES162" s="50">
        <v>-1.5420561785746001E-2</v>
      </c>
      <c r="ET162" s="50">
        <v>-4.1764583849969996E-3</v>
      </c>
      <c r="EU162" s="50">
        <v>-1.4426398774989999E-2</v>
      </c>
      <c r="EV162" s="50">
        <v>8.2586863264699998E-3</v>
      </c>
      <c r="EW162" s="50">
        <v>2.6627434141249999E-3</v>
      </c>
      <c r="EX162" s="50">
        <v>7.8815463779030003E-3</v>
      </c>
      <c r="EY162" s="50">
        <v>8.1890257365579994E-3</v>
      </c>
      <c r="EZ162" s="50">
        <v>1.7708923259907E-2</v>
      </c>
      <c r="FA162" s="50">
        <v>-2.1835059236167999E-2</v>
      </c>
      <c r="FB162" s="50">
        <v>-1.6434085487386001E-2</v>
      </c>
      <c r="FC162" s="50">
        <v>1.394244556905E-3</v>
      </c>
      <c r="FD162" s="50">
        <v>-1.5680893033204E-2</v>
      </c>
      <c r="FE162" s="50">
        <v>3.7722435830770001E-3</v>
      </c>
      <c r="FF162" s="50">
        <v>1.1548631718898E-2</v>
      </c>
      <c r="FG162" s="50">
        <v>-2.4312874091649999E-3</v>
      </c>
      <c r="FH162" s="50">
        <v>-4.3119407381009998E-3</v>
      </c>
      <c r="FI162" s="50">
        <v>1.7011944191279999E-3</v>
      </c>
      <c r="FJ162" s="50">
        <v>9.4533133212200003E-4</v>
      </c>
      <c r="FK162" s="50">
        <v>-3.847831065241E-3</v>
      </c>
      <c r="FL162" s="50">
        <v>4.1021103644860004E-3</v>
      </c>
      <c r="FM162" s="50">
        <v>-1.1001089219027E-2</v>
      </c>
      <c r="FN162" s="50">
        <v>9.6548971122509993E-3</v>
      </c>
      <c r="FO162" s="50">
        <v>-1.6077367256084E-2</v>
      </c>
      <c r="FP162" s="50">
        <v>-1.0300730423215001E-2</v>
      </c>
      <c r="FQ162" s="50">
        <v>1.1094970166236E-2</v>
      </c>
      <c r="FR162" s="50">
        <v>5.4273663978749997E-3</v>
      </c>
      <c r="FS162" s="50">
        <v>-2.4813475160430001E-3</v>
      </c>
      <c r="FT162" s="50">
        <v>-1.903826531124E-3</v>
      </c>
      <c r="FU162" s="50">
        <v>-7.7024016104560002E-3</v>
      </c>
      <c r="FV162" s="50">
        <v>8.6667589623210008E-3</v>
      </c>
      <c r="FW162" s="50">
        <v>6.1159005267660002E-3</v>
      </c>
      <c r="FX162" s="50">
        <v>2.315168178943E-3</v>
      </c>
      <c r="FY162" s="50">
        <v>1.7050701075100001E-2</v>
      </c>
      <c r="FZ162" s="50">
        <v>-1.5686521997206999E-2</v>
      </c>
      <c r="GA162" s="50">
        <v>4.2057036392670003E-3</v>
      </c>
      <c r="GB162" s="50">
        <v>-2.2942487641379999E-3</v>
      </c>
      <c r="GC162" s="50">
        <v>-1.3964972982192E-2</v>
      </c>
      <c r="GD162" s="50">
        <v>6.1087083040289999E-3</v>
      </c>
      <c r="GE162" s="50">
        <v>-9.3780908531969995E-3</v>
      </c>
      <c r="GF162" s="50">
        <v>-2.4442213234290001E-3</v>
      </c>
      <c r="GG162" s="50">
        <v>3.5241205793319999E-3</v>
      </c>
      <c r="GH162" s="50">
        <v>1.4374058242371E-2</v>
      </c>
      <c r="GI162" s="50">
        <v>5.7041049636330004E-3</v>
      </c>
      <c r="GJ162" s="50">
        <v>7.1564014873500004E-3</v>
      </c>
      <c r="GK162" s="50">
        <v>-1.2929541237379999E-3</v>
      </c>
      <c r="GL162" s="50">
        <v>5.3584356885089997E-3</v>
      </c>
      <c r="GM162" s="50">
        <v>-4.7016467217800002E-4</v>
      </c>
      <c r="GN162" s="50">
        <v>8.5394280566900005E-4</v>
      </c>
      <c r="GO162" s="50">
        <v>5.409502068589E-3</v>
      </c>
      <c r="GP162" s="50">
        <v>-1.4969178274813999E-2</v>
      </c>
      <c r="GQ162" s="50">
        <v>8.1585538677099998E-4</v>
      </c>
      <c r="GR162" s="50">
        <v>-5.3342826241839997E-3</v>
      </c>
      <c r="GS162" s="50">
        <v>6.2910287657529998E-3</v>
      </c>
      <c r="GT162" s="50">
        <v>6.3334995871040002E-3</v>
      </c>
      <c r="GU162" s="50">
        <v>2.2300360179650001E-3</v>
      </c>
      <c r="GV162" s="50">
        <v>9.84765496098E-4</v>
      </c>
      <c r="GW162" s="50">
        <v>-6.1910476577275997E-5</v>
      </c>
      <c r="GX162" s="50">
        <v>1.11943667159E-4</v>
      </c>
      <c r="GY162" s="50">
        <v>5.464081135321E-3</v>
      </c>
      <c r="GZ162" s="50">
        <v>7.7519947162449998E-3</v>
      </c>
      <c r="HA162" s="50">
        <v>-6.0868506404900002E-4</v>
      </c>
      <c r="HB162" s="50">
        <v>-1.7098992266939999E-3</v>
      </c>
      <c r="HC162" s="50">
        <v>-5.4027384145449997E-3</v>
      </c>
      <c r="HD162" s="50">
        <v>1.336227673649E-3</v>
      </c>
      <c r="HE162" s="50">
        <v>-4.2428028789869999E-3</v>
      </c>
      <c r="HF162" s="50">
        <v>6.9057284989130002E-3</v>
      </c>
      <c r="HG162" s="50">
        <v>2.2781187912409998E-3</v>
      </c>
      <c r="HH162" s="50">
        <v>1.266019760632E-3</v>
      </c>
      <c r="HI162" s="50">
        <v>-1.99580953125E-4</v>
      </c>
      <c r="HJ162" s="50">
        <v>3.705256681179E-3</v>
      </c>
      <c r="HK162" s="50">
        <v>3.0528923300310001E-3</v>
      </c>
      <c r="HL162" s="50">
        <v>-1.2255920670820001E-3</v>
      </c>
      <c r="HM162" s="50">
        <v>2.2898869756800001E-4</v>
      </c>
      <c r="HN162" s="50">
        <v>-6.8584601323870001E-3</v>
      </c>
      <c r="HO162" s="50">
        <v>3.0236565740740001E-3</v>
      </c>
      <c r="HP162" s="50">
        <v>5.69899056011E-4</v>
      </c>
      <c r="HQ162" s="50">
        <v>-1.480659548662E-3</v>
      </c>
      <c r="HR162" s="50">
        <v>8.4727077718499996E-4</v>
      </c>
      <c r="HS162" s="50">
        <v>9.0441900600500005E-4</v>
      </c>
      <c r="HT162" s="50">
        <v>1.05441274836E-4</v>
      </c>
      <c r="HU162" s="50">
        <v>1.36997970715E-4</v>
      </c>
      <c r="HV162" s="50">
        <v>1.5751701950299999E-4</v>
      </c>
      <c r="HW162" s="50">
        <v>-4.2677754129999998E-4</v>
      </c>
      <c r="HX162" s="50">
        <v>1.51821417143E-4</v>
      </c>
      <c r="HY162" s="50">
        <v>3.0809345811799998E-4</v>
      </c>
      <c r="HZ162" s="50">
        <v>-8.5928268301990699E-5</v>
      </c>
      <c r="IA162" s="50">
        <v>5.0416412218500005E-4</v>
      </c>
      <c r="IB162" s="50">
        <v>-3.23650784845E-4</v>
      </c>
      <c r="IC162" s="50">
        <v>-1.5387420633999999E-4</v>
      </c>
      <c r="ID162" s="50">
        <v>-1.32080315521E-4</v>
      </c>
      <c r="IE162" s="50">
        <v>-6.3372165398522002E-5</v>
      </c>
      <c r="IF162" s="50">
        <v>-1.6880841755350099E-5</v>
      </c>
      <c r="IG162" s="50">
        <v>2.7557481032600101E-6</v>
      </c>
      <c r="IH162" s="50">
        <v>-1.0461753081059101E-6</v>
      </c>
      <c r="II162" s="50">
        <v>3.4694469519536099E-17</v>
      </c>
    </row>
    <row r="163" spans="1:243" ht="14.25">
      <c r="A163" s="49" t="s">
        <v>256</v>
      </c>
      <c r="B163" s="50">
        <v>1.8648818237726E-2</v>
      </c>
      <c r="C163" s="50">
        <v>-9.3102889236731004E-2</v>
      </c>
      <c r="D163" s="50">
        <v>-0.13073213150045901</v>
      </c>
      <c r="E163" s="50">
        <v>-6.8923606003290002E-3</v>
      </c>
      <c r="F163" s="50">
        <v>1.1538888442488E-2</v>
      </c>
      <c r="G163" s="50">
        <v>-5.7816746683477999E-2</v>
      </c>
      <c r="H163" s="50">
        <v>-3.3444016153368998E-2</v>
      </c>
      <c r="I163" s="50">
        <v>-0.14648932653938301</v>
      </c>
      <c r="J163" s="50">
        <v>-1.6362635792292E-2</v>
      </c>
      <c r="K163" s="50">
        <v>5.0016061668387998E-2</v>
      </c>
      <c r="L163" s="50">
        <v>-0.157148074911626</v>
      </c>
      <c r="M163" s="50">
        <v>3.4402508028379998E-2</v>
      </c>
      <c r="N163" s="50">
        <v>-0.17242719356221101</v>
      </c>
      <c r="O163" s="50">
        <v>-0.13822380509816101</v>
      </c>
      <c r="P163" s="50">
        <v>2.990677287562E-3</v>
      </c>
      <c r="Q163" s="50">
        <v>2.6019805849446999E-2</v>
      </c>
      <c r="R163" s="50">
        <v>-3.9185369360513998E-2</v>
      </c>
      <c r="S163" s="50">
        <v>-3.480825743822E-3</v>
      </c>
      <c r="T163" s="50">
        <v>-5.7357373968348002E-2</v>
      </c>
      <c r="U163" s="50">
        <v>6.6139196687821006E-2</v>
      </c>
      <c r="V163" s="50">
        <v>5.7113569387518E-2</v>
      </c>
      <c r="W163" s="50">
        <v>-1.5795363243901E-2</v>
      </c>
      <c r="X163" s="50">
        <v>-5.8078192380250998E-2</v>
      </c>
      <c r="Y163" s="50">
        <v>1.1391605633606E-2</v>
      </c>
      <c r="Z163" s="50">
        <v>3.0604092940139998E-3</v>
      </c>
      <c r="AA163" s="50">
        <v>-2.7378109866949998E-3</v>
      </c>
      <c r="AB163" s="50">
        <v>6.5920341489589997E-3</v>
      </c>
      <c r="AC163" s="50">
        <v>2.827418058983E-2</v>
      </c>
      <c r="AD163" s="50">
        <v>3.5380750949095999E-2</v>
      </c>
      <c r="AE163" s="50">
        <v>2.8296979942076E-2</v>
      </c>
      <c r="AF163" s="50">
        <v>4.9566624440340002E-3</v>
      </c>
      <c r="AG163" s="50">
        <v>-4.5579936945015997E-2</v>
      </c>
      <c r="AH163" s="50">
        <v>2.4982547512959999E-3</v>
      </c>
      <c r="AI163" s="50">
        <v>1.1632656405313E-2</v>
      </c>
      <c r="AJ163" s="50">
        <v>-1.0045069828983001E-2</v>
      </c>
      <c r="AK163" s="50">
        <v>3.9853461598939998E-3</v>
      </c>
      <c r="AL163" s="50">
        <v>-3.6041329677672998E-2</v>
      </c>
      <c r="AM163" s="50">
        <v>-7.387749391961E-3</v>
      </c>
      <c r="AN163" s="50">
        <v>-2.9745894802446E-2</v>
      </c>
      <c r="AO163" s="50">
        <v>4.1559540080841E-2</v>
      </c>
      <c r="AP163" s="50">
        <v>-5.0121367701009998E-3</v>
      </c>
      <c r="AQ163" s="50">
        <v>-2.3423643341377001E-2</v>
      </c>
      <c r="AR163" s="50">
        <v>2.6844008089006999E-2</v>
      </c>
      <c r="AS163" s="50">
        <v>6.9475905353341E-2</v>
      </c>
      <c r="AT163" s="50">
        <v>-3.5894464424357002E-2</v>
      </c>
      <c r="AU163" s="50">
        <v>-6.6966752516518999E-2</v>
      </c>
      <c r="AV163" s="50">
        <v>-1.3722573930689E-2</v>
      </c>
      <c r="AW163" s="50">
        <v>-2.8768423606970999E-2</v>
      </c>
      <c r="AX163" s="50">
        <v>9.2078034884694002E-2</v>
      </c>
      <c r="AY163" s="50">
        <v>-3.5498906292680001E-3</v>
      </c>
      <c r="AZ163" s="50">
        <v>0.17340446667255</v>
      </c>
      <c r="BA163" s="50">
        <v>-5.6045620344338999E-2</v>
      </c>
      <c r="BB163" s="50">
        <v>-5.8892015327174002E-2</v>
      </c>
      <c r="BC163" s="50">
        <v>-3.0948736810103999E-2</v>
      </c>
      <c r="BD163" s="50">
        <v>4.4580345833649997E-2</v>
      </c>
      <c r="BE163" s="50">
        <v>-0.123598911741172</v>
      </c>
      <c r="BF163" s="50">
        <v>-1.2994803422141999E-2</v>
      </c>
      <c r="BG163" s="50">
        <v>2.2735747250387E-2</v>
      </c>
      <c r="BH163" s="50">
        <v>-0.107436064619455</v>
      </c>
      <c r="BI163" s="50">
        <v>-0.20024965426826999</v>
      </c>
      <c r="BJ163" s="50">
        <v>8.7945307891621E-2</v>
      </c>
      <c r="BK163" s="50">
        <v>-0.35859813915761501</v>
      </c>
      <c r="BL163" s="50">
        <v>-0.129499222838178</v>
      </c>
      <c r="BM163" s="50">
        <v>-4.4896389267337002E-2</v>
      </c>
      <c r="BN163" s="50">
        <v>3.5400200082548003E-2</v>
      </c>
      <c r="BO163" s="50">
        <v>2.9846254375581999E-2</v>
      </c>
      <c r="BP163" s="50">
        <v>0.14945564961827601</v>
      </c>
      <c r="BQ163" s="50">
        <v>0.124206924447501</v>
      </c>
      <c r="BR163" s="50">
        <v>0.20438913316666801</v>
      </c>
      <c r="BS163" s="50">
        <v>4.9241589532323E-2</v>
      </c>
      <c r="BT163" s="50">
        <v>-5.7752622194879996E-3</v>
      </c>
      <c r="BU163" s="50">
        <v>-7.0942876235327995E-2</v>
      </c>
      <c r="BV163" s="50">
        <v>6.2866305152367005E-2</v>
      </c>
      <c r="BW163" s="50">
        <v>0.12574081534274401</v>
      </c>
      <c r="BX163" s="50">
        <v>7.5434950010474996E-2</v>
      </c>
      <c r="BY163" s="50">
        <v>4.2257298360394997E-2</v>
      </c>
      <c r="BZ163" s="50">
        <v>-1.7295568484600001E-4</v>
      </c>
      <c r="CA163" s="50">
        <v>6.9648792746027005E-2</v>
      </c>
      <c r="CB163" s="50">
        <v>3.4734123958284999E-2</v>
      </c>
      <c r="CC163" s="50">
        <v>4.7209647801927997E-2</v>
      </c>
      <c r="CD163" s="50">
        <v>5.6349145302084E-2</v>
      </c>
      <c r="CE163" s="50">
        <v>-9.3793972476560003E-2</v>
      </c>
      <c r="CF163" s="50">
        <v>-5.4463192795810002E-2</v>
      </c>
      <c r="CG163" s="50">
        <v>-0.17558197477746901</v>
      </c>
      <c r="CH163" s="50">
        <v>0.127700018007921</v>
      </c>
      <c r="CI163" s="50">
        <v>4.7367589015966001E-2</v>
      </c>
      <c r="CJ163" s="50">
        <v>-2.0698916612651001E-2</v>
      </c>
      <c r="CK163" s="50">
        <v>0.11063090024083801</v>
      </c>
      <c r="CL163" s="50">
        <v>0.119497335007603</v>
      </c>
      <c r="CM163" s="50">
        <v>9.0631675765421998E-2</v>
      </c>
      <c r="CN163" s="50">
        <v>0.28142842614992503</v>
      </c>
      <c r="CO163" s="50">
        <v>8.2941083011790998E-2</v>
      </c>
      <c r="CP163" s="50">
        <v>9.0474354694234996E-2</v>
      </c>
      <c r="CQ163" s="50">
        <v>0.15859304323239401</v>
      </c>
      <c r="CR163" s="50">
        <v>-7.3148322062770001E-3</v>
      </c>
      <c r="CS163" s="50">
        <v>0.33157483889908301</v>
      </c>
      <c r="CT163" s="50">
        <v>-4.9708578056251E-2</v>
      </c>
      <c r="CU163" s="50">
        <v>0.227422149531253</v>
      </c>
      <c r="CV163" s="50">
        <v>-0.112138025688303</v>
      </c>
      <c r="CW163" s="50">
        <v>5.8806997326896003E-2</v>
      </c>
      <c r="CX163" s="50">
        <v>-1.0809720100095E-2</v>
      </c>
      <c r="CY163" s="50">
        <v>4.4513820896163001E-2</v>
      </c>
      <c r="CZ163" s="50">
        <v>-9.3120109784667005E-2</v>
      </c>
      <c r="DA163" s="50">
        <v>3.6704708902060998E-2</v>
      </c>
      <c r="DB163" s="50">
        <v>-1.8979453580986998E-2</v>
      </c>
      <c r="DC163" s="50">
        <v>-1.7548010168384E-2</v>
      </c>
      <c r="DD163" s="50">
        <v>-6.3317655691728994E-2</v>
      </c>
      <c r="DE163" s="50">
        <v>4.9065041121001997E-2</v>
      </c>
      <c r="DF163" s="50">
        <v>-1.3010228548747E-2</v>
      </c>
      <c r="DG163" s="50">
        <v>6.7507716897878003E-2</v>
      </c>
      <c r="DH163" s="50">
        <v>3.5382343437009999E-3</v>
      </c>
      <c r="DI163" s="50">
        <v>3.8758484941480002E-3</v>
      </c>
      <c r="DJ163" s="50">
        <v>1.2829689635094999E-2</v>
      </c>
      <c r="DK163" s="50">
        <v>2.5245511910721E-2</v>
      </c>
      <c r="DL163" s="50">
        <v>3.4835461051304001E-2</v>
      </c>
      <c r="DM163" s="50">
        <v>-6.6946237154845004E-2</v>
      </c>
      <c r="DN163" s="50">
        <v>-4.6617704483649996E-3</v>
      </c>
      <c r="DO163" s="50">
        <v>-2.0415616468857999E-2</v>
      </c>
      <c r="DP163" s="50">
        <v>-5.0494665294610001E-3</v>
      </c>
      <c r="DQ163" s="50">
        <v>-2.5320690923962001E-2</v>
      </c>
      <c r="DR163" s="50">
        <v>-2.3501266572511E-2</v>
      </c>
      <c r="DS163" s="50">
        <v>-2.6232914478165E-2</v>
      </c>
      <c r="DT163" s="50">
        <v>1.2461655455056999E-2</v>
      </c>
      <c r="DU163" s="50">
        <v>-2.6097890073109998E-3</v>
      </c>
      <c r="DV163" s="50">
        <v>1.2380874005009999E-2</v>
      </c>
      <c r="DW163" s="50">
        <v>6.3100787413759999E-3</v>
      </c>
      <c r="DX163" s="50">
        <v>-5.3174592702409998E-3</v>
      </c>
      <c r="DY163" s="50">
        <v>1.8363660443146999E-2</v>
      </c>
      <c r="DZ163" s="50">
        <v>-1.928988309381E-3</v>
      </c>
      <c r="EA163" s="50">
        <v>-2.4121144756240002E-3</v>
      </c>
      <c r="EB163" s="50">
        <v>1.6241158144336E-2</v>
      </c>
      <c r="EC163" s="50">
        <v>-1.7392109555178999E-2</v>
      </c>
      <c r="ED163" s="50">
        <v>-2.4827786234950001E-3</v>
      </c>
      <c r="EE163" s="50">
        <v>-1.667662689685E-3</v>
      </c>
      <c r="EF163" s="50">
        <v>-1.5374197424639999E-2</v>
      </c>
      <c r="EG163" s="50">
        <v>5.860596509698E-3</v>
      </c>
      <c r="EH163" s="50">
        <v>3.225166294664E-3</v>
      </c>
      <c r="EI163" s="50">
        <v>-1.0382408914154E-2</v>
      </c>
      <c r="EJ163" s="50">
        <v>1.8335197900068E-2</v>
      </c>
      <c r="EK163" s="50">
        <v>3.5108911599680001E-3</v>
      </c>
      <c r="EL163" s="50">
        <v>1.211950067481E-3</v>
      </c>
      <c r="EM163" s="50">
        <v>-1.2579930696942E-2</v>
      </c>
      <c r="EN163" s="50">
        <v>6.9878403334600004E-4</v>
      </c>
      <c r="EO163" s="50">
        <v>1.0713608872314E-2</v>
      </c>
      <c r="EP163" s="50">
        <v>8.4893773713110004E-3</v>
      </c>
      <c r="EQ163" s="50">
        <v>-3.3143184424790002E-3</v>
      </c>
      <c r="ER163" s="50">
        <v>-5.6624960142799996E-4</v>
      </c>
      <c r="ES163" s="50">
        <v>-1.1148588487990001E-3</v>
      </c>
      <c r="ET163" s="50">
        <v>-2.6654351268549999E-3</v>
      </c>
      <c r="EU163" s="50">
        <v>2.274093426146E-3</v>
      </c>
      <c r="EV163" s="50">
        <v>1.2523310309520001E-3</v>
      </c>
      <c r="EW163" s="50">
        <v>2.9265567267020001E-3</v>
      </c>
      <c r="EX163" s="50">
        <v>-9.1247446417400003E-3</v>
      </c>
      <c r="EY163" s="50">
        <v>-1.8451276833509999E-3</v>
      </c>
      <c r="EZ163" s="50">
        <v>9.164111165016E-3</v>
      </c>
      <c r="FA163" s="50">
        <v>-8.000902251546E-3</v>
      </c>
      <c r="FB163" s="50">
        <v>4.0977256544700002E-4</v>
      </c>
      <c r="FC163" s="50">
        <v>4.5330557413849996E-3</v>
      </c>
      <c r="FD163" s="50">
        <v>-2.3161545094710001E-3</v>
      </c>
      <c r="FE163" s="50">
        <v>3.5714190602890001E-3</v>
      </c>
      <c r="FF163" s="50">
        <v>-1.328066678261E-3</v>
      </c>
      <c r="FG163" s="50">
        <v>-3.0251058356600002E-4</v>
      </c>
      <c r="FH163" s="50">
        <v>1.7546961764630001E-3</v>
      </c>
      <c r="FI163" s="50">
        <v>3.3103997296019998E-3</v>
      </c>
      <c r="FJ163" s="50">
        <v>-6.9049074217129996E-3</v>
      </c>
      <c r="FK163" s="50">
        <v>-1.2472741620076999E-2</v>
      </c>
      <c r="FL163" s="50">
        <v>5.2378950322560002E-3</v>
      </c>
      <c r="FM163" s="50">
        <v>1.0460164470088001E-2</v>
      </c>
      <c r="FN163" s="50">
        <v>-5.6076216401599998E-3</v>
      </c>
      <c r="FO163" s="50">
        <v>7.1150161559899996E-3</v>
      </c>
      <c r="FP163" s="50">
        <v>-5.0166832448330003E-3</v>
      </c>
      <c r="FQ163" s="50">
        <v>1.105228713199E-2</v>
      </c>
      <c r="FR163" s="50">
        <v>5.5517790595459998E-3</v>
      </c>
      <c r="FS163" s="50">
        <v>-5.5502709533569996E-3</v>
      </c>
      <c r="FT163" s="50">
        <v>2.824976632956E-3</v>
      </c>
      <c r="FU163" s="50">
        <v>-1.2724299972700001E-4</v>
      </c>
      <c r="FV163" s="50">
        <v>-3.9687759672889997E-3</v>
      </c>
      <c r="FW163" s="50">
        <v>2.1269327555390001E-3</v>
      </c>
      <c r="FX163" s="50">
        <v>3.6023125454519998E-3</v>
      </c>
      <c r="FY163" s="50">
        <v>1.2207368521264E-2</v>
      </c>
      <c r="FZ163" s="50">
        <v>-4.9834359490499999E-4</v>
      </c>
      <c r="GA163" s="50">
        <v>7.7084257379099995E-4</v>
      </c>
      <c r="GB163" s="50">
        <v>1.4644937765879999E-3</v>
      </c>
      <c r="GC163" s="50">
        <v>5.0400801799020001E-3</v>
      </c>
      <c r="GD163" s="50">
        <v>-3.1081965731639999E-3</v>
      </c>
      <c r="GE163" s="50">
        <v>-3.1854285626339999E-3</v>
      </c>
      <c r="GF163" s="50">
        <v>2.6752084071679999E-3</v>
      </c>
      <c r="GG163" s="50">
        <v>1.8833444248620001E-3</v>
      </c>
      <c r="GH163" s="50">
        <v>3.28296309074E-3</v>
      </c>
      <c r="GI163" s="50">
        <v>6.3245035516939999E-3</v>
      </c>
      <c r="GJ163" s="50">
        <v>-1.5019065214349999E-3</v>
      </c>
      <c r="GK163" s="50">
        <v>6.3944348332689999E-3</v>
      </c>
      <c r="GL163" s="50">
        <v>5.9939700686400003E-4</v>
      </c>
      <c r="GM163" s="50">
        <v>-3.4137489449330002E-3</v>
      </c>
      <c r="GN163" s="50">
        <v>3.701619073524E-3</v>
      </c>
      <c r="GO163" s="50">
        <v>-4.5124777600399999E-4</v>
      </c>
      <c r="GP163" s="50">
        <v>1.2981629912059999E-3</v>
      </c>
      <c r="GQ163" s="50">
        <v>-2.4488986960439999E-3</v>
      </c>
      <c r="GR163" s="50">
        <v>-1.63032406041E-4</v>
      </c>
      <c r="GS163" s="50">
        <v>-3.83905968542E-3</v>
      </c>
      <c r="GT163" s="50">
        <v>-4.0630787522649998E-3</v>
      </c>
      <c r="GU163" s="50">
        <v>2.175785841006E-3</v>
      </c>
      <c r="GV163" s="50">
        <v>4.3279201004100003E-4</v>
      </c>
      <c r="GW163" s="50">
        <v>6.4644728230599995E-4</v>
      </c>
      <c r="GX163" s="50">
        <v>6.9655968896520398E-5</v>
      </c>
      <c r="GY163" s="50">
        <v>1.5011479405000001E-4</v>
      </c>
      <c r="GZ163" s="50">
        <v>-3.30253302335826E-6</v>
      </c>
      <c r="HA163" s="50">
        <v>-3.8686186568300001E-4</v>
      </c>
      <c r="HB163" s="50">
        <v>5.3278704330600001E-4</v>
      </c>
      <c r="HC163" s="50">
        <v>-2.5025836410760001E-3</v>
      </c>
      <c r="HD163" s="50">
        <v>-1.0378702787419999E-3</v>
      </c>
      <c r="HE163" s="50">
        <v>2.6096943651440002E-3</v>
      </c>
      <c r="HF163" s="50">
        <v>2.3066807079890001E-3</v>
      </c>
      <c r="HG163" s="50">
        <v>-6.62558456784E-4</v>
      </c>
      <c r="HH163" s="50">
        <v>-2.2968560242799998E-3</v>
      </c>
      <c r="HI163" s="50">
        <v>1.2571283253600001E-4</v>
      </c>
      <c r="HJ163" s="50">
        <v>-1.568770658692E-3</v>
      </c>
      <c r="HK163" s="50">
        <v>1.391421949019E-3</v>
      </c>
      <c r="HL163" s="50">
        <v>-1.2767156143229999E-3</v>
      </c>
      <c r="HM163" s="50">
        <v>-1.088487707893E-3</v>
      </c>
      <c r="HN163" s="50">
        <v>8.0634724460899995E-4</v>
      </c>
      <c r="HO163" s="50">
        <v>-1.3777433754149999E-3</v>
      </c>
      <c r="HP163" s="50">
        <v>-7.8611189619999999E-4</v>
      </c>
      <c r="HQ163" s="50">
        <v>-8.5264278490730303E-5</v>
      </c>
      <c r="HR163" s="50">
        <v>-2.82297102183E-4</v>
      </c>
      <c r="HS163" s="50">
        <v>1.55109820822E-4</v>
      </c>
      <c r="HT163" s="50">
        <v>-1.2234177409260001E-3</v>
      </c>
      <c r="HU163" s="50">
        <v>-1.4070758235199999E-4</v>
      </c>
      <c r="HV163" s="50">
        <v>-1.0216090088799999E-4</v>
      </c>
      <c r="HW163" s="50">
        <v>-4.3106759203200001E-4</v>
      </c>
      <c r="HX163" s="50">
        <v>-1.4228087046699999E-4</v>
      </c>
      <c r="HY163" s="50">
        <v>1.6988914994881001E-5</v>
      </c>
      <c r="HZ163" s="50">
        <v>2.5048392886514702E-5</v>
      </c>
      <c r="IA163" s="50">
        <v>-4.2602796881200002E-4</v>
      </c>
      <c r="IB163" s="50">
        <v>7.1115050812760303E-5</v>
      </c>
      <c r="IC163" s="50">
        <v>1.02141387154E-4</v>
      </c>
      <c r="ID163" s="50">
        <v>-1.0196036122700001E-4</v>
      </c>
      <c r="IE163" s="50">
        <v>-8.2531427520328397E-5</v>
      </c>
      <c r="IF163" s="50">
        <v>-1.8599914681851802E-5</v>
      </c>
      <c r="IG163" s="50">
        <v>1.06829900767269E-6</v>
      </c>
      <c r="IH163" s="50">
        <v>4.6382327148764002E-6</v>
      </c>
      <c r="II163" s="50">
        <v>4.0766001685454998E-17</v>
      </c>
    </row>
    <row r="164" spans="1:243" ht="14.25">
      <c r="A164" s="49" t="s">
        <v>12617</v>
      </c>
      <c r="B164" s="50">
        <v>1.5949624612585998E-2</v>
      </c>
      <c r="C164" s="50">
        <v>-9.3662473633076004E-2</v>
      </c>
      <c r="D164" s="50">
        <v>-0.13091887158182</v>
      </c>
      <c r="E164" s="50">
        <v>-2.0392467204028999E-2</v>
      </c>
      <c r="F164" s="50">
        <v>-6.3122856405689001E-2</v>
      </c>
      <c r="G164" s="50">
        <v>4.5271948155010001E-3</v>
      </c>
      <c r="H164" s="50">
        <v>-8.3778366424859002E-2</v>
      </c>
      <c r="I164" s="50">
        <v>-4.5603101120336997E-2</v>
      </c>
      <c r="J164" s="50">
        <v>-4.5080068756412003E-2</v>
      </c>
      <c r="K164" s="50">
        <v>7.8963867779640005E-3</v>
      </c>
      <c r="L164" s="50">
        <v>-5.9991744945653E-2</v>
      </c>
      <c r="M164" s="50">
        <v>-0.106943749951045</v>
      </c>
      <c r="N164" s="50">
        <v>1.8323867319308001E-2</v>
      </c>
      <c r="O164" s="50">
        <v>-3.7538269132780001E-3</v>
      </c>
      <c r="P164" s="50">
        <v>-3.1158987280584E-2</v>
      </c>
      <c r="Q164" s="50">
        <v>-7.6491878138490003E-3</v>
      </c>
      <c r="R164" s="50">
        <v>-4.4048102800995997E-2</v>
      </c>
      <c r="S164" s="50">
        <v>-5.1044336702932999E-2</v>
      </c>
      <c r="T164" s="50">
        <v>-0.126014957393733</v>
      </c>
      <c r="U164" s="50">
        <v>0.17451124943698301</v>
      </c>
      <c r="V164" s="50">
        <v>0.175489736144161</v>
      </c>
      <c r="W164" s="50">
        <v>-1.9687865532400001E-2</v>
      </c>
      <c r="X164" s="50">
        <v>1.2849085400982001E-2</v>
      </c>
      <c r="Y164" s="50">
        <v>-5.9337392558620999E-2</v>
      </c>
      <c r="Z164" s="50">
        <v>8.0193258405300005E-3</v>
      </c>
      <c r="AA164" s="50">
        <v>-2.8515422062092E-2</v>
      </c>
      <c r="AB164" s="50">
        <v>3.0477627869651001E-2</v>
      </c>
      <c r="AC164" s="50">
        <v>-1.4451108403755001E-2</v>
      </c>
      <c r="AD164" s="50">
        <v>-1.5950813291785E-2</v>
      </c>
      <c r="AE164" s="50">
        <v>1.928427735589E-3</v>
      </c>
      <c r="AF164" s="50">
        <v>-2.7100094822357999E-2</v>
      </c>
      <c r="AG164" s="50">
        <v>4.5322405537549001E-2</v>
      </c>
      <c r="AH164" s="50">
        <v>-5.7195903341506003E-2</v>
      </c>
      <c r="AI164" s="50">
        <v>-1.3730338285238E-2</v>
      </c>
      <c r="AJ164" s="50">
        <v>-4.5349227738782999E-2</v>
      </c>
      <c r="AK164" s="50">
        <v>6.4781501267989997E-2</v>
      </c>
      <c r="AL164" s="50">
        <v>-0.10032072806002799</v>
      </c>
      <c r="AM164" s="50">
        <v>-4.6752255731282999E-2</v>
      </c>
      <c r="AN164" s="50">
        <v>1.2893308224243E-2</v>
      </c>
      <c r="AO164" s="50">
        <v>2.8307847636949999E-3</v>
      </c>
      <c r="AP164" s="50">
        <v>2.6115942506491002E-2</v>
      </c>
      <c r="AQ164" s="50">
        <v>-4.2313593075727997E-2</v>
      </c>
      <c r="AR164" s="50">
        <v>0.119890428020566</v>
      </c>
      <c r="AS164" s="50">
        <v>-1.4593296886235001E-2</v>
      </c>
      <c r="AT164" s="50">
        <v>4.4752300482924001E-2</v>
      </c>
      <c r="AU164" s="50">
        <v>-0.105326648218935</v>
      </c>
      <c r="AV164" s="50">
        <v>-6.2311380251429002E-2</v>
      </c>
      <c r="AW164" s="50">
        <v>-2.5391242790569001E-2</v>
      </c>
      <c r="AX164" s="50">
        <v>3.8956609817345E-2</v>
      </c>
      <c r="AY164" s="50">
        <v>2.4458871579170001E-3</v>
      </c>
      <c r="AZ164" s="50">
        <v>6.4458139898080996E-2</v>
      </c>
      <c r="BA164" s="50">
        <v>-0.17569791362708001</v>
      </c>
      <c r="BB164" s="50">
        <v>0.16542042768891099</v>
      </c>
      <c r="BC164" s="50">
        <v>0.19260539039006799</v>
      </c>
      <c r="BD164" s="50">
        <v>7.3098052867204999E-2</v>
      </c>
      <c r="BE164" s="50">
        <v>-1.5138438571639999E-3</v>
      </c>
      <c r="BF164" s="50">
        <v>0.20281018507384599</v>
      </c>
      <c r="BG164" s="50">
        <v>-0.30240564409728299</v>
      </c>
      <c r="BH164" s="50">
        <v>-0.123998017753663</v>
      </c>
      <c r="BI164" s="50">
        <v>0.196630809749613</v>
      </c>
      <c r="BJ164" s="50">
        <v>-3.7290360356990002E-2</v>
      </c>
      <c r="BK164" s="50">
        <v>0.245074044038462</v>
      </c>
      <c r="BL164" s="50">
        <v>-7.4321321652240004E-3</v>
      </c>
      <c r="BM164" s="50">
        <v>8.0570847573085996E-2</v>
      </c>
      <c r="BN164" s="50">
        <v>-0.21207870015406499</v>
      </c>
      <c r="BO164" s="50">
        <v>-4.7954616520080998E-2</v>
      </c>
      <c r="BP164" s="50">
        <v>0.14906929764985</v>
      </c>
      <c r="BQ164" s="50">
        <v>-5.0283151713500999E-2</v>
      </c>
      <c r="BR164" s="50">
        <v>-0.29824116940883599</v>
      </c>
      <c r="BS164" s="50">
        <v>-1.1787304660865E-2</v>
      </c>
      <c r="BT164" s="50">
        <v>-6.6259577474E-4</v>
      </c>
      <c r="BU164" s="50">
        <v>0.13052205065703601</v>
      </c>
      <c r="BV164" s="50">
        <v>8.5671928904592007E-2</v>
      </c>
      <c r="BW164" s="50">
        <v>0.23756818472984401</v>
      </c>
      <c r="BX164" s="50">
        <v>-0.10339592283686699</v>
      </c>
      <c r="BY164" s="50">
        <v>5.3787871341400999E-2</v>
      </c>
      <c r="BZ164" s="50">
        <v>-5.2344099972814001E-2</v>
      </c>
      <c r="CA164" s="50">
        <v>7.1913148705459997E-3</v>
      </c>
      <c r="CB164" s="50">
        <v>0.20425636507835501</v>
      </c>
      <c r="CC164" s="50">
        <v>-7.5677211260594998E-2</v>
      </c>
      <c r="CD164" s="50">
        <v>5.7616463271616E-2</v>
      </c>
      <c r="CE164" s="50">
        <v>-0.206849480047444</v>
      </c>
      <c r="CF164" s="50">
        <v>1.5398706320241999E-2</v>
      </c>
      <c r="CG164" s="50">
        <v>-0.11922419528406999</v>
      </c>
      <c r="CH164" s="50">
        <v>0.105494465420349</v>
      </c>
      <c r="CI164" s="50">
        <v>9.2227147409454993E-2</v>
      </c>
      <c r="CJ164" s="50">
        <v>-2.4366981766203E-2</v>
      </c>
      <c r="CK164" s="50">
        <v>8.0020246912280005E-2</v>
      </c>
      <c r="CL164" s="50">
        <v>-1.5232783294952E-2</v>
      </c>
      <c r="CM164" s="50">
        <v>-4.4294944861530003E-2</v>
      </c>
      <c r="CN164" s="50">
        <v>-9.0051776040700005E-4</v>
      </c>
      <c r="CO164" s="50">
        <v>1.3807763542921E-2</v>
      </c>
      <c r="CP164" s="50">
        <v>-1.4419477643765E-2</v>
      </c>
      <c r="CQ164" s="50">
        <v>2.658060193867E-3</v>
      </c>
      <c r="CR164" s="50">
        <v>-3.1812556240037003E-2</v>
      </c>
      <c r="CS164" s="50">
        <v>4.8670344322200001E-4</v>
      </c>
      <c r="CT164" s="50">
        <v>-2.5650319898454999E-2</v>
      </c>
      <c r="CU164" s="50">
        <v>-5.3035089929958999E-2</v>
      </c>
      <c r="CV164" s="50">
        <v>3.8769849717229998E-3</v>
      </c>
      <c r="CW164" s="50">
        <v>3.2990544286994002E-2</v>
      </c>
      <c r="CX164" s="50">
        <v>-4.7686352449936999E-2</v>
      </c>
      <c r="CY164" s="50">
        <v>-5.7076541081219996E-3</v>
      </c>
      <c r="CZ164" s="50">
        <v>-7.6333137781502997E-2</v>
      </c>
      <c r="DA164" s="50">
        <v>2.7932631845721E-2</v>
      </c>
      <c r="DB164" s="50">
        <v>1.7386346543243999E-2</v>
      </c>
      <c r="DC164" s="50">
        <v>-7.9693091421849993E-2</v>
      </c>
      <c r="DD164" s="50">
        <v>-1.611183397144E-3</v>
      </c>
      <c r="DE164" s="50">
        <v>1.7933477910678002E-2</v>
      </c>
      <c r="DF164" s="50">
        <v>-6.7961027509179997E-3</v>
      </c>
      <c r="DG164" s="50">
        <v>-7.1560246073399997E-4</v>
      </c>
      <c r="DH164" s="50">
        <v>-2.3399026931185E-2</v>
      </c>
      <c r="DI164" s="50">
        <v>1.0757890727174001E-2</v>
      </c>
      <c r="DJ164" s="50">
        <v>4.6947596536990001E-3</v>
      </c>
      <c r="DK164" s="50">
        <v>2.7593781371551E-2</v>
      </c>
      <c r="DL164" s="50">
        <v>1.3034392618562001E-2</v>
      </c>
      <c r="DM164" s="50">
        <v>3.0177763770534001E-2</v>
      </c>
      <c r="DN164" s="50">
        <v>-4.754063250215E-3</v>
      </c>
      <c r="DO164" s="50">
        <v>-7.5892695730100002E-4</v>
      </c>
      <c r="DP164" s="50">
        <v>-5.5290078907263999E-2</v>
      </c>
      <c r="DQ164" s="50">
        <v>-8.1337179322959995E-3</v>
      </c>
      <c r="DR164" s="50">
        <v>-1.4784790278256001E-2</v>
      </c>
      <c r="DS164" s="50">
        <v>7.4794224577269999E-3</v>
      </c>
      <c r="DT164" s="50">
        <v>-1.9320413252700001E-2</v>
      </c>
      <c r="DU164" s="50">
        <v>-2.1742213878446999E-2</v>
      </c>
      <c r="DV164" s="50">
        <v>6.8024317470700003E-4</v>
      </c>
      <c r="DW164" s="50">
        <v>-3.2838460983922999E-2</v>
      </c>
      <c r="DX164" s="50">
        <v>2.958305453401E-2</v>
      </c>
      <c r="DY164" s="50">
        <v>7.3624002598349997E-3</v>
      </c>
      <c r="DZ164" s="50">
        <v>-6.7752820172009998E-3</v>
      </c>
      <c r="EA164" s="50">
        <v>1.1259448958119001E-2</v>
      </c>
      <c r="EB164" s="50">
        <v>2.2794106199648001E-2</v>
      </c>
      <c r="EC164" s="50">
        <v>-9.5458712194449995E-3</v>
      </c>
      <c r="ED164" s="50">
        <v>5.020363799309E-3</v>
      </c>
      <c r="EE164" s="50">
        <v>6.0227186958070004E-3</v>
      </c>
      <c r="EF164" s="50">
        <v>-1.9684367105788001E-2</v>
      </c>
      <c r="EG164" s="50">
        <v>2.2741825789561E-2</v>
      </c>
      <c r="EH164" s="50">
        <v>-7.6957353223080002E-3</v>
      </c>
      <c r="EI164" s="50">
        <v>-2.1362956717203001E-2</v>
      </c>
      <c r="EJ164" s="50">
        <v>2.4136227772389E-2</v>
      </c>
      <c r="EK164" s="50">
        <v>-2.9433876533E-3</v>
      </c>
      <c r="EL164" s="50">
        <v>-2.05001874812E-2</v>
      </c>
      <c r="EM164" s="50">
        <v>-1.6445459399654E-2</v>
      </c>
      <c r="EN164" s="50">
        <v>-2.3377882352596E-2</v>
      </c>
      <c r="EO164" s="50">
        <v>-1.7600078071767999E-2</v>
      </c>
      <c r="EP164" s="50">
        <v>-3.316566044481E-3</v>
      </c>
      <c r="EQ164" s="50">
        <v>1.2023695182654E-2</v>
      </c>
      <c r="ER164" s="50">
        <v>2.9586633542990001E-3</v>
      </c>
      <c r="ES164" s="50">
        <v>-7.6704244305159999E-3</v>
      </c>
      <c r="ET164" s="50">
        <v>-6.7309346527369999E-3</v>
      </c>
      <c r="EU164" s="50">
        <v>-6.6784979019380002E-3</v>
      </c>
      <c r="EV164" s="50">
        <v>-7.8748291810660006E-3</v>
      </c>
      <c r="EW164" s="50">
        <v>3.3433070485909999E-3</v>
      </c>
      <c r="EX164" s="50">
        <v>-1.6367912843752001E-2</v>
      </c>
      <c r="EY164" s="50">
        <v>-8.8286235642600003E-4</v>
      </c>
      <c r="EZ164" s="50">
        <v>4.8916756344240002E-3</v>
      </c>
      <c r="FA164" s="50">
        <v>-3.7066859550330001E-3</v>
      </c>
      <c r="FB164" s="50">
        <v>6.9377939744010002E-3</v>
      </c>
      <c r="FC164" s="50">
        <v>-1.4091568631745001E-2</v>
      </c>
      <c r="FD164" s="50">
        <v>9.4452180746554994E-5</v>
      </c>
      <c r="FE164" s="50">
        <v>-6.8658590347329997E-3</v>
      </c>
      <c r="FF164" s="50">
        <v>-3.349819859268E-3</v>
      </c>
      <c r="FG164" s="50">
        <v>-1.4267364732343E-2</v>
      </c>
      <c r="FH164" s="50">
        <v>-2.3005451531259999E-3</v>
      </c>
      <c r="FI164" s="50">
        <v>2.41491135702E-3</v>
      </c>
      <c r="FJ164" s="50">
        <v>1.1749237182556001E-2</v>
      </c>
      <c r="FK164" s="50">
        <v>-4.6886168074099996E-3</v>
      </c>
      <c r="FL164" s="50">
        <v>1.6233171989735E-2</v>
      </c>
      <c r="FM164" s="50">
        <v>1.0006624150033E-2</v>
      </c>
      <c r="FN164" s="50">
        <v>-1.5360778641889001E-2</v>
      </c>
      <c r="FO164" s="50">
        <v>1.1334622637291E-2</v>
      </c>
      <c r="FP164" s="50">
        <v>-2.1204756932989999E-3</v>
      </c>
      <c r="FQ164" s="50">
        <v>6.5833235927119996E-3</v>
      </c>
      <c r="FR164" s="50">
        <v>-1.2922531897503799E-6</v>
      </c>
      <c r="FS164" s="50">
        <v>-1.6859376713340001E-3</v>
      </c>
      <c r="FT164" s="50">
        <v>-5.1301471016599997E-3</v>
      </c>
      <c r="FU164" s="50">
        <v>7.1148228960480004E-3</v>
      </c>
      <c r="FV164" s="50">
        <v>-1.41640840452E-3</v>
      </c>
      <c r="FW164" s="50">
        <v>5.90110666784E-3</v>
      </c>
      <c r="FX164" s="50">
        <v>1.089930744604E-3</v>
      </c>
      <c r="FY164" s="50">
        <v>-1.2380719388229999E-3</v>
      </c>
      <c r="FZ164" s="50">
        <v>8.332990437565E-3</v>
      </c>
      <c r="GA164" s="50">
        <v>-2.6072584515090002E-3</v>
      </c>
      <c r="GB164" s="50">
        <v>6.0305849219169996E-3</v>
      </c>
      <c r="GC164" s="50">
        <v>5.896132102094E-3</v>
      </c>
      <c r="GD164" s="50">
        <v>-4.5241550315070003E-3</v>
      </c>
      <c r="GE164" s="50">
        <v>-3.0132601651430002E-3</v>
      </c>
      <c r="GF164" s="50">
        <v>1.5885444862699999E-4</v>
      </c>
      <c r="GG164" s="50">
        <v>-9.9951177055820004E-3</v>
      </c>
      <c r="GH164" s="50">
        <v>7.9984219102700004E-4</v>
      </c>
      <c r="GI164" s="50">
        <v>-7.2346457852380001E-3</v>
      </c>
      <c r="GJ164" s="50">
        <v>-1.83899069934E-3</v>
      </c>
      <c r="GK164" s="50">
        <v>2.583510424741E-3</v>
      </c>
      <c r="GL164" s="50">
        <v>7.4195214903400003E-4</v>
      </c>
      <c r="GM164" s="50">
        <v>-8.0605322159799998E-4</v>
      </c>
      <c r="GN164" s="50">
        <v>3.572324618635E-3</v>
      </c>
      <c r="GO164" s="50">
        <v>-1.662203476759E-3</v>
      </c>
      <c r="GP164" s="50">
        <v>9.770747698733E-3</v>
      </c>
      <c r="GQ164" s="50">
        <v>-4.623552497527E-3</v>
      </c>
      <c r="GR164" s="50">
        <v>-5.229601453116E-3</v>
      </c>
      <c r="GS164" s="50">
        <v>-3.4405795208800002E-3</v>
      </c>
      <c r="GT164" s="50">
        <v>-5.1101933692199999E-4</v>
      </c>
      <c r="GU164" s="50">
        <v>-9.5447104726700002E-4</v>
      </c>
      <c r="GV164" s="50">
        <v>4.2021282268900001E-3</v>
      </c>
      <c r="GW164" s="50">
        <v>1.9659437776929998E-3</v>
      </c>
      <c r="GX164" s="50">
        <v>-9.7065971412399997E-4</v>
      </c>
      <c r="GY164" s="50">
        <v>2.1845047516660001E-3</v>
      </c>
      <c r="GZ164" s="50">
        <v>3.61878785943293E-5</v>
      </c>
      <c r="HA164" s="50">
        <v>7.7568939270700004E-4</v>
      </c>
      <c r="HB164" s="50">
        <v>9.2642633887399998E-4</v>
      </c>
      <c r="HC164" s="50">
        <v>-4.3098378867419997E-3</v>
      </c>
      <c r="HD164" s="50">
        <v>2.7642695309150001E-3</v>
      </c>
      <c r="HE164" s="50">
        <v>2.4766012268980001E-3</v>
      </c>
      <c r="HF164" s="50">
        <v>-1.2981951147999999E-4</v>
      </c>
      <c r="HG164" s="50">
        <v>-6.9320008042869996E-3</v>
      </c>
      <c r="HH164" s="50">
        <v>-3.0929858497290002E-3</v>
      </c>
      <c r="HI164" s="50">
        <v>-1.627753322754E-3</v>
      </c>
      <c r="HJ164" s="50">
        <v>2.3324158553719998E-3</v>
      </c>
      <c r="HK164" s="50">
        <v>1.1864924431179999E-3</v>
      </c>
      <c r="HL164" s="50">
        <v>4.5900269498999998E-4</v>
      </c>
      <c r="HM164" s="50">
        <v>-7.3652185990300001E-4</v>
      </c>
      <c r="HN164" s="50">
        <v>2.5263068266000001E-3</v>
      </c>
      <c r="HO164" s="50">
        <v>-5.7544637208399997E-4</v>
      </c>
      <c r="HP164" s="50">
        <v>1.1657422424680001E-3</v>
      </c>
      <c r="HQ164" s="50">
        <v>-2.625806601359E-3</v>
      </c>
      <c r="HR164" s="50">
        <v>6.0881069403500004E-4</v>
      </c>
      <c r="HS164" s="50">
        <v>-1.10116282943E-4</v>
      </c>
      <c r="HT164" s="50">
        <v>-1.1935604730900001E-4</v>
      </c>
      <c r="HU164" s="50">
        <v>-2.11349390982E-4</v>
      </c>
      <c r="HV164" s="50">
        <v>-1.1109197749999999E-4</v>
      </c>
      <c r="HW164" s="50">
        <v>1.3183296493687201E-5</v>
      </c>
      <c r="HX164" s="50">
        <v>9.58928349629323E-5</v>
      </c>
      <c r="HY164" s="50">
        <v>-3.9443301427499999E-4</v>
      </c>
      <c r="HZ164" s="50">
        <v>2.6209958702100002E-4</v>
      </c>
      <c r="IA164" s="50">
        <v>-4.8816201450299998E-4</v>
      </c>
      <c r="IB164" s="50">
        <v>1.8594535918499999E-4</v>
      </c>
      <c r="IC164" s="50">
        <v>1.8262850178800001E-4</v>
      </c>
      <c r="ID164" s="50">
        <v>8.2479348542783103E-5</v>
      </c>
      <c r="IE164" s="50">
        <v>-3.907358895738E-5</v>
      </c>
      <c r="IF164" s="50">
        <v>-3.0491181961675102E-6</v>
      </c>
      <c r="IG164" s="50">
        <v>-6.3712638107005201E-6</v>
      </c>
      <c r="IH164" s="50">
        <v>-1.3144477090665201E-6</v>
      </c>
      <c r="II164" s="50">
        <v>1.38777878078145E-17</v>
      </c>
    </row>
    <row r="165" spans="1:243" ht="14.25">
      <c r="A165" s="49" t="s">
        <v>12618</v>
      </c>
      <c r="B165" s="50">
        <v>1.0778168733158001E-2</v>
      </c>
      <c r="C165" s="50">
        <v>-9.7346103013027999E-2</v>
      </c>
      <c r="D165" s="50">
        <v>-0.13680640858791401</v>
      </c>
      <c r="E165" s="50">
        <v>7.3134189822720002E-3</v>
      </c>
      <c r="F165" s="50">
        <v>6.6206620216420001E-3</v>
      </c>
      <c r="G165" s="50">
        <v>-4.4845632018373001E-2</v>
      </c>
      <c r="H165" s="50">
        <v>-3.3298232431065999E-2</v>
      </c>
      <c r="I165" s="50">
        <v>-0.13017520186154299</v>
      </c>
      <c r="J165" s="50">
        <v>-2.1501606718646E-2</v>
      </c>
      <c r="K165" s="50">
        <v>4.4858444304877003E-2</v>
      </c>
      <c r="L165" s="50">
        <v>-0.136233695416457</v>
      </c>
      <c r="M165" s="50">
        <v>1.4571528057022999E-2</v>
      </c>
      <c r="N165" s="50">
        <v>-0.132812985326759</v>
      </c>
      <c r="O165" s="50">
        <v>-0.119807515462731</v>
      </c>
      <c r="P165" s="50">
        <v>-6.7499206662900001E-3</v>
      </c>
      <c r="Q165" s="50">
        <v>3.0318278640596E-2</v>
      </c>
      <c r="R165" s="50">
        <v>-5.2453139126973997E-2</v>
      </c>
      <c r="S165" s="50">
        <v>-2.2508045913810001E-3</v>
      </c>
      <c r="T165" s="50">
        <v>-6.3410366560751996E-2</v>
      </c>
      <c r="U165" s="50">
        <v>0.10446981355186601</v>
      </c>
      <c r="V165" s="50">
        <v>6.6911560717899998E-2</v>
      </c>
      <c r="W165" s="50">
        <v>-3.6556003890299998E-4</v>
      </c>
      <c r="X165" s="50">
        <v>-3.1611284154780997E-2</v>
      </c>
      <c r="Y165" s="50">
        <v>1.2505162981395999E-2</v>
      </c>
      <c r="Z165" s="50">
        <v>2.4168759954346E-2</v>
      </c>
      <c r="AA165" s="50">
        <v>-4.8049632152798998E-2</v>
      </c>
      <c r="AB165" s="50">
        <v>-6.7964683985890003E-3</v>
      </c>
      <c r="AC165" s="50">
        <v>2.8165866432776999E-2</v>
      </c>
      <c r="AD165" s="50">
        <v>4.5076291814824997E-2</v>
      </c>
      <c r="AE165" s="50">
        <v>3.0015700620413002E-2</v>
      </c>
      <c r="AF165" s="50">
        <v>2.6037236759968999E-2</v>
      </c>
      <c r="AG165" s="50">
        <v>-3.1280204262631998E-2</v>
      </c>
      <c r="AH165" s="50">
        <v>-6.4784150383089996E-3</v>
      </c>
      <c r="AI165" s="50">
        <v>1.9460024841593999E-2</v>
      </c>
      <c r="AJ165" s="50">
        <v>-9.4782505061209998E-3</v>
      </c>
      <c r="AK165" s="50">
        <v>1.4869153467932999E-2</v>
      </c>
      <c r="AL165" s="50">
        <v>-4.5266761913240999E-2</v>
      </c>
      <c r="AM165" s="50">
        <v>9.6804060674099998E-4</v>
      </c>
      <c r="AN165" s="50">
        <v>-3.0480438383513001E-2</v>
      </c>
      <c r="AO165" s="50">
        <v>3.6004675001490002E-2</v>
      </c>
      <c r="AP165" s="50">
        <v>7.86828331264E-4</v>
      </c>
      <c r="AQ165" s="50">
        <v>-4.0808577339807001E-2</v>
      </c>
      <c r="AR165" s="50">
        <v>4.2449051330366E-2</v>
      </c>
      <c r="AS165" s="50">
        <v>8.1909605898176002E-2</v>
      </c>
      <c r="AT165" s="50">
        <v>-2.0718574777067001E-2</v>
      </c>
      <c r="AU165" s="50">
        <v>-8.7483994169064994E-2</v>
      </c>
      <c r="AV165" s="50">
        <v>-1.9568380061237001E-2</v>
      </c>
      <c r="AW165" s="50">
        <v>-2.9048346682520002E-2</v>
      </c>
      <c r="AX165" s="50">
        <v>0.123474566710398</v>
      </c>
      <c r="AY165" s="50">
        <v>2.5428764711881002E-2</v>
      </c>
      <c r="AZ165" s="50">
        <v>0.23264270733200901</v>
      </c>
      <c r="BA165" s="50">
        <v>-5.7810549643307001E-2</v>
      </c>
      <c r="BB165" s="50">
        <v>-1.179898578612E-2</v>
      </c>
      <c r="BC165" s="50">
        <v>-2.9374663642889001E-2</v>
      </c>
      <c r="BD165" s="50">
        <v>5.0812214029108002E-2</v>
      </c>
      <c r="BE165" s="50">
        <v>-0.134248486102337</v>
      </c>
      <c r="BF165" s="50">
        <v>1.5980943941221001E-2</v>
      </c>
      <c r="BG165" s="50">
        <v>1.3602620324507E-2</v>
      </c>
      <c r="BH165" s="50">
        <v>-3.6644557785926998E-2</v>
      </c>
      <c r="BI165" s="50">
        <v>-0.11175419285492801</v>
      </c>
      <c r="BJ165" s="50">
        <v>2.7062709997943999E-2</v>
      </c>
      <c r="BK165" s="50">
        <v>-0.32740174205620498</v>
      </c>
      <c r="BL165" s="50">
        <v>4.7069931554115998E-2</v>
      </c>
      <c r="BM165" s="50">
        <v>-8.1425929259235003E-2</v>
      </c>
      <c r="BN165" s="50">
        <v>4.4887277473562998E-2</v>
      </c>
      <c r="BO165" s="50">
        <v>4.0890872962455999E-2</v>
      </c>
      <c r="BP165" s="50">
        <v>5.1379542140455002E-2</v>
      </c>
      <c r="BQ165" s="50">
        <v>5.4476870840863001E-2</v>
      </c>
      <c r="BR165" s="50">
        <v>6.1843778426501003E-2</v>
      </c>
      <c r="BS165" s="50">
        <v>1.8356554029389999E-3</v>
      </c>
      <c r="BT165" s="50">
        <v>-6.2017704779289999E-3</v>
      </c>
      <c r="BU165" s="50">
        <v>-4.4220822824167998E-2</v>
      </c>
      <c r="BV165" s="50">
        <v>5.4100840515665001E-2</v>
      </c>
      <c r="BW165" s="50">
        <v>-3.6447642585813997E-2</v>
      </c>
      <c r="BX165" s="50">
        <v>0.107227139189326</v>
      </c>
      <c r="BY165" s="50">
        <v>4.9632718293669997E-2</v>
      </c>
      <c r="BZ165" s="50">
        <v>6.0938682664899997E-2</v>
      </c>
      <c r="CA165" s="50">
        <v>1.8115880679290999E-2</v>
      </c>
      <c r="CB165" s="50">
        <v>4.9507179747591001E-2</v>
      </c>
      <c r="CC165" s="50">
        <v>2.2832955661170998E-2</v>
      </c>
      <c r="CD165" s="50">
        <v>-5.2813691654501997E-2</v>
      </c>
      <c r="CE165" s="50">
        <v>-0.15089807431730901</v>
      </c>
      <c r="CF165" s="50">
        <v>-7.9716199560059993E-3</v>
      </c>
      <c r="CG165" s="50">
        <v>-1.9128703148673001E-2</v>
      </c>
      <c r="CH165" s="50">
        <v>-7.8351912328407006E-2</v>
      </c>
      <c r="CI165" s="50">
        <v>-6.3747685728188994E-2</v>
      </c>
      <c r="CJ165" s="50">
        <v>1.2821850845249999E-2</v>
      </c>
      <c r="CK165" s="50">
        <v>-9.5669481598716993E-2</v>
      </c>
      <c r="CL165" s="50">
        <v>-0.106682788334016</v>
      </c>
      <c r="CM165" s="50">
        <v>-4.3749735187871001E-2</v>
      </c>
      <c r="CN165" s="50">
        <v>-0.34434383057100099</v>
      </c>
      <c r="CO165" s="50">
        <v>-0.13684755950257699</v>
      </c>
      <c r="CP165" s="50">
        <v>-0.14689428605037499</v>
      </c>
      <c r="CQ165" s="50">
        <v>-0.15830713574547201</v>
      </c>
      <c r="CR165" s="50">
        <v>-2.9338590476035001E-2</v>
      </c>
      <c r="CS165" s="50">
        <v>-0.42174135783726002</v>
      </c>
      <c r="CT165" s="50">
        <v>-1.2991335880996E-2</v>
      </c>
      <c r="CU165" s="50">
        <v>-0.20162473404031001</v>
      </c>
      <c r="CV165" s="50">
        <v>0.217468969633521</v>
      </c>
      <c r="CW165" s="50">
        <v>-3.2646016035562997E-2</v>
      </c>
      <c r="CX165" s="50">
        <v>2.5145335699158999E-2</v>
      </c>
      <c r="CY165" s="50">
        <v>-2.3698183513805E-2</v>
      </c>
      <c r="CZ165" s="50">
        <v>0.122782960602625</v>
      </c>
      <c r="DA165" s="50">
        <v>-5.5304769235703002E-2</v>
      </c>
      <c r="DB165" s="50">
        <v>7.3952403586876006E-2</v>
      </c>
      <c r="DC165" s="50">
        <v>-2.1085186695418999E-2</v>
      </c>
      <c r="DD165" s="50">
        <v>8.2268538330067004E-2</v>
      </c>
      <c r="DE165" s="50">
        <v>-2.5102361817470002E-2</v>
      </c>
      <c r="DF165" s="50">
        <v>2.0367510514652E-2</v>
      </c>
      <c r="DG165" s="50">
        <v>-7.9835357823488995E-2</v>
      </c>
      <c r="DH165" s="50">
        <v>-9.4376700089700005E-3</v>
      </c>
      <c r="DI165" s="50">
        <v>-1.463738047062E-2</v>
      </c>
      <c r="DJ165" s="50">
        <v>-2.3027708884459999E-3</v>
      </c>
      <c r="DK165" s="50">
        <v>1.8484830000926E-2</v>
      </c>
      <c r="DL165" s="50">
        <v>-3.3678967054889E-2</v>
      </c>
      <c r="DM165" s="50">
        <v>0.113204108104541</v>
      </c>
      <c r="DN165" s="50">
        <v>-8.3010375093359994E-3</v>
      </c>
      <c r="DO165" s="50">
        <v>8.4012204543219993E-3</v>
      </c>
      <c r="DP165" s="50">
        <v>-1.3300237644135999E-2</v>
      </c>
      <c r="DQ165" s="50">
        <v>3.2934105213069998E-3</v>
      </c>
      <c r="DR165" s="50">
        <v>2.3855610580979E-2</v>
      </c>
      <c r="DS165" s="50">
        <v>3.0900448441856E-2</v>
      </c>
      <c r="DT165" s="50">
        <v>-1.8004766335967998E-2</v>
      </c>
      <c r="DU165" s="50">
        <v>7.8561376542799996E-4</v>
      </c>
      <c r="DV165" s="50">
        <v>-1.0833551254976001E-2</v>
      </c>
      <c r="DW165" s="50">
        <v>-1.9848798135662999E-2</v>
      </c>
      <c r="DX165" s="50">
        <v>2.9615581046650002E-3</v>
      </c>
      <c r="DY165" s="50">
        <v>1.3517156341802001E-2</v>
      </c>
      <c r="DZ165" s="50">
        <v>9.7037187850339997E-3</v>
      </c>
      <c r="EA165" s="50">
        <v>-6.379943945497E-3</v>
      </c>
      <c r="EB165" s="50">
        <v>-2.8952598868084E-2</v>
      </c>
      <c r="EC165" s="50">
        <v>-6.5356361209800004E-3</v>
      </c>
      <c r="ED165" s="50">
        <v>-5.3126065976820003E-3</v>
      </c>
      <c r="EE165" s="50">
        <v>-1.8973393166012001E-2</v>
      </c>
      <c r="EF165" s="50">
        <v>1.8148304342476999E-2</v>
      </c>
      <c r="EG165" s="50">
        <v>2.4343074778269999E-3</v>
      </c>
      <c r="EH165" s="50">
        <v>1.8511787479649999E-2</v>
      </c>
      <c r="EI165" s="50">
        <v>4.0360385525199998E-3</v>
      </c>
      <c r="EJ165" s="50">
        <v>5.5910584415300004E-3</v>
      </c>
      <c r="EK165" s="50">
        <v>-6.4296374181729999E-3</v>
      </c>
      <c r="EL165" s="50">
        <v>1.1154510101945E-2</v>
      </c>
      <c r="EM165" s="50">
        <v>4.1252949318199998E-4</v>
      </c>
      <c r="EN165" s="50">
        <v>-1.4986004624238001E-2</v>
      </c>
      <c r="EO165" s="50">
        <v>-2.0717308340514998E-2</v>
      </c>
      <c r="EP165" s="50">
        <v>-8.9376679046879997E-3</v>
      </c>
      <c r="EQ165" s="50">
        <v>-1.0911904659352E-2</v>
      </c>
      <c r="ER165" s="50">
        <v>-1.4899694701975E-2</v>
      </c>
      <c r="ES165" s="50">
        <v>1.1392723846548001E-2</v>
      </c>
      <c r="ET165" s="50">
        <v>7.0387216396339998E-3</v>
      </c>
      <c r="EU165" s="50">
        <v>-1.301276426791E-3</v>
      </c>
      <c r="EV165" s="50">
        <v>-1.4227356975986E-2</v>
      </c>
      <c r="EW165" s="50">
        <v>-7.8258453406107007E-5</v>
      </c>
      <c r="EX165" s="50">
        <v>1.9727534381909998E-3</v>
      </c>
      <c r="EY165" s="50">
        <v>1.3111668547302001E-2</v>
      </c>
      <c r="EZ165" s="50">
        <v>-4.4185577595150004E-3</v>
      </c>
      <c r="FA165" s="50">
        <v>1.5631597550334001E-2</v>
      </c>
      <c r="FB165" s="50">
        <v>1.7186048493361E-2</v>
      </c>
      <c r="FC165" s="50">
        <v>-8.4239888510150001E-3</v>
      </c>
      <c r="FD165" s="50">
        <v>1.2491350103071E-2</v>
      </c>
      <c r="FE165" s="50">
        <v>-4.1178939650040004E-3</v>
      </c>
      <c r="FF165" s="50">
        <v>1.5057245546010001E-3</v>
      </c>
      <c r="FG165" s="50">
        <v>1.747570276603E-3</v>
      </c>
      <c r="FH165" s="50">
        <v>-7.6759005401220003E-3</v>
      </c>
      <c r="FI165" s="50">
        <v>-4.0246915309190001E-3</v>
      </c>
      <c r="FJ165" s="50">
        <v>-1.591706556042E-2</v>
      </c>
      <c r="FK165" s="50">
        <v>1.5151428049454E-2</v>
      </c>
      <c r="FL165" s="50">
        <v>-1.6869809136868998E-2</v>
      </c>
      <c r="FM165" s="50">
        <v>1.772690052733E-3</v>
      </c>
      <c r="FN165" s="50">
        <v>-1.0726822648413001E-2</v>
      </c>
      <c r="FO165" s="50">
        <v>6.6673140937749996E-3</v>
      </c>
      <c r="FP165" s="50">
        <v>6.6491859737790003E-3</v>
      </c>
      <c r="FQ165" s="50">
        <v>-1.7739317695286E-2</v>
      </c>
      <c r="FR165" s="50">
        <v>-4.492441738721E-3</v>
      </c>
      <c r="FS165" s="50">
        <v>3.8631518451540002E-3</v>
      </c>
      <c r="FT165" s="50">
        <v>1.3111798790879E-2</v>
      </c>
      <c r="FU165" s="50">
        <v>5.5650660480569998E-3</v>
      </c>
      <c r="FV165" s="50">
        <v>1.1558030625799999E-3</v>
      </c>
      <c r="FW165" s="50">
        <v>4.42309244129E-4</v>
      </c>
      <c r="FX165" s="50">
        <v>-4.3718706622740003E-3</v>
      </c>
      <c r="FY165" s="50">
        <v>-1.3457261692823999E-2</v>
      </c>
      <c r="FZ165" s="50">
        <v>9.0229412897770006E-3</v>
      </c>
      <c r="GA165" s="50">
        <v>-1.8560540604929999E-3</v>
      </c>
      <c r="GB165" s="50">
        <v>4.3161793889200002E-3</v>
      </c>
      <c r="GC165" s="50">
        <v>-4.3795206812830001E-3</v>
      </c>
      <c r="GD165" s="50">
        <v>4.4901044426069996E-3</v>
      </c>
      <c r="GE165" s="50">
        <v>1.9233373571460001E-3</v>
      </c>
      <c r="GF165" s="50">
        <v>-6.571335207806E-3</v>
      </c>
      <c r="GG165" s="50">
        <v>-5.5746648777429998E-3</v>
      </c>
      <c r="GH165" s="50">
        <v>-6.4999045138239998E-3</v>
      </c>
      <c r="GI165" s="50">
        <v>-9.0749309690000002E-3</v>
      </c>
      <c r="GJ165" s="50">
        <v>-2.5231517214799998E-4</v>
      </c>
      <c r="GK165" s="50">
        <v>-1.271745882241E-3</v>
      </c>
      <c r="GL165" s="50">
        <v>6.0547605641300001E-4</v>
      </c>
      <c r="GM165" s="50">
        <v>-5.8735020453100004E-4</v>
      </c>
      <c r="GN165" s="50">
        <v>-1.3433437587100001E-3</v>
      </c>
      <c r="GO165" s="50">
        <v>-1.9439483634E-3</v>
      </c>
      <c r="GP165" s="50">
        <v>6.1102035507169996E-3</v>
      </c>
      <c r="GQ165" s="50">
        <v>1.5474706160379999E-3</v>
      </c>
      <c r="GR165" s="50">
        <v>4.6591571174780001E-3</v>
      </c>
      <c r="GS165" s="50">
        <v>-3.5158897767699998E-3</v>
      </c>
      <c r="GT165" s="50">
        <v>-4.1175243414630002E-3</v>
      </c>
      <c r="GU165" s="50">
        <v>1.04481394337E-4</v>
      </c>
      <c r="GV165" s="50">
        <v>-4.7046516736319998E-3</v>
      </c>
      <c r="GW165" s="50">
        <v>-1.8869659174759999E-3</v>
      </c>
      <c r="GX165" s="50">
        <v>1.486099773165E-3</v>
      </c>
      <c r="GY165" s="50">
        <v>-7.8512623582309999E-3</v>
      </c>
      <c r="GZ165" s="50">
        <v>-5.5952833743299997E-3</v>
      </c>
      <c r="HA165" s="50">
        <v>2.622816917455E-3</v>
      </c>
      <c r="HB165" s="50">
        <v>9.5102697806299995E-4</v>
      </c>
      <c r="HC165" s="50">
        <v>8.7457830817680004E-3</v>
      </c>
      <c r="HD165" s="50">
        <v>1.4162798800389999E-3</v>
      </c>
      <c r="HE165" s="50">
        <v>2.9303633310749999E-3</v>
      </c>
      <c r="HF165" s="50">
        <v>-4.5358413844969999E-3</v>
      </c>
      <c r="HG165" s="50">
        <v>-8.8490778016499998E-4</v>
      </c>
      <c r="HH165" s="50">
        <v>3.4471682229000001E-3</v>
      </c>
      <c r="HI165" s="50">
        <v>3.9113564376540002E-3</v>
      </c>
      <c r="HJ165" s="50">
        <v>-1.3377099502059999E-3</v>
      </c>
      <c r="HK165" s="50">
        <v>-2.1930690196810001E-3</v>
      </c>
      <c r="HL165" s="50">
        <v>1.938728486754E-3</v>
      </c>
      <c r="HM165" s="50">
        <v>5.4950516076599995E-4</v>
      </c>
      <c r="HN165" s="50">
        <v>1.544625024976E-3</v>
      </c>
      <c r="HO165" s="50">
        <v>-9.2246739152100003E-4</v>
      </c>
      <c r="HP165" s="50">
        <v>-2.631249708507E-3</v>
      </c>
      <c r="HQ165" s="50">
        <v>6.1969645530600003E-4</v>
      </c>
      <c r="HR165" s="50">
        <v>-1.3314284777089999E-3</v>
      </c>
      <c r="HS165" s="50">
        <v>-4.1858119522800001E-4</v>
      </c>
      <c r="HT165" s="50">
        <v>-1.054332480463E-3</v>
      </c>
      <c r="HU165" s="50">
        <v>-6.7211447170699998E-4</v>
      </c>
      <c r="HV165" s="50">
        <v>-6.9354350715426997E-5</v>
      </c>
      <c r="HW165" s="50">
        <v>2.1054917666099999E-4</v>
      </c>
      <c r="HX165" s="50">
        <v>-1.0544182563100001E-4</v>
      </c>
      <c r="HY165" s="50">
        <v>2.3456021659200001E-4</v>
      </c>
      <c r="HZ165" s="50">
        <v>3.38679490642E-4</v>
      </c>
      <c r="IA165" s="50">
        <v>3.8226469361E-4</v>
      </c>
      <c r="IB165" s="50">
        <v>2.0111139758899999E-4</v>
      </c>
      <c r="IC165" s="50">
        <v>-7.2229507825351299E-5</v>
      </c>
      <c r="ID165" s="50">
        <v>2.60687094175E-4</v>
      </c>
      <c r="IE165" s="50">
        <v>1.55489049153E-4</v>
      </c>
      <c r="IF165" s="50">
        <v>3.1500676085405603E-5</v>
      </c>
      <c r="IG165" s="50">
        <v>4.5846686293482499E-6</v>
      </c>
      <c r="IH165" s="50">
        <v>1.8117891340818599E-6</v>
      </c>
      <c r="II165" s="50">
        <v>4.8572257327350599E-17</v>
      </c>
    </row>
    <row r="166" spans="1:243" ht="14.25">
      <c r="A166" s="49" t="s">
        <v>12619</v>
      </c>
      <c r="B166" s="50">
        <v>1.7983927137609001E-2</v>
      </c>
      <c r="C166" s="50">
        <v>5.6277131083161E-2</v>
      </c>
      <c r="D166" s="50">
        <v>0.179359501494605</v>
      </c>
      <c r="E166" s="50">
        <v>-1.1738358425986001E-2</v>
      </c>
      <c r="F166" s="50">
        <v>-3.7772365833632998E-2</v>
      </c>
      <c r="G166" s="50">
        <v>8.3756181161320997E-2</v>
      </c>
      <c r="H166" s="50">
        <v>-1.9673240433593E-2</v>
      </c>
      <c r="I166" s="50">
        <v>7.8939187330539007E-2</v>
      </c>
      <c r="J166" s="50">
        <v>-5.3930116022882002E-2</v>
      </c>
      <c r="K166" s="50">
        <v>-6.6046296593705006E-2</v>
      </c>
      <c r="L166" s="50">
        <v>4.5441451520601001E-2</v>
      </c>
      <c r="M166" s="50">
        <v>-3.0511055448308001E-2</v>
      </c>
      <c r="N166" s="50">
        <v>8.4861088170469001E-2</v>
      </c>
      <c r="O166" s="50">
        <v>3.6134163558883999E-2</v>
      </c>
      <c r="P166" s="50">
        <v>6.9509283864197996E-2</v>
      </c>
      <c r="Q166" s="50">
        <v>-1.6989633218821999E-2</v>
      </c>
      <c r="R166" s="50">
        <v>-8.5589989970430005E-2</v>
      </c>
      <c r="S166" s="50">
        <v>1.5765908228026999E-2</v>
      </c>
      <c r="T166" s="50">
        <v>1.4074659563081E-2</v>
      </c>
      <c r="U166" s="50">
        <v>0.11351647142096399</v>
      </c>
      <c r="V166" s="50">
        <v>-9.1713372217822997E-2</v>
      </c>
      <c r="W166" s="50">
        <v>5.1052107267173998E-2</v>
      </c>
      <c r="X166" s="50">
        <v>-2.0223817508154999E-2</v>
      </c>
      <c r="Y166" s="50">
        <v>-9.9639053852980004E-3</v>
      </c>
      <c r="Z166" s="50">
        <v>1.2628544329550001E-3</v>
      </c>
      <c r="AA166" s="50">
        <v>1.9418502616762999E-2</v>
      </c>
      <c r="AB166" s="50">
        <v>-6.3110738769318997E-2</v>
      </c>
      <c r="AC166" s="50">
        <v>-0.10360089015353501</v>
      </c>
      <c r="AD166" s="50">
        <v>2.5806582201797001E-2</v>
      </c>
      <c r="AE166" s="50">
        <v>-2.7934698543569999E-2</v>
      </c>
      <c r="AF166" s="50">
        <v>-3.0857328021761998E-2</v>
      </c>
      <c r="AG166" s="50">
        <v>4.1770494124741001E-2</v>
      </c>
      <c r="AH166" s="50">
        <v>1.9307992862170002E-2</v>
      </c>
      <c r="AI166" s="50">
        <v>4.3377211196349998E-2</v>
      </c>
      <c r="AJ166" s="50">
        <v>-2.1704750070223999E-2</v>
      </c>
      <c r="AK166" s="50">
        <v>-3.0197888012465E-2</v>
      </c>
      <c r="AL166" s="50">
        <v>-2.9987409892823998E-2</v>
      </c>
      <c r="AM166" s="50">
        <v>1.5158050441924E-2</v>
      </c>
      <c r="AN166" s="50">
        <v>9.2313760681771995E-2</v>
      </c>
      <c r="AO166" s="50">
        <v>4.6570245767355002E-2</v>
      </c>
      <c r="AP166" s="50">
        <v>2.5023388254452002E-2</v>
      </c>
      <c r="AQ166" s="50">
        <v>2.8591032375368999E-2</v>
      </c>
      <c r="AR166" s="50">
        <v>3.1074407766684999E-2</v>
      </c>
      <c r="AS166" s="50">
        <v>-0.19708135414147701</v>
      </c>
      <c r="AT166" s="50">
        <v>0.17634288228296099</v>
      </c>
      <c r="AU166" s="50">
        <v>-9.1525553708269994E-2</v>
      </c>
      <c r="AV166" s="50">
        <v>9.7205053159262006E-2</v>
      </c>
      <c r="AW166" s="50">
        <v>6.2087376260285002E-2</v>
      </c>
      <c r="AX166" s="50">
        <v>-5.1839850099443002E-2</v>
      </c>
      <c r="AY166" s="50">
        <v>3.8261956070250999E-2</v>
      </c>
      <c r="AZ166" s="50">
        <v>-0.16250954242225699</v>
      </c>
      <c r="BA166" s="50">
        <v>-0.148161978392889</v>
      </c>
      <c r="BB166" s="50">
        <v>0.50321328791328002</v>
      </c>
      <c r="BC166" s="50">
        <v>-0.14257697049455201</v>
      </c>
      <c r="BD166" s="50">
        <v>-0.28858069805945002</v>
      </c>
      <c r="BE166" s="50">
        <v>-9.7366793808768004E-2</v>
      </c>
      <c r="BF166" s="50">
        <v>-3.4686227926516003E-2</v>
      </c>
      <c r="BG166" s="50">
        <v>-0.30486167728258201</v>
      </c>
      <c r="BH166" s="50">
        <v>-1.2199263922430001E-3</v>
      </c>
      <c r="BI166" s="50">
        <v>5.0028306995851E-2</v>
      </c>
      <c r="BJ166" s="50">
        <v>7.2550993696542998E-2</v>
      </c>
      <c r="BK166" s="50">
        <v>-0.38310281335371499</v>
      </c>
      <c r="BL166" s="50">
        <v>-4.6736514279530003E-3</v>
      </c>
      <c r="BM166" s="50">
        <v>-1.0575572600426001E-2</v>
      </c>
      <c r="BN166" s="50">
        <v>0.11386657342513901</v>
      </c>
      <c r="BO166" s="50">
        <v>7.1765131024664003E-2</v>
      </c>
      <c r="BP166" s="50">
        <v>0.110675437140695</v>
      </c>
      <c r="BQ166" s="50">
        <v>2.5335316259201001E-2</v>
      </c>
      <c r="BR166" s="50">
        <v>-6.3876314155054001E-2</v>
      </c>
      <c r="BS166" s="50">
        <v>-5.2042026901558E-2</v>
      </c>
      <c r="BT166" s="50">
        <v>6.2559729954229995E-2</v>
      </c>
      <c r="BU166" s="50">
        <v>-0.12198065817498401</v>
      </c>
      <c r="BV166" s="50">
        <v>-0.103651817412841</v>
      </c>
      <c r="BW166" s="50">
        <v>1.5295298449311E-2</v>
      </c>
      <c r="BX166" s="50">
        <v>3.8767458762274998E-2</v>
      </c>
      <c r="BY166" s="50">
        <v>6.9581834203610998E-2</v>
      </c>
      <c r="BZ166" s="50">
        <v>2.5541884422893998E-2</v>
      </c>
      <c r="CA166" s="50">
        <v>-3.6709062275508998E-2</v>
      </c>
      <c r="CB166" s="50">
        <v>-5.5389488179864999E-2</v>
      </c>
      <c r="CC166" s="50">
        <v>-2.9902598309596001E-2</v>
      </c>
      <c r="CD166" s="50">
        <v>-4.6272752914540999E-2</v>
      </c>
      <c r="CE166" s="50">
        <v>2.5915126785481E-2</v>
      </c>
      <c r="CF166" s="50">
        <v>-9.7554670121219999E-3</v>
      </c>
      <c r="CG166" s="50">
        <v>6.2105014456947001E-2</v>
      </c>
      <c r="CH166" s="50">
        <v>2.1617255665727999E-2</v>
      </c>
      <c r="CI166" s="50">
        <v>-1.3400701857284E-2</v>
      </c>
      <c r="CJ166" s="50">
        <v>6.7976833800119998E-3</v>
      </c>
      <c r="CK166" s="50">
        <v>-2.6883823341702001E-2</v>
      </c>
      <c r="CL166" s="50">
        <v>2.7967809156621001E-2</v>
      </c>
      <c r="CM166" s="50">
        <v>3.8987548608115E-2</v>
      </c>
      <c r="CN166" s="50">
        <v>1.7451551858200999E-2</v>
      </c>
      <c r="CO166" s="50">
        <v>4.6063129268609998E-3</v>
      </c>
      <c r="CP166" s="50">
        <v>6.6209493154759996E-3</v>
      </c>
      <c r="CQ166" s="50">
        <v>-1.9029240065740999E-2</v>
      </c>
      <c r="CR166" s="50">
        <v>-3.0559249864159001E-2</v>
      </c>
      <c r="CS166" s="50">
        <v>1.5428711240384E-2</v>
      </c>
      <c r="CT166" s="50">
        <v>7.4853669102989996E-3</v>
      </c>
      <c r="CU166" s="50">
        <v>2.0287971386409999E-3</v>
      </c>
      <c r="CV166" s="50">
        <v>-4.6712301674370002E-3</v>
      </c>
      <c r="CW166" s="50">
        <v>1.1331149920263E-2</v>
      </c>
      <c r="CX166" s="50">
        <v>-7.4532002756370003E-3</v>
      </c>
      <c r="CY166" s="50">
        <v>1.7991660133450001E-3</v>
      </c>
      <c r="CZ166" s="50">
        <v>4.7212165785300002E-3</v>
      </c>
      <c r="DA166" s="50">
        <v>-1.0683501934825E-2</v>
      </c>
      <c r="DB166" s="50">
        <v>6.0252666932249996E-3</v>
      </c>
      <c r="DC166" s="50">
        <v>7.3137834647200005E-4</v>
      </c>
      <c r="DD166" s="50">
        <v>-3.3034218054969998E-3</v>
      </c>
      <c r="DE166" s="50">
        <v>-1.4548421442086E-2</v>
      </c>
      <c r="DF166" s="50">
        <v>4.611208738243E-3</v>
      </c>
      <c r="DG166" s="50">
        <v>1.5891434934800001E-4</v>
      </c>
      <c r="DH166" s="50">
        <v>2.7431628132189999E-3</v>
      </c>
      <c r="DI166" s="50">
        <v>-7.9807417823619994E-3</v>
      </c>
      <c r="DJ166" s="50">
        <v>1.3207060850404E-2</v>
      </c>
      <c r="DK166" s="50">
        <v>1.7443617414407999E-2</v>
      </c>
      <c r="DL166" s="50">
        <v>7.6219037701009996E-3</v>
      </c>
      <c r="DM166" s="50">
        <v>-1.1048357624164999E-2</v>
      </c>
      <c r="DN166" s="50">
        <v>-8.9227395106930008E-3</v>
      </c>
      <c r="DO166" s="50">
        <v>2.5025047787350001E-3</v>
      </c>
      <c r="DP166" s="50">
        <v>-6.2711114001939997E-3</v>
      </c>
      <c r="DQ166" s="50">
        <v>5.9526978909299998E-3</v>
      </c>
      <c r="DR166" s="50">
        <v>4.0469444905510002E-3</v>
      </c>
      <c r="DS166" s="50">
        <v>4.6916997346039997E-3</v>
      </c>
      <c r="DT166" s="50">
        <v>-6.5703916390330002E-3</v>
      </c>
      <c r="DU166" s="50">
        <v>3.3887892555690001E-3</v>
      </c>
      <c r="DV166" s="50">
        <v>-1.2493075175293E-2</v>
      </c>
      <c r="DW166" s="50">
        <v>-1.7462130636140001E-3</v>
      </c>
      <c r="DX166" s="50">
        <v>-1.9296160366299001E-2</v>
      </c>
      <c r="DY166" s="50">
        <v>-1.6473781309889999E-3</v>
      </c>
      <c r="DZ166" s="50">
        <v>-1.8035047047072001E-2</v>
      </c>
      <c r="EA166" s="50">
        <v>3.291348423758E-3</v>
      </c>
      <c r="EB166" s="50">
        <v>7.0574339902490001E-3</v>
      </c>
      <c r="EC166" s="50">
        <v>1.3347311677329001E-2</v>
      </c>
      <c r="ED166" s="50">
        <v>-1.6626477538012999E-2</v>
      </c>
      <c r="EE166" s="50">
        <v>-2.09396700054E-4</v>
      </c>
      <c r="EF166" s="50">
        <v>-5.6064908672029999E-3</v>
      </c>
      <c r="EG166" s="50">
        <v>-1.5898425741959999E-3</v>
      </c>
      <c r="EH166" s="50">
        <v>1.5793971089645999E-2</v>
      </c>
      <c r="EI166" s="50">
        <v>4.5562742717459997E-3</v>
      </c>
      <c r="EJ166" s="50">
        <v>-3.7251322209700001E-4</v>
      </c>
      <c r="EK166" s="50">
        <v>-6.6397836415580001E-3</v>
      </c>
      <c r="EL166" s="50">
        <v>2.718961395472E-3</v>
      </c>
      <c r="EM166" s="50">
        <v>-1.8571233527359999E-3</v>
      </c>
      <c r="EN166" s="50">
        <v>-3.6262332696699998E-3</v>
      </c>
      <c r="EO166" s="50">
        <v>-4.3345401899300001E-3</v>
      </c>
      <c r="EP166" s="50">
        <v>-3.826007853652E-3</v>
      </c>
      <c r="EQ166" s="50">
        <v>4.2332967016659997E-3</v>
      </c>
      <c r="ER166" s="50">
        <v>-6.3472840368110003E-3</v>
      </c>
      <c r="ES166" s="50">
        <v>1.1914776473757001E-2</v>
      </c>
      <c r="ET166" s="50">
        <v>-2.629219211186E-3</v>
      </c>
      <c r="EU166" s="50">
        <v>7.7700555058400004E-4</v>
      </c>
      <c r="EV166" s="50">
        <v>-4.7245536168209999E-3</v>
      </c>
      <c r="EW166" s="50">
        <v>2.75212221111E-4</v>
      </c>
      <c r="EX166" s="50">
        <v>-9.7462542466419996E-3</v>
      </c>
      <c r="EY166" s="50">
        <v>4.8975251095160002E-3</v>
      </c>
      <c r="EZ166" s="50">
        <v>-1.1040548631020001E-2</v>
      </c>
      <c r="FA166" s="50">
        <v>6.6711308126399997E-4</v>
      </c>
      <c r="FB166" s="50">
        <v>7.0547647105509998E-3</v>
      </c>
      <c r="FC166" s="50">
        <v>-3.7796377568520001E-3</v>
      </c>
      <c r="FD166" s="50">
        <v>-1.3310314609607E-2</v>
      </c>
      <c r="FE166" s="50">
        <v>4.9771419613749996E-3</v>
      </c>
      <c r="FF166" s="50">
        <v>6.0234876571399996E-4</v>
      </c>
      <c r="FG166" s="50">
        <v>-2.20190224184E-4</v>
      </c>
      <c r="FH166" s="50">
        <v>8.7321377431246101E-5</v>
      </c>
      <c r="FI166" s="50">
        <v>1.9287144476680001E-3</v>
      </c>
      <c r="FJ166" s="50">
        <v>1.2916818843930001E-3</v>
      </c>
      <c r="FK166" s="50">
        <v>5.3431610851899995E-4</v>
      </c>
      <c r="FL166" s="50">
        <v>-1.189497690561E-3</v>
      </c>
      <c r="FM166" s="50">
        <v>5.6588898218190003E-3</v>
      </c>
      <c r="FN166" s="50">
        <v>-2.9616802194540001E-3</v>
      </c>
      <c r="FO166" s="50">
        <v>3.3289472132449999E-3</v>
      </c>
      <c r="FP166" s="50">
        <v>7.4862954331900004E-4</v>
      </c>
      <c r="FQ166" s="50">
        <v>3.9029813717489999E-3</v>
      </c>
      <c r="FR166" s="50">
        <v>4.0979296522399998E-4</v>
      </c>
      <c r="FS166" s="50">
        <v>-4.05821934222E-4</v>
      </c>
      <c r="FT166" s="50">
        <v>1.901931163823E-3</v>
      </c>
      <c r="FU166" s="50">
        <v>1.850444636966E-3</v>
      </c>
      <c r="FV166" s="50">
        <v>-1.87763114697E-4</v>
      </c>
      <c r="FW166" s="50">
        <v>-3.3343591724309999E-3</v>
      </c>
      <c r="FX166" s="50">
        <v>1.0330702207969999E-3</v>
      </c>
      <c r="FY166" s="50">
        <v>9.3307639385600003E-4</v>
      </c>
      <c r="FZ166" s="50">
        <v>-9.9288088407200009E-4</v>
      </c>
      <c r="GA166" s="50">
        <v>1.1331755611699999E-3</v>
      </c>
      <c r="GB166" s="50">
        <v>6.3235010133700005E-4</v>
      </c>
      <c r="GC166" s="50">
        <v>6.8528999957629998E-3</v>
      </c>
      <c r="GD166" s="50">
        <v>-2.9002828182130001E-3</v>
      </c>
      <c r="GE166" s="50">
        <v>2.9375034243699999E-4</v>
      </c>
      <c r="GF166" s="50">
        <v>3.2485985834540001E-3</v>
      </c>
      <c r="GG166" s="50">
        <v>1.821033455716E-3</v>
      </c>
      <c r="GH166" s="50">
        <v>8.7423967090130694E-5</v>
      </c>
      <c r="GI166" s="50">
        <v>3.689971415728E-3</v>
      </c>
      <c r="GJ166" s="50">
        <v>1.015021989652E-3</v>
      </c>
      <c r="GK166" s="50">
        <v>-2.6658768123077901E-5</v>
      </c>
      <c r="GL166" s="50">
        <v>1.7267541832289999E-3</v>
      </c>
      <c r="GM166" s="50">
        <v>-1.957321033369E-3</v>
      </c>
      <c r="GN166" s="50">
        <v>8.5069823732800002E-4</v>
      </c>
      <c r="GO166" s="50">
        <v>-2.2321636832399998E-3</v>
      </c>
      <c r="GP166" s="50">
        <v>-8.0704968379099996E-4</v>
      </c>
      <c r="GQ166" s="50">
        <v>-1.114528236927E-3</v>
      </c>
      <c r="GR166" s="50">
        <v>3.925838061429E-3</v>
      </c>
      <c r="GS166" s="50">
        <v>-1.991643989389E-3</v>
      </c>
      <c r="GT166" s="50">
        <v>-7.3356082535800001E-4</v>
      </c>
      <c r="GU166" s="50">
        <v>2.5360414369810002E-3</v>
      </c>
      <c r="GV166" s="50">
        <v>1.564058699549E-3</v>
      </c>
      <c r="GW166" s="50">
        <v>2.13687954462E-4</v>
      </c>
      <c r="GX166" s="50">
        <v>-2.843951572264E-3</v>
      </c>
      <c r="GY166" s="50">
        <v>-1.479952827347E-3</v>
      </c>
      <c r="GZ166" s="50">
        <v>3.49909197856E-4</v>
      </c>
      <c r="HA166" s="50">
        <v>8.9111796512429602E-5</v>
      </c>
      <c r="HB166" s="50">
        <v>-1.9066640548420001E-3</v>
      </c>
      <c r="HC166" s="50">
        <v>-1.539860117643E-3</v>
      </c>
      <c r="HD166" s="50">
        <v>-1.5486382603390001E-3</v>
      </c>
      <c r="HE166" s="50">
        <v>6.0599697503000002E-4</v>
      </c>
      <c r="HF166" s="50">
        <v>-1.69541812526E-3</v>
      </c>
      <c r="HG166" s="50">
        <v>-2.1364160534600001E-4</v>
      </c>
      <c r="HH166" s="50">
        <v>2.1587670952470002E-3</v>
      </c>
      <c r="HI166" s="50">
        <v>9.2564785798500003E-4</v>
      </c>
      <c r="HJ166" s="50">
        <v>4.5911085340099997E-4</v>
      </c>
      <c r="HK166" s="50">
        <v>-5.0469511830299998E-4</v>
      </c>
      <c r="HL166" s="50">
        <v>-7.1808607859099997E-4</v>
      </c>
      <c r="HM166" s="50">
        <v>-3.7311266524599998E-4</v>
      </c>
      <c r="HN166" s="50">
        <v>7.1538435407200002E-4</v>
      </c>
      <c r="HO166" s="50">
        <v>-3.5399165900499999E-4</v>
      </c>
      <c r="HP166" s="50">
        <v>6.5023027533500004E-4</v>
      </c>
      <c r="HQ166" s="50">
        <v>-8.6085992009500003E-4</v>
      </c>
      <c r="HR166" s="50">
        <v>-3.6831571022099998E-4</v>
      </c>
      <c r="HS166" s="50">
        <v>5.3397334309100003E-4</v>
      </c>
      <c r="HT166" s="50">
        <v>-3.4626927732799999E-4</v>
      </c>
      <c r="HU166" s="50">
        <v>-3.5155851958700002E-4</v>
      </c>
      <c r="HV166" s="50">
        <v>-1.9087921303E-4</v>
      </c>
      <c r="HW166" s="50">
        <v>-1.4669375972E-4</v>
      </c>
      <c r="HX166" s="50">
        <v>7.2423290449832901E-6</v>
      </c>
      <c r="HY166" s="50">
        <v>-1.0466885094800001E-4</v>
      </c>
      <c r="HZ166" s="50">
        <v>3.3208721338814897E-5</v>
      </c>
      <c r="IA166" s="50">
        <v>9.0224719681130495E-8</v>
      </c>
      <c r="IB166" s="50">
        <v>4.9575005611854398E-5</v>
      </c>
      <c r="IC166" s="50">
        <v>9.5688129597845499E-5</v>
      </c>
      <c r="ID166" s="50">
        <v>-1.06214136643551E-5</v>
      </c>
      <c r="IE166" s="50">
        <v>-2.3065071494340901E-5</v>
      </c>
      <c r="IF166" s="50">
        <v>-1.6633417017524999E-5</v>
      </c>
      <c r="IG166" s="50">
        <v>-2.29411385965772E-6</v>
      </c>
      <c r="IH166" s="50">
        <v>2.8918654386700399E-6</v>
      </c>
      <c r="II166" s="50">
        <v>-2.7755575615628901E-17</v>
      </c>
    </row>
    <row r="167" spans="1:243" ht="14.25">
      <c r="A167" s="49" t="s">
        <v>12620</v>
      </c>
      <c r="B167" s="50">
        <v>0.114812741353238</v>
      </c>
      <c r="C167" s="50">
        <v>-3.1725553032394001E-2</v>
      </c>
      <c r="D167" s="50">
        <v>5.5672365492064002E-2</v>
      </c>
      <c r="E167" s="50">
        <v>-2.4318432695729999E-2</v>
      </c>
      <c r="F167" s="50">
        <v>-8.6201727217827998E-2</v>
      </c>
      <c r="G167" s="50">
        <v>1.858762660995E-3</v>
      </c>
      <c r="H167" s="50">
        <v>2.6105860814269999E-3</v>
      </c>
      <c r="I167" s="50">
        <v>-1.453432233894E-2</v>
      </c>
      <c r="J167" s="50">
        <v>8.7844966152816006E-2</v>
      </c>
      <c r="K167" s="50">
        <v>-1.5404943016913E-2</v>
      </c>
      <c r="L167" s="50">
        <v>1.3899194473168E-2</v>
      </c>
      <c r="M167" s="50">
        <v>1.4780016454088E-2</v>
      </c>
      <c r="N167" s="50">
        <v>-4.3772154252789998E-3</v>
      </c>
      <c r="O167" s="50">
        <v>-4.6315259534847997E-2</v>
      </c>
      <c r="P167" s="50">
        <v>-0.16488564200758399</v>
      </c>
      <c r="Q167" s="50">
        <v>-3.7162830588122003E-2</v>
      </c>
      <c r="R167" s="50">
        <v>-2.5577451816376998E-2</v>
      </c>
      <c r="S167" s="50">
        <v>0.114021139919498</v>
      </c>
      <c r="T167" s="50">
        <v>7.8872157699827E-2</v>
      </c>
      <c r="U167" s="50">
        <v>4.4557722578976999E-2</v>
      </c>
      <c r="V167" s="50">
        <v>-2.5197476177713E-2</v>
      </c>
      <c r="W167" s="50">
        <v>6.2274799685007001E-2</v>
      </c>
      <c r="X167" s="50">
        <v>9.1276269607497296E-5</v>
      </c>
      <c r="Y167" s="50">
        <v>-6.061993827528E-3</v>
      </c>
      <c r="Z167" s="50">
        <v>8.2591235428270005E-3</v>
      </c>
      <c r="AA167" s="50">
        <v>-3.2233671735193002E-2</v>
      </c>
      <c r="AB167" s="50">
        <v>-4.7835885616030003E-3</v>
      </c>
      <c r="AC167" s="50">
        <v>1.448780948883E-2</v>
      </c>
      <c r="AD167" s="50">
        <v>1.035900039497E-2</v>
      </c>
      <c r="AE167" s="50">
        <v>3.3812741696392999E-2</v>
      </c>
      <c r="AF167" s="50">
        <v>5.9863442175930003E-3</v>
      </c>
      <c r="AG167" s="50">
        <v>-2.0123997286520999E-2</v>
      </c>
      <c r="AH167" s="50">
        <v>3.3864770063261003E-2</v>
      </c>
      <c r="AI167" s="50">
        <v>-3.6930553281314997E-2</v>
      </c>
      <c r="AJ167" s="50">
        <v>-4.9536665437841E-2</v>
      </c>
      <c r="AK167" s="50">
        <v>-1.7117857101703E-2</v>
      </c>
      <c r="AL167" s="50">
        <v>-2.398358619117E-3</v>
      </c>
      <c r="AM167" s="50">
        <v>1.8932428227437001E-2</v>
      </c>
      <c r="AN167" s="50">
        <v>-3.2607582666419999E-2</v>
      </c>
      <c r="AO167" s="50">
        <v>3.0318664748635999E-2</v>
      </c>
      <c r="AP167" s="50">
        <v>-2.7411957283016E-2</v>
      </c>
      <c r="AQ167" s="50">
        <v>3.8277440247834998E-2</v>
      </c>
      <c r="AR167" s="50">
        <v>-1.9566900974069001E-2</v>
      </c>
      <c r="AS167" s="50">
        <v>1.1616530190358999E-2</v>
      </c>
      <c r="AT167" s="50">
        <v>6.2873514388700003E-3</v>
      </c>
      <c r="AU167" s="50">
        <v>-1.3761230272661001E-2</v>
      </c>
      <c r="AV167" s="50">
        <v>7.5128972801682001E-2</v>
      </c>
      <c r="AW167" s="50">
        <v>4.2731643732229999E-2</v>
      </c>
      <c r="AX167" s="50">
        <v>-4.95281854912E-4</v>
      </c>
      <c r="AY167" s="50">
        <v>8.6346539073360006E-3</v>
      </c>
      <c r="AZ167" s="50">
        <v>3.5539754356387003E-2</v>
      </c>
      <c r="BA167" s="50">
        <v>3.3778246825899999E-3</v>
      </c>
      <c r="BB167" s="50">
        <v>8.0578295631158994E-2</v>
      </c>
      <c r="BC167" s="50">
        <v>1.6091718415004001E-2</v>
      </c>
      <c r="BD167" s="50">
        <v>4.3540996972710903E-5</v>
      </c>
      <c r="BE167" s="50">
        <v>1.7883639812220999E-2</v>
      </c>
      <c r="BF167" s="50">
        <v>-9.3667486471583003E-2</v>
      </c>
      <c r="BG167" s="50">
        <v>0.119934981777755</v>
      </c>
      <c r="BH167" s="50">
        <v>7.7039238818277997E-2</v>
      </c>
      <c r="BI167" s="50">
        <v>-6.4226160044626002E-2</v>
      </c>
      <c r="BJ167" s="50">
        <v>-4.3550480834179998E-2</v>
      </c>
      <c r="BK167" s="50">
        <v>-1.2017474127066E-2</v>
      </c>
      <c r="BL167" s="50">
        <v>-3.5438237210340999E-2</v>
      </c>
      <c r="BM167" s="50">
        <v>4.1184435843206003E-2</v>
      </c>
      <c r="BN167" s="50">
        <v>-7.2042541654404005E-2</v>
      </c>
      <c r="BO167" s="50">
        <v>2.0794096242288E-2</v>
      </c>
      <c r="BP167" s="50">
        <v>6.6865380633519003E-2</v>
      </c>
      <c r="BQ167" s="50">
        <v>1.9469095840663E-2</v>
      </c>
      <c r="BR167" s="50">
        <v>-8.0656245143070002E-2</v>
      </c>
      <c r="BS167" s="50">
        <v>-2.0282193989732002E-2</v>
      </c>
      <c r="BT167" s="50">
        <v>4.1821989846363997E-2</v>
      </c>
      <c r="BU167" s="50">
        <v>4.1908277532945001E-2</v>
      </c>
      <c r="BV167" s="50">
        <v>-2.3648136089685998E-2</v>
      </c>
      <c r="BW167" s="50">
        <v>3.3006598229302998E-2</v>
      </c>
      <c r="BX167" s="50">
        <v>5.7797545537335002E-2</v>
      </c>
      <c r="BY167" s="50">
        <v>1.1951946814717E-2</v>
      </c>
      <c r="BZ167" s="50">
        <v>0.11810208762329499</v>
      </c>
      <c r="CA167" s="50">
        <v>-8.1355562659239003E-2</v>
      </c>
      <c r="CB167" s="50">
        <v>-3.1853173917934997E-2</v>
      </c>
      <c r="CC167" s="50">
        <v>-7.8356359683405E-2</v>
      </c>
      <c r="CD167" s="50">
        <v>-0.12296874741639099</v>
      </c>
      <c r="CE167" s="50">
        <v>-3.3366526639555E-2</v>
      </c>
      <c r="CF167" s="50">
        <v>0.139442806580821</v>
      </c>
      <c r="CG167" s="50">
        <v>-0.190112546310579</v>
      </c>
      <c r="CH167" s="50">
        <v>3.7573988487378002E-2</v>
      </c>
      <c r="CI167" s="50">
        <v>7.3411400494399997E-4</v>
      </c>
      <c r="CJ167" s="50">
        <v>6.7237454355419002E-2</v>
      </c>
      <c r="CK167" s="50">
        <v>-3.1112039343218999E-2</v>
      </c>
      <c r="CL167" s="50">
        <v>-8.9208534622393004E-2</v>
      </c>
      <c r="CM167" s="50">
        <v>-0.25022328561936202</v>
      </c>
      <c r="CN167" s="50">
        <v>-7.7349531986729003E-2</v>
      </c>
      <c r="CO167" s="50">
        <v>1.1365461435647E-2</v>
      </c>
      <c r="CP167" s="50">
        <v>0.136557717314476</v>
      </c>
      <c r="CQ167" s="50">
        <v>-3.3618454576168001E-2</v>
      </c>
      <c r="CR167" s="50">
        <v>0.100059458696305</v>
      </c>
      <c r="CS167" s="50">
        <v>-2.6454499696619001E-2</v>
      </c>
      <c r="CT167" s="50">
        <v>-5.1757703567378001E-2</v>
      </c>
      <c r="CU167" s="50">
        <v>1.1046620051533999E-2</v>
      </c>
      <c r="CV167" s="50">
        <v>-0.21161861899745699</v>
      </c>
      <c r="CW167" s="50">
        <v>0.15232849952236599</v>
      </c>
      <c r="CX167" s="50">
        <v>-6.2469047983692003E-2</v>
      </c>
      <c r="CY167" s="50">
        <v>1.6978273586670999E-2</v>
      </c>
      <c r="CZ167" s="50">
        <v>-2.9418050891565E-2</v>
      </c>
      <c r="DA167" s="50">
        <v>0.26613874933506498</v>
      </c>
      <c r="DB167" s="50">
        <v>4.7999146797159997E-2</v>
      </c>
      <c r="DC167" s="50">
        <v>2.4734471162974999E-2</v>
      </c>
      <c r="DD167" s="50">
        <v>2.5699316719493E-2</v>
      </c>
      <c r="DE167" s="50">
        <v>3.1520640411495E-2</v>
      </c>
      <c r="DF167" s="50">
        <v>2.7043132067656999E-2</v>
      </c>
      <c r="DG167" s="50">
        <v>-6.8483053215088005E-2</v>
      </c>
      <c r="DH167" s="50">
        <v>-0.14569995413093301</v>
      </c>
      <c r="DI167" s="50">
        <v>-9.3513642313111003E-2</v>
      </c>
      <c r="DJ167" s="50">
        <v>-6.7506782257199999E-2</v>
      </c>
      <c r="DK167" s="50">
        <v>-0.138701537448713</v>
      </c>
      <c r="DL167" s="50">
        <v>-8.9328166455777E-2</v>
      </c>
      <c r="DM167" s="50">
        <v>-2.6755171294498E-2</v>
      </c>
      <c r="DN167" s="50">
        <v>-9.8064012222799993E-3</v>
      </c>
      <c r="DO167" s="50">
        <v>9.1975549368093004E-2</v>
      </c>
      <c r="DP167" s="50">
        <v>8.5565129861579006E-2</v>
      </c>
      <c r="DQ167" s="50">
        <v>2.0822405311527001E-2</v>
      </c>
      <c r="DR167" s="50">
        <v>6.4018627207035994E-2</v>
      </c>
      <c r="DS167" s="50">
        <v>-0.13252062765203201</v>
      </c>
      <c r="DT167" s="50">
        <v>6.6539909995039998E-3</v>
      </c>
      <c r="DU167" s="50">
        <v>-0.16459740164541201</v>
      </c>
      <c r="DV167" s="50">
        <v>-0.11766144544562999</v>
      </c>
      <c r="DW167" s="50">
        <v>6.3127463377671E-2</v>
      </c>
      <c r="DX167" s="50">
        <v>-2.0130838990897001E-2</v>
      </c>
      <c r="DY167" s="50">
        <v>6.5409773711449001E-2</v>
      </c>
      <c r="DZ167" s="50">
        <v>0.11363084132083701</v>
      </c>
      <c r="EA167" s="50">
        <v>0.101640632862463</v>
      </c>
      <c r="EB167" s="50">
        <v>-0.15395692144748599</v>
      </c>
      <c r="EC167" s="50">
        <v>-0.147595950483423</v>
      </c>
      <c r="ED167" s="50">
        <v>-6.1222119486578998E-2</v>
      </c>
      <c r="EE167" s="50">
        <v>0.125879632693701</v>
      </c>
      <c r="EF167" s="50">
        <v>-1.6443640351116999E-2</v>
      </c>
      <c r="EG167" s="50">
        <v>-3.9797862248691002E-2</v>
      </c>
      <c r="EH167" s="50">
        <v>-0.26776724665985002</v>
      </c>
      <c r="EI167" s="50">
        <v>1.7348203014163999E-2</v>
      </c>
      <c r="EJ167" s="50">
        <v>3.8702580651310999E-2</v>
      </c>
      <c r="EK167" s="50">
        <v>8.5279211753754997E-2</v>
      </c>
      <c r="EL167" s="50">
        <v>5.3947593309090998E-2</v>
      </c>
      <c r="EM167" s="50">
        <v>0.157322848942831</v>
      </c>
      <c r="EN167" s="50">
        <v>9.3496923229858003E-2</v>
      </c>
      <c r="EO167" s="50">
        <v>-6.6679077563863001E-2</v>
      </c>
      <c r="EP167" s="50">
        <v>0.170181571310066</v>
      </c>
      <c r="EQ167" s="50">
        <v>-5.7553425093202E-2</v>
      </c>
      <c r="ER167" s="50">
        <v>-0.12559278326932899</v>
      </c>
      <c r="ES167" s="50">
        <v>-5.2349940392094001E-2</v>
      </c>
      <c r="ET167" s="50">
        <v>6.0934291378128003E-2</v>
      </c>
      <c r="EU167" s="50">
        <v>3.8816887539322997E-2</v>
      </c>
      <c r="EV167" s="50">
        <v>7.3067858554499998E-4</v>
      </c>
      <c r="EW167" s="50">
        <v>2.2197753869729001E-2</v>
      </c>
      <c r="EX167" s="50">
        <v>7.7734886311859999E-2</v>
      </c>
      <c r="EY167" s="50">
        <v>-1.2089509030916001E-2</v>
      </c>
      <c r="EZ167" s="50">
        <v>-3.9101908218676998E-2</v>
      </c>
      <c r="FA167" s="50">
        <v>1.397151638793E-2</v>
      </c>
      <c r="FB167" s="50">
        <v>2.3067984833487001E-2</v>
      </c>
      <c r="FC167" s="50">
        <v>4.5422798242580997E-2</v>
      </c>
      <c r="FD167" s="50">
        <v>-1.0308732853487001E-2</v>
      </c>
      <c r="FE167" s="50">
        <v>5.38291075604E-3</v>
      </c>
      <c r="FF167" s="50">
        <v>2.8586481817320002E-3</v>
      </c>
      <c r="FG167" s="50">
        <v>1.8903641523224001E-2</v>
      </c>
      <c r="FH167" s="50">
        <v>-1.087122166268E-2</v>
      </c>
      <c r="FI167" s="50">
        <v>-7.6468448077470002E-3</v>
      </c>
      <c r="FJ167" s="50">
        <v>-2.5429421050717001E-2</v>
      </c>
      <c r="FK167" s="50">
        <v>8.6078407610770003E-3</v>
      </c>
      <c r="FL167" s="50">
        <v>-2.8126101944413999E-2</v>
      </c>
      <c r="FM167" s="50">
        <v>5.1205874919557998E-2</v>
      </c>
      <c r="FN167" s="50">
        <v>5.3073828805429999E-3</v>
      </c>
      <c r="FO167" s="50">
        <v>2.7195984614489998E-3</v>
      </c>
      <c r="FP167" s="50">
        <v>4.0033582825230001E-3</v>
      </c>
      <c r="FQ167" s="50">
        <v>1.522862531154E-2</v>
      </c>
      <c r="FR167" s="50">
        <v>3.9822525539268003E-2</v>
      </c>
      <c r="FS167" s="50">
        <v>-2.7230834029914001E-2</v>
      </c>
      <c r="FT167" s="50">
        <v>-5.1154001533799997E-4</v>
      </c>
      <c r="FU167" s="50">
        <v>1.3847375515429999E-2</v>
      </c>
      <c r="FV167" s="50">
        <v>6.1457895376266003E-2</v>
      </c>
      <c r="FW167" s="50">
        <v>-4.5891527718830002E-3</v>
      </c>
      <c r="FX167" s="50">
        <v>2.9880659158629998E-3</v>
      </c>
      <c r="FY167" s="50">
        <v>2.3414352086919998E-2</v>
      </c>
      <c r="FZ167" s="50">
        <v>-3.697700488966E-3</v>
      </c>
      <c r="GA167" s="50">
        <v>1.5107717853160001E-2</v>
      </c>
      <c r="GB167" s="50">
        <v>1.4263592013518E-2</v>
      </c>
      <c r="GC167" s="50">
        <v>1.8042505365342E-2</v>
      </c>
      <c r="GD167" s="50">
        <v>2.2540919350374999E-2</v>
      </c>
      <c r="GE167" s="50">
        <v>-1.9536544090442001E-2</v>
      </c>
      <c r="GF167" s="50">
        <v>-3.6245884885544997E-2</v>
      </c>
      <c r="GG167" s="50">
        <v>-8.0906273281060002E-3</v>
      </c>
      <c r="GH167" s="50">
        <v>-8.0701996893729998E-3</v>
      </c>
      <c r="GI167" s="50">
        <v>-2.198843590935E-3</v>
      </c>
      <c r="GJ167" s="50">
        <v>-4.512203858238E-3</v>
      </c>
      <c r="GK167" s="50">
        <v>-5.2277567459009999E-3</v>
      </c>
      <c r="GL167" s="50">
        <v>-4.7550489445350001E-3</v>
      </c>
      <c r="GM167" s="50">
        <v>6.5942440425399999E-4</v>
      </c>
      <c r="GN167" s="50">
        <v>-1.7563092991669999E-3</v>
      </c>
      <c r="GO167" s="50">
        <v>1.265697592393E-3</v>
      </c>
      <c r="GP167" s="50">
        <v>-2.3475864307819999E-3</v>
      </c>
      <c r="GQ167" s="50">
        <v>-5.4654575373090002E-3</v>
      </c>
      <c r="GR167" s="50">
        <v>6.5034202140849999E-3</v>
      </c>
      <c r="GS167" s="50">
        <v>-8.438168598681E-3</v>
      </c>
      <c r="GT167" s="50">
        <v>4.6801582968779998E-3</v>
      </c>
      <c r="GU167" s="50">
        <v>1.3854699718338E-2</v>
      </c>
      <c r="GV167" s="50">
        <v>-6.1967911413389996E-3</v>
      </c>
      <c r="GW167" s="50">
        <v>9.0010862398779996E-3</v>
      </c>
      <c r="GX167" s="50">
        <v>3.3299354928900001E-3</v>
      </c>
      <c r="GY167" s="50">
        <v>3.7474818244500002E-4</v>
      </c>
      <c r="GZ167" s="50">
        <v>-3.9313720567840001E-3</v>
      </c>
      <c r="HA167" s="50">
        <v>5.376034914996E-3</v>
      </c>
      <c r="HB167" s="50">
        <v>-7.2433446800600002E-3</v>
      </c>
      <c r="HC167" s="50">
        <v>3.7669480275260001E-3</v>
      </c>
      <c r="HD167" s="50">
        <v>-2.3518670071270001E-3</v>
      </c>
      <c r="HE167" s="50">
        <v>-1.9886663275880002E-3</v>
      </c>
      <c r="HF167" s="50">
        <v>-1.5435121670889999E-3</v>
      </c>
      <c r="HG167" s="50">
        <v>-8.3696444158140003E-3</v>
      </c>
      <c r="HH167" s="50">
        <v>8.5587642354580003E-3</v>
      </c>
      <c r="HI167" s="50">
        <v>1.9376993571059999E-3</v>
      </c>
      <c r="HJ167" s="50">
        <v>2.0662218868870001E-3</v>
      </c>
      <c r="HK167" s="50">
        <v>2.2285178714289999E-3</v>
      </c>
      <c r="HL167" s="50">
        <v>4.04005969266E-3</v>
      </c>
      <c r="HM167" s="50">
        <v>2.07288713016E-4</v>
      </c>
      <c r="HN167" s="50">
        <v>-9.3689907010089998E-3</v>
      </c>
      <c r="HO167" s="50">
        <v>2.9074777161720001E-3</v>
      </c>
      <c r="HP167" s="50">
        <v>-2.0399736700059999E-3</v>
      </c>
      <c r="HQ167" s="50">
        <v>2.4706650849570001E-3</v>
      </c>
      <c r="HR167" s="50">
        <v>-2.3099309957199999E-3</v>
      </c>
      <c r="HS167" s="50">
        <v>1.4615802767580001E-3</v>
      </c>
      <c r="HT167" s="50">
        <v>8.3515158560999996E-4</v>
      </c>
      <c r="HU167" s="50">
        <v>-1.8591906938899999E-4</v>
      </c>
      <c r="HV167" s="50">
        <v>4.3183343732699998E-4</v>
      </c>
      <c r="HW167" s="50">
        <v>-7.3334114565799997E-4</v>
      </c>
      <c r="HX167" s="50">
        <v>-2.42846565682506E-5</v>
      </c>
      <c r="HY167" s="50">
        <v>8.7033625131871905E-5</v>
      </c>
      <c r="HZ167" s="50">
        <v>1.69193879105E-4</v>
      </c>
      <c r="IA167" s="50">
        <v>-4.5304051343699999E-4</v>
      </c>
      <c r="IB167" s="50">
        <v>-2.8477513687299999E-4</v>
      </c>
      <c r="IC167" s="50">
        <v>-1.44511545503E-4</v>
      </c>
      <c r="ID167" s="50">
        <v>-1.8461422481400001E-4</v>
      </c>
      <c r="IE167" s="50">
        <v>4.4764294191200101E-5</v>
      </c>
      <c r="IF167" s="50">
        <v>9.4960398133591408E-6</v>
      </c>
      <c r="IG167" s="50">
        <v>6.1116051396914501E-6</v>
      </c>
      <c r="IH167" s="50">
        <v>-7.12308711406373E-6</v>
      </c>
      <c r="II167" s="50">
        <v>1.8041124150158801E-16</v>
      </c>
    </row>
    <row r="168" spans="1:243" ht="14.25">
      <c r="A168" s="49" t="s">
        <v>12621</v>
      </c>
      <c r="B168" s="50">
        <v>2.1267571386705E-2</v>
      </c>
      <c r="C168" s="50">
        <v>-6.4002561620875004E-2</v>
      </c>
      <c r="D168" s="50">
        <v>-1.8207967753759999E-3</v>
      </c>
      <c r="E168" s="50">
        <v>-4.5473594303876E-2</v>
      </c>
      <c r="F168" s="50">
        <v>-0.17437696040278799</v>
      </c>
      <c r="G168" s="50">
        <v>1.6550164949532001E-2</v>
      </c>
      <c r="H168" s="50">
        <v>-0.14349057672266599</v>
      </c>
      <c r="I168" s="50">
        <v>-0.120049736168457</v>
      </c>
      <c r="J168" s="50">
        <v>7.6291053349044999E-2</v>
      </c>
      <c r="K168" s="50">
        <v>1.5722751145519999E-2</v>
      </c>
      <c r="L168" s="50">
        <v>3.1603051851598001E-2</v>
      </c>
      <c r="M168" s="50">
        <v>1.0473601207852E-2</v>
      </c>
      <c r="N168" s="50">
        <v>3.2755643833347003E-2</v>
      </c>
      <c r="O168" s="50">
        <v>5.3645303267568001E-2</v>
      </c>
      <c r="P168" s="50">
        <v>4.2967271480702E-2</v>
      </c>
      <c r="Q168" s="50">
        <v>7.9655917383910004E-3</v>
      </c>
      <c r="R168" s="50">
        <v>2.6296172097764001E-2</v>
      </c>
      <c r="S168" s="50">
        <v>-4.4712326550837997E-2</v>
      </c>
      <c r="T168" s="50">
        <v>-2.505911882445E-2</v>
      </c>
      <c r="U168" s="50">
        <v>-6.9264399374560998E-2</v>
      </c>
      <c r="V168" s="50">
        <v>2.4493939374051001E-2</v>
      </c>
      <c r="W168" s="50">
        <v>-5.1352002311135E-2</v>
      </c>
      <c r="X168" s="50">
        <v>8.0851592685060002E-3</v>
      </c>
      <c r="Y168" s="50">
        <v>1.0354331532778999E-2</v>
      </c>
      <c r="Z168" s="50">
        <v>4.9396178705360004E-3</v>
      </c>
      <c r="AA168" s="50">
        <v>-3.499371186058E-3</v>
      </c>
      <c r="AB168" s="50">
        <v>7.7334423952480002E-3</v>
      </c>
      <c r="AC168" s="50">
        <v>1.5749408628627001E-2</v>
      </c>
      <c r="AD168" s="50">
        <v>-1.2051334234528E-2</v>
      </c>
      <c r="AE168" s="50">
        <v>-4.0565456554680001E-3</v>
      </c>
      <c r="AF168" s="50">
        <v>-1.3914530440435001E-2</v>
      </c>
      <c r="AG168" s="50">
        <v>2.4641384194136001E-2</v>
      </c>
      <c r="AH168" s="50">
        <v>1.52487777523E-3</v>
      </c>
      <c r="AI168" s="50">
        <v>6.8523069154279997E-3</v>
      </c>
      <c r="AJ168" s="50">
        <v>1.4178677646393001E-2</v>
      </c>
      <c r="AK168" s="50">
        <v>1.3261247668717E-2</v>
      </c>
      <c r="AL168" s="50">
        <v>-1.5907431517829002E-2</v>
      </c>
      <c r="AM168" s="50">
        <v>-4.7290270066E-4</v>
      </c>
      <c r="AN168" s="50">
        <v>-1.7988860311546999E-2</v>
      </c>
      <c r="AO168" s="50">
        <v>2.1618778971830999E-2</v>
      </c>
      <c r="AP168" s="50">
        <v>-1.6321946209315E-2</v>
      </c>
      <c r="AQ168" s="50">
        <v>-2.0012705082337E-2</v>
      </c>
      <c r="AR168" s="50">
        <v>-1.3980872767085E-2</v>
      </c>
      <c r="AS168" s="50">
        <v>-1.3269003514169E-2</v>
      </c>
      <c r="AT168" s="50">
        <v>-9.3703771827900002E-4</v>
      </c>
      <c r="AU168" s="50">
        <v>2.9730703312113999E-2</v>
      </c>
      <c r="AV168" s="50">
        <v>-2.9234474055258999E-2</v>
      </c>
      <c r="AW168" s="50">
        <v>-5.1496235282568997E-2</v>
      </c>
      <c r="AX168" s="50">
        <v>-2.9986497311474E-2</v>
      </c>
      <c r="AY168" s="50">
        <v>5.3029818384962998E-2</v>
      </c>
      <c r="AZ168" s="50">
        <v>-2.4046403209021999E-2</v>
      </c>
      <c r="BA168" s="50">
        <v>4.5933999840021E-2</v>
      </c>
      <c r="BB168" s="50">
        <v>1.1406881023939999E-3</v>
      </c>
      <c r="BC168" s="50">
        <v>9.2267924216709995E-3</v>
      </c>
      <c r="BD168" s="50">
        <v>2.0381263644889999E-2</v>
      </c>
      <c r="BE168" s="50">
        <v>-1.8799558075303001E-2</v>
      </c>
      <c r="BF168" s="50">
        <v>-1.1506199032432E-2</v>
      </c>
      <c r="BG168" s="50">
        <v>1.7949040131966E-2</v>
      </c>
      <c r="BH168" s="50">
        <v>-1.8494738622372001E-2</v>
      </c>
      <c r="BI168" s="50">
        <v>3.0640601921893999E-2</v>
      </c>
      <c r="BJ168" s="50">
        <v>-3.2776452272029001E-2</v>
      </c>
      <c r="BK168" s="50">
        <v>1.4225564146154E-2</v>
      </c>
      <c r="BL168" s="50">
        <v>-5.5066249406574001E-2</v>
      </c>
      <c r="BM168" s="50">
        <v>1.7340273125033001E-2</v>
      </c>
      <c r="BN168" s="50">
        <v>1.7375181578530002E-2</v>
      </c>
      <c r="BO168" s="50">
        <v>-3.253912627299E-2</v>
      </c>
      <c r="BP168" s="50">
        <v>-5.8703420653635E-2</v>
      </c>
      <c r="BQ168" s="50">
        <v>3.8112020678548998E-2</v>
      </c>
      <c r="BR168" s="50">
        <v>2.1148386655478E-2</v>
      </c>
      <c r="BS168" s="50">
        <v>-5.2465275403739998E-2</v>
      </c>
      <c r="BT168" s="50">
        <v>9.149416188323E-3</v>
      </c>
      <c r="BU168" s="50">
        <v>-1.6313921216779999E-2</v>
      </c>
      <c r="BV168" s="50">
        <v>-0.16028745870807401</v>
      </c>
      <c r="BW168" s="50">
        <v>-5.1377704282580001E-3</v>
      </c>
      <c r="BX168" s="50">
        <v>5.6390433909609003E-2</v>
      </c>
      <c r="BY168" s="50">
        <v>6.5511023828165996E-2</v>
      </c>
      <c r="BZ168" s="50">
        <v>0.15711940044088599</v>
      </c>
      <c r="CA168" s="50">
        <v>-0.112149484184593</v>
      </c>
      <c r="CB168" s="50">
        <v>-3.6510018209149002E-2</v>
      </c>
      <c r="CC168" s="50">
        <v>-9.4522169957479002E-2</v>
      </c>
      <c r="CD168" s="50">
        <v>-0.19102163967024599</v>
      </c>
      <c r="CE168" s="50">
        <v>-1.3630755080736001E-2</v>
      </c>
      <c r="CF168" s="50">
        <v>6.8896188736844E-2</v>
      </c>
      <c r="CG168" s="50">
        <v>-0.18193887937161399</v>
      </c>
      <c r="CH168" s="50">
        <v>-4.2317664526320999E-2</v>
      </c>
      <c r="CI168" s="50">
        <v>0.12780426982157</v>
      </c>
      <c r="CJ168" s="50">
        <v>-8.4116543501012997E-2</v>
      </c>
      <c r="CK168" s="50">
        <v>-7.1910544299071996E-2</v>
      </c>
      <c r="CL168" s="50">
        <v>0.140841667630586</v>
      </c>
      <c r="CM168" s="50">
        <v>-3.7796749186382997E-2</v>
      </c>
      <c r="CN168" s="50">
        <v>1.0055600835737E-2</v>
      </c>
      <c r="CO168" s="50">
        <v>2.1016530407168998E-2</v>
      </c>
      <c r="CP168" s="50">
        <v>-8.0579512413736995E-2</v>
      </c>
      <c r="CQ168" s="50">
        <v>-8.5579834679652994E-2</v>
      </c>
      <c r="CR168" s="50">
        <v>-0.17063967590085799</v>
      </c>
      <c r="CS168" s="50">
        <v>6.5772850460093998E-2</v>
      </c>
      <c r="CT168" s="50">
        <v>1.040161189327E-3</v>
      </c>
      <c r="CU168" s="50">
        <v>-1.5695715385754001E-2</v>
      </c>
      <c r="CV168" s="50">
        <v>-3.6788997270335001E-2</v>
      </c>
      <c r="CW168" s="50">
        <v>-5.7876010779651002E-2</v>
      </c>
      <c r="CX168" s="50">
        <v>7.9412815936216005E-2</v>
      </c>
      <c r="CY168" s="50">
        <v>-2.2586989455223E-2</v>
      </c>
      <c r="CZ168" s="50">
        <v>8.2208927457992007E-2</v>
      </c>
      <c r="DA168" s="50">
        <v>-0.26233484857971601</v>
      </c>
      <c r="DB168" s="50">
        <v>-5.2857738473254999E-2</v>
      </c>
      <c r="DC168" s="50">
        <v>-5.9184363474429999E-2</v>
      </c>
      <c r="DD168" s="50">
        <v>3.6091180584271999E-2</v>
      </c>
      <c r="DE168" s="50">
        <v>2.1055473123622E-2</v>
      </c>
      <c r="DF168" s="50">
        <v>-2.0682313558188E-2</v>
      </c>
      <c r="DG168" s="50">
        <v>3.7281225397863001E-2</v>
      </c>
      <c r="DH168" s="50">
        <v>-3.5628817705449997E-2</v>
      </c>
      <c r="DI168" s="50">
        <v>2.2788516266896999E-2</v>
      </c>
      <c r="DJ168" s="50">
        <v>0.108675656467128</v>
      </c>
      <c r="DK168" s="50">
        <v>4.0524210300243002E-2</v>
      </c>
      <c r="DL168" s="50">
        <v>8.4627745911144997E-2</v>
      </c>
      <c r="DM168" s="50">
        <v>7.6470610124490003E-3</v>
      </c>
      <c r="DN168" s="50">
        <v>-1.678534146241E-3</v>
      </c>
      <c r="DO168" s="50">
        <v>-9.0269542468445998E-2</v>
      </c>
      <c r="DP168" s="50">
        <v>7.1035943502169999E-3</v>
      </c>
      <c r="DQ168" s="50">
        <v>-0.18055289610109701</v>
      </c>
      <c r="DR168" s="50">
        <v>-0.25548049137774698</v>
      </c>
      <c r="DS168" s="50">
        <v>0.254296319692005</v>
      </c>
      <c r="DT168" s="50">
        <v>1.6007469266119999E-3</v>
      </c>
      <c r="DU168" s="50">
        <v>-4.6469500958490001E-3</v>
      </c>
      <c r="DV168" s="50">
        <v>-5.2469553498848E-2</v>
      </c>
      <c r="DW168" s="50">
        <v>5.0470805085970002E-3</v>
      </c>
      <c r="DX168" s="50">
        <v>-1.7994291179447001E-2</v>
      </c>
      <c r="DY168" s="50">
        <v>-3.4780024840699999E-4</v>
      </c>
      <c r="DZ168" s="50">
        <v>-3.0778292590201001E-2</v>
      </c>
      <c r="EA168" s="50">
        <v>-4.2829568240215998E-2</v>
      </c>
      <c r="EB168" s="50">
        <v>-0.105378167145251</v>
      </c>
      <c r="EC168" s="50">
        <v>6.4410261435440003E-3</v>
      </c>
      <c r="ED168" s="50">
        <v>-0.121366118265876</v>
      </c>
      <c r="EE168" s="50">
        <v>6.8941771399936E-2</v>
      </c>
      <c r="EF168" s="50">
        <v>2.2623125704947001E-2</v>
      </c>
      <c r="EG168" s="50">
        <v>-5.6985598567369997E-3</v>
      </c>
      <c r="EH168" s="50">
        <v>-0.29593469293093699</v>
      </c>
      <c r="EI168" s="50">
        <v>0.14597961965631101</v>
      </c>
      <c r="EJ168" s="50">
        <v>0.12843008253978899</v>
      </c>
      <c r="EK168" s="50">
        <v>0.221716825687784</v>
      </c>
      <c r="EL168" s="50">
        <v>-0.12896788320161101</v>
      </c>
      <c r="EM168" s="50">
        <v>-2.3740710616762001E-2</v>
      </c>
      <c r="EN168" s="50">
        <v>4.9145991978918002E-2</v>
      </c>
      <c r="EO168" s="50">
        <v>5.7540996447048E-2</v>
      </c>
      <c r="EP168" s="50">
        <v>-6.6969095443649998E-2</v>
      </c>
      <c r="EQ168" s="50">
        <v>-2.9056465992719001E-2</v>
      </c>
      <c r="ER168" s="50">
        <v>5.7697385032551E-2</v>
      </c>
      <c r="ES168" s="50">
        <v>0.13599947278392999</v>
      </c>
      <c r="ET168" s="50">
        <v>-0.151384517134351</v>
      </c>
      <c r="EU168" s="50">
        <v>3.3165739695661001E-2</v>
      </c>
      <c r="EV168" s="50">
        <v>0.121950708208134</v>
      </c>
      <c r="EW168" s="50">
        <v>-1.0195030329859E-2</v>
      </c>
      <c r="EX168" s="50">
        <v>-3.2862111140118999E-2</v>
      </c>
      <c r="EY168" s="50">
        <v>-1.0110862816528E-2</v>
      </c>
      <c r="EZ168" s="50">
        <v>5.1050056589986001E-2</v>
      </c>
      <c r="FA168" s="50">
        <v>6.5412606575697002E-2</v>
      </c>
      <c r="FB168" s="50">
        <v>-1.3082138670222E-2</v>
      </c>
      <c r="FC168" s="50">
        <v>-2.2953641685410999E-2</v>
      </c>
      <c r="FD168" s="50">
        <v>2.2550361953159001E-2</v>
      </c>
      <c r="FE168" s="50">
        <v>-9.1047892577729994E-3</v>
      </c>
      <c r="FF168" s="50">
        <v>2.1676229447462E-2</v>
      </c>
      <c r="FG168" s="50">
        <v>1.4415623545231E-2</v>
      </c>
      <c r="FH168" s="50">
        <v>8.8670593179019999E-3</v>
      </c>
      <c r="FI168" s="50">
        <v>-3.0957030765355002E-2</v>
      </c>
      <c r="FJ168" s="50">
        <v>3.3699018838538E-2</v>
      </c>
      <c r="FK168" s="50">
        <v>2.143065308273E-3</v>
      </c>
      <c r="FL168" s="50">
        <v>1.3584455467041999E-2</v>
      </c>
      <c r="FM168" s="50">
        <v>2.116112896159E-2</v>
      </c>
      <c r="FN168" s="50">
        <v>3.3834644013449999E-3</v>
      </c>
      <c r="FO168" s="50">
        <v>-5.4892789795000004E-3</v>
      </c>
      <c r="FP168" s="50">
        <v>-8.5190397184300003E-3</v>
      </c>
      <c r="FQ168" s="50">
        <v>-2.1057763520913E-2</v>
      </c>
      <c r="FR168" s="50">
        <v>1.5534494961784001E-2</v>
      </c>
      <c r="FS168" s="50">
        <v>-1.9506978190799999E-2</v>
      </c>
      <c r="FT168" s="50">
        <v>7.5146985390559997E-3</v>
      </c>
      <c r="FU168" s="50">
        <v>7.2679000340720003E-3</v>
      </c>
      <c r="FV168" s="50">
        <v>8.6576791006529995E-3</v>
      </c>
      <c r="FW168" s="50">
        <v>1.4819789030454E-2</v>
      </c>
      <c r="FX168" s="50">
        <v>-1.3875634369399001E-2</v>
      </c>
      <c r="FY168" s="50">
        <v>8.7366054154289999E-3</v>
      </c>
      <c r="FZ168" s="50">
        <v>-1.0581271403255E-2</v>
      </c>
      <c r="GA168" s="50">
        <v>2.0594010058790002E-3</v>
      </c>
      <c r="GB168" s="50">
        <v>-1.269841328815E-3</v>
      </c>
      <c r="GC168" s="50">
        <v>1.5361155062248E-2</v>
      </c>
      <c r="GD168" s="50">
        <v>-1.3192155976840999E-2</v>
      </c>
      <c r="GE168" s="50">
        <v>4.4305400878179996E-3</v>
      </c>
      <c r="GF168" s="50">
        <v>-1.9826563574290002E-3</v>
      </c>
      <c r="GG168" s="50">
        <v>-2.3168971798515001E-2</v>
      </c>
      <c r="GH168" s="50">
        <v>8.0704669870510001E-3</v>
      </c>
      <c r="GI168" s="50">
        <v>-6.8294621468570002E-3</v>
      </c>
      <c r="GJ168" s="50">
        <v>-4.7577151538110004E-3</v>
      </c>
      <c r="GK168" s="50">
        <v>-5.8681548259199997E-4</v>
      </c>
      <c r="GL168" s="50">
        <v>8.0469912767400004E-4</v>
      </c>
      <c r="GM168" s="50">
        <v>1.3352130604099999E-3</v>
      </c>
      <c r="GN168" s="50">
        <v>1.8136903517200001E-3</v>
      </c>
      <c r="GO168" s="50">
        <v>8.2868680241909992E-3</v>
      </c>
      <c r="GP168" s="50">
        <v>3.4309026743590001E-3</v>
      </c>
      <c r="GQ168" s="50">
        <v>-9.8501316379699991E-4</v>
      </c>
      <c r="GR168" s="50">
        <v>-7.8575409318259997E-3</v>
      </c>
      <c r="GS168" s="50">
        <v>3.1932665131029999E-3</v>
      </c>
      <c r="GT168" s="50">
        <v>2.2699902254110001E-3</v>
      </c>
      <c r="GU168" s="50">
        <v>1.4902949488065E-2</v>
      </c>
      <c r="GV168" s="50">
        <v>5.7221439553689999E-3</v>
      </c>
      <c r="GW168" s="50">
        <v>-1.3256682294599999E-3</v>
      </c>
      <c r="GX168" s="50">
        <v>-7.8867691836499998E-3</v>
      </c>
      <c r="GY168" s="50">
        <v>-9.2544415141669993E-3</v>
      </c>
      <c r="GZ168" s="50">
        <v>1.5744145804E-4</v>
      </c>
      <c r="HA168" s="50">
        <v>-1.5282087629982E-2</v>
      </c>
      <c r="HB168" s="50">
        <v>3.2128088666120002E-3</v>
      </c>
      <c r="HC168" s="50">
        <v>5.1898475467139996E-3</v>
      </c>
      <c r="HD168" s="50">
        <v>-2.9097776083547001E-2</v>
      </c>
      <c r="HE168" s="50">
        <v>-1.8474492233792002E-2</v>
      </c>
      <c r="HF168" s="50">
        <v>-1.2043441673110999E-2</v>
      </c>
      <c r="HG168" s="50">
        <v>4.0411044091407E-2</v>
      </c>
      <c r="HH168" s="50">
        <v>-6.1227111125298002E-2</v>
      </c>
      <c r="HI168" s="50">
        <v>3.0802238123148001E-2</v>
      </c>
      <c r="HJ168" s="50">
        <v>2.7685129056225999E-2</v>
      </c>
      <c r="HK168" s="50">
        <v>-1.4203548110814999E-2</v>
      </c>
      <c r="HL168" s="50">
        <v>-1.8554756977166999E-2</v>
      </c>
      <c r="HM168" s="50">
        <v>5.8662085216499996E-4</v>
      </c>
      <c r="HN168" s="50">
        <v>-6.2096023579100005E-4</v>
      </c>
      <c r="HO168" s="50">
        <v>3.39820671431E-4</v>
      </c>
      <c r="HP168" s="50">
        <v>-9.3084624517986199E-5</v>
      </c>
      <c r="HQ168" s="50">
        <v>9.842845142359999E-4</v>
      </c>
      <c r="HR168" s="50">
        <v>6.8162505452500001E-4</v>
      </c>
      <c r="HS168" s="50">
        <v>-2.7428747991799999E-4</v>
      </c>
      <c r="HT168" s="50">
        <v>4.5070643292899999E-4</v>
      </c>
      <c r="HU168" s="50">
        <v>2.9719900938555599E-5</v>
      </c>
      <c r="HV168" s="50">
        <v>-3.4912234540600002E-4</v>
      </c>
      <c r="HW168" s="50">
        <v>-7.0652862970199996E-4</v>
      </c>
      <c r="HX168" s="50">
        <v>-3.2487486064899999E-4</v>
      </c>
      <c r="HY168" s="50">
        <v>4.8825067703999999E-4</v>
      </c>
      <c r="HZ168" s="50">
        <v>-2.5152874589299997E-4</v>
      </c>
      <c r="IA168" s="50">
        <v>1.4836410826800001E-4</v>
      </c>
      <c r="IB168" s="50">
        <v>-1.16607308391E-4</v>
      </c>
      <c r="IC168" s="50">
        <v>8.0950724337041101E-5</v>
      </c>
      <c r="ID168" s="50">
        <v>-1.9112452239699999E-4</v>
      </c>
      <c r="IE168" s="50">
        <v>-8.7624792613583802E-5</v>
      </c>
      <c r="IF168" s="50">
        <v>3.5209821387675901E-5</v>
      </c>
      <c r="IG168" s="50">
        <v>5.6958610763178898E-7</v>
      </c>
      <c r="IH168" s="50">
        <v>-9.7972550341454706E-6</v>
      </c>
      <c r="II168" s="50">
        <v>-4.8572257327350599E-17</v>
      </c>
    </row>
    <row r="169" spans="1:243" ht="14.25">
      <c r="A169" s="49" t="s">
        <v>12622</v>
      </c>
      <c r="B169" s="50">
        <v>2.0580278558739E-2</v>
      </c>
      <c r="C169" s="50">
        <v>-6.3691935041302994E-2</v>
      </c>
      <c r="D169" s="50">
        <v>-3.5073090364280001E-3</v>
      </c>
      <c r="E169" s="50">
        <v>-4.1825923040699001E-2</v>
      </c>
      <c r="F169" s="50">
        <v>-0.16724337184989499</v>
      </c>
      <c r="G169" s="50">
        <v>1.7228502941729E-2</v>
      </c>
      <c r="H169" s="50">
        <v>-0.13626114960251601</v>
      </c>
      <c r="I169" s="50">
        <v>-0.12509025756467601</v>
      </c>
      <c r="J169" s="50">
        <v>7.7420210355463995E-2</v>
      </c>
      <c r="K169" s="50">
        <v>1.8741323985089001E-2</v>
      </c>
      <c r="L169" s="50">
        <v>5.1123385711071001E-2</v>
      </c>
      <c r="M169" s="50">
        <v>1.7958919579391001E-2</v>
      </c>
      <c r="N169" s="50">
        <v>2.2258173412041001E-2</v>
      </c>
      <c r="O169" s="50">
        <v>4.0455145371315997E-2</v>
      </c>
      <c r="P169" s="50">
        <v>4.4102919819056001E-2</v>
      </c>
      <c r="Q169" s="50">
        <v>1.4948758769348E-2</v>
      </c>
      <c r="R169" s="50">
        <v>2.9096868553131001E-2</v>
      </c>
      <c r="S169" s="50">
        <v>-4.5331924654230998E-2</v>
      </c>
      <c r="T169" s="50">
        <v>-2.8383202429107999E-2</v>
      </c>
      <c r="U169" s="50">
        <v>-6.8057637057194004E-2</v>
      </c>
      <c r="V169" s="50">
        <v>1.7733450499285999E-2</v>
      </c>
      <c r="W169" s="50">
        <v>-5.2766113806083002E-2</v>
      </c>
      <c r="X169" s="50">
        <v>5.2576121940250001E-3</v>
      </c>
      <c r="Y169" s="50">
        <v>1.0981640843962E-2</v>
      </c>
      <c r="Z169" s="50">
        <v>7.0865406420990004E-3</v>
      </c>
      <c r="AA169" s="50">
        <v>-7.7667790085060003E-3</v>
      </c>
      <c r="AB169" s="50">
        <v>1.0580250869684E-2</v>
      </c>
      <c r="AC169" s="50">
        <v>1.7249236298023999E-2</v>
      </c>
      <c r="AD169" s="50">
        <v>-1.2498301101352E-2</v>
      </c>
      <c r="AE169" s="50">
        <v>-1.185448373723E-3</v>
      </c>
      <c r="AF169" s="50">
        <v>-5.5816391429049997E-3</v>
      </c>
      <c r="AG169" s="50">
        <v>2.5603348645145001E-2</v>
      </c>
      <c r="AH169" s="50">
        <v>2.129989141816E-3</v>
      </c>
      <c r="AI169" s="50">
        <v>1.4641321763766001E-2</v>
      </c>
      <c r="AJ169" s="50">
        <v>1.8166950892242E-2</v>
      </c>
      <c r="AK169" s="50">
        <v>2.4266298118505E-2</v>
      </c>
      <c r="AL169" s="50">
        <v>-9.3301545889300005E-3</v>
      </c>
      <c r="AM169" s="50">
        <v>-1.7841088491410001E-3</v>
      </c>
      <c r="AN169" s="50">
        <v>-1.3127087913298001E-2</v>
      </c>
      <c r="AO169" s="50">
        <v>1.4459376536353E-2</v>
      </c>
      <c r="AP169" s="50">
        <v>-9.8891016072440007E-3</v>
      </c>
      <c r="AQ169" s="50">
        <v>-2.5665576745461001E-2</v>
      </c>
      <c r="AR169" s="50">
        <v>-1.7906152392113E-2</v>
      </c>
      <c r="AS169" s="50">
        <v>-1.2501699349578E-2</v>
      </c>
      <c r="AT169" s="50">
        <v>-3.0666659448989999E-3</v>
      </c>
      <c r="AU169" s="50">
        <v>3.085533959957E-2</v>
      </c>
      <c r="AV169" s="50">
        <v>-1.3086870349962001E-2</v>
      </c>
      <c r="AW169" s="50">
        <v>-4.1360569246466999E-2</v>
      </c>
      <c r="AX169" s="50">
        <v>-3.2882572859405997E-2</v>
      </c>
      <c r="AY169" s="50">
        <v>6.8742501079630994E-2</v>
      </c>
      <c r="AZ169" s="50">
        <v>-1.5758470123707999E-2</v>
      </c>
      <c r="BA169" s="50">
        <v>4.7827972051438003E-2</v>
      </c>
      <c r="BB169" s="50">
        <v>3.6488583425440002E-3</v>
      </c>
      <c r="BC169" s="50">
        <v>3.6389957560199998E-4</v>
      </c>
      <c r="BD169" s="50">
        <v>1.8287453504338001E-2</v>
      </c>
      <c r="BE169" s="50">
        <v>-6.1203129584510001E-3</v>
      </c>
      <c r="BF169" s="50">
        <v>-1.3907167009008001E-2</v>
      </c>
      <c r="BG169" s="50">
        <v>9.9958084893329996E-3</v>
      </c>
      <c r="BH169" s="50">
        <v>-1.1428148594720001E-3</v>
      </c>
      <c r="BI169" s="50">
        <v>2.8205423214546999E-2</v>
      </c>
      <c r="BJ169" s="50">
        <v>-2.3182375311909E-2</v>
      </c>
      <c r="BK169" s="50">
        <v>1.7881471922372001E-2</v>
      </c>
      <c r="BL169" s="50">
        <v>-4.2663010730763999E-2</v>
      </c>
      <c r="BM169" s="50">
        <v>-8.4542108991849992E-3</v>
      </c>
      <c r="BN169" s="50">
        <v>4.1099561165373999E-2</v>
      </c>
      <c r="BO169" s="50">
        <v>-2.2665611000726001E-2</v>
      </c>
      <c r="BP169" s="50">
        <v>-6.2843785999645005E-2</v>
      </c>
      <c r="BQ169" s="50">
        <v>7.5065924076320997E-2</v>
      </c>
      <c r="BR169" s="50">
        <v>-9.2581842914379996E-3</v>
      </c>
      <c r="BS169" s="50">
        <v>-2.7417681925300998E-2</v>
      </c>
      <c r="BT169" s="50">
        <v>2.8284305702557001E-2</v>
      </c>
      <c r="BU169" s="50">
        <v>5.8815599703970003E-3</v>
      </c>
      <c r="BV169" s="50">
        <v>-0.120426961670219</v>
      </c>
      <c r="BW169" s="50">
        <v>1.2370684057595E-2</v>
      </c>
      <c r="BX169" s="50">
        <v>4.6792707142769001E-2</v>
      </c>
      <c r="BY169" s="50">
        <v>3.3798504493862999E-2</v>
      </c>
      <c r="BZ169" s="50">
        <v>0.142944865662432</v>
      </c>
      <c r="CA169" s="50">
        <v>-0.102659538410973</v>
      </c>
      <c r="CB169" s="50">
        <v>-2.229519915754E-2</v>
      </c>
      <c r="CC169" s="50">
        <v>-9.3962524248279999E-2</v>
      </c>
      <c r="CD169" s="50">
        <v>-0.146843531049547</v>
      </c>
      <c r="CE169" s="50">
        <v>-4.1209446017400004E-3</v>
      </c>
      <c r="CF169" s="50">
        <v>6.7593066674506E-2</v>
      </c>
      <c r="CG169" s="50">
        <v>-0.16420051850474299</v>
      </c>
      <c r="CH169" s="50">
        <v>-5.8803647889814001E-2</v>
      </c>
      <c r="CI169" s="50">
        <v>0.13206552489822401</v>
      </c>
      <c r="CJ169" s="50">
        <v>-6.6221042064676994E-2</v>
      </c>
      <c r="CK169" s="50">
        <v>-6.3836875941234994E-2</v>
      </c>
      <c r="CL169" s="50">
        <v>0.117850542866965</v>
      </c>
      <c r="CM169" s="50">
        <v>-3.4318150439455998E-2</v>
      </c>
      <c r="CN169" s="50">
        <v>3.2719194694528997E-2</v>
      </c>
      <c r="CO169" s="50">
        <v>2.2337393441751001E-2</v>
      </c>
      <c r="CP169" s="50">
        <v>-8.9665871912180006E-2</v>
      </c>
      <c r="CQ169" s="50">
        <v>-5.4566969336538998E-2</v>
      </c>
      <c r="CR169" s="50">
        <v>-0.172128820619038</v>
      </c>
      <c r="CS169" s="50">
        <v>7.0903872367883994E-2</v>
      </c>
      <c r="CT169" s="50">
        <v>1.82607891672E-2</v>
      </c>
      <c r="CU169" s="50">
        <v>-1.9286983451628999E-2</v>
      </c>
      <c r="CV169" s="50">
        <v>-1.9556087364859E-2</v>
      </c>
      <c r="CW169" s="50">
        <v>-5.3051202916186001E-2</v>
      </c>
      <c r="CX169" s="50">
        <v>3.4863100071881002E-2</v>
      </c>
      <c r="CY169" s="50">
        <v>3.5622526606709998E-3</v>
      </c>
      <c r="CZ169" s="50">
        <v>8.0791941701730003E-3</v>
      </c>
      <c r="DA169" s="50">
        <v>-0.178290271506304</v>
      </c>
      <c r="DB169" s="50">
        <v>-4.5844608021576999E-2</v>
      </c>
      <c r="DC169" s="50">
        <v>-4.6450628187519001E-2</v>
      </c>
      <c r="DD169" s="50">
        <v>4.5640890169990997E-2</v>
      </c>
      <c r="DE169" s="50">
        <v>-9.7691237046770001E-3</v>
      </c>
      <c r="DF169" s="50">
        <v>1.1443203702534E-2</v>
      </c>
      <c r="DG169" s="50">
        <v>3.2488758047709003E-2</v>
      </c>
      <c r="DH169" s="50">
        <v>2.1032766910772001E-2</v>
      </c>
      <c r="DI169" s="50">
        <v>8.2887086626834999E-2</v>
      </c>
      <c r="DJ169" s="50">
        <v>4.8412602800246E-2</v>
      </c>
      <c r="DK169" s="50">
        <v>6.1677160050353001E-2</v>
      </c>
      <c r="DL169" s="50">
        <v>2.9059968111488001E-2</v>
      </c>
      <c r="DM169" s="50">
        <v>4.1209357334680001E-2</v>
      </c>
      <c r="DN169" s="50">
        <v>-9.5749170277376006E-2</v>
      </c>
      <c r="DO169" s="50">
        <v>0.115210219582113</v>
      </c>
      <c r="DP169" s="50">
        <v>-1.8350997254736E-2</v>
      </c>
      <c r="DQ169" s="50">
        <v>0.199049339911539</v>
      </c>
      <c r="DR169" s="50">
        <v>0.24522066917066901</v>
      </c>
      <c r="DS169" s="50">
        <v>-0.20424349940904701</v>
      </c>
      <c r="DT169" s="50">
        <v>-5.7411023671291E-2</v>
      </c>
      <c r="DU169" s="50">
        <v>3.4674630518387997E-2</v>
      </c>
      <c r="DV169" s="50">
        <v>6.9558158433874001E-2</v>
      </c>
      <c r="DW169" s="50">
        <v>1.5127920681139001E-2</v>
      </c>
      <c r="DX169" s="50">
        <v>-7.5407014241582998E-2</v>
      </c>
      <c r="DY169" s="50">
        <v>6.2506213684139E-2</v>
      </c>
      <c r="DZ169" s="50">
        <v>4.0775615391069999E-3</v>
      </c>
      <c r="EA169" s="50">
        <v>-6.9252968556752004E-2</v>
      </c>
      <c r="EB169" s="50">
        <v>6.4463869634452997E-2</v>
      </c>
      <c r="EC169" s="50">
        <v>-1.1115282882089E-2</v>
      </c>
      <c r="ED169" s="50">
        <v>7.5993009897718997E-2</v>
      </c>
      <c r="EE169" s="50">
        <v>-5.1103663424747002E-2</v>
      </c>
      <c r="EF169" s="50">
        <v>-5.7981653388314E-2</v>
      </c>
      <c r="EG169" s="50">
        <v>0.10717954700294401</v>
      </c>
      <c r="EH169" s="50">
        <v>0.18650009442751</v>
      </c>
      <c r="EI169" s="50">
        <v>-9.2774590497778003E-2</v>
      </c>
      <c r="EJ169" s="50">
        <v>-8.2891015321685996E-2</v>
      </c>
      <c r="EK169" s="50">
        <v>-0.22042618963414601</v>
      </c>
      <c r="EL169" s="50">
        <v>0.18859746068887601</v>
      </c>
      <c r="EM169" s="50">
        <v>0.105439375693007</v>
      </c>
      <c r="EN169" s="50">
        <v>-3.7566293204675E-2</v>
      </c>
      <c r="EO169" s="50">
        <v>-8.1110806041847006E-2</v>
      </c>
      <c r="EP169" s="50">
        <v>0.152814611863889</v>
      </c>
      <c r="EQ169" s="50">
        <v>-2.8522485850110001E-3</v>
      </c>
      <c r="ER169" s="50">
        <v>-0.101051449785286</v>
      </c>
      <c r="ES169" s="50">
        <v>-0.14425542237657701</v>
      </c>
      <c r="ET169" s="50">
        <v>0.17521357481802599</v>
      </c>
      <c r="EU169" s="50">
        <v>6.6453862273267994E-2</v>
      </c>
      <c r="EV169" s="50">
        <v>-0.20611947585787699</v>
      </c>
      <c r="EW169" s="50">
        <v>5.4977643937859999E-3</v>
      </c>
      <c r="EX169" s="50">
        <v>3.1536197535672002E-2</v>
      </c>
      <c r="EY169" s="50">
        <v>3.7712119873090002E-3</v>
      </c>
      <c r="EZ169" s="50">
        <v>0.14110737909756599</v>
      </c>
      <c r="FA169" s="50">
        <v>-8.5797550557105001E-2</v>
      </c>
      <c r="FB169" s="50">
        <v>2.9127061229646999E-2</v>
      </c>
      <c r="FC169" s="50">
        <v>-7.2162178618450003E-3</v>
      </c>
      <c r="FD169" s="50">
        <v>0.16798406332187901</v>
      </c>
      <c r="FE169" s="50">
        <v>0.10998986453483101</v>
      </c>
      <c r="FF169" s="50">
        <v>-2.9581855525441E-2</v>
      </c>
      <c r="FG169" s="50">
        <v>-2.8788457796390002E-3</v>
      </c>
      <c r="FH169" s="50">
        <v>9.8045573683279E-2</v>
      </c>
      <c r="FI169" s="50">
        <v>-4.5632718800977003E-2</v>
      </c>
      <c r="FJ169" s="50">
        <v>6.2105930199505999E-2</v>
      </c>
      <c r="FK169" s="50">
        <v>3.5197032808082E-2</v>
      </c>
      <c r="FL169" s="50">
        <v>5.7377692754090999E-2</v>
      </c>
      <c r="FM169" s="50">
        <v>-3.0348348424848001E-2</v>
      </c>
      <c r="FN169" s="50">
        <v>7.1127730809970001E-3</v>
      </c>
      <c r="FO169" s="50">
        <v>1.9669340100834001E-2</v>
      </c>
      <c r="FP169" s="50">
        <v>-1.0801129664096E-2</v>
      </c>
      <c r="FQ169" s="50">
        <v>-8.3701146119590005E-3</v>
      </c>
      <c r="FR169" s="50">
        <v>5.1265717534809997E-3</v>
      </c>
      <c r="FS169" s="50">
        <v>-4.6494481244829999E-3</v>
      </c>
      <c r="FT169" s="50">
        <v>2.2833638752573E-2</v>
      </c>
      <c r="FU169" s="50">
        <v>6.1744089814360003E-3</v>
      </c>
      <c r="FV169" s="50">
        <v>3.5974169049900001E-2</v>
      </c>
      <c r="FW169" s="50">
        <v>-1.438047633259E-2</v>
      </c>
      <c r="FX169" s="50">
        <v>7.5337065857410002E-3</v>
      </c>
      <c r="FY169" s="50">
        <v>1.9222589739546998E-2</v>
      </c>
      <c r="FZ169" s="50">
        <v>-2.629692395362E-3</v>
      </c>
      <c r="GA169" s="50">
        <v>-3.29374211819E-3</v>
      </c>
      <c r="GB169" s="50">
        <v>2.0944116243130002E-3</v>
      </c>
      <c r="GC169" s="50">
        <v>1.005812342087E-3</v>
      </c>
      <c r="GD169" s="50">
        <v>-3.8605215265499998E-4</v>
      </c>
      <c r="GE169" s="50">
        <v>2.6569505404544998E-2</v>
      </c>
      <c r="GF169" s="50">
        <v>2.5763895083449999E-3</v>
      </c>
      <c r="GG169" s="50">
        <v>-1.1532550415882E-2</v>
      </c>
      <c r="GH169" s="50">
        <v>-3.2767722325929998E-3</v>
      </c>
      <c r="GI169" s="50">
        <v>-5.3064317445709998E-3</v>
      </c>
      <c r="GJ169" s="50">
        <v>-2.4736826910620002E-3</v>
      </c>
      <c r="GK169" s="50">
        <v>-2.06869198568E-4</v>
      </c>
      <c r="GL169" s="50">
        <v>-2.2807539072299999E-4</v>
      </c>
      <c r="GM169" s="50">
        <v>5.006435802225E-3</v>
      </c>
      <c r="GN169" s="50">
        <v>2.9917700893219998E-3</v>
      </c>
      <c r="GO169" s="50">
        <v>5.469693908712E-3</v>
      </c>
      <c r="GP169" s="50">
        <v>-3.5631512033199998E-3</v>
      </c>
      <c r="GQ169" s="50">
        <v>-1.0469644594662E-2</v>
      </c>
      <c r="GR169" s="50">
        <v>-9.9227745341000009E-3</v>
      </c>
      <c r="GS169" s="50">
        <v>3.9217371651230001E-3</v>
      </c>
      <c r="GT169" s="50">
        <v>1.1228859006139999E-3</v>
      </c>
      <c r="GU169" s="50">
        <v>9.2183831532250005E-3</v>
      </c>
      <c r="GV169" s="50">
        <v>1.4498115564565E-2</v>
      </c>
      <c r="GW169" s="50">
        <v>-1.2944054781120001E-3</v>
      </c>
      <c r="GX169" s="50">
        <v>-1.0764202239686001E-2</v>
      </c>
      <c r="GY169" s="50">
        <v>-5.0466230344500002E-3</v>
      </c>
      <c r="GZ169" s="50">
        <v>9.5763715807289998E-3</v>
      </c>
      <c r="HA169" s="50">
        <v>2.2206053816229001E-2</v>
      </c>
      <c r="HB169" s="50">
        <v>-1.1797923245320001E-3</v>
      </c>
      <c r="HC169" s="50">
        <v>2.3492250554429999E-3</v>
      </c>
      <c r="HD169" s="50">
        <v>-3.4702082871841997E-2</v>
      </c>
      <c r="HE169" s="50">
        <v>-2.4153484098076002E-2</v>
      </c>
      <c r="HF169" s="50">
        <v>-9.6194617625820003E-3</v>
      </c>
      <c r="HG169" s="50">
        <v>2.8461611530763001E-2</v>
      </c>
      <c r="HH169" s="50">
        <v>-4.0964420930320001E-3</v>
      </c>
      <c r="HI169" s="50">
        <v>-3.6147163209227999E-2</v>
      </c>
      <c r="HJ169" s="50">
        <v>-6.3707794874856005E-2</v>
      </c>
      <c r="HK169" s="50">
        <v>3.3876458524626001E-2</v>
      </c>
      <c r="HL169" s="50">
        <v>4.4859143340118E-2</v>
      </c>
      <c r="HM169" s="50">
        <v>-1.8065366944399999E-3</v>
      </c>
      <c r="HN169" s="50">
        <v>-6.5915497925260001E-3</v>
      </c>
      <c r="HO169" s="50">
        <v>1.06000272444E-3</v>
      </c>
      <c r="HP169" s="50">
        <v>-2.9811780249139998E-3</v>
      </c>
      <c r="HQ169" s="50">
        <v>8.7482833053299997E-4</v>
      </c>
      <c r="HR169" s="50">
        <v>-1.328105601379E-3</v>
      </c>
      <c r="HS169" s="50">
        <v>1.5852309505E-4</v>
      </c>
      <c r="HT169" s="50">
        <v>6.0044866381700002E-4</v>
      </c>
      <c r="HU169" s="50">
        <v>3.7926248298000002E-4</v>
      </c>
      <c r="HV169" s="50">
        <v>4.05435683912E-4</v>
      </c>
      <c r="HW169" s="50">
        <v>6.3184661236299997E-4</v>
      </c>
      <c r="HX169" s="50">
        <v>7.6177861152499997E-4</v>
      </c>
      <c r="HY169" s="50">
        <v>1.0205665749410001E-3</v>
      </c>
      <c r="HZ169" s="50">
        <v>4.0581483855900002E-4</v>
      </c>
      <c r="IA169" s="50">
        <v>3.6017023186903099E-5</v>
      </c>
      <c r="IB169" s="50">
        <v>-2.17279726358E-4</v>
      </c>
      <c r="IC169" s="50">
        <v>-1.77459257855E-4</v>
      </c>
      <c r="ID169" s="50">
        <v>1.13349439378E-4</v>
      </c>
      <c r="IE169" s="50">
        <v>1.4729465954E-4</v>
      </c>
      <c r="IF169" s="50">
        <v>-8.5371613001648207E-6</v>
      </c>
      <c r="IG169" s="50">
        <v>1.29067698753857E-5</v>
      </c>
      <c r="IH169" s="50">
        <v>1.71039795286709E-6</v>
      </c>
      <c r="II169" s="50">
        <v>1.8735013540549499E-16</v>
      </c>
    </row>
    <row r="170" spans="1:243" ht="14.25">
      <c r="A170" s="49" t="s">
        <v>12623</v>
      </c>
      <c r="B170" s="50">
        <v>0.11099420226880199</v>
      </c>
      <c r="C170" s="50">
        <v>-5.5794262698844001E-2</v>
      </c>
      <c r="D170" s="50">
        <v>3.5480651489795997E-2</v>
      </c>
      <c r="E170" s="50">
        <v>-4.0703207796407001E-2</v>
      </c>
      <c r="F170" s="50">
        <v>-0.139275668612582</v>
      </c>
      <c r="G170" s="50">
        <v>9.7131715110919999E-3</v>
      </c>
      <c r="H170" s="50">
        <v>-7.9074508563866996E-2</v>
      </c>
      <c r="I170" s="50">
        <v>-9.4505768008711993E-2</v>
      </c>
      <c r="J170" s="50">
        <v>7.9288643450688007E-2</v>
      </c>
      <c r="K170" s="50">
        <v>3.198435271711E-3</v>
      </c>
      <c r="L170" s="50">
        <v>-2.14791268983E-4</v>
      </c>
      <c r="M170" s="50">
        <v>-2.0197626060879999E-2</v>
      </c>
      <c r="N170" s="50">
        <v>-2.2538529027260001E-3</v>
      </c>
      <c r="O170" s="50">
        <v>1.3572267965065001E-2</v>
      </c>
      <c r="P170" s="50">
        <v>-6.4701735927628998E-2</v>
      </c>
      <c r="Q170" s="50">
        <v>-2.50323779606518E-5</v>
      </c>
      <c r="R170" s="50">
        <v>3.5809381815650001E-3</v>
      </c>
      <c r="S170" s="50">
        <v>2.3849438204223999E-2</v>
      </c>
      <c r="T170" s="50">
        <v>2.7824708620163001E-2</v>
      </c>
      <c r="U170" s="50">
        <v>-2.0938057314090999E-2</v>
      </c>
      <c r="V170" s="50">
        <v>-2.0207532355452001E-2</v>
      </c>
      <c r="W170" s="50">
        <v>5.8207316985810003E-3</v>
      </c>
      <c r="X170" s="50">
        <v>1.0753928487344E-2</v>
      </c>
      <c r="Y170" s="50">
        <v>4.08260234952E-3</v>
      </c>
      <c r="Z170" s="50">
        <v>7.1516186151529999E-3</v>
      </c>
      <c r="AA170" s="50">
        <v>-8.4791536151540003E-3</v>
      </c>
      <c r="AB170" s="50">
        <v>-7.7346427441500002E-4</v>
      </c>
      <c r="AC170" s="50">
        <v>2.1734437980304999E-2</v>
      </c>
      <c r="AD170" s="50">
        <v>-1.815990922195E-3</v>
      </c>
      <c r="AE170" s="50">
        <v>9.2985992291489995E-3</v>
      </c>
      <c r="AF170" s="50">
        <v>1.0459798691055001E-2</v>
      </c>
      <c r="AG170" s="50">
        <v>6.5894354996720002E-3</v>
      </c>
      <c r="AH170" s="50">
        <v>2.3371795595161001E-2</v>
      </c>
      <c r="AI170" s="50">
        <v>-7.0402441104859999E-3</v>
      </c>
      <c r="AJ170" s="50">
        <v>-1.5334027662983E-2</v>
      </c>
      <c r="AK170" s="50">
        <v>1.3758223175035E-2</v>
      </c>
      <c r="AL170" s="50">
        <v>-8.5545235006130003E-3</v>
      </c>
      <c r="AM170" s="50">
        <v>9.2475626527590005E-3</v>
      </c>
      <c r="AN170" s="50">
        <v>-1.4339939574590999E-2</v>
      </c>
      <c r="AO170" s="50">
        <v>1.9837216068260999E-2</v>
      </c>
      <c r="AP170" s="50">
        <v>-1.1795620382756999E-2</v>
      </c>
      <c r="AQ170" s="50">
        <v>1.5925185679511001E-2</v>
      </c>
      <c r="AR170" s="50">
        <v>-8.376764196583E-3</v>
      </c>
      <c r="AS170" s="50">
        <v>5.5468877746969996E-3</v>
      </c>
      <c r="AT170" s="50">
        <v>7.4621211263169998E-3</v>
      </c>
      <c r="AU170" s="50">
        <v>7.2512072490300004E-4</v>
      </c>
      <c r="AV170" s="50">
        <v>3.6051207060246997E-2</v>
      </c>
      <c r="AW170" s="50">
        <v>2.0477224367549999E-3</v>
      </c>
      <c r="AX170" s="50">
        <v>-1.5142143709307001E-2</v>
      </c>
      <c r="AY170" s="50">
        <v>2.1706232485807001E-2</v>
      </c>
      <c r="AZ170" s="50">
        <v>5.9323085902670001E-3</v>
      </c>
      <c r="BA170" s="50">
        <v>1.1586558866926999E-2</v>
      </c>
      <c r="BB170" s="50">
        <v>-6.8250947898449996E-3</v>
      </c>
      <c r="BC170" s="50">
        <v>-1.8459529968061002E-2</v>
      </c>
      <c r="BD170" s="50">
        <v>4.1253913057440004E-3</v>
      </c>
      <c r="BE170" s="50">
        <v>1.3640106881100001E-3</v>
      </c>
      <c r="BF170" s="50">
        <v>-1.4592766184493001E-2</v>
      </c>
      <c r="BG170" s="50">
        <v>2.1480878204875001E-2</v>
      </c>
      <c r="BH170" s="50">
        <v>3.9104134130733999E-2</v>
      </c>
      <c r="BI170" s="50">
        <v>-8.8783389072300001E-4</v>
      </c>
      <c r="BJ170" s="50">
        <v>-2.2777801840995999E-2</v>
      </c>
      <c r="BK170" s="50">
        <v>2.3550615551989999E-3</v>
      </c>
      <c r="BL170" s="50">
        <v>-2.4256386276116999E-2</v>
      </c>
      <c r="BM170" s="50">
        <v>-9.4856948366289998E-3</v>
      </c>
      <c r="BN170" s="50">
        <v>1.2421387569541E-2</v>
      </c>
      <c r="BO170" s="50">
        <v>1.9933488226978002E-2</v>
      </c>
      <c r="BP170" s="50">
        <v>1.7311487950401001E-2</v>
      </c>
      <c r="BQ170" s="50">
        <v>1.880771283707E-3</v>
      </c>
      <c r="BR170" s="50">
        <v>-1.3833784132305E-2</v>
      </c>
      <c r="BS170" s="50">
        <v>-3.4983613364967997E-2</v>
      </c>
      <c r="BT170" s="50">
        <v>-2.2438195736830002E-3</v>
      </c>
      <c r="BU170" s="50">
        <v>-2.6103492368239001E-2</v>
      </c>
      <c r="BV170" s="50">
        <v>-3.3531015040565E-2</v>
      </c>
      <c r="BW170" s="50">
        <v>2.8316843791514001E-2</v>
      </c>
      <c r="BX170" s="50">
        <v>2.1475204958186001E-2</v>
      </c>
      <c r="BY170" s="50">
        <v>-2.6437681330855001E-2</v>
      </c>
      <c r="BZ170" s="50">
        <v>3.9859467571363001E-2</v>
      </c>
      <c r="CA170" s="50">
        <v>-3.5159259029946002E-2</v>
      </c>
      <c r="CB170" s="50">
        <v>-4.9788911593421997E-2</v>
      </c>
      <c r="CC170" s="50">
        <v>-9.2112731322138E-2</v>
      </c>
      <c r="CD170" s="50">
        <v>-6.0274557124302998E-2</v>
      </c>
      <c r="CE170" s="50">
        <v>1.2111198606210001E-2</v>
      </c>
      <c r="CF170" s="50">
        <v>5.6622293883799003E-2</v>
      </c>
      <c r="CG170" s="50">
        <v>-9.8359703527478998E-2</v>
      </c>
      <c r="CH170" s="50">
        <v>-6.3803154955480003E-3</v>
      </c>
      <c r="CI170" s="50">
        <v>-4.2751997045802001E-2</v>
      </c>
      <c r="CJ170" s="50">
        <v>2.8670432257069001E-2</v>
      </c>
      <c r="CK170" s="50">
        <v>3.9714055141361997E-2</v>
      </c>
      <c r="CL170" s="50">
        <v>-2.4487853499727999E-2</v>
      </c>
      <c r="CM170" s="50">
        <v>-0.105446919735721</v>
      </c>
      <c r="CN170" s="50">
        <v>-4.2510994723955003E-2</v>
      </c>
      <c r="CO170" s="50">
        <v>3.4992682253163002E-2</v>
      </c>
      <c r="CP170" s="50">
        <v>7.5267465893895005E-2</v>
      </c>
      <c r="CQ170" s="50">
        <v>-1.5783283809086002E-2</v>
      </c>
      <c r="CR170" s="50">
        <v>0.12475567242350399</v>
      </c>
      <c r="CS170" s="50">
        <v>-1.5992091251298999E-2</v>
      </c>
      <c r="CT170" s="50">
        <v>-4.2879533862479002E-2</v>
      </c>
      <c r="CU170" s="50">
        <v>-2.7027477275300002E-4</v>
      </c>
      <c r="CV170" s="50">
        <v>-9.2979857057951004E-2</v>
      </c>
      <c r="CW170" s="50">
        <v>-1.5595380638878E-2</v>
      </c>
      <c r="CX170" s="50">
        <v>2.2897752308319998E-2</v>
      </c>
      <c r="CY170" s="50">
        <v>-6.7981721702643993E-2</v>
      </c>
      <c r="CZ170" s="50">
        <v>-5.5488039590568E-2</v>
      </c>
      <c r="DA170" s="50">
        <v>2.2751622585898999E-2</v>
      </c>
      <c r="DB170" s="50">
        <v>6.9638986219359003E-2</v>
      </c>
      <c r="DC170" s="50">
        <v>7.3889362650400997E-2</v>
      </c>
      <c r="DD170" s="50">
        <v>9.791853347312E-3</v>
      </c>
      <c r="DE170" s="50">
        <v>4.0672847750891E-2</v>
      </c>
      <c r="DF170" s="50">
        <v>-4.7623917111360003E-3</v>
      </c>
      <c r="DG170" s="50">
        <v>-7.5695744210033999E-2</v>
      </c>
      <c r="DH170" s="50">
        <v>-1.5009561213895E-2</v>
      </c>
      <c r="DI170" s="50">
        <v>-1.2736962427402E-2</v>
      </c>
      <c r="DJ170" s="50">
        <v>-1.9626965482700001E-2</v>
      </c>
      <c r="DK170" s="50">
        <v>-1.4503968794399E-2</v>
      </c>
      <c r="DL170" s="50">
        <v>-2.2340742474454001E-2</v>
      </c>
      <c r="DM170" s="50">
        <v>-3.6059976610255999E-2</v>
      </c>
      <c r="DN170" s="50">
        <v>4.0609984272590001E-2</v>
      </c>
      <c r="DO170" s="50">
        <v>-2.7397258375338001E-2</v>
      </c>
      <c r="DP170" s="50">
        <v>-1.4395341056860999E-2</v>
      </c>
      <c r="DQ170" s="50">
        <v>-0.120857407219708</v>
      </c>
      <c r="DR170" s="50">
        <v>-0.20131329651539201</v>
      </c>
      <c r="DS170" s="50">
        <v>0.15346889720447199</v>
      </c>
      <c r="DT170" s="50">
        <v>-1.8034060208789999E-3</v>
      </c>
      <c r="DU170" s="50">
        <v>1.9347232465021999E-2</v>
      </c>
      <c r="DV170" s="50">
        <v>6.0737465886150997E-2</v>
      </c>
      <c r="DW170" s="50">
        <v>-7.0794907379858996E-2</v>
      </c>
      <c r="DX170" s="50">
        <v>8.5370375616659E-2</v>
      </c>
      <c r="DY170" s="50">
        <v>-6.4994383383766993E-2</v>
      </c>
      <c r="DZ170" s="50">
        <v>3.1872159623565002E-2</v>
      </c>
      <c r="EA170" s="50">
        <v>5.3560539569279003E-2</v>
      </c>
      <c r="EB170" s="50">
        <v>8.3517429481037006E-2</v>
      </c>
      <c r="EC170" s="50">
        <v>7.6950511740960001E-2</v>
      </c>
      <c r="ED170" s="50">
        <v>2.0052062053616999E-2</v>
      </c>
      <c r="EE170" s="50">
        <v>-6.7395179927329005E-2</v>
      </c>
      <c r="EF170" s="50">
        <v>9.5105981556710007E-3</v>
      </c>
      <c r="EG170" s="50">
        <v>-5.1767928331983001E-2</v>
      </c>
      <c r="EH170" s="50">
        <v>0.27081923171891698</v>
      </c>
      <c r="EI170" s="50">
        <v>-7.1080583004095005E-2</v>
      </c>
      <c r="EJ170" s="50">
        <v>-8.0920472230795001E-2</v>
      </c>
      <c r="EK170" s="50">
        <v>-0.11567133176033401</v>
      </c>
      <c r="EL170" s="50">
        <v>-6.5992572906458005E-2</v>
      </c>
      <c r="EM170" s="50">
        <v>-0.15004827714222899</v>
      </c>
      <c r="EN170" s="50">
        <v>-6.7130564063460005E-2</v>
      </c>
      <c r="EO170" s="50">
        <v>2.2969662216965E-2</v>
      </c>
      <c r="EP170" s="50">
        <v>-0.13084179586432701</v>
      </c>
      <c r="EQ170" s="50">
        <v>7.2908895350475997E-2</v>
      </c>
      <c r="ER170" s="50">
        <v>5.2223767514276001E-2</v>
      </c>
      <c r="ES170" s="50">
        <v>-7.9499453183908997E-2</v>
      </c>
      <c r="ET170" s="50">
        <v>8.3670234039621996E-2</v>
      </c>
      <c r="EU170" s="50">
        <v>-0.13989488646407899</v>
      </c>
      <c r="EV170" s="50">
        <v>-3.8385643892961001E-2</v>
      </c>
      <c r="EW170" s="50">
        <v>-3.1214650528310999E-2</v>
      </c>
      <c r="EX170" s="50">
        <v>-4.6849863296230997E-2</v>
      </c>
      <c r="EY170" s="50">
        <v>9.5881183501355993E-2</v>
      </c>
      <c r="EZ170" s="50">
        <v>-0.100590288501289</v>
      </c>
      <c r="FA170" s="50">
        <v>-8.7777188292489997E-3</v>
      </c>
      <c r="FB170" s="50">
        <v>4.3989973431580003E-3</v>
      </c>
      <c r="FC170" s="50">
        <v>-2.1144732292178999E-2</v>
      </c>
      <c r="FD170" s="50">
        <v>-7.1023508198730004E-2</v>
      </c>
      <c r="FE170" s="50">
        <v>-4.3683372129690999E-2</v>
      </c>
      <c r="FF170" s="50">
        <v>-6.4285073472495999E-2</v>
      </c>
      <c r="FG170" s="50">
        <v>-1.3020091891695999E-2</v>
      </c>
      <c r="FH170" s="50">
        <v>5.2410006643125999E-2</v>
      </c>
      <c r="FI170" s="50">
        <v>1.3012839247644001E-2</v>
      </c>
      <c r="FJ170" s="50">
        <v>2.9248674180373E-2</v>
      </c>
      <c r="FK170" s="50">
        <v>-6.7094874005115004E-2</v>
      </c>
      <c r="FL170" s="50">
        <v>-2.1066690088991001E-2</v>
      </c>
      <c r="FM170" s="50">
        <v>6.8376699538171007E-2</v>
      </c>
      <c r="FN170" s="50">
        <v>3.5391511290829999E-3</v>
      </c>
      <c r="FO170" s="50">
        <v>-4.4973015660195001E-2</v>
      </c>
      <c r="FP170" s="50">
        <v>-7.1058117620860006E-2</v>
      </c>
      <c r="FQ170" s="50">
        <v>-3.1516283340419997E-2</v>
      </c>
      <c r="FR170" s="50">
        <v>9.6637540845394998E-2</v>
      </c>
      <c r="FS170" s="50">
        <v>-8.5787271381772001E-2</v>
      </c>
      <c r="FT170" s="50">
        <v>3.0120018274558E-2</v>
      </c>
      <c r="FU170" s="50">
        <v>-1.2830956986383001E-2</v>
      </c>
      <c r="FV170" s="50">
        <v>0.13167063326832501</v>
      </c>
      <c r="FW170" s="50">
        <v>5.8138266616560002E-3</v>
      </c>
      <c r="FX170" s="50">
        <v>-8.9539755487170001E-3</v>
      </c>
      <c r="FY170" s="50">
        <v>-3.3694996453120997E-2</v>
      </c>
      <c r="FZ170" s="50">
        <v>-2.5423517344214001E-2</v>
      </c>
      <c r="GA170" s="50">
        <v>2.0999921435264E-2</v>
      </c>
      <c r="GB170" s="50">
        <v>-8.2111742891344999E-2</v>
      </c>
      <c r="GC170" s="50">
        <v>-9.3376727324156999E-2</v>
      </c>
      <c r="GD170" s="50">
        <v>-2.1212799336462002E-2</v>
      </c>
      <c r="GE170" s="50">
        <v>3.0169268585367E-2</v>
      </c>
      <c r="GF170" s="50">
        <v>6.8980983167809998E-2</v>
      </c>
      <c r="GG170" s="50">
        <v>0.101931186418348</v>
      </c>
      <c r="GH170" s="50">
        <v>-4.6325507114015001E-2</v>
      </c>
      <c r="GI170" s="50">
        <v>3.1657449748727001E-2</v>
      </c>
      <c r="GJ170" s="50">
        <v>-3.5442274854869997E-2</v>
      </c>
      <c r="GK170" s="50">
        <v>-2.2470507166924999E-2</v>
      </c>
      <c r="GL170" s="50">
        <v>-1.4097117149274E-2</v>
      </c>
      <c r="GM170" s="50">
        <v>3.4580530344052E-2</v>
      </c>
      <c r="GN170" s="50">
        <v>8.57263242573E-3</v>
      </c>
      <c r="GO170" s="50">
        <v>-2.6577314629075002E-2</v>
      </c>
      <c r="GP170" s="50">
        <v>-2.6131108458763E-2</v>
      </c>
      <c r="GQ170" s="50">
        <v>-2.019944787281E-3</v>
      </c>
      <c r="GR170" s="50">
        <v>1.7760588342899999E-4</v>
      </c>
      <c r="GS170" s="50">
        <v>2.2556207562776001E-2</v>
      </c>
      <c r="GT170" s="50">
        <v>1.539627735951E-3</v>
      </c>
      <c r="GU170" s="50">
        <v>0.12530292593126199</v>
      </c>
      <c r="GV170" s="50">
        <v>3.4354377708190997E-2</v>
      </c>
      <c r="GW170" s="50">
        <v>-3.4126297327860003E-2</v>
      </c>
      <c r="GX170" s="50">
        <v>-4.6330099122337001E-2</v>
      </c>
      <c r="GY170" s="50">
        <v>-2.2718632114338999E-2</v>
      </c>
      <c r="GZ170" s="50">
        <v>4.0901660812826E-2</v>
      </c>
      <c r="HA170" s="50">
        <v>0.56728335434110899</v>
      </c>
      <c r="HB170" s="50">
        <v>-1.4597195671649001E-2</v>
      </c>
      <c r="HC170" s="50">
        <v>-9.7943217362500001E-3</v>
      </c>
      <c r="HD170" s="50">
        <v>2.9463604268376999E-2</v>
      </c>
      <c r="HE170" s="50">
        <v>1.091228967313E-3</v>
      </c>
      <c r="HF170" s="50">
        <v>-1.1045211363029999E-3</v>
      </c>
      <c r="HG170" s="50">
        <v>-1.0943484078276999E-2</v>
      </c>
      <c r="HH170" s="50">
        <v>6.4105091641319001E-2</v>
      </c>
      <c r="HI170" s="50">
        <v>-4.7336144318492E-2</v>
      </c>
      <c r="HJ170" s="50">
        <v>-5.3149118978470002E-2</v>
      </c>
      <c r="HK170" s="50">
        <v>2.6427136362534E-2</v>
      </c>
      <c r="HL170" s="50">
        <v>4.4750467390947998E-2</v>
      </c>
      <c r="HM170" s="50">
        <v>-2.4570490915289999E-3</v>
      </c>
      <c r="HN170" s="50">
        <v>-2.215765632996E-3</v>
      </c>
      <c r="HO170" s="50">
        <v>-3.8556255788170001E-3</v>
      </c>
      <c r="HP170" s="50">
        <v>-6.2629167822600001E-3</v>
      </c>
      <c r="HQ170" s="50">
        <v>-1.0112794739190001E-3</v>
      </c>
      <c r="HR170" s="50">
        <v>4.151182986724E-3</v>
      </c>
      <c r="HS170" s="50">
        <v>-5.017938433472E-3</v>
      </c>
      <c r="HT170" s="50">
        <v>1.06831016543E-4</v>
      </c>
      <c r="HU170" s="50">
        <v>6.6922197267E-4</v>
      </c>
      <c r="HV170" s="50">
        <v>-1.2965432621150001E-3</v>
      </c>
      <c r="HW170" s="50">
        <v>1.7499487482169999E-3</v>
      </c>
      <c r="HX170" s="50">
        <v>1.272876961534E-3</v>
      </c>
      <c r="HY170" s="50">
        <v>-8.9066899170400001E-4</v>
      </c>
      <c r="HZ170" s="50">
        <v>-1.376758734357E-3</v>
      </c>
      <c r="IA170" s="50">
        <v>7.0978946153481298E-5</v>
      </c>
      <c r="IB170" s="50">
        <v>4.1041998813100001E-4</v>
      </c>
      <c r="IC170" s="50">
        <v>1.4877707607399999E-4</v>
      </c>
      <c r="ID170" s="50">
        <v>2.42577407109E-4</v>
      </c>
      <c r="IE170" s="50">
        <v>1.70788183451E-4</v>
      </c>
      <c r="IF170" s="50">
        <v>-8.6982355598485203E-5</v>
      </c>
      <c r="IG170" s="50">
        <v>-3.5518709353994001E-6</v>
      </c>
      <c r="IH170" s="50">
        <v>-1.2908041223353701E-5</v>
      </c>
      <c r="II170" s="50">
        <v>6.9388939039072296E-17</v>
      </c>
    </row>
    <row r="171" spans="1:243" ht="14.25">
      <c r="A171" s="49" t="s">
        <v>12624</v>
      </c>
      <c r="B171" s="50">
        <v>0.109940636035435</v>
      </c>
      <c r="C171" s="50">
        <v>-5.6404607336007002E-2</v>
      </c>
      <c r="D171" s="50">
        <v>3.5292566278620999E-2</v>
      </c>
      <c r="E171" s="50">
        <v>-3.9806791674526998E-2</v>
      </c>
      <c r="F171" s="50">
        <v>-0.12951956893536001</v>
      </c>
      <c r="G171" s="50">
        <v>1.0292099084284001E-2</v>
      </c>
      <c r="H171" s="50">
        <v>-7.1360037790361E-2</v>
      </c>
      <c r="I171" s="50">
        <v>-0.103526726690123</v>
      </c>
      <c r="J171" s="50">
        <v>6.9374488884731994E-2</v>
      </c>
      <c r="K171" s="50">
        <v>7.3989324735709997E-3</v>
      </c>
      <c r="L171" s="50">
        <v>1.6780362869318E-2</v>
      </c>
      <c r="M171" s="50">
        <v>-1.606151866599E-2</v>
      </c>
      <c r="N171" s="50">
        <v>-2.9918837961749999E-3</v>
      </c>
      <c r="O171" s="50">
        <v>8.6923223078470002E-3</v>
      </c>
      <c r="P171" s="50">
        <v>-7.0521750931305999E-2</v>
      </c>
      <c r="Q171" s="50">
        <v>9.9942108838300004E-4</v>
      </c>
      <c r="R171" s="50">
        <v>1.5188652234520001E-3</v>
      </c>
      <c r="S171" s="50">
        <v>1.8259625083600999E-2</v>
      </c>
      <c r="T171" s="50">
        <v>1.9563796550565001E-2</v>
      </c>
      <c r="U171" s="50">
        <v>-1.9893409320428001E-2</v>
      </c>
      <c r="V171" s="50">
        <v>-1.4681691142626E-2</v>
      </c>
      <c r="W171" s="50">
        <v>1.3141204956600001E-4</v>
      </c>
      <c r="X171" s="50">
        <v>1.0433151713494E-2</v>
      </c>
      <c r="Y171" s="50">
        <v>1.8160753106200001E-3</v>
      </c>
      <c r="Z171" s="50">
        <v>8.5272892433240002E-3</v>
      </c>
      <c r="AA171" s="50">
        <v>-5.7236427313040001E-3</v>
      </c>
      <c r="AB171" s="50">
        <v>1.4606151755999999E-4</v>
      </c>
      <c r="AC171" s="50">
        <v>2.2522543094565001E-2</v>
      </c>
      <c r="AD171" s="50">
        <v>-2.7524920880840002E-3</v>
      </c>
      <c r="AE171" s="50">
        <v>8.6663701605349999E-3</v>
      </c>
      <c r="AF171" s="50">
        <v>1.1453265775676E-2</v>
      </c>
      <c r="AG171" s="50">
        <v>7.7601594354200004E-3</v>
      </c>
      <c r="AH171" s="50">
        <v>2.2256535409332999E-2</v>
      </c>
      <c r="AI171" s="50">
        <v>-6.0838875529129997E-3</v>
      </c>
      <c r="AJ171" s="50">
        <v>-1.1098065551017E-2</v>
      </c>
      <c r="AK171" s="50">
        <v>1.3622914080972E-2</v>
      </c>
      <c r="AL171" s="50">
        <v>-4.9953918008859999E-3</v>
      </c>
      <c r="AM171" s="50">
        <v>6.9901653029759998E-3</v>
      </c>
      <c r="AN171" s="50">
        <v>-1.1458792630908999E-2</v>
      </c>
      <c r="AO171" s="50">
        <v>1.6003726571565999E-2</v>
      </c>
      <c r="AP171" s="50">
        <v>-8.9646955498249997E-3</v>
      </c>
      <c r="AQ171" s="50">
        <v>9.3720046311990008E-3</v>
      </c>
      <c r="AR171" s="50">
        <v>-1.3169202885928001E-2</v>
      </c>
      <c r="AS171" s="50">
        <v>9.3710519898130007E-3</v>
      </c>
      <c r="AT171" s="50">
        <v>8.4265962226799992E-3</v>
      </c>
      <c r="AU171" s="50">
        <v>-1.1008501341209999E-3</v>
      </c>
      <c r="AV171" s="50">
        <v>3.4501789544570997E-2</v>
      </c>
      <c r="AW171" s="50">
        <v>-3.1093264702290002E-3</v>
      </c>
      <c r="AX171" s="50">
        <v>-1.4998339335591001E-2</v>
      </c>
      <c r="AY171" s="50">
        <v>2.7124327032719001E-2</v>
      </c>
      <c r="AZ171" s="50">
        <v>-7.6187783577499999E-4</v>
      </c>
      <c r="BA171" s="50">
        <v>1.8223010677975E-2</v>
      </c>
      <c r="BB171" s="50">
        <v>-5.8939034672109997E-3</v>
      </c>
      <c r="BC171" s="50">
        <v>-2.2784031800684001E-2</v>
      </c>
      <c r="BD171" s="50">
        <v>2.9930472832499998E-3</v>
      </c>
      <c r="BE171" s="50">
        <v>1.2941109590889999E-2</v>
      </c>
      <c r="BF171" s="50">
        <v>-1.4386379162631999E-2</v>
      </c>
      <c r="BG171" s="50">
        <v>2.0887375672678999E-2</v>
      </c>
      <c r="BH171" s="50">
        <v>1.3969545830040999E-2</v>
      </c>
      <c r="BI171" s="50">
        <v>4.2582646674880001E-3</v>
      </c>
      <c r="BJ171" s="50">
        <v>-1.6211731902693E-2</v>
      </c>
      <c r="BK171" s="50">
        <v>-1.157332615057E-3</v>
      </c>
      <c r="BL171" s="50">
        <v>-2.9402210435358001E-2</v>
      </c>
      <c r="BM171" s="50">
        <v>-3.9269210305600003E-4</v>
      </c>
      <c r="BN171" s="50">
        <v>1.6604653977805001E-2</v>
      </c>
      <c r="BO171" s="50">
        <v>1.1406070070763E-2</v>
      </c>
      <c r="BP171" s="50">
        <v>8.4676841218150004E-3</v>
      </c>
      <c r="BQ171" s="50">
        <v>1.2118921190529E-2</v>
      </c>
      <c r="BR171" s="50">
        <v>-6.3957565545980002E-3</v>
      </c>
      <c r="BS171" s="50">
        <v>-1.9722162091436998E-2</v>
      </c>
      <c r="BT171" s="50">
        <v>1.5417640315054999E-2</v>
      </c>
      <c r="BU171" s="50">
        <v>-1.2830314768009001E-2</v>
      </c>
      <c r="BV171" s="50">
        <v>-4.3544522059155003E-2</v>
      </c>
      <c r="BW171" s="50">
        <v>1.1905748083215E-2</v>
      </c>
      <c r="BX171" s="50">
        <v>1.4262390990358999E-2</v>
      </c>
      <c r="BY171" s="50">
        <v>-7.6416919995999999E-3</v>
      </c>
      <c r="BZ171" s="50">
        <v>3.7048740888532002E-2</v>
      </c>
      <c r="CA171" s="50">
        <v>-3.3206237899239002E-2</v>
      </c>
      <c r="CB171" s="50">
        <v>-3.3732876774330997E-2</v>
      </c>
      <c r="CC171" s="50">
        <v>-8.0639878465812997E-2</v>
      </c>
      <c r="CD171" s="50">
        <v>-6.3221720524944999E-2</v>
      </c>
      <c r="CE171" s="50">
        <v>3.9861569868419999E-3</v>
      </c>
      <c r="CF171" s="50">
        <v>5.354333579632E-2</v>
      </c>
      <c r="CG171" s="50">
        <v>-0.104396870549872</v>
      </c>
      <c r="CH171" s="50">
        <v>-6.66469818462E-3</v>
      </c>
      <c r="CI171" s="50">
        <v>-2.1550703485733E-2</v>
      </c>
      <c r="CJ171" s="50">
        <v>2.1129641982378999E-2</v>
      </c>
      <c r="CK171" s="50">
        <v>2.3898290918275999E-2</v>
      </c>
      <c r="CL171" s="50">
        <v>-8.091162259967E-3</v>
      </c>
      <c r="CM171" s="50">
        <v>-8.7006129168056001E-2</v>
      </c>
      <c r="CN171" s="50">
        <v>-2.3347775206054001E-2</v>
      </c>
      <c r="CO171" s="50">
        <v>1.5575210999271E-2</v>
      </c>
      <c r="CP171" s="50">
        <v>3.6590535057627001E-2</v>
      </c>
      <c r="CQ171" s="50">
        <v>-1.9868959590606999E-2</v>
      </c>
      <c r="CR171" s="50">
        <v>7.2740283885491003E-2</v>
      </c>
      <c r="CS171" s="50">
        <v>-3.1625068778080002E-3</v>
      </c>
      <c r="CT171" s="50">
        <v>-2.4187480168287999E-2</v>
      </c>
      <c r="CU171" s="50">
        <v>8.7404436850250008E-3</v>
      </c>
      <c r="CV171" s="50">
        <v>-4.5758052621088001E-2</v>
      </c>
      <c r="CW171" s="50">
        <v>1.3946556930620999E-2</v>
      </c>
      <c r="CX171" s="50">
        <v>3.4239456664129003E-2</v>
      </c>
      <c r="CY171" s="50">
        <v>-4.7750720695119001E-2</v>
      </c>
      <c r="CZ171" s="50">
        <v>-5.6556613066636001E-2</v>
      </c>
      <c r="DA171" s="50">
        <v>1.6528509535312E-2</v>
      </c>
      <c r="DB171" s="50">
        <v>4.7600380001960998E-2</v>
      </c>
      <c r="DC171" s="50">
        <v>5.4292703152141998E-2</v>
      </c>
      <c r="DD171" s="50">
        <v>1.7649831881040998E-2</v>
      </c>
      <c r="DE171" s="50">
        <v>3.8016039765300998E-2</v>
      </c>
      <c r="DF171" s="50">
        <v>4.8880319288369996E-3</v>
      </c>
      <c r="DG171" s="50">
        <v>-6.8326365142357001E-2</v>
      </c>
      <c r="DH171" s="50">
        <v>7.9158105850729993E-3</v>
      </c>
      <c r="DI171" s="50">
        <v>2.9787143389596E-2</v>
      </c>
      <c r="DJ171" s="50">
        <v>-3.6220857206561E-2</v>
      </c>
      <c r="DK171" s="50">
        <v>1.6961593970461999E-2</v>
      </c>
      <c r="DL171" s="50">
        <v>-4.7902137093575999E-2</v>
      </c>
      <c r="DM171" s="50">
        <v>2.0631723832218E-2</v>
      </c>
      <c r="DN171" s="50">
        <v>-1.6475114152918E-2</v>
      </c>
      <c r="DO171" s="50">
        <v>5.8331889256258998E-2</v>
      </c>
      <c r="DP171" s="50">
        <v>-3.8630691020123002E-2</v>
      </c>
      <c r="DQ171" s="50">
        <v>0.151753922102046</v>
      </c>
      <c r="DR171" s="50">
        <v>9.0491287362051004E-2</v>
      </c>
      <c r="DS171" s="50">
        <v>-0.16356904228694299</v>
      </c>
      <c r="DT171" s="50">
        <v>7.5844830192279998E-3</v>
      </c>
      <c r="DU171" s="50">
        <v>8.6584127960685001E-2</v>
      </c>
      <c r="DV171" s="50">
        <v>8.5425288982636002E-2</v>
      </c>
      <c r="DW171" s="50">
        <v>-8.8084623408737003E-2</v>
      </c>
      <c r="DX171" s="50">
        <v>0.100542068992857</v>
      </c>
      <c r="DY171" s="50">
        <v>-0.16901459492474499</v>
      </c>
      <c r="DZ171" s="50">
        <v>3.0942071879388001E-2</v>
      </c>
      <c r="EA171" s="50">
        <v>3.3647959744347998E-2</v>
      </c>
      <c r="EB171" s="50">
        <v>0.124330937777411</v>
      </c>
      <c r="EC171" s="50">
        <v>5.4841265176569003E-2</v>
      </c>
      <c r="ED171" s="50">
        <v>2.5226685430738999E-2</v>
      </c>
      <c r="EE171" s="50">
        <v>-7.5388833524253004E-2</v>
      </c>
      <c r="EF171" s="50">
        <v>2.0805685099633001E-2</v>
      </c>
      <c r="EG171" s="50">
        <v>-5.6815278162932997E-2</v>
      </c>
      <c r="EH171" s="50">
        <v>0.15010944292977199</v>
      </c>
      <c r="EI171" s="50">
        <v>-2.0356174021777002E-2</v>
      </c>
      <c r="EJ171" s="50">
        <v>-8.8050020091230002E-3</v>
      </c>
      <c r="EK171" s="50">
        <v>-5.0512653539235002E-2</v>
      </c>
      <c r="EL171" s="50">
        <v>-0.109193678746917</v>
      </c>
      <c r="EM171" s="50">
        <v>-0.12621705870653899</v>
      </c>
      <c r="EN171" s="50">
        <v>-5.7386862986817999E-2</v>
      </c>
      <c r="EO171" s="50">
        <v>2.2388664142972001E-2</v>
      </c>
      <c r="EP171" s="50">
        <v>-0.11709703570718499</v>
      </c>
      <c r="EQ171" s="50">
        <v>3.5678621037609E-2</v>
      </c>
      <c r="ER171" s="50">
        <v>0.162191432413783</v>
      </c>
      <c r="ES171" s="50">
        <v>8.9259904988027994E-2</v>
      </c>
      <c r="ET171" s="50">
        <v>-0.17119975709428101</v>
      </c>
      <c r="EU171" s="50">
        <v>-0.116828449446797</v>
      </c>
      <c r="EV171" s="50">
        <v>0.1456279749677</v>
      </c>
      <c r="EW171" s="50">
        <v>-2.4407799082995001E-2</v>
      </c>
      <c r="EX171" s="50">
        <v>-6.2004998850570002E-2</v>
      </c>
      <c r="EY171" s="50">
        <v>0.12397624396796</v>
      </c>
      <c r="EZ171" s="50">
        <v>-8.7169269867984997E-2</v>
      </c>
      <c r="FA171" s="50">
        <v>3.2950523010587998E-2</v>
      </c>
      <c r="FB171" s="50">
        <v>-1.0956846313792E-2</v>
      </c>
      <c r="FC171" s="50">
        <v>-4.1221588777932999E-2</v>
      </c>
      <c r="FD171" s="50">
        <v>-0.105655840856971</v>
      </c>
      <c r="FE171" s="50">
        <v>-9.7405293037568993E-2</v>
      </c>
      <c r="FF171" s="50">
        <v>-2.1229927750710999E-2</v>
      </c>
      <c r="FG171" s="50">
        <v>-2.6780860610932E-2</v>
      </c>
      <c r="FH171" s="50">
        <v>1.8305750703483E-2</v>
      </c>
      <c r="FI171" s="50">
        <v>9.3722119683120001E-3</v>
      </c>
      <c r="FJ171" s="50">
        <v>3.1486741710645E-2</v>
      </c>
      <c r="FK171" s="50">
        <v>-6.9390857249502003E-2</v>
      </c>
      <c r="FL171" s="50">
        <v>-2.1375480047069E-2</v>
      </c>
      <c r="FM171" s="50">
        <v>8.2147636563448007E-2</v>
      </c>
      <c r="FN171" s="50">
        <v>-1.7405245932962998E-2</v>
      </c>
      <c r="FO171" s="50">
        <v>-4.2959309112848003E-2</v>
      </c>
      <c r="FP171" s="50">
        <v>-6.2435514437682998E-2</v>
      </c>
      <c r="FQ171" s="50">
        <v>-9.8994189929829998E-3</v>
      </c>
      <c r="FR171" s="50">
        <v>9.0170125029465004E-2</v>
      </c>
      <c r="FS171" s="50">
        <v>-8.9061502246125995E-2</v>
      </c>
      <c r="FT171" s="50">
        <v>3.0184653800501001E-2</v>
      </c>
      <c r="FU171" s="50">
        <v>1.4938755041033E-2</v>
      </c>
      <c r="FV171" s="50">
        <v>8.8557760107924002E-2</v>
      </c>
      <c r="FW171" s="50">
        <v>1.6540852129328001E-2</v>
      </c>
      <c r="FX171" s="50">
        <v>-7.057509483672E-3</v>
      </c>
      <c r="FY171" s="50">
        <v>-2.7104357159199999E-2</v>
      </c>
      <c r="FZ171" s="50">
        <v>-4.3590265298012999E-2</v>
      </c>
      <c r="GA171" s="50">
        <v>-3.5352383428750001E-3</v>
      </c>
      <c r="GB171" s="50">
        <v>-5.9721076616795002E-2</v>
      </c>
      <c r="GC171" s="50">
        <v>-7.9850776364702003E-2</v>
      </c>
      <c r="GD171" s="50">
        <v>-6.6382713981059998E-3</v>
      </c>
      <c r="GE171" s="50">
        <v>2.8638168907775E-2</v>
      </c>
      <c r="GF171" s="50">
        <v>5.9320332161482997E-2</v>
      </c>
      <c r="GG171" s="50">
        <v>7.7920860615375995E-2</v>
      </c>
      <c r="GH171" s="50">
        <v>-2.0540128178584999E-2</v>
      </c>
      <c r="GI171" s="50">
        <v>1.4449025065476E-2</v>
      </c>
      <c r="GJ171" s="50">
        <v>-3.0048273197068001E-2</v>
      </c>
      <c r="GK171" s="50">
        <v>-2.4982416388626999E-2</v>
      </c>
      <c r="GL171" s="50">
        <v>2.6411536051009999E-3</v>
      </c>
      <c r="GM171" s="50">
        <v>-3.0538471458500002E-4</v>
      </c>
      <c r="GN171" s="50">
        <v>4.3336451171929998E-3</v>
      </c>
      <c r="GO171" s="50">
        <v>-1.1302299590907E-2</v>
      </c>
      <c r="GP171" s="50">
        <v>7.0446059953880001E-3</v>
      </c>
      <c r="GQ171" s="50">
        <v>-4.7694873354889996E-3</v>
      </c>
      <c r="GR171" s="50">
        <v>-1.1720601515525E-2</v>
      </c>
      <c r="GS171" s="50">
        <v>-1.4252370669449E-2</v>
      </c>
      <c r="GT171" s="50">
        <v>-2.2265059510549998E-2</v>
      </c>
      <c r="GU171" s="50">
        <v>1.2608502628414999E-2</v>
      </c>
      <c r="GV171" s="50">
        <v>-5.7021364330980002E-3</v>
      </c>
      <c r="GW171" s="50">
        <v>3.0377808609674001E-2</v>
      </c>
      <c r="GX171" s="50">
        <v>1.1018790898538E-2</v>
      </c>
      <c r="GY171" s="50">
        <v>3.0332658622854999E-2</v>
      </c>
      <c r="GZ171" s="50">
        <v>-1.5471872889255001E-2</v>
      </c>
      <c r="HA171" s="50">
        <v>-0.62101595360123296</v>
      </c>
      <c r="HB171" s="50">
        <v>2.0511138418291001E-2</v>
      </c>
      <c r="HC171" s="50">
        <v>1.7113717668399E-2</v>
      </c>
      <c r="HD171" s="50">
        <v>2.382280898102E-3</v>
      </c>
      <c r="HE171" s="50">
        <v>4.2445239989501997E-2</v>
      </c>
      <c r="HF171" s="50">
        <v>-7.3719718493440002E-3</v>
      </c>
      <c r="HG171" s="50">
        <v>-5.7562602052539996E-3</v>
      </c>
      <c r="HH171" s="50">
        <v>-9.5223488478690006E-3</v>
      </c>
      <c r="HI171" s="50">
        <v>3.1696109537764999E-2</v>
      </c>
      <c r="HJ171" s="50">
        <v>7.8940074104672006E-2</v>
      </c>
      <c r="HK171" s="50">
        <v>-5.2928430109697E-2</v>
      </c>
      <c r="HL171" s="50">
        <v>-6.3465025603751002E-2</v>
      </c>
      <c r="HM171" s="50">
        <v>-7.2703677169827494E-5</v>
      </c>
      <c r="HN171" s="50">
        <v>6.3059018146179998E-3</v>
      </c>
      <c r="HO171" s="50">
        <v>5.454841960856E-3</v>
      </c>
      <c r="HP171" s="50">
        <v>4.0921966847270001E-3</v>
      </c>
      <c r="HQ171" s="50">
        <v>6.735131231757E-3</v>
      </c>
      <c r="HR171" s="50">
        <v>4.8283470433459997E-3</v>
      </c>
      <c r="HS171" s="50">
        <v>-2.7716320058230001E-3</v>
      </c>
      <c r="HT171" s="50">
        <v>3.9040849196377001E-5</v>
      </c>
      <c r="HU171" s="50">
        <v>8.46324301542E-4</v>
      </c>
      <c r="HV171" s="50">
        <v>4.6019143268460003E-3</v>
      </c>
      <c r="HW171" s="50">
        <v>-4.1748563804E-4</v>
      </c>
      <c r="HX171" s="50">
        <v>-9.903227821450001E-4</v>
      </c>
      <c r="HY171" s="50">
        <v>-1.5683830628779999E-3</v>
      </c>
      <c r="HZ171" s="50">
        <v>-1.0746472230780001E-3</v>
      </c>
      <c r="IA171" s="50">
        <v>-3.70323644003E-4</v>
      </c>
      <c r="IB171" s="50">
        <v>2.1541248963599999E-4</v>
      </c>
      <c r="IC171" s="50">
        <v>8.7603589852700003E-4</v>
      </c>
      <c r="ID171" s="50">
        <v>-1.1952455244249999E-3</v>
      </c>
      <c r="IE171" s="50">
        <v>-5.8789955889598401E-5</v>
      </c>
      <c r="IF171" s="50">
        <v>7.1264509843281797E-5</v>
      </c>
      <c r="IG171" s="50">
        <v>-1.6370521630591099E-5</v>
      </c>
      <c r="IH171" s="50">
        <v>3.3108595286150697E-5</v>
      </c>
      <c r="II171" s="50">
        <v>2.5326962749261398E-16</v>
      </c>
    </row>
    <row r="172" spans="1:243" ht="14.25">
      <c r="A172" s="49" t="s">
        <v>12625</v>
      </c>
      <c r="B172" s="50">
        <v>9.5862329949461006E-2</v>
      </c>
      <c r="C172" s="50">
        <v>-6.5484342948150004E-2</v>
      </c>
      <c r="D172" s="50">
        <v>2.0243696033249999E-2</v>
      </c>
      <c r="E172" s="50">
        <v>-3.3216512714200001E-2</v>
      </c>
      <c r="F172" s="50">
        <v>-0.13312912986528599</v>
      </c>
      <c r="G172" s="50">
        <v>2.0628712054754E-2</v>
      </c>
      <c r="H172" s="50">
        <v>-9.2534778551241995E-2</v>
      </c>
      <c r="I172" s="50">
        <v>-0.12374506014855401</v>
      </c>
      <c r="J172" s="50">
        <v>6.5847875658072E-2</v>
      </c>
      <c r="K172" s="50">
        <v>6.167407584599E-3</v>
      </c>
      <c r="L172" s="50">
        <v>5.6854551533420004E-3</v>
      </c>
      <c r="M172" s="50">
        <v>-1.243922281328E-2</v>
      </c>
      <c r="N172" s="50">
        <v>2.4120752333838001E-2</v>
      </c>
      <c r="O172" s="50">
        <v>4.5460819645081002E-2</v>
      </c>
      <c r="P172" s="50">
        <v>2.1184245590366999E-2</v>
      </c>
      <c r="Q172" s="50">
        <v>2.9262357628132001E-2</v>
      </c>
      <c r="R172" s="50">
        <v>2.0422222041467999E-2</v>
      </c>
      <c r="S172" s="50">
        <v>-2.4337803119607999E-2</v>
      </c>
      <c r="T172" s="50">
        <v>-7.8069840380939996E-3</v>
      </c>
      <c r="U172" s="50">
        <v>-2.1597185585847001E-2</v>
      </c>
      <c r="V172" s="50">
        <v>-2.8405155954571999E-2</v>
      </c>
      <c r="W172" s="50">
        <v>-7.9670912160139992E-3</v>
      </c>
      <c r="X172" s="50">
        <v>7.78278303356E-3</v>
      </c>
      <c r="Y172" s="50">
        <v>1.55222165961E-3</v>
      </c>
      <c r="Z172" s="50">
        <v>7.4302947933780001E-3</v>
      </c>
      <c r="AA172" s="50">
        <v>3.5710692520040002E-3</v>
      </c>
      <c r="AB172" s="50">
        <v>5.7188572497130002E-3</v>
      </c>
      <c r="AC172" s="50">
        <v>9.5695075224589993E-3</v>
      </c>
      <c r="AD172" s="50">
        <v>-5.2761351622419997E-3</v>
      </c>
      <c r="AE172" s="50">
        <v>6.6153839842879999E-3</v>
      </c>
      <c r="AF172" s="50">
        <v>1.0676738551381E-2</v>
      </c>
      <c r="AG172" s="50">
        <v>-2.0948598296500001E-4</v>
      </c>
      <c r="AH172" s="50">
        <v>-5.5902136429590004E-3</v>
      </c>
      <c r="AI172" s="50">
        <v>1.8216039876089999E-2</v>
      </c>
      <c r="AJ172" s="50">
        <v>1.6006932878242001E-2</v>
      </c>
      <c r="AK172" s="50">
        <v>1.0085675266897E-2</v>
      </c>
      <c r="AL172" s="50">
        <v>1.7262758943234001E-2</v>
      </c>
      <c r="AM172" s="50">
        <v>1.0455960351562E-2</v>
      </c>
      <c r="AN172" s="50">
        <v>3.0665405639260001E-3</v>
      </c>
      <c r="AO172" s="50">
        <v>-7.7127073044199997E-4</v>
      </c>
      <c r="AP172" s="50">
        <v>-6.9846924942110001E-3</v>
      </c>
      <c r="AQ172" s="50">
        <v>-7.4308632025249996E-3</v>
      </c>
      <c r="AR172" s="50">
        <v>-1.9942578961676002E-2</v>
      </c>
      <c r="AS172" s="50">
        <v>-9.3476081173499998E-3</v>
      </c>
      <c r="AT172" s="50">
        <v>-5.5605116110599997E-4</v>
      </c>
      <c r="AU172" s="50">
        <v>-4.8173925658079996E-3</v>
      </c>
      <c r="AV172" s="50">
        <v>1.8602885325435001E-2</v>
      </c>
      <c r="AW172" s="50">
        <v>-2.8045934446563E-2</v>
      </c>
      <c r="AX172" s="50">
        <v>-2.1549538524811E-2</v>
      </c>
      <c r="AY172" s="50">
        <v>3.8057927293309E-2</v>
      </c>
      <c r="AZ172" s="50">
        <v>-6.3165262354420004E-3</v>
      </c>
      <c r="BA172" s="50">
        <v>4.8430323080650003E-3</v>
      </c>
      <c r="BB172" s="50">
        <v>-2.2181163017946998E-2</v>
      </c>
      <c r="BC172" s="50">
        <v>-4.6780178257150003E-3</v>
      </c>
      <c r="BD172" s="50">
        <v>-8.5228135201459998E-3</v>
      </c>
      <c r="BE172" s="50">
        <v>5.8548310737129997E-3</v>
      </c>
      <c r="BF172" s="50">
        <v>2.3753656741561002E-2</v>
      </c>
      <c r="BG172" s="50">
        <v>-3.6129777399831003E-2</v>
      </c>
      <c r="BH172" s="50">
        <v>-2.5967299969749998E-3</v>
      </c>
      <c r="BI172" s="50">
        <v>2.0052261365848E-2</v>
      </c>
      <c r="BJ172" s="50">
        <v>-2.5111362975688001E-2</v>
      </c>
      <c r="BK172" s="50">
        <v>1.650020140939E-2</v>
      </c>
      <c r="BL172" s="50">
        <v>1.6498992880719002E-2</v>
      </c>
      <c r="BM172" s="50">
        <v>-5.3023955004120001E-2</v>
      </c>
      <c r="BN172" s="50">
        <v>4.3361619639507E-2</v>
      </c>
      <c r="BO172" s="50">
        <v>1.4471568475901E-2</v>
      </c>
      <c r="BP172" s="50">
        <v>-8.5697481369229993E-3</v>
      </c>
      <c r="BQ172" s="50">
        <v>4.9150927173329997E-3</v>
      </c>
      <c r="BR172" s="50">
        <v>3.8868242508750001E-3</v>
      </c>
      <c r="BS172" s="50">
        <v>-1.2971107430625E-2</v>
      </c>
      <c r="BT172" s="50">
        <v>-1.9361669718522E-2</v>
      </c>
      <c r="BU172" s="50">
        <v>-4.5839007612683003E-2</v>
      </c>
      <c r="BV172" s="50">
        <v>3.5909945902772002E-2</v>
      </c>
      <c r="BW172" s="50">
        <v>1.9859721723656E-2</v>
      </c>
      <c r="BX172" s="50">
        <v>-1.4955420068666E-2</v>
      </c>
      <c r="BY172" s="50">
        <v>-9.3908910738039995E-3</v>
      </c>
      <c r="BZ172" s="50">
        <v>-3.2547846394150003E-2</v>
      </c>
      <c r="CA172" s="50">
        <v>2.8144441528626E-2</v>
      </c>
      <c r="CB172" s="50">
        <v>-8.6383598073559997E-3</v>
      </c>
      <c r="CC172" s="50">
        <v>2.654211117878E-3</v>
      </c>
      <c r="CD172" s="50">
        <v>3.7601264246082997E-2</v>
      </c>
      <c r="CE172" s="50">
        <v>6.2650656744360003E-3</v>
      </c>
      <c r="CF172" s="50">
        <v>-6.5119590947662995E-2</v>
      </c>
      <c r="CG172" s="50">
        <v>3.8007793922668003E-2</v>
      </c>
      <c r="CH172" s="50">
        <v>2.9027162219260002E-3</v>
      </c>
      <c r="CI172" s="50">
        <v>-6.8364239165917995E-2</v>
      </c>
      <c r="CJ172" s="50">
        <v>1.2213012917741E-2</v>
      </c>
      <c r="CK172" s="50">
        <v>6.3669553045037006E-2</v>
      </c>
      <c r="CL172" s="50">
        <v>-1.9459877968112001E-2</v>
      </c>
      <c r="CM172" s="50">
        <v>1.6348923530687998E-2</v>
      </c>
      <c r="CN172" s="50">
        <v>-1.5788701034867E-2</v>
      </c>
      <c r="CO172" s="50">
        <v>-3.1637281432193E-2</v>
      </c>
      <c r="CP172" s="50">
        <v>0.12955010459103</v>
      </c>
      <c r="CQ172" s="50">
        <v>-1.3603483466918E-2</v>
      </c>
      <c r="CR172" s="50">
        <v>0.13197257806198101</v>
      </c>
      <c r="CS172" s="50">
        <v>1.5125328482480001E-3</v>
      </c>
      <c r="CT172" s="50">
        <v>5.6733570399713003E-2</v>
      </c>
      <c r="CU172" s="50">
        <v>-1.3173088099914E-2</v>
      </c>
      <c r="CV172" s="50">
        <v>-2.4512784753284E-2</v>
      </c>
      <c r="CW172" s="50">
        <v>-0.105103055857018</v>
      </c>
      <c r="CX172" s="50">
        <v>8.0000248229886994E-2</v>
      </c>
      <c r="CY172" s="50">
        <v>-0.117876857245309</v>
      </c>
      <c r="CZ172" s="50">
        <v>-6.5658352372529996E-2</v>
      </c>
      <c r="DA172" s="50">
        <v>-9.6674538320805997E-2</v>
      </c>
      <c r="DB172" s="50">
        <v>6.5551975815940994E-2</v>
      </c>
      <c r="DC172" s="50">
        <v>-3.8163544328468003E-2</v>
      </c>
      <c r="DD172" s="50">
        <v>-3.2202605133722001E-2</v>
      </c>
      <c r="DE172" s="50">
        <v>-6.8496492952150002E-3</v>
      </c>
      <c r="DF172" s="50">
        <v>-1.2417831174268999E-2</v>
      </c>
      <c r="DG172" s="50">
        <v>-7.8882827668569997E-3</v>
      </c>
      <c r="DH172" s="50">
        <v>6.5871983590208003E-2</v>
      </c>
      <c r="DI172" s="50">
        <v>5.5305888331683997E-2</v>
      </c>
      <c r="DJ172" s="50">
        <v>-1.354888893821E-2</v>
      </c>
      <c r="DK172" s="50">
        <v>4.8438968775000001E-2</v>
      </c>
      <c r="DL172" s="50">
        <v>-4.829766403386E-3</v>
      </c>
      <c r="DM172" s="50">
        <v>2.1574231150759998E-3</v>
      </c>
      <c r="DN172" s="50">
        <v>3.9868964253140002E-2</v>
      </c>
      <c r="DO172" s="50">
        <v>-2.8772626612849E-2</v>
      </c>
      <c r="DP172" s="50">
        <v>-8.1077518397769995E-3</v>
      </c>
      <c r="DQ172" s="50">
        <v>-0.202791316190369</v>
      </c>
      <c r="DR172" s="50">
        <v>-0.15737758312491101</v>
      </c>
      <c r="DS172" s="50">
        <v>0.18532420245574499</v>
      </c>
      <c r="DT172" s="50">
        <v>6.3936845185765007E-2</v>
      </c>
      <c r="DU172" s="50">
        <v>-8.3520836328889996E-3</v>
      </c>
      <c r="DV172" s="50">
        <v>-5.0303404375753001E-2</v>
      </c>
      <c r="DW172" s="50">
        <v>-5.9078799122810003E-3</v>
      </c>
      <c r="DX172" s="50">
        <v>-0.100978421487529</v>
      </c>
      <c r="DY172" s="50">
        <v>0.143888200889983</v>
      </c>
      <c r="DZ172" s="50">
        <v>-4.0993749853833E-2</v>
      </c>
      <c r="EA172" s="50">
        <v>-2.7602781752013E-2</v>
      </c>
      <c r="EB172" s="50">
        <v>-3.6992288235792002E-2</v>
      </c>
      <c r="EC172" s="50">
        <v>-1.4354815122187999E-2</v>
      </c>
      <c r="ED172" s="50">
        <v>1.0776164240938999E-2</v>
      </c>
      <c r="EE172" s="50">
        <v>7.6458394386040001E-3</v>
      </c>
      <c r="EF172" s="50">
        <v>-2.0556610388410002E-3</v>
      </c>
      <c r="EG172" s="50">
        <v>-6.7014316125959998E-3</v>
      </c>
      <c r="EH172" s="50">
        <v>3.0856776594004001E-2</v>
      </c>
      <c r="EI172" s="50">
        <v>-3.9141064533083997E-2</v>
      </c>
      <c r="EJ172" s="50">
        <v>-4.9693431191315002E-2</v>
      </c>
      <c r="EK172" s="50">
        <v>-2.9653453750308E-2</v>
      </c>
      <c r="EL172" s="50">
        <v>5.7117680132893998E-2</v>
      </c>
      <c r="EM172" s="50">
        <v>4.9063760158309003E-2</v>
      </c>
      <c r="EN172" s="50">
        <v>1.8788570686855001E-2</v>
      </c>
      <c r="EO172" s="50">
        <v>-1.4213838561728E-2</v>
      </c>
      <c r="EP172" s="50">
        <v>2.8043637084896999E-2</v>
      </c>
      <c r="EQ172" s="50">
        <v>4.522273863232E-3</v>
      </c>
      <c r="ER172" s="50">
        <v>-0.135242836335254</v>
      </c>
      <c r="ES172" s="50">
        <v>-0.133209298606766</v>
      </c>
      <c r="ET172" s="50">
        <v>0.16485695884858201</v>
      </c>
      <c r="EU172" s="50">
        <v>-2.0761210867140001E-2</v>
      </c>
      <c r="EV172" s="50">
        <v>-9.2639987838426002E-2</v>
      </c>
      <c r="EW172" s="50">
        <v>1.8660733028388998E-2</v>
      </c>
      <c r="EX172" s="50">
        <v>6.9032297415907995E-2</v>
      </c>
      <c r="EY172" s="50">
        <v>-8.0671048501560996E-2</v>
      </c>
      <c r="EZ172" s="50">
        <v>-0.13376866400718199</v>
      </c>
      <c r="FA172" s="50">
        <v>-3.2024564449912002E-2</v>
      </c>
      <c r="FB172" s="50">
        <v>1.5682322848427001E-2</v>
      </c>
      <c r="FC172" s="50">
        <v>6.7953490464043004E-2</v>
      </c>
      <c r="FD172" s="50">
        <v>-6.1697526899256998E-2</v>
      </c>
      <c r="FE172" s="50">
        <v>5.7838644253580002E-3</v>
      </c>
      <c r="FF172" s="50">
        <v>-1.8519793883410001E-2</v>
      </c>
      <c r="FG172" s="50">
        <v>6.6902282007702998E-2</v>
      </c>
      <c r="FH172" s="50">
        <v>-7.3234154607437998E-2</v>
      </c>
      <c r="FI172" s="50">
        <v>2.9931746330678001E-2</v>
      </c>
      <c r="FJ172" s="50">
        <v>-6.6079095995575002E-2</v>
      </c>
      <c r="FK172" s="50">
        <v>9.3496910873549E-2</v>
      </c>
      <c r="FL172" s="50">
        <v>-9.9372302846464006E-2</v>
      </c>
      <c r="FM172" s="50">
        <v>5.7151276945561998E-2</v>
      </c>
      <c r="FN172" s="50">
        <v>-1.8325565809669999E-3</v>
      </c>
      <c r="FO172" s="50">
        <v>1.3340866207689E-2</v>
      </c>
      <c r="FP172" s="50">
        <v>6.5522492071919E-2</v>
      </c>
      <c r="FQ172" s="50">
        <v>7.2455966494434004E-2</v>
      </c>
      <c r="FR172" s="50">
        <v>4.7884719393686E-2</v>
      </c>
      <c r="FS172" s="50">
        <v>-3.3516942686858002E-2</v>
      </c>
      <c r="FT172" s="50">
        <v>-1.2301507749068999E-2</v>
      </c>
      <c r="FU172" s="50">
        <v>3.8261729328169999E-3</v>
      </c>
      <c r="FV172" s="50">
        <v>9.8224958667108994E-2</v>
      </c>
      <c r="FW172" s="50">
        <v>-4.1707088199175998E-2</v>
      </c>
      <c r="FX172" s="50">
        <v>6.0860444338320004E-3</v>
      </c>
      <c r="FY172" s="50">
        <v>1.7932627488652E-2</v>
      </c>
      <c r="FZ172" s="50">
        <v>-3.5379516919286001E-2</v>
      </c>
      <c r="GA172" s="50">
        <v>4.5873190717453001E-2</v>
      </c>
      <c r="GB172" s="50">
        <v>3.0203874233902001E-2</v>
      </c>
      <c r="GC172" s="50">
        <v>0.11974073811315</v>
      </c>
      <c r="GD172" s="50">
        <v>5.5182861661227003E-2</v>
      </c>
      <c r="GE172" s="50">
        <v>-6.7424352858274E-2</v>
      </c>
      <c r="GF172" s="50">
        <v>-7.3735714607607999E-2</v>
      </c>
      <c r="GG172" s="50">
        <v>-6.6664474751334996E-2</v>
      </c>
      <c r="GH172" s="50">
        <v>3.8860657840642999E-2</v>
      </c>
      <c r="GI172" s="50">
        <v>-3.7786259619324997E-2</v>
      </c>
      <c r="GJ172" s="50">
        <v>5.8891270037685003E-2</v>
      </c>
      <c r="GK172" s="50">
        <v>3.5048214029217997E-2</v>
      </c>
      <c r="GL172" s="50">
        <v>5.2233715270265997E-2</v>
      </c>
      <c r="GM172" s="50">
        <v>-2.0823831861699001E-2</v>
      </c>
      <c r="GN172" s="50">
        <v>-4.7686995020094998E-2</v>
      </c>
      <c r="GO172" s="50">
        <v>4.1103604778723997E-2</v>
      </c>
      <c r="GP172" s="50">
        <v>1.7705455140924999E-2</v>
      </c>
      <c r="GQ172" s="50">
        <v>2.0429202980931999E-2</v>
      </c>
      <c r="GR172" s="50">
        <v>1.5833193872897999E-2</v>
      </c>
      <c r="GS172" s="50">
        <v>-1.8909098356556998E-2</v>
      </c>
      <c r="GT172" s="50">
        <v>-4.6770780226870002E-3</v>
      </c>
      <c r="GU172" s="50">
        <v>-0.23655104778481101</v>
      </c>
      <c r="GV172" s="50">
        <v>-6.7000265538758999E-2</v>
      </c>
      <c r="GW172" s="50">
        <v>1.9760763379445E-2</v>
      </c>
      <c r="GX172" s="50">
        <v>9.2442335392198996E-2</v>
      </c>
      <c r="GY172" s="50">
        <v>3.8702543960359E-2</v>
      </c>
      <c r="GZ172" s="50">
        <v>-2.7803895870296001E-2</v>
      </c>
      <c r="HA172" s="50">
        <v>-0.29448518991820299</v>
      </c>
      <c r="HB172" s="50">
        <v>-2.2880453859209999E-3</v>
      </c>
      <c r="HC172" s="50">
        <v>-5.605768104214E-3</v>
      </c>
      <c r="HD172" s="50">
        <v>9.3635381235272E-2</v>
      </c>
      <c r="HE172" s="50">
        <v>6.9428058002542994E-2</v>
      </c>
      <c r="HF172" s="50">
        <v>3.9976837487989997E-2</v>
      </c>
      <c r="HG172" s="50">
        <v>-0.18120396100966299</v>
      </c>
      <c r="HH172" s="50">
        <v>0.32451761922906902</v>
      </c>
      <c r="HI172" s="50">
        <v>-0.206599595551893</v>
      </c>
      <c r="HJ172" s="50">
        <v>-0.20210823609092399</v>
      </c>
      <c r="HK172" s="50">
        <v>7.5158315309412999E-2</v>
      </c>
      <c r="HL172" s="50">
        <v>9.0146503745571996E-2</v>
      </c>
      <c r="HM172" s="50">
        <v>-7.6574635417610004E-3</v>
      </c>
      <c r="HN172" s="50">
        <v>4.7216758786792998E-5</v>
      </c>
      <c r="HO172" s="50">
        <v>-1.1016817531153E-2</v>
      </c>
      <c r="HP172" s="50">
        <v>-1.6268086444800001E-4</v>
      </c>
      <c r="HQ172" s="50">
        <v>-9.3357604225800003E-4</v>
      </c>
      <c r="HR172" s="50">
        <v>5.0080640431310001E-3</v>
      </c>
      <c r="HS172" s="50">
        <v>-2.8093703331310001E-3</v>
      </c>
      <c r="HT172" s="50">
        <v>-5.6017196812099997E-4</v>
      </c>
      <c r="HU172" s="50">
        <v>1.9531735301050001E-3</v>
      </c>
      <c r="HV172" s="50">
        <v>4.1249678638330001E-3</v>
      </c>
      <c r="HW172" s="50">
        <v>2.5712423240450001E-3</v>
      </c>
      <c r="HX172" s="50">
        <v>-5.1205660021499998E-4</v>
      </c>
      <c r="HY172" s="50">
        <v>-7.0593896626599997E-4</v>
      </c>
      <c r="HZ172" s="50">
        <v>7.8892120546600005E-4</v>
      </c>
      <c r="IA172" s="50">
        <v>-2.5278632215299998E-4</v>
      </c>
      <c r="IB172" s="50">
        <v>-2.6918545224700001E-4</v>
      </c>
      <c r="IC172" s="50">
        <v>-1.3434461973472999E-5</v>
      </c>
      <c r="ID172" s="50">
        <v>5.8638795596899999E-4</v>
      </c>
      <c r="IE172" s="50">
        <v>9.9358286047020197E-5</v>
      </c>
      <c r="IF172" s="50">
        <v>2.2887737489113499E-5</v>
      </c>
      <c r="IG172" s="50">
        <v>1.6521197388028001E-5</v>
      </c>
      <c r="IH172" s="50">
        <v>1.18390413976072E-5</v>
      </c>
      <c r="II172" s="50">
        <v>6.9388939039072299E-18</v>
      </c>
    </row>
    <row r="173" spans="1:243" ht="14.25">
      <c r="A173" s="49" t="s">
        <v>12626</v>
      </c>
      <c r="B173" s="50">
        <v>9.5087819466668999E-2</v>
      </c>
      <c r="C173" s="50">
        <v>-6.6370771121708999E-2</v>
      </c>
      <c r="D173" s="50">
        <v>1.9672436428935999E-2</v>
      </c>
      <c r="E173" s="50">
        <v>-3.1220636134406999E-2</v>
      </c>
      <c r="F173" s="50">
        <v>-0.120148026115458</v>
      </c>
      <c r="G173" s="50">
        <v>2.2138873632574999E-2</v>
      </c>
      <c r="H173" s="50">
        <v>-8.4213026763350005E-2</v>
      </c>
      <c r="I173" s="50">
        <v>-0.13848346236896</v>
      </c>
      <c r="J173" s="50">
        <v>5.4325729678757997E-2</v>
      </c>
      <c r="K173" s="50">
        <v>1.2274620639057E-2</v>
      </c>
      <c r="L173" s="50">
        <v>3.1282672518114001E-2</v>
      </c>
      <c r="M173" s="50">
        <v>-7.5755305557520004E-3</v>
      </c>
      <c r="N173" s="50">
        <v>2.4648899540818E-2</v>
      </c>
      <c r="O173" s="50">
        <v>4.1454975592588997E-2</v>
      </c>
      <c r="P173" s="50">
        <v>1.5915904275413E-2</v>
      </c>
      <c r="Q173" s="50">
        <v>3.2957197861097E-2</v>
      </c>
      <c r="R173" s="50">
        <v>1.9394003828072999E-2</v>
      </c>
      <c r="S173" s="50">
        <v>-3.5166074590536001E-2</v>
      </c>
      <c r="T173" s="50">
        <v>-2.0453754813293E-2</v>
      </c>
      <c r="U173" s="50">
        <v>-2.2017999818948999E-2</v>
      </c>
      <c r="V173" s="50">
        <v>-2.1442790384679E-2</v>
      </c>
      <c r="W173" s="50">
        <v>-1.8888161419246999E-2</v>
      </c>
      <c r="X173" s="50">
        <v>6.5790870656750001E-3</v>
      </c>
      <c r="Y173" s="50">
        <v>-7.2069325557499997E-4</v>
      </c>
      <c r="Z173" s="50">
        <v>8.1742553812480002E-3</v>
      </c>
      <c r="AA173" s="50">
        <v>6.5487105441110003E-3</v>
      </c>
      <c r="AB173" s="50">
        <v>8.3317322415020004E-3</v>
      </c>
      <c r="AC173" s="50">
        <v>1.1574952808227E-2</v>
      </c>
      <c r="AD173" s="50">
        <v>-8.076669687801E-3</v>
      </c>
      <c r="AE173" s="50">
        <v>5.2089714544729998E-3</v>
      </c>
      <c r="AF173" s="50">
        <v>1.2719444207651E-2</v>
      </c>
      <c r="AG173" s="50">
        <v>1.279530377015E-3</v>
      </c>
      <c r="AH173" s="50">
        <v>-5.7443090179970001E-3</v>
      </c>
      <c r="AI173" s="50">
        <v>2.5071250827962001E-2</v>
      </c>
      <c r="AJ173" s="50">
        <v>2.3512111706624001E-2</v>
      </c>
      <c r="AK173" s="50">
        <v>1.1853473643191999E-2</v>
      </c>
      <c r="AL173" s="50">
        <v>2.0888721199954E-2</v>
      </c>
      <c r="AM173" s="50">
        <v>6.1455902564649997E-3</v>
      </c>
      <c r="AN173" s="50">
        <v>7.797957626911E-3</v>
      </c>
      <c r="AO173" s="50">
        <v>-7.3496080242829998E-3</v>
      </c>
      <c r="AP173" s="50">
        <v>-2.251640827417E-3</v>
      </c>
      <c r="AQ173" s="50">
        <v>-1.7564598883378999E-2</v>
      </c>
      <c r="AR173" s="50">
        <v>-2.4328101724591E-2</v>
      </c>
      <c r="AS173" s="50">
        <v>-3.75838715849E-3</v>
      </c>
      <c r="AT173" s="50">
        <v>6.8579301868700005E-4</v>
      </c>
      <c r="AU173" s="50">
        <v>-9.9040427673600007E-4</v>
      </c>
      <c r="AV173" s="50">
        <v>1.4107774996418E-2</v>
      </c>
      <c r="AW173" s="50">
        <v>-3.0282034036959001E-2</v>
      </c>
      <c r="AX173" s="50">
        <v>-2.1044537896135002E-2</v>
      </c>
      <c r="AY173" s="50">
        <v>4.7167462729707003E-2</v>
      </c>
      <c r="AZ173" s="50">
        <v>-1.5323628501702999E-2</v>
      </c>
      <c r="BA173" s="50">
        <v>1.2481491128755001E-2</v>
      </c>
      <c r="BB173" s="50">
        <v>-2.390085595221E-2</v>
      </c>
      <c r="BC173" s="50">
        <v>-1.1463401085284999E-2</v>
      </c>
      <c r="BD173" s="50">
        <v>-1.2204801797911001E-2</v>
      </c>
      <c r="BE173" s="50">
        <v>1.6261559193005998E-2</v>
      </c>
      <c r="BF173" s="50">
        <v>2.5607512023151001E-2</v>
      </c>
      <c r="BG173" s="50">
        <v>-3.8571669099903998E-2</v>
      </c>
      <c r="BH173" s="50">
        <v>-3.1848389320786999E-2</v>
      </c>
      <c r="BI173" s="50">
        <v>2.6997329932762E-2</v>
      </c>
      <c r="BJ173" s="50">
        <v>-1.729906564026E-2</v>
      </c>
      <c r="BK173" s="50">
        <v>1.3619400775567E-2</v>
      </c>
      <c r="BL173" s="50">
        <v>8.6480435970240008E-3</v>
      </c>
      <c r="BM173" s="50">
        <v>-4.6506113879312E-2</v>
      </c>
      <c r="BN173" s="50">
        <v>5.8420247801282001E-2</v>
      </c>
      <c r="BO173" s="50">
        <v>7.4138554000409999E-3</v>
      </c>
      <c r="BP173" s="50">
        <v>-2.2542876926385999E-2</v>
      </c>
      <c r="BQ173" s="50">
        <v>2.2505481077097E-2</v>
      </c>
      <c r="BR173" s="50">
        <v>9.8766814317229994E-3</v>
      </c>
      <c r="BS173" s="50">
        <v>9.4299037504130007E-3</v>
      </c>
      <c r="BT173" s="50">
        <v>1.6826977478117001E-2</v>
      </c>
      <c r="BU173" s="50">
        <v>-3.0158928152809999E-2</v>
      </c>
      <c r="BV173" s="50">
        <v>3.2589024355761997E-2</v>
      </c>
      <c r="BW173" s="50">
        <v>1.1215612501397999E-2</v>
      </c>
      <c r="BX173" s="50">
        <v>-1.3211518982332001E-2</v>
      </c>
      <c r="BY173" s="50">
        <v>5.2580380981700004E-3</v>
      </c>
      <c r="BZ173" s="50">
        <v>-3.7905293624241998E-2</v>
      </c>
      <c r="CA173" s="50">
        <v>3.2394204279700002E-2</v>
      </c>
      <c r="CB173" s="50">
        <v>1.5857903385043001E-2</v>
      </c>
      <c r="CC173" s="50">
        <v>1.6241092893314001E-2</v>
      </c>
      <c r="CD173" s="50">
        <v>4.6360558732394003E-2</v>
      </c>
      <c r="CE173" s="50">
        <v>-3.6451203829230001E-3</v>
      </c>
      <c r="CF173" s="50">
        <v>-6.8619293373267998E-2</v>
      </c>
      <c r="CG173" s="50">
        <v>3.4232167777205003E-2</v>
      </c>
      <c r="CH173" s="50">
        <v>5.0757557227329997E-3</v>
      </c>
      <c r="CI173" s="50">
        <v>-4.8003413329708998E-2</v>
      </c>
      <c r="CJ173" s="50">
        <v>-2.28930353672E-3</v>
      </c>
      <c r="CK173" s="50">
        <v>4.9227468852358999E-2</v>
      </c>
      <c r="CL173" s="50">
        <v>-9.5146556522499991E-3</v>
      </c>
      <c r="CM173" s="50">
        <v>4.8322110282990001E-2</v>
      </c>
      <c r="CN173" s="50">
        <v>4.0997143446539997E-3</v>
      </c>
      <c r="CO173" s="50">
        <v>-5.9688130486681E-2</v>
      </c>
      <c r="CP173" s="50">
        <v>8.6075846510414999E-2</v>
      </c>
      <c r="CQ173" s="50">
        <v>-2.121244229999E-2</v>
      </c>
      <c r="CR173" s="50">
        <v>7.0233834957107999E-2</v>
      </c>
      <c r="CS173" s="50">
        <v>2.0119446975073001E-2</v>
      </c>
      <c r="CT173" s="50">
        <v>8.1541018087956996E-2</v>
      </c>
      <c r="CU173" s="50">
        <v>3.8434610381400002E-4</v>
      </c>
      <c r="CV173" s="50">
        <v>3.2659353466428002E-2</v>
      </c>
      <c r="CW173" s="50">
        <v>-7.9277200805056E-2</v>
      </c>
      <c r="CX173" s="50">
        <v>8.8754661467112E-2</v>
      </c>
      <c r="CY173" s="50">
        <v>-9.3406361638145002E-2</v>
      </c>
      <c r="CZ173" s="50">
        <v>-7.3069432918921998E-2</v>
      </c>
      <c r="DA173" s="50">
        <v>-9.4938843989969005E-2</v>
      </c>
      <c r="DB173" s="50">
        <v>3.2749256327527003E-2</v>
      </c>
      <c r="DC173" s="50">
        <v>-7.7022663774016994E-2</v>
      </c>
      <c r="DD173" s="50">
        <v>-2.8389863479329001E-2</v>
      </c>
      <c r="DE173" s="50">
        <v>-1.4855929579863E-2</v>
      </c>
      <c r="DF173" s="50">
        <v>-1.106586673708E-2</v>
      </c>
      <c r="DG173" s="50">
        <v>1.9580980332820001E-3</v>
      </c>
      <c r="DH173" s="50">
        <v>9.2139029868049005E-2</v>
      </c>
      <c r="DI173" s="50">
        <v>0.10694070144836</v>
      </c>
      <c r="DJ173" s="50">
        <v>-3.5936562747433003E-2</v>
      </c>
      <c r="DK173" s="50">
        <v>9.2980672824970995E-2</v>
      </c>
      <c r="DL173" s="50">
        <v>-3.2871692381282999E-2</v>
      </c>
      <c r="DM173" s="50">
        <v>7.1411146444114004E-2</v>
      </c>
      <c r="DN173" s="50">
        <v>-3.7199021848194999E-2</v>
      </c>
      <c r="DO173" s="50">
        <v>7.2151089918382996E-2</v>
      </c>
      <c r="DP173" s="50">
        <v>-2.3517478415518999E-2</v>
      </c>
      <c r="DQ173" s="50">
        <v>0.16043452732396299</v>
      </c>
      <c r="DR173" s="50">
        <v>0.217853312349818</v>
      </c>
      <c r="DS173" s="50">
        <v>-0.22156195684705901</v>
      </c>
      <c r="DT173" s="50">
        <v>7.2778434780311999E-2</v>
      </c>
      <c r="DU173" s="50">
        <v>8.4666131476568998E-2</v>
      </c>
      <c r="DV173" s="50">
        <v>-5.9583576271159998E-3</v>
      </c>
      <c r="DW173" s="50">
        <v>-3.1417943093617999E-2</v>
      </c>
      <c r="DX173" s="50">
        <v>-6.0281863973411003E-2</v>
      </c>
      <c r="DY173" s="50">
        <v>-3.5331647183832998E-2</v>
      </c>
      <c r="DZ173" s="50">
        <v>-5.1599468057193003E-2</v>
      </c>
      <c r="EA173" s="50">
        <v>-3.6731843592399997E-2</v>
      </c>
      <c r="EB173" s="50">
        <v>5.6067380893909998E-3</v>
      </c>
      <c r="EC173" s="50">
        <v>-4.1327695705507997E-2</v>
      </c>
      <c r="ED173" s="50">
        <v>2.5589587030102001E-2</v>
      </c>
      <c r="EE173" s="50">
        <v>2.0346080544400001E-3</v>
      </c>
      <c r="EF173" s="50">
        <v>1.8849175745734002E-2</v>
      </c>
      <c r="EG173" s="50">
        <v>-3.7963454601524997E-2</v>
      </c>
      <c r="EH173" s="50">
        <v>-0.125171147152629</v>
      </c>
      <c r="EI173" s="50">
        <v>4.2978889155145E-2</v>
      </c>
      <c r="EJ173" s="50">
        <v>2.5368892620764E-2</v>
      </c>
      <c r="EK173" s="50">
        <v>7.5459990997140999E-2</v>
      </c>
      <c r="EL173" s="50">
        <v>-1.1903996194232E-2</v>
      </c>
      <c r="EM173" s="50">
        <v>5.3782738625367997E-2</v>
      </c>
      <c r="EN173" s="50">
        <v>3.6248945861491001E-2</v>
      </c>
      <c r="EO173" s="50">
        <v>2.6137425342119998E-3</v>
      </c>
      <c r="EP173" s="50">
        <v>1.7626881459966999E-2</v>
      </c>
      <c r="EQ173" s="50">
        <v>-2.2671674267223999E-2</v>
      </c>
      <c r="ER173" s="50">
        <v>-1.1403542727071E-2</v>
      </c>
      <c r="ES173" s="50">
        <v>5.0170111179913997E-2</v>
      </c>
      <c r="ET173" s="50">
        <v>-0.108057535951606</v>
      </c>
      <c r="EU173" s="50">
        <v>-8.0989470764099996E-4</v>
      </c>
      <c r="EV173" s="50">
        <v>0.108585924270704</v>
      </c>
      <c r="EW173" s="50">
        <v>1.3953120626086E-2</v>
      </c>
      <c r="EX173" s="50">
        <v>2.9796752661935998E-2</v>
      </c>
      <c r="EY173" s="50">
        <v>-4.4349282079567003E-2</v>
      </c>
      <c r="EZ173" s="50">
        <v>-0.12508070180602099</v>
      </c>
      <c r="FA173" s="50">
        <v>5.2121894232399997E-2</v>
      </c>
      <c r="FB173" s="50">
        <v>-1.7488170024384998E-2</v>
      </c>
      <c r="FC173" s="50">
        <v>5.5526992155827001E-2</v>
      </c>
      <c r="FD173" s="50">
        <v>-0.13489624336759601</v>
      </c>
      <c r="FE173" s="50">
        <v>-8.1335905435406003E-2</v>
      </c>
      <c r="FF173" s="50">
        <v>7.2738583303510003E-3</v>
      </c>
      <c r="FG173" s="50">
        <v>3.3882860686652E-2</v>
      </c>
      <c r="FH173" s="50">
        <v>-9.2266817991736999E-2</v>
      </c>
      <c r="FI173" s="50">
        <v>4.5144688861027002E-2</v>
      </c>
      <c r="FJ173" s="50">
        <v>-7.2534848732520002E-2</v>
      </c>
      <c r="FK173" s="50">
        <v>8.8722682173471998E-2</v>
      </c>
      <c r="FL173" s="50">
        <v>-0.10664611821569001</v>
      </c>
      <c r="FM173" s="50">
        <v>5.6368343254684997E-2</v>
      </c>
      <c r="FN173" s="50">
        <v>-1.4212160086625999E-2</v>
      </c>
      <c r="FO173" s="50">
        <v>-1.7150668214255E-2</v>
      </c>
      <c r="FP173" s="50">
        <v>5.7442173983239003E-2</v>
      </c>
      <c r="FQ173" s="50">
        <v>9.0114449912382003E-2</v>
      </c>
      <c r="FR173" s="50">
        <v>5.8629991898918002E-2</v>
      </c>
      <c r="FS173" s="50">
        <v>-5.8623689272169002E-2</v>
      </c>
      <c r="FT173" s="50">
        <v>-1.0375103120316E-2</v>
      </c>
      <c r="FU173" s="50">
        <v>-4.0628481304430001E-3</v>
      </c>
      <c r="FV173" s="50">
        <v>0.102656289020084</v>
      </c>
      <c r="FW173" s="50">
        <v>-2.6347384280278999E-2</v>
      </c>
      <c r="FX173" s="50">
        <v>-9.1765448278209993E-3</v>
      </c>
      <c r="FY173" s="50">
        <v>9.8613203484219994E-3</v>
      </c>
      <c r="FZ173" s="50">
        <v>-8.7156001078190007E-3</v>
      </c>
      <c r="GA173" s="50">
        <v>5.6210675918228002E-2</v>
      </c>
      <c r="GB173" s="50">
        <v>2.7725500426911E-2</v>
      </c>
      <c r="GC173" s="50">
        <v>0.125489530474722</v>
      </c>
      <c r="GD173" s="50">
        <v>5.8488354603960999E-2</v>
      </c>
      <c r="GE173" s="50">
        <v>-7.6355326199832999E-2</v>
      </c>
      <c r="GF173" s="50">
        <v>-6.7355418599450004E-2</v>
      </c>
      <c r="GG173" s="50">
        <v>-4.4113151076258003E-2</v>
      </c>
      <c r="GH173" s="50">
        <v>1.9290737622112E-2</v>
      </c>
      <c r="GI173" s="50">
        <v>-2.3048035400269E-2</v>
      </c>
      <c r="GJ173" s="50">
        <v>4.8985769651362997E-2</v>
      </c>
      <c r="GK173" s="50">
        <v>4.4245983090116001E-2</v>
      </c>
      <c r="GL173" s="50">
        <v>3.6101510985476003E-2</v>
      </c>
      <c r="GM173" s="50">
        <v>-5.1288324624420003E-3</v>
      </c>
      <c r="GN173" s="50">
        <v>-3.4860339783759998E-2</v>
      </c>
      <c r="GO173" s="50">
        <v>2.6298227996374001E-2</v>
      </c>
      <c r="GP173" s="50">
        <v>1.4163599325866E-2</v>
      </c>
      <c r="GQ173" s="50">
        <v>1.9229543082335002E-2</v>
      </c>
      <c r="GR173" s="50">
        <v>1.1752565696812E-2</v>
      </c>
      <c r="GS173" s="50">
        <v>4.8464984833799997E-4</v>
      </c>
      <c r="GT173" s="50">
        <v>3.4919823101029999E-3</v>
      </c>
      <c r="GU173" s="50">
        <v>-0.17042077485343701</v>
      </c>
      <c r="GV173" s="50">
        <v>-5.2362901560661E-2</v>
      </c>
      <c r="GW173" s="50">
        <v>-2.7188148065743E-2</v>
      </c>
      <c r="GX173" s="50">
        <v>4.7224335268492998E-2</v>
      </c>
      <c r="GY173" s="50">
        <v>8.8767869466039994E-3</v>
      </c>
      <c r="GZ173" s="50">
        <v>-9.7709007320180008E-3</v>
      </c>
      <c r="HA173" s="50">
        <v>0.36014072140536602</v>
      </c>
      <c r="HB173" s="50">
        <v>-3.1966769441977003E-2</v>
      </c>
      <c r="HC173" s="50">
        <v>-1.8300325335967E-2</v>
      </c>
      <c r="HD173" s="50">
        <v>0.11743969827157</v>
      </c>
      <c r="HE173" s="50">
        <v>5.2874936169252998E-2</v>
      </c>
      <c r="HF173" s="50">
        <v>2.2069198542489999E-2</v>
      </c>
      <c r="HG173" s="50">
        <v>-4.1896319987752999E-2</v>
      </c>
      <c r="HH173" s="50">
        <v>-9.4363390069833006E-2</v>
      </c>
      <c r="HI173" s="50">
        <v>0.17737138111141601</v>
      </c>
      <c r="HJ173" s="50">
        <v>0.25138823829127099</v>
      </c>
      <c r="HK173" s="50">
        <v>-0.21477046446919201</v>
      </c>
      <c r="HL173" s="50">
        <v>-0.27409412762514701</v>
      </c>
      <c r="HM173" s="50">
        <v>2.1534650590567E-2</v>
      </c>
      <c r="HN173" s="50">
        <v>2.4986638201872999E-2</v>
      </c>
      <c r="HO173" s="50">
        <v>8.9869729805600006E-3</v>
      </c>
      <c r="HP173" s="50">
        <v>-1.004450011694E-3</v>
      </c>
      <c r="HQ173" s="50">
        <v>1.6166336106569999E-3</v>
      </c>
      <c r="HR173" s="50">
        <v>2.3022106709759999E-3</v>
      </c>
      <c r="HS173" s="50">
        <v>-1.598771226932E-3</v>
      </c>
      <c r="HT173" s="50">
        <v>-3.4100597056579999E-3</v>
      </c>
      <c r="HU173" s="50">
        <v>-2.76391649741125E-5</v>
      </c>
      <c r="HV173" s="50">
        <v>-1.853441913599E-3</v>
      </c>
      <c r="HW173" s="50">
        <v>-1.344239668895E-3</v>
      </c>
      <c r="HX173" s="50">
        <v>1.697610160089E-3</v>
      </c>
      <c r="HY173" s="50">
        <v>2.0787679379699999E-4</v>
      </c>
      <c r="HZ173" s="50">
        <v>4.8474623050489399E-5</v>
      </c>
      <c r="IA173" s="50">
        <v>6.4300856724800002E-4</v>
      </c>
      <c r="IB173" s="50">
        <v>8.9669137069099995E-4</v>
      </c>
      <c r="IC173" s="50">
        <v>-4.84182256848E-4</v>
      </c>
      <c r="ID173" s="50">
        <v>-2.1260780893599999E-4</v>
      </c>
      <c r="IE173" s="50">
        <v>1.06493683481E-4</v>
      </c>
      <c r="IF173" s="50">
        <v>3.79468748990101E-7</v>
      </c>
      <c r="IG173" s="50">
        <v>-5.8485909340013499E-5</v>
      </c>
      <c r="IH173" s="50">
        <v>-1.5689240125963501E-5</v>
      </c>
      <c r="II173" s="50">
        <v>-2.6367796834847502E-16</v>
      </c>
    </row>
    <row r="174" spans="1:243" ht="14.25">
      <c r="A174" s="49" t="s">
        <v>12627</v>
      </c>
      <c r="B174" s="50">
        <v>0.11213614942962399</v>
      </c>
      <c r="C174" s="50">
        <v>-5.7250924920325998E-2</v>
      </c>
      <c r="D174" s="50">
        <v>3.0801485443720002E-2</v>
      </c>
      <c r="E174" s="50">
        <v>-3.639677944493E-2</v>
      </c>
      <c r="F174" s="50">
        <v>-0.127509846496621</v>
      </c>
      <c r="G174" s="50">
        <v>1.7502199579851E-2</v>
      </c>
      <c r="H174" s="50">
        <v>-7.8139152767490005E-2</v>
      </c>
      <c r="I174" s="50">
        <v>-9.6969503287545999E-2</v>
      </c>
      <c r="J174" s="50">
        <v>6.9497963426309997E-2</v>
      </c>
      <c r="K174" s="50">
        <v>-7.9124800346200004E-4</v>
      </c>
      <c r="L174" s="50">
        <v>-6.0597525057E-4</v>
      </c>
      <c r="M174" s="50">
        <v>-4.1862029706720002E-3</v>
      </c>
      <c r="N174" s="50">
        <v>7.3147286099460003E-3</v>
      </c>
      <c r="O174" s="50">
        <v>1.6323462121353001E-2</v>
      </c>
      <c r="P174" s="50">
        <v>-3.3794435088710002E-2</v>
      </c>
      <c r="Q174" s="50">
        <v>2.2747382664720001E-2</v>
      </c>
      <c r="R174" s="50">
        <v>1.2054934201695001E-2</v>
      </c>
      <c r="S174" s="50">
        <v>1.0096538334297999E-2</v>
      </c>
      <c r="T174" s="50">
        <v>2.1792014366225999E-2</v>
      </c>
      <c r="U174" s="50">
        <v>-3.504051406543E-3</v>
      </c>
      <c r="V174" s="50">
        <v>-3.1647344727920003E-2</v>
      </c>
      <c r="W174" s="50">
        <v>1.1311630405364001E-2</v>
      </c>
      <c r="X174" s="50">
        <v>8.5768739661039994E-3</v>
      </c>
      <c r="Y174" s="50">
        <v>-9.8483462189299996E-4</v>
      </c>
      <c r="Z174" s="50">
        <v>6.5972681475219997E-3</v>
      </c>
      <c r="AA174" s="50">
        <v>-6.4829272927040002E-3</v>
      </c>
      <c r="AB174" s="50">
        <v>4.8113081745759997E-3</v>
      </c>
      <c r="AC174" s="50">
        <v>1.2136037340600999E-2</v>
      </c>
      <c r="AD174" s="50">
        <v>4.87563808108E-4</v>
      </c>
      <c r="AE174" s="50">
        <v>1.3558048250952E-2</v>
      </c>
      <c r="AF174" s="50">
        <v>1.1232420584872E-2</v>
      </c>
      <c r="AG174" s="50">
        <v>-2.893537484903E-3</v>
      </c>
      <c r="AH174" s="50">
        <v>7.9048928732610001E-3</v>
      </c>
      <c r="AI174" s="50">
        <v>1.8452943408630001E-3</v>
      </c>
      <c r="AJ174" s="50">
        <v>-3.2758530324170001E-3</v>
      </c>
      <c r="AK174" s="50">
        <v>4.9110081742539998E-3</v>
      </c>
      <c r="AL174" s="50">
        <v>1.6463763643004E-2</v>
      </c>
      <c r="AM174" s="50">
        <v>1.4029311525901001E-2</v>
      </c>
      <c r="AN174" s="50">
        <v>-8.760586871582E-3</v>
      </c>
      <c r="AO174" s="50">
        <v>6.4827261056009996E-3</v>
      </c>
      <c r="AP174" s="50">
        <v>-1.0462183434804999E-2</v>
      </c>
      <c r="AQ174" s="50">
        <v>1.7593987618155001E-2</v>
      </c>
      <c r="AR174" s="50">
        <v>-1.3817222957936999E-2</v>
      </c>
      <c r="AS174" s="50">
        <v>-1.4743388455809999E-3</v>
      </c>
      <c r="AT174" s="50">
        <v>4.7014024172659999E-3</v>
      </c>
      <c r="AU174" s="50">
        <v>-1.2893606336624E-2</v>
      </c>
      <c r="AV174" s="50">
        <v>4.5721685156169999E-2</v>
      </c>
      <c r="AW174" s="50">
        <v>-4.3522447303719998E-3</v>
      </c>
      <c r="AX174" s="50">
        <v>-1.8085187117976E-2</v>
      </c>
      <c r="AY174" s="50">
        <v>2.6803082735057999E-2</v>
      </c>
      <c r="AZ174" s="50">
        <v>2.667868333869E-3</v>
      </c>
      <c r="BA174" s="50">
        <v>-2.2147189560669999E-3</v>
      </c>
      <c r="BB174" s="50">
        <v>2.0006076803580001E-3</v>
      </c>
      <c r="BC174" s="50">
        <v>9.5602791830800005E-3</v>
      </c>
      <c r="BD174" s="50">
        <v>-1.3824193160121999E-2</v>
      </c>
      <c r="BE174" s="50">
        <v>1.5755547114962E-2</v>
      </c>
      <c r="BF174" s="50">
        <v>3.6644904567799998E-4</v>
      </c>
      <c r="BG174" s="50">
        <v>-1.3163805121382001E-2</v>
      </c>
      <c r="BH174" s="50">
        <v>1.6277213057383E-2</v>
      </c>
      <c r="BI174" s="50">
        <v>-1.4948426528237999E-2</v>
      </c>
      <c r="BJ174" s="50">
        <v>-1.2931358268308E-2</v>
      </c>
      <c r="BK174" s="50">
        <v>1.2186343698951E-2</v>
      </c>
      <c r="BL174" s="50">
        <v>1.7384654164031999E-2</v>
      </c>
      <c r="BM174" s="50">
        <v>-4.3731588694819003E-2</v>
      </c>
      <c r="BN174" s="50">
        <v>2.0198126044980998E-2</v>
      </c>
      <c r="BO174" s="50">
        <v>1.6791230426916E-2</v>
      </c>
      <c r="BP174" s="50">
        <v>2.0116621703300998E-2</v>
      </c>
      <c r="BQ174" s="50">
        <v>7.5321520556009998E-3</v>
      </c>
      <c r="BR174" s="50">
        <v>-8.1127496484019995E-3</v>
      </c>
      <c r="BS174" s="50">
        <v>-8.1558280811359993E-3</v>
      </c>
      <c r="BT174" s="50">
        <v>-6.7444395217669999E-3</v>
      </c>
      <c r="BU174" s="50">
        <v>-3.2676661266638998E-2</v>
      </c>
      <c r="BV174" s="50">
        <v>5.1167131357109E-2</v>
      </c>
      <c r="BW174" s="50">
        <v>9.0183908531049992E-3</v>
      </c>
      <c r="BX174" s="50">
        <v>7.6341227802490001E-3</v>
      </c>
      <c r="BY174" s="50">
        <v>-2.5027974840731999E-2</v>
      </c>
      <c r="BZ174" s="50">
        <v>-2.6561101302796999E-2</v>
      </c>
      <c r="CA174" s="50">
        <v>1.9351050010419001E-2</v>
      </c>
      <c r="CB174" s="50">
        <v>-4.6706953549739997E-3</v>
      </c>
      <c r="CC174" s="50">
        <v>-1.4774203173125E-2</v>
      </c>
      <c r="CD174" s="50">
        <v>4.3578349029293001E-2</v>
      </c>
      <c r="CE174" s="50">
        <v>4.3825480060700004E-3</v>
      </c>
      <c r="CF174" s="50">
        <v>-3.8617726882240001E-2</v>
      </c>
      <c r="CG174" s="50">
        <v>3.8807001918616003E-2</v>
      </c>
      <c r="CH174" s="50">
        <v>1.5068890190681E-2</v>
      </c>
      <c r="CI174" s="50">
        <v>-9.1581742289515003E-2</v>
      </c>
      <c r="CJ174" s="50">
        <v>4.2500158546962E-2</v>
      </c>
      <c r="CK174" s="50">
        <v>6.3788100815037996E-2</v>
      </c>
      <c r="CL174" s="50">
        <v>-6.4570367137361001E-2</v>
      </c>
      <c r="CM174" s="50">
        <v>-4.8733069957056001E-2</v>
      </c>
      <c r="CN174" s="50">
        <v>-4.6169217231841003E-2</v>
      </c>
      <c r="CO174" s="50">
        <v>-1.7711933202398E-2</v>
      </c>
      <c r="CP174" s="50">
        <v>0.16729724722814501</v>
      </c>
      <c r="CQ174" s="50">
        <v>-1.0496252465434E-2</v>
      </c>
      <c r="CR174" s="50">
        <v>0.187737164425377</v>
      </c>
      <c r="CS174" s="50">
        <v>-1.2542242904328999E-2</v>
      </c>
      <c r="CT174" s="50">
        <v>3.6287883984234E-2</v>
      </c>
      <c r="CU174" s="50">
        <v>-1.0459947716774E-2</v>
      </c>
      <c r="CV174" s="50">
        <v>-9.3929114118543003E-2</v>
      </c>
      <c r="CW174" s="50">
        <v>-6.3371411942637998E-2</v>
      </c>
      <c r="CX174" s="50">
        <v>5.8338460348319E-2</v>
      </c>
      <c r="CY174" s="50">
        <v>-0.120403367790164</v>
      </c>
      <c r="CZ174" s="50">
        <v>-6.5217480536037001E-2</v>
      </c>
      <c r="DA174" s="50">
        <v>-2.5420297182503999E-2</v>
      </c>
      <c r="DB174" s="50">
        <v>8.0452300043171998E-2</v>
      </c>
      <c r="DC174" s="50">
        <v>-5.8867212952660002E-3</v>
      </c>
      <c r="DD174" s="50">
        <v>-3.1280913707640003E-2</v>
      </c>
      <c r="DE174" s="50">
        <v>1.0327703161857001E-2</v>
      </c>
      <c r="DF174" s="50">
        <v>-8.0313961394479997E-3</v>
      </c>
      <c r="DG174" s="50">
        <v>-3.1537523426042997E-2</v>
      </c>
      <c r="DH174" s="50">
        <v>2.5423380428188001E-2</v>
      </c>
      <c r="DI174" s="50">
        <v>3.1178804902608E-2</v>
      </c>
      <c r="DJ174" s="50">
        <v>-4.8101052876127003E-2</v>
      </c>
      <c r="DK174" s="50">
        <v>3.2337220719860997E-2</v>
      </c>
      <c r="DL174" s="50">
        <v>7.0060290343729997E-3</v>
      </c>
      <c r="DM174" s="50">
        <v>-7.7509775852659998E-3</v>
      </c>
      <c r="DN174" s="50">
        <v>5.8542120626432E-2</v>
      </c>
      <c r="DO174" s="50">
        <v>-6.5689192954839007E-2</v>
      </c>
      <c r="DP174" s="50">
        <v>-1.9356118851806998E-2</v>
      </c>
      <c r="DQ174" s="50">
        <v>-0.14792662248139299</v>
      </c>
      <c r="DR174" s="50">
        <v>-0.13864999798739699</v>
      </c>
      <c r="DS174" s="50">
        <v>0.14012063777279499</v>
      </c>
      <c r="DT174" s="50">
        <v>3.2970561521567E-2</v>
      </c>
      <c r="DU174" s="50">
        <v>5.4233028159830004E-3</v>
      </c>
      <c r="DV174" s="50">
        <v>-4.5216336812052997E-2</v>
      </c>
      <c r="DW174" s="50">
        <v>-2.0691014240304E-2</v>
      </c>
      <c r="DX174" s="50">
        <v>-6.8107118496579994E-2</v>
      </c>
      <c r="DY174" s="50">
        <v>0.10089564008792699</v>
      </c>
      <c r="DZ174" s="50">
        <v>-9.5267759720330004E-3</v>
      </c>
      <c r="EA174" s="50">
        <v>-2.5588656731892E-2</v>
      </c>
      <c r="EB174" s="50">
        <v>1.0825859213872E-2</v>
      </c>
      <c r="EC174" s="50">
        <v>1.6415187406809001E-2</v>
      </c>
      <c r="ED174" s="50">
        <v>2.8120442942710999E-2</v>
      </c>
      <c r="EE174" s="50">
        <v>-2.1268822990003999E-2</v>
      </c>
      <c r="EF174" s="50">
        <v>1.6453875557175E-2</v>
      </c>
      <c r="EG174" s="50">
        <v>5.6897037969609997E-3</v>
      </c>
      <c r="EH174" s="50">
        <v>8.5355777608104005E-2</v>
      </c>
      <c r="EI174" s="50">
        <v>-4.9296438566445999E-2</v>
      </c>
      <c r="EJ174" s="50">
        <v>-3.2790941575021E-2</v>
      </c>
      <c r="EK174" s="50">
        <v>-5.5323892789883998E-2</v>
      </c>
      <c r="EL174" s="50">
        <v>2.656292403323E-2</v>
      </c>
      <c r="EM174" s="50">
        <v>-1.669604526991E-3</v>
      </c>
      <c r="EN174" s="50">
        <v>-1.7248108986763998E-2</v>
      </c>
      <c r="EO174" s="50">
        <v>4.2954663426800002E-3</v>
      </c>
      <c r="EP174" s="50">
        <v>2.86421760155E-3</v>
      </c>
      <c r="EQ174" s="50">
        <v>1.1026982127926001E-2</v>
      </c>
      <c r="ER174" s="50">
        <v>-8.1390977596384001E-2</v>
      </c>
      <c r="ES174" s="50">
        <v>-8.4515825615134002E-2</v>
      </c>
      <c r="ET174" s="50">
        <v>0.16747256457565299</v>
      </c>
      <c r="EU174" s="50">
        <v>4.1589380611297001E-2</v>
      </c>
      <c r="EV174" s="50">
        <v>-0.13620056092461499</v>
      </c>
      <c r="EW174" s="50">
        <v>1.3704469245786E-2</v>
      </c>
      <c r="EX174" s="50">
        <v>2.4319653098783998E-2</v>
      </c>
      <c r="EY174" s="50">
        <v>-7.8113145183746999E-2</v>
      </c>
      <c r="EZ174" s="50">
        <v>7.6407540288786005E-2</v>
      </c>
      <c r="FA174" s="50">
        <v>-2.7923595635814001E-2</v>
      </c>
      <c r="FB174" s="50">
        <v>-6.9659860122700003E-4</v>
      </c>
      <c r="FC174" s="50">
        <v>-7.2538087240079999E-3</v>
      </c>
      <c r="FD174" s="50">
        <v>9.4672060652533002E-2</v>
      </c>
      <c r="FE174" s="50">
        <v>7.5055269603074001E-2</v>
      </c>
      <c r="FF174" s="50">
        <v>5.0277747651115E-2</v>
      </c>
      <c r="FG174" s="50">
        <v>-7.354264123317E-3</v>
      </c>
      <c r="FH174" s="50">
        <v>-6.2855137720629999E-3</v>
      </c>
      <c r="FI174" s="50">
        <v>-2.9788066640999998E-4</v>
      </c>
      <c r="FJ174" s="50">
        <v>-3.1089849203740999E-2</v>
      </c>
      <c r="FK174" s="50">
        <v>-1.3763839535159E-2</v>
      </c>
      <c r="FL174" s="50">
        <v>7.1645931961293E-2</v>
      </c>
      <c r="FM174" s="50">
        <v>-0.12427095870936999</v>
      </c>
      <c r="FN174" s="50">
        <v>9.2656795237709994E-3</v>
      </c>
      <c r="FO174" s="50">
        <v>5.9415317167471997E-2</v>
      </c>
      <c r="FP174" s="50">
        <v>5.6333903855985003E-2</v>
      </c>
      <c r="FQ174" s="50">
        <v>-3.0032311499775002E-2</v>
      </c>
      <c r="FR174" s="50">
        <v>-0.17535138189494601</v>
      </c>
      <c r="FS174" s="50">
        <v>0.16575651014513701</v>
      </c>
      <c r="FT174" s="50">
        <v>-4.5091557425467998E-2</v>
      </c>
      <c r="FU174" s="50">
        <v>-8.8852111673149992E-3</v>
      </c>
      <c r="FV174" s="50">
        <v>-0.237496013146658</v>
      </c>
      <c r="FW174" s="50">
        <v>-1.0358477745975E-2</v>
      </c>
      <c r="FX174" s="50">
        <v>1.2946930194331E-2</v>
      </c>
      <c r="FY174" s="50">
        <v>-1.4129067777072001E-2</v>
      </c>
      <c r="FZ174" s="50">
        <v>5.9816812454651001E-2</v>
      </c>
      <c r="GA174" s="50">
        <v>-6.5709308455392995E-2</v>
      </c>
      <c r="GB174" s="50">
        <v>5.4263050825139998E-2</v>
      </c>
      <c r="GC174" s="50">
        <v>-3.2009364728129999E-2</v>
      </c>
      <c r="GD174" s="50">
        <v>-3.4118336194263001E-2</v>
      </c>
      <c r="GE174" s="50">
        <v>4.3383286264897999E-2</v>
      </c>
      <c r="GF174" s="50">
        <v>8.97435769848E-3</v>
      </c>
      <c r="GG174" s="50">
        <v>-1.1000891422974E-2</v>
      </c>
      <c r="GH174" s="50">
        <v>1.190056244983E-2</v>
      </c>
      <c r="GI174" s="50">
        <v>2.2979763754919998E-2</v>
      </c>
      <c r="GJ174" s="50">
        <v>-1.4282730011481001E-2</v>
      </c>
      <c r="GK174" s="50">
        <v>-1.4294246034472999E-2</v>
      </c>
      <c r="GL174" s="50">
        <v>-4.3351836839147999E-2</v>
      </c>
      <c r="GM174" s="50">
        <v>-6.5986954799810002E-3</v>
      </c>
      <c r="GN174" s="50">
        <v>2.4919671863978001E-2</v>
      </c>
      <c r="GO174" s="50">
        <v>-1.8763889149281E-2</v>
      </c>
      <c r="GP174" s="50">
        <v>8.0630211582549995E-3</v>
      </c>
      <c r="GQ174" s="50">
        <v>-1.3777267637560001E-2</v>
      </c>
      <c r="GR174" s="50">
        <v>-1.8967331523061001E-2</v>
      </c>
      <c r="GS174" s="50">
        <v>5.3189602115020001E-3</v>
      </c>
      <c r="GT174" s="50">
        <v>7.1245308316969999E-3</v>
      </c>
      <c r="GU174" s="50">
        <v>0.118716073098208</v>
      </c>
      <c r="GV174" s="50">
        <v>4.3752465779051002E-2</v>
      </c>
      <c r="GW174" s="50">
        <v>1.3373366146725E-2</v>
      </c>
      <c r="GX174" s="50">
        <v>-5.0030837475207E-2</v>
      </c>
      <c r="GY174" s="50">
        <v>-1.1810780955554E-2</v>
      </c>
      <c r="GZ174" s="50">
        <v>-3.8492050393369999E-3</v>
      </c>
      <c r="HA174" s="50">
        <v>-0.16619762819046199</v>
      </c>
      <c r="HB174" s="50">
        <v>2.2162028844437999E-2</v>
      </c>
      <c r="HC174" s="50">
        <v>9.0777011418079999E-3</v>
      </c>
      <c r="HD174" s="50">
        <v>-0.114426266650277</v>
      </c>
      <c r="HE174" s="50">
        <v>-7.1099940626673006E-2</v>
      </c>
      <c r="HF174" s="50">
        <v>-4.1397164653262E-2</v>
      </c>
      <c r="HG174" s="50">
        <v>0.19312685842986499</v>
      </c>
      <c r="HH174" s="50">
        <v>-0.396396695322563</v>
      </c>
      <c r="HI174" s="50">
        <v>0.24976424076987999</v>
      </c>
      <c r="HJ174" s="50">
        <v>0.25843912882357201</v>
      </c>
      <c r="HK174" s="50">
        <v>-9.8638455044593995E-2</v>
      </c>
      <c r="HL174" s="50">
        <v>-0.131343960903514</v>
      </c>
      <c r="HM174" s="50">
        <v>9.4827001897729996E-3</v>
      </c>
      <c r="HN174" s="50">
        <v>2.7357864290710001E-3</v>
      </c>
      <c r="HO174" s="50">
        <v>1.7547651841755E-2</v>
      </c>
      <c r="HP174" s="50">
        <v>4.5834534524659999E-3</v>
      </c>
      <c r="HQ174" s="50">
        <v>1.5397489147930001E-3</v>
      </c>
      <c r="HR174" s="50">
        <v>-8.5122030148759992E-3</v>
      </c>
      <c r="HS174" s="50">
        <v>5.496140729456E-3</v>
      </c>
      <c r="HT174" s="50">
        <v>2.1332821774430002E-3</v>
      </c>
      <c r="HU174" s="50">
        <v>-1.553644790714E-3</v>
      </c>
      <c r="HV174" s="50">
        <v>-3.7073595440040002E-3</v>
      </c>
      <c r="HW174" s="50">
        <v>-2.3950094354939998E-3</v>
      </c>
      <c r="HX174" s="50">
        <v>-1.047446694135E-3</v>
      </c>
      <c r="HY174" s="50">
        <v>1.2179999139020001E-3</v>
      </c>
      <c r="HZ174" s="50">
        <v>3.2944930643090398E-5</v>
      </c>
      <c r="IA174" s="50">
        <v>4.2453340614600002E-4</v>
      </c>
      <c r="IB174" s="50">
        <v>9.8276622252899994E-4</v>
      </c>
      <c r="IC174" s="50">
        <v>-8.6397060454099998E-4</v>
      </c>
      <c r="ID174" s="50">
        <v>-4.5380209857699997E-4</v>
      </c>
      <c r="IE174" s="50">
        <v>-3.7916198667099999E-4</v>
      </c>
      <c r="IF174" s="50">
        <v>-9.6878188297639596E-5</v>
      </c>
      <c r="IG174" s="50">
        <v>1.2182745852573601E-5</v>
      </c>
      <c r="IH174" s="50">
        <v>9.6977790366506402E-7</v>
      </c>
      <c r="II174" s="50">
        <v>-1.3877787807814501E-16</v>
      </c>
    </row>
    <row r="175" spans="1:243" ht="14.25">
      <c r="A175" s="49" t="s">
        <v>12628</v>
      </c>
      <c r="B175" s="50">
        <v>0.11201444410436701</v>
      </c>
      <c r="C175" s="50">
        <v>-5.8921514582612002E-2</v>
      </c>
      <c r="D175" s="50">
        <v>3.0644141773573001E-2</v>
      </c>
      <c r="E175" s="50">
        <v>-3.5267520588068001E-2</v>
      </c>
      <c r="F175" s="50">
        <v>-0.11875985098536</v>
      </c>
      <c r="G175" s="50">
        <v>1.8685575326075999E-2</v>
      </c>
      <c r="H175" s="50">
        <v>-7.3334876748504002E-2</v>
      </c>
      <c r="I175" s="50">
        <v>-0.11221878780726401</v>
      </c>
      <c r="J175" s="50">
        <v>5.9408220048562999E-2</v>
      </c>
      <c r="K175" s="50">
        <v>4.9250603496329998E-3</v>
      </c>
      <c r="L175" s="50">
        <v>2.0660240087396E-2</v>
      </c>
      <c r="M175" s="50">
        <v>-2.0136086176420001E-3</v>
      </c>
      <c r="N175" s="50">
        <v>8.0128203960930008E-3</v>
      </c>
      <c r="O175" s="50">
        <v>1.4998610383847E-2</v>
      </c>
      <c r="P175" s="50">
        <v>-3.9727261997493997E-2</v>
      </c>
      <c r="Q175" s="50">
        <v>2.4550918121860998E-2</v>
      </c>
      <c r="R175" s="50">
        <v>1.0013957654553001E-2</v>
      </c>
      <c r="S175" s="50">
        <v>7.9226195104499996E-4</v>
      </c>
      <c r="T175" s="50">
        <v>1.156728093568E-2</v>
      </c>
      <c r="U175" s="50">
        <v>-4.2568828436850004E-3</v>
      </c>
      <c r="V175" s="50">
        <v>-2.4307446356502001E-2</v>
      </c>
      <c r="W175" s="50">
        <v>1.9647580236660002E-3</v>
      </c>
      <c r="X175" s="50">
        <v>8.2148290363720008E-3</v>
      </c>
      <c r="Y175" s="50">
        <v>-2.7741108225209999E-3</v>
      </c>
      <c r="Z175" s="50">
        <v>6.9062835803670002E-3</v>
      </c>
      <c r="AA175" s="50">
        <v>-2.1007576925229999E-3</v>
      </c>
      <c r="AB175" s="50">
        <v>5.4776742858089998E-3</v>
      </c>
      <c r="AC175" s="50">
        <v>1.3443988394373E-2</v>
      </c>
      <c r="AD175" s="50">
        <v>-1.6937455067579999E-3</v>
      </c>
      <c r="AE175" s="50">
        <v>1.0922750436E-2</v>
      </c>
      <c r="AF175" s="50">
        <v>1.2031773695124001E-2</v>
      </c>
      <c r="AG175" s="50">
        <v>-5.1005520478199999E-4</v>
      </c>
      <c r="AH175" s="50">
        <v>7.40068617071E-3</v>
      </c>
      <c r="AI175" s="50">
        <v>6.9628983505150002E-3</v>
      </c>
      <c r="AJ175" s="50">
        <v>2.8405120545360002E-3</v>
      </c>
      <c r="AK175" s="50">
        <v>5.349431406547E-3</v>
      </c>
      <c r="AL175" s="50">
        <v>1.9351843940914999E-2</v>
      </c>
      <c r="AM175" s="50">
        <v>9.9398219572990002E-3</v>
      </c>
      <c r="AN175" s="50">
        <v>-4.2820511851460004E-3</v>
      </c>
      <c r="AO175" s="50">
        <v>9.938479481310001E-4</v>
      </c>
      <c r="AP175" s="50">
        <v>-6.4798449580030001E-3</v>
      </c>
      <c r="AQ175" s="50">
        <v>9.7867298855330003E-3</v>
      </c>
      <c r="AR175" s="50">
        <v>-1.7214032328146001E-2</v>
      </c>
      <c r="AS175" s="50">
        <v>4.5548372589850001E-3</v>
      </c>
      <c r="AT175" s="50">
        <v>8.7728789148310005E-3</v>
      </c>
      <c r="AU175" s="50">
        <v>-1.1534186171798E-2</v>
      </c>
      <c r="AV175" s="50">
        <v>4.0687099633328998E-2</v>
      </c>
      <c r="AW175" s="50">
        <v>-1.0030013623785999E-2</v>
      </c>
      <c r="AX175" s="50">
        <v>-1.7704074908005001E-2</v>
      </c>
      <c r="AY175" s="50">
        <v>3.1790227426229001E-2</v>
      </c>
      <c r="AZ175" s="50">
        <v>-7.5098242273260001E-3</v>
      </c>
      <c r="BA175" s="50">
        <v>4.4074833245719997E-3</v>
      </c>
      <c r="BB175" s="50">
        <v>1.4651735688099999E-4</v>
      </c>
      <c r="BC175" s="50">
        <v>3.5602556600650001E-3</v>
      </c>
      <c r="BD175" s="50">
        <v>-1.6997481564569001E-2</v>
      </c>
      <c r="BE175" s="50">
        <v>2.6722392504948001E-2</v>
      </c>
      <c r="BF175" s="50">
        <v>1.3183692970989999E-3</v>
      </c>
      <c r="BG175" s="50">
        <v>-1.4517997623584E-2</v>
      </c>
      <c r="BH175" s="50">
        <v>-1.4460177511312001E-2</v>
      </c>
      <c r="BI175" s="50">
        <v>-5.111004118418E-3</v>
      </c>
      <c r="BJ175" s="50">
        <v>-7.0184388155670003E-3</v>
      </c>
      <c r="BK175" s="50">
        <v>9.8074336253840006E-3</v>
      </c>
      <c r="BL175" s="50">
        <v>8.9615955688369994E-3</v>
      </c>
      <c r="BM175" s="50">
        <v>-3.5181009645801002E-2</v>
      </c>
      <c r="BN175" s="50">
        <v>3.0158880906116001E-2</v>
      </c>
      <c r="BO175" s="50">
        <v>9.6220232758400005E-3</v>
      </c>
      <c r="BP175" s="50">
        <v>1.0773998561672E-2</v>
      </c>
      <c r="BQ175" s="50">
        <v>1.5317676995646999E-2</v>
      </c>
      <c r="BR175" s="50">
        <v>3.773485792097E-3</v>
      </c>
      <c r="BS175" s="50">
        <v>6.9360111820810002E-3</v>
      </c>
      <c r="BT175" s="50">
        <v>1.5837789338743E-2</v>
      </c>
      <c r="BU175" s="50">
        <v>-2.3012915974359002E-2</v>
      </c>
      <c r="BV175" s="50">
        <v>4.2176567509202997E-2</v>
      </c>
      <c r="BW175" s="50">
        <v>-6.3202594416590001E-3</v>
      </c>
      <c r="BX175" s="50">
        <v>2.179482549301E-3</v>
      </c>
      <c r="BY175" s="50">
        <v>-3.719127026383E-3</v>
      </c>
      <c r="BZ175" s="50">
        <v>-3.2211561101101002E-2</v>
      </c>
      <c r="CA175" s="50">
        <v>2.4501529785530999E-2</v>
      </c>
      <c r="CB175" s="50">
        <v>1.4768636828021001E-2</v>
      </c>
      <c r="CC175" s="50">
        <v>5.7492608294900001E-4</v>
      </c>
      <c r="CD175" s="50">
        <v>4.5482072172885003E-2</v>
      </c>
      <c r="CE175" s="50">
        <v>-6.5902122296459999E-3</v>
      </c>
      <c r="CF175" s="50">
        <v>-4.449435531682E-2</v>
      </c>
      <c r="CG175" s="50">
        <v>3.6125816939460001E-2</v>
      </c>
      <c r="CH175" s="50">
        <v>1.8694339698930001E-2</v>
      </c>
      <c r="CI175" s="50">
        <v>-7.3472246792928006E-2</v>
      </c>
      <c r="CJ175" s="50">
        <v>2.7612224453326999E-2</v>
      </c>
      <c r="CK175" s="50">
        <v>5.3167491081560998E-2</v>
      </c>
      <c r="CL175" s="50">
        <v>-4.7360654435829999E-2</v>
      </c>
      <c r="CM175" s="50">
        <v>-1.7229952300596998E-2</v>
      </c>
      <c r="CN175" s="50">
        <v>-3.0049450086656E-2</v>
      </c>
      <c r="CO175" s="50">
        <v>-3.9803750119758001E-2</v>
      </c>
      <c r="CP175" s="50">
        <v>0.12849715765679301</v>
      </c>
      <c r="CQ175" s="50">
        <v>-2.1406201854325999E-2</v>
      </c>
      <c r="CR175" s="50">
        <v>0.137414535928092</v>
      </c>
      <c r="CS175" s="50">
        <v>3.7343769719889999E-3</v>
      </c>
      <c r="CT175" s="50">
        <v>5.2831521023621E-2</v>
      </c>
      <c r="CU175" s="50">
        <v>5.1624426055990004E-3</v>
      </c>
      <c r="CV175" s="50">
        <v>-3.3494478493366002E-2</v>
      </c>
      <c r="CW175" s="50">
        <v>-3.9120812618873999E-2</v>
      </c>
      <c r="CX175" s="50">
        <v>7.5353271108496003E-2</v>
      </c>
      <c r="CY175" s="50">
        <v>-0.110146292623411</v>
      </c>
      <c r="CZ175" s="50">
        <v>-7.1159207547826994E-2</v>
      </c>
      <c r="DA175" s="50">
        <v>-3.4737364900526001E-2</v>
      </c>
      <c r="DB175" s="50">
        <v>5.7418792459699997E-2</v>
      </c>
      <c r="DC175" s="50">
        <v>-3.3397501091961997E-2</v>
      </c>
      <c r="DD175" s="50">
        <v>-2.6252874427451001E-2</v>
      </c>
      <c r="DE175" s="50">
        <v>6.7954226896890001E-3</v>
      </c>
      <c r="DF175" s="50">
        <v>-1.5743108396499999E-3</v>
      </c>
      <c r="DG175" s="50">
        <v>-3.0923084600187001E-2</v>
      </c>
      <c r="DH175" s="50">
        <v>5.6236802172625999E-2</v>
      </c>
      <c r="DI175" s="50">
        <v>8.6018366894020995E-2</v>
      </c>
      <c r="DJ175" s="50">
        <v>-6.0037670407068998E-2</v>
      </c>
      <c r="DK175" s="50">
        <v>7.7125937332850003E-2</v>
      </c>
      <c r="DL175" s="50">
        <v>-1.6853853817834E-2</v>
      </c>
      <c r="DM175" s="50">
        <v>5.7609119887113001E-2</v>
      </c>
      <c r="DN175" s="50">
        <v>-7.0701933178450001E-3</v>
      </c>
      <c r="DO175" s="50">
        <v>1.5006477246150001E-3</v>
      </c>
      <c r="DP175" s="50">
        <v>-3.8822176384013002E-2</v>
      </c>
      <c r="DQ175" s="50">
        <v>0.14504201391659099</v>
      </c>
      <c r="DR175" s="50">
        <v>0.14497107559553701</v>
      </c>
      <c r="DS175" s="50">
        <v>-0.18118372263919799</v>
      </c>
      <c r="DT175" s="50">
        <v>4.4100208733696002E-2</v>
      </c>
      <c r="DU175" s="50">
        <v>9.7576031845395997E-2</v>
      </c>
      <c r="DV175" s="50">
        <v>-9.7712999213780006E-3</v>
      </c>
      <c r="DW175" s="50">
        <v>-4.2348644460738001E-2</v>
      </c>
      <c r="DX175" s="50">
        <v>-4.1920950976069002E-2</v>
      </c>
      <c r="DY175" s="50">
        <v>-4.6251381214221003E-2</v>
      </c>
      <c r="DZ175" s="50">
        <v>-1.8751820618108001E-2</v>
      </c>
      <c r="EA175" s="50">
        <v>-4.3267286954643998E-2</v>
      </c>
      <c r="EB175" s="50">
        <v>3.2256266053355999E-2</v>
      </c>
      <c r="EC175" s="50">
        <v>-4.7957736016009996E-3</v>
      </c>
      <c r="ED175" s="50">
        <v>1.8224063366792002E-2</v>
      </c>
      <c r="EE175" s="50">
        <v>-1.0190628338772E-2</v>
      </c>
      <c r="EF175" s="50">
        <v>3.0846719514207002E-2</v>
      </c>
      <c r="EG175" s="50">
        <v>-1.4597830375966001E-2</v>
      </c>
      <c r="EH175" s="50">
        <v>-0.13185949913030301</v>
      </c>
      <c r="EI175" s="50">
        <v>5.4473591463373001E-2</v>
      </c>
      <c r="EJ175" s="50">
        <v>7.5719615501910004E-2</v>
      </c>
      <c r="EK175" s="50">
        <v>9.6674206645202002E-2</v>
      </c>
      <c r="EL175" s="50">
        <v>-7.3010921599170997E-2</v>
      </c>
      <c r="EM175" s="50">
        <v>-2.7138097120000003E-4</v>
      </c>
      <c r="EN175" s="50">
        <v>7.3625311601019996E-3</v>
      </c>
      <c r="EO175" s="50">
        <v>2.1484940312775001E-2</v>
      </c>
      <c r="EP175" s="50">
        <v>-1.9637559397288999E-2</v>
      </c>
      <c r="EQ175" s="50">
        <v>-3.2443362562559003E-2</v>
      </c>
      <c r="ER175" s="50">
        <v>7.0756660391698006E-2</v>
      </c>
      <c r="ES175" s="50">
        <v>0.149790261043029</v>
      </c>
      <c r="ET175" s="50">
        <v>-0.16839410647310399</v>
      </c>
      <c r="EU175" s="50">
        <v>5.5067742740505E-2</v>
      </c>
      <c r="EV175" s="50">
        <v>0.129739360403922</v>
      </c>
      <c r="EW175" s="50">
        <v>1.1491967606763E-2</v>
      </c>
      <c r="EX175" s="50">
        <v>-2.6571076848672999E-2</v>
      </c>
      <c r="EY175" s="50">
        <v>-5.3443640225918999E-2</v>
      </c>
      <c r="EZ175" s="50">
        <v>7.8129550442097004E-2</v>
      </c>
      <c r="FA175" s="50">
        <v>5.2953236260374001E-2</v>
      </c>
      <c r="FB175" s="50">
        <v>-4.5793605945109998E-2</v>
      </c>
      <c r="FC175" s="50">
        <v>-2.7233305542972999E-2</v>
      </c>
      <c r="FD175" s="50">
        <v>1.2100518553294E-2</v>
      </c>
      <c r="FE175" s="50">
        <v>-1.8099673301423001E-2</v>
      </c>
      <c r="FF175" s="50">
        <v>9.3869873649857993E-2</v>
      </c>
      <c r="FG175" s="50">
        <v>-4.3907826514700002E-2</v>
      </c>
      <c r="FH175" s="50">
        <v>-4.6891399097639001E-2</v>
      </c>
      <c r="FI175" s="50">
        <v>1.0376754149855E-2</v>
      </c>
      <c r="FJ175" s="50">
        <v>-4.0242252472998001E-2</v>
      </c>
      <c r="FK175" s="50">
        <v>-3.0494592353066001E-2</v>
      </c>
      <c r="FL175" s="50">
        <v>7.2242531407541E-2</v>
      </c>
      <c r="FM175" s="50">
        <v>-0.12418330340181601</v>
      </c>
      <c r="FN175" s="50">
        <v>-9.4042325658469997E-3</v>
      </c>
      <c r="FO175" s="50">
        <v>3.2844405716167001E-2</v>
      </c>
      <c r="FP175" s="50">
        <v>4.4414514907951001E-2</v>
      </c>
      <c r="FQ175" s="50">
        <v>-2.8903221839412001E-2</v>
      </c>
      <c r="FR175" s="50">
        <v>-0.16649194419228999</v>
      </c>
      <c r="FS175" s="50">
        <v>0.14779351059371901</v>
      </c>
      <c r="FT175" s="50">
        <v>-3.7537443089377003E-2</v>
      </c>
      <c r="FU175" s="50">
        <v>-1.1769639044507001E-2</v>
      </c>
      <c r="FV175" s="50">
        <v>-0.24825073706808801</v>
      </c>
      <c r="FW175" s="50">
        <v>1.3644052345653E-2</v>
      </c>
      <c r="FX175" s="50">
        <v>-3.3539165198450001E-3</v>
      </c>
      <c r="FY175" s="50">
        <v>-2.0039343061656001E-2</v>
      </c>
      <c r="FZ175" s="50">
        <v>7.3253800354056001E-2</v>
      </c>
      <c r="GA175" s="50">
        <v>-6.0467673709316001E-2</v>
      </c>
      <c r="GB175" s="50">
        <v>4.4975538867574001E-2</v>
      </c>
      <c r="GC175" s="50">
        <v>-3.4732721906635997E-2</v>
      </c>
      <c r="GD175" s="50">
        <v>-4.4219627621873002E-2</v>
      </c>
      <c r="GE175" s="50">
        <v>2.8858577225865999E-2</v>
      </c>
      <c r="GF175" s="50">
        <v>1.8373696274908001E-2</v>
      </c>
      <c r="GG175" s="50">
        <v>-1.6353477346596E-2</v>
      </c>
      <c r="GH175" s="50">
        <v>1.2235280573249E-2</v>
      </c>
      <c r="GI175" s="50">
        <v>4.0795028727928E-2</v>
      </c>
      <c r="GJ175" s="50">
        <v>-1.6772024581861E-2</v>
      </c>
      <c r="GK175" s="50">
        <v>-1.4095373189889999E-3</v>
      </c>
      <c r="GL175" s="50">
        <v>-4.1167576566429998E-2</v>
      </c>
      <c r="GM175" s="50">
        <v>-1.0547651506020999E-2</v>
      </c>
      <c r="GN175" s="50">
        <v>3.9528589863250002E-2</v>
      </c>
      <c r="GO175" s="50">
        <v>-1.5395043908428999E-2</v>
      </c>
      <c r="GP175" s="50">
        <v>-1.8102946278238E-2</v>
      </c>
      <c r="GQ175" s="50">
        <v>-1.9602828579941001E-2</v>
      </c>
      <c r="GR175" s="50">
        <v>3.007084588963E-3</v>
      </c>
      <c r="GS175" s="50">
        <v>1.1290002324062E-2</v>
      </c>
      <c r="GT175" s="50">
        <v>6.4085239264020004E-3</v>
      </c>
      <c r="GU175" s="50">
        <v>0.153440095834217</v>
      </c>
      <c r="GV175" s="50">
        <v>4.6499707310549997E-2</v>
      </c>
      <c r="GW175" s="50">
        <v>-2.3246553485269999E-3</v>
      </c>
      <c r="GX175" s="50">
        <v>-5.3517383476032999E-2</v>
      </c>
      <c r="GY175" s="50">
        <v>-3.8366444943121997E-2</v>
      </c>
      <c r="GZ175" s="50">
        <v>1.2023161733439E-2</v>
      </c>
      <c r="HA175" s="50">
        <v>0.129305461842494</v>
      </c>
      <c r="HB175" s="50">
        <v>2.3783111370302E-2</v>
      </c>
      <c r="HC175" s="50">
        <v>1.1771843882041E-2</v>
      </c>
      <c r="HD175" s="50">
        <v>-0.11423288497657499</v>
      </c>
      <c r="HE175" s="50">
        <v>-8.5769528763793998E-2</v>
      </c>
      <c r="HF175" s="50">
        <v>-1.643316492194E-2</v>
      </c>
      <c r="HG175" s="50">
        <v>5.0248855441045001E-2</v>
      </c>
      <c r="HH175" s="50">
        <v>0.10471793236474899</v>
      </c>
      <c r="HI175" s="50">
        <v>-0.21648415863996001</v>
      </c>
      <c r="HJ175" s="50">
        <v>-0.30926747176330399</v>
      </c>
      <c r="HK175" s="50">
        <v>0.26018598901897899</v>
      </c>
      <c r="HL175" s="50">
        <v>0.33314569980657999</v>
      </c>
      <c r="HM175" s="50">
        <v>-2.1710872397609E-2</v>
      </c>
      <c r="HN175" s="50">
        <v>-2.7968780793097E-2</v>
      </c>
      <c r="HO175" s="50">
        <v>-1.296505409297E-2</v>
      </c>
      <c r="HP175" s="50">
        <v>1.48034611839E-4</v>
      </c>
      <c r="HQ175" s="50">
        <v>-9.8650576445379994E-3</v>
      </c>
      <c r="HR175" s="50">
        <v>-3.6263925763639999E-3</v>
      </c>
      <c r="HS175" s="50">
        <v>2.8559612457869999E-3</v>
      </c>
      <c r="HT175" s="50">
        <v>1.766770449077E-3</v>
      </c>
      <c r="HU175" s="50">
        <v>-1.3700726163159999E-3</v>
      </c>
      <c r="HV175" s="50">
        <v>-8.6027644222400003E-4</v>
      </c>
      <c r="HW175" s="50">
        <v>1.5566244851580001E-3</v>
      </c>
      <c r="HX175" s="50">
        <v>-1.45683988212E-3</v>
      </c>
      <c r="HY175" s="50">
        <v>7.7893873576299997E-4</v>
      </c>
      <c r="HZ175" s="50">
        <v>9.5232047742599998E-4</v>
      </c>
      <c r="IA175" s="50">
        <v>-8.6018906756999997E-4</v>
      </c>
      <c r="IB175" s="50">
        <v>-7.2282128051899997E-4</v>
      </c>
      <c r="IC175" s="50">
        <v>1.30247186229E-4</v>
      </c>
      <c r="ID175" s="50">
        <v>3.7890607109000002E-4</v>
      </c>
      <c r="IE175" s="50">
        <v>-7.23321425629177E-5</v>
      </c>
      <c r="IF175" s="50">
        <v>-1.8761869742435901E-5</v>
      </c>
      <c r="IG175" s="50">
        <v>4.3871704164463698E-5</v>
      </c>
      <c r="IH175" s="50">
        <v>-1.8433668034703101E-5</v>
      </c>
      <c r="II175" s="50">
        <v>-4.5102810375397003E-17</v>
      </c>
    </row>
    <row r="176" spans="1:243" ht="14.25">
      <c r="A176" s="49" t="s">
        <v>12629</v>
      </c>
      <c r="B176" s="50">
        <v>-5.234764556322E-3</v>
      </c>
      <c r="C176" s="50">
        <v>-8.8375503380879999E-3</v>
      </c>
      <c r="D176" s="50">
        <v>-3.5042491956680001E-3</v>
      </c>
      <c r="E176" s="50">
        <v>-3.4004414558629998E-3</v>
      </c>
      <c r="F176" s="50">
        <v>3.9962166884610004E-3</v>
      </c>
      <c r="G176" s="50">
        <v>-1.3034550909189001E-2</v>
      </c>
      <c r="H176" s="50">
        <v>2.1165751890018999E-2</v>
      </c>
      <c r="I176" s="50">
        <v>-8.7166535180170004E-3</v>
      </c>
      <c r="J176" s="50">
        <v>-1.9078292306550001E-2</v>
      </c>
      <c r="K176" s="50">
        <v>1.5634243137431999E-2</v>
      </c>
      <c r="L176" s="50">
        <v>-4.2777346939557002E-2</v>
      </c>
      <c r="M176" s="50">
        <v>-2.0721619446625001E-2</v>
      </c>
      <c r="N176" s="50">
        <v>-2.7171279959112001E-2</v>
      </c>
      <c r="O176" s="50">
        <v>4.1759651652674E-2</v>
      </c>
      <c r="P176" s="50">
        <v>-7.1614496063401006E-2</v>
      </c>
      <c r="Q176" s="50">
        <v>-6.4043670673241002E-2</v>
      </c>
      <c r="R176" s="50">
        <v>-5.2439511688463003E-2</v>
      </c>
      <c r="S176" s="50">
        <v>-2.603092038442E-3</v>
      </c>
      <c r="T176" s="50">
        <v>1.8298138528374999E-2</v>
      </c>
      <c r="U176" s="50">
        <v>-6.8491176310555998E-2</v>
      </c>
      <c r="V176" s="50">
        <v>-5.3230769477102001E-2</v>
      </c>
      <c r="W176" s="50">
        <v>4.3220942530181002E-2</v>
      </c>
      <c r="X176" s="50">
        <v>-6.0549780385117997E-2</v>
      </c>
      <c r="Y176" s="50">
        <v>0.201977323812359</v>
      </c>
      <c r="Z176" s="50">
        <v>9.6413606755498996E-2</v>
      </c>
      <c r="AA176" s="50">
        <v>-0.104616669793968</v>
      </c>
      <c r="AB176" s="50">
        <v>-0.18370949364617101</v>
      </c>
      <c r="AC176" s="50">
        <v>0.118496858757085</v>
      </c>
      <c r="AD176" s="50">
        <v>0.42271001785560502</v>
      </c>
      <c r="AE176" s="50">
        <v>0.45909170803112198</v>
      </c>
      <c r="AF176" s="50">
        <v>-0.30030722595231302</v>
      </c>
      <c r="AG176" s="50">
        <v>0.50624845805248897</v>
      </c>
      <c r="AH176" s="50">
        <v>-0.21044562098987399</v>
      </c>
      <c r="AI176" s="50">
        <v>-7.3122452146838005E-2</v>
      </c>
      <c r="AJ176" s="50">
        <v>0.18005426724142001</v>
      </c>
      <c r="AK176" s="50">
        <v>1.5657729206389999E-3</v>
      </c>
      <c r="AL176" s="50">
        <v>-1.0099182319896E-2</v>
      </c>
      <c r="AM176" s="50">
        <v>-8.6820320566719997E-2</v>
      </c>
      <c r="AN176" s="50">
        <v>5.4726474954808001E-2</v>
      </c>
      <c r="AO176" s="50">
        <v>-3.3787956262183998E-2</v>
      </c>
      <c r="AP176" s="50">
        <v>2.8185687719450001E-2</v>
      </c>
      <c r="AQ176" s="50">
        <v>3.2558772443700999E-2</v>
      </c>
      <c r="AR176" s="50">
        <v>1.446136427921E-2</v>
      </c>
      <c r="AS176" s="50">
        <v>-1.2580990508981E-2</v>
      </c>
      <c r="AT176" s="50">
        <v>-3.0306165486343999E-2</v>
      </c>
      <c r="AU176" s="50">
        <v>5.7361811616509998E-3</v>
      </c>
      <c r="AV176" s="50">
        <v>3.4687481001158003E-2</v>
      </c>
      <c r="AW176" s="50">
        <v>-5.2286620739261998E-2</v>
      </c>
      <c r="AX176" s="50">
        <v>-4.9941962538568002E-2</v>
      </c>
      <c r="AY176" s="50">
        <v>-4.0879614191188997E-2</v>
      </c>
      <c r="AZ176" s="50">
        <v>-8.9385866795660008E-3</v>
      </c>
      <c r="BA176" s="50">
        <v>9.4995110569030001E-3</v>
      </c>
      <c r="BB176" s="50">
        <v>-9.9737557661639994E-3</v>
      </c>
      <c r="BC176" s="50">
        <v>1.2852073865595001E-2</v>
      </c>
      <c r="BD176" s="50">
        <v>-1.7722568335364002E-2</v>
      </c>
      <c r="BE176" s="50">
        <v>2.2198466535967999E-2</v>
      </c>
      <c r="BF176" s="50">
        <v>-7.4807091528679998E-3</v>
      </c>
      <c r="BG176" s="50">
        <v>-7.1684572457229997E-3</v>
      </c>
      <c r="BH176" s="50">
        <v>-3.8830346401757997E-2</v>
      </c>
      <c r="BI176" s="50">
        <v>-7.5406557796610001E-3</v>
      </c>
      <c r="BJ176" s="50">
        <v>6.9705224406298005E-2</v>
      </c>
      <c r="BK176" s="50">
        <v>2.630372346021E-2</v>
      </c>
      <c r="BL176" s="50">
        <v>-1.7853417273902002E-2</v>
      </c>
      <c r="BM176" s="50">
        <v>-2.3573746798477999E-2</v>
      </c>
      <c r="BN176" s="50">
        <v>-2.4551263189121E-2</v>
      </c>
      <c r="BO176" s="50">
        <v>7.3973364319506005E-2</v>
      </c>
      <c r="BP176" s="50">
        <v>-4.5276979381647001E-2</v>
      </c>
      <c r="BQ176" s="50">
        <v>1.3584940108531E-2</v>
      </c>
      <c r="BR176" s="50">
        <v>3.9512387100869998E-3</v>
      </c>
      <c r="BS176" s="50">
        <v>1.235387160713E-2</v>
      </c>
      <c r="BT176" s="50">
        <v>4.1206646802859999E-3</v>
      </c>
      <c r="BU176" s="50">
        <v>3.4776832612729998E-3</v>
      </c>
      <c r="BV176" s="50">
        <v>-1.2720010001730001E-3</v>
      </c>
      <c r="BW176" s="50">
        <v>1.5180689630699999E-4</v>
      </c>
      <c r="BX176" s="50">
        <v>-4.6672034269840002E-3</v>
      </c>
      <c r="BY176" s="50">
        <v>-3.9603137763170003E-3</v>
      </c>
      <c r="BZ176" s="50">
        <v>-6.698638574036E-3</v>
      </c>
      <c r="CA176" s="50">
        <v>5.4533544126940002E-3</v>
      </c>
      <c r="CB176" s="50">
        <v>1.5861209270225E-2</v>
      </c>
      <c r="CC176" s="50">
        <v>-1.9210534208850001E-3</v>
      </c>
      <c r="CD176" s="50">
        <v>-2.123922431613E-3</v>
      </c>
      <c r="CE176" s="50">
        <v>-6.7566615380799998E-4</v>
      </c>
      <c r="CF176" s="50">
        <v>-5.5311050779949999E-3</v>
      </c>
      <c r="CG176" s="50">
        <v>3.0643007182339999E-3</v>
      </c>
      <c r="CH176" s="50">
        <v>-2.8443116154650001E-3</v>
      </c>
      <c r="CI176" s="50">
        <v>-1.031615849855E-3</v>
      </c>
      <c r="CJ176" s="50">
        <v>-2.6516516771800001E-4</v>
      </c>
      <c r="CK176" s="50">
        <v>2.325482310047E-3</v>
      </c>
      <c r="CL176" s="50">
        <v>-1.948873502503E-3</v>
      </c>
      <c r="CM176" s="50">
        <v>7.4797145624739998E-3</v>
      </c>
      <c r="CN176" s="50">
        <v>-9.5228229193799997E-4</v>
      </c>
      <c r="CO176" s="50">
        <v>-4.261417653159E-3</v>
      </c>
      <c r="CP176" s="50">
        <v>1.8480188537890001E-3</v>
      </c>
      <c r="CQ176" s="50">
        <v>1.6446596095500001E-4</v>
      </c>
      <c r="CR176" s="50">
        <v>-4.4000454511800003E-4</v>
      </c>
      <c r="CS176" s="50">
        <v>1.307831131342E-3</v>
      </c>
      <c r="CT176" s="50">
        <v>2.0206131699499999E-3</v>
      </c>
      <c r="CU176" s="50">
        <v>1.774966897461E-3</v>
      </c>
      <c r="CV176" s="50">
        <v>7.02316120849E-4</v>
      </c>
      <c r="CW176" s="50">
        <v>-9.8946123766099989E-4</v>
      </c>
      <c r="CX176" s="50">
        <v>2.0374592883660001E-3</v>
      </c>
      <c r="CY176" s="50">
        <v>1.4496113274190001E-3</v>
      </c>
      <c r="CZ176" s="50">
        <v>3.1964317510460001E-3</v>
      </c>
      <c r="DA176" s="50">
        <v>1.2737995923740001E-3</v>
      </c>
      <c r="DB176" s="50">
        <v>-1.162913972684E-3</v>
      </c>
      <c r="DC176" s="50">
        <v>3.9665793744410004E-3</v>
      </c>
      <c r="DD176" s="50">
        <v>-3.9273763776432103E-5</v>
      </c>
      <c r="DE176" s="50">
        <v>2.6022372027059999E-3</v>
      </c>
      <c r="DF176" s="50">
        <v>2.93331898909E-4</v>
      </c>
      <c r="DG176" s="50">
        <v>-4.53092366966E-4</v>
      </c>
      <c r="DH176" s="50">
        <v>-1.026727503678E-3</v>
      </c>
      <c r="DI176" s="50">
        <v>-1.028500495919E-3</v>
      </c>
      <c r="DJ176" s="50">
        <v>1.9276439353370001E-3</v>
      </c>
      <c r="DK176" s="50">
        <v>-7.7787507557499995E-4</v>
      </c>
      <c r="DL176" s="50">
        <v>-9.6123533373799997E-4</v>
      </c>
      <c r="DM176" s="50">
        <v>-2.0188757191099999E-4</v>
      </c>
      <c r="DN176" s="50">
        <v>1.7128001928219999E-3</v>
      </c>
      <c r="DO176" s="50">
        <v>3.8964595469900002E-4</v>
      </c>
      <c r="DP176" s="50">
        <v>2.1345020655220001E-3</v>
      </c>
      <c r="DQ176" s="50">
        <v>1.8234530268499999E-4</v>
      </c>
      <c r="DR176" s="50">
        <v>9.6430750804253604E-5</v>
      </c>
      <c r="DS176" s="50">
        <v>-6.2948561020600004E-4</v>
      </c>
      <c r="DT176" s="50">
        <v>1.996615939058E-3</v>
      </c>
      <c r="DU176" s="50">
        <v>-2.0238349266759998E-3</v>
      </c>
      <c r="DV176" s="50">
        <v>-4.572597294408E-3</v>
      </c>
      <c r="DW176" s="50">
        <v>2.0022091912189999E-3</v>
      </c>
      <c r="DX176" s="50">
        <v>-1.09882342825E-4</v>
      </c>
      <c r="DY176" s="50">
        <v>-5.6636563330200002E-4</v>
      </c>
      <c r="DZ176" s="50">
        <v>1.7230974972659999E-3</v>
      </c>
      <c r="EA176" s="50">
        <v>-6.4505849109563294E-5</v>
      </c>
      <c r="EB176" s="50">
        <v>1.5515967863739999E-3</v>
      </c>
      <c r="EC176" s="50">
        <v>-1.34707848303E-4</v>
      </c>
      <c r="ED176" s="50">
        <v>-1.5246292850780001E-3</v>
      </c>
      <c r="EE176" s="50">
        <v>1.0830926160070001E-3</v>
      </c>
      <c r="EF176" s="50">
        <v>2.1529252554950001E-3</v>
      </c>
      <c r="EG176" s="50">
        <v>5.7743273412600002E-4</v>
      </c>
      <c r="EH176" s="50">
        <v>-1.4296530782749999E-3</v>
      </c>
      <c r="EI176" s="50">
        <v>-2.5193959726620002E-3</v>
      </c>
      <c r="EJ176" s="50">
        <v>2.2355785004300001E-4</v>
      </c>
      <c r="EK176" s="50">
        <v>3.5165711950800002E-4</v>
      </c>
      <c r="EL176" s="50">
        <v>3.2502109828899998E-4</v>
      </c>
      <c r="EM176" s="50">
        <v>-3.7408854228100001E-4</v>
      </c>
      <c r="EN176" s="50">
        <v>3.9335053006199998E-4</v>
      </c>
      <c r="EO176" s="50">
        <v>6.9098286054600005E-4</v>
      </c>
      <c r="EP176" s="50">
        <v>2.3410928915330001E-3</v>
      </c>
      <c r="EQ176" s="50">
        <v>7.9897846026454796E-5</v>
      </c>
      <c r="ER176" s="50">
        <v>-1.8126350225389999E-3</v>
      </c>
      <c r="ES176" s="50">
        <v>-6.7979787161299998E-4</v>
      </c>
      <c r="ET176" s="50">
        <v>2.5166196156999998E-4</v>
      </c>
      <c r="EU176" s="50">
        <v>2.2002299415089998E-3</v>
      </c>
      <c r="EV176" s="50">
        <v>-9.0091210950399997E-4</v>
      </c>
      <c r="EW176" s="50">
        <v>4.4505484566299998E-4</v>
      </c>
      <c r="EX176" s="50">
        <v>1.5646378020899999E-3</v>
      </c>
      <c r="EY176" s="50">
        <v>-6.2863888674300004E-4</v>
      </c>
      <c r="EZ176" s="50">
        <v>-3.1462833007630002E-3</v>
      </c>
      <c r="FA176" s="50">
        <v>8.3398473302865803E-5</v>
      </c>
      <c r="FB176" s="50">
        <v>-1.9863795430599999E-4</v>
      </c>
      <c r="FC176" s="50">
        <v>3.0990235246070697E-5</v>
      </c>
      <c r="FD176" s="50">
        <v>-1.377507454717E-3</v>
      </c>
      <c r="FE176" s="50">
        <v>-3.3792983507619999E-3</v>
      </c>
      <c r="FF176" s="50">
        <v>-8.3935913159299998E-4</v>
      </c>
      <c r="FG176" s="50">
        <v>2.5504916379929998E-3</v>
      </c>
      <c r="FH176" s="50">
        <v>3.3943445506100001E-4</v>
      </c>
      <c r="FI176" s="50">
        <v>1.225923829137E-3</v>
      </c>
      <c r="FJ176" s="50">
        <v>3.7388136569900001E-4</v>
      </c>
      <c r="FK176" s="50">
        <v>6.1080609145299999E-4</v>
      </c>
      <c r="FL176" s="50">
        <v>-7.7338836747399998E-4</v>
      </c>
      <c r="FM176" s="50">
        <v>2.5442997358000001E-4</v>
      </c>
      <c r="FN176" s="50">
        <v>-7.3565059374599998E-4</v>
      </c>
      <c r="FO176" s="50">
        <v>-5.87111025486E-4</v>
      </c>
      <c r="FP176" s="50">
        <v>1.2590809071520001E-3</v>
      </c>
      <c r="FQ176" s="50">
        <v>3.0225373740600003E-4</v>
      </c>
      <c r="FR176" s="50">
        <v>8.5172264926899996E-4</v>
      </c>
      <c r="FS176" s="50">
        <v>-6.1850040056399996E-4</v>
      </c>
      <c r="FT176" s="50">
        <v>-8.5179667337899995E-4</v>
      </c>
      <c r="FU176" s="50">
        <v>-9.2132334802500003E-4</v>
      </c>
      <c r="FV176" s="50">
        <v>1.5390922091960001E-3</v>
      </c>
      <c r="FW176" s="50">
        <v>5.4011025127356401E-5</v>
      </c>
      <c r="FX176" s="50">
        <v>8.2534990825399997E-4</v>
      </c>
      <c r="FY176" s="50">
        <v>2.6383730625909999E-3</v>
      </c>
      <c r="FZ176" s="50">
        <v>3.5438048107799998E-4</v>
      </c>
      <c r="GA176" s="50">
        <v>1.6718995838930001E-3</v>
      </c>
      <c r="GB176" s="50">
        <v>-4.3039502066900001E-4</v>
      </c>
      <c r="GC176" s="50">
        <v>2.8730929545149999E-3</v>
      </c>
      <c r="GD176" s="50">
        <v>5.5776163358699996E-4</v>
      </c>
      <c r="GE176" s="50">
        <v>1.4257270509640001E-3</v>
      </c>
      <c r="GF176" s="50">
        <v>1.0296936472299999E-4</v>
      </c>
      <c r="GG176" s="50">
        <v>-1.6357537941299999E-4</v>
      </c>
      <c r="GH176" s="50">
        <v>-1.2244637551249999E-3</v>
      </c>
      <c r="GI176" s="50">
        <v>3.5924118448599999E-4</v>
      </c>
      <c r="GJ176" s="50">
        <v>1.2267388417099999E-4</v>
      </c>
      <c r="GK176" s="50">
        <v>-4.8676976524099998E-4</v>
      </c>
      <c r="GL176" s="50">
        <v>7.4070509367300005E-4</v>
      </c>
      <c r="GM176" s="50">
        <v>1.75958757098E-3</v>
      </c>
      <c r="GN176" s="50">
        <v>1.4172850039770001E-3</v>
      </c>
      <c r="GO176" s="50">
        <v>-1.8525662108299999E-4</v>
      </c>
      <c r="GP176" s="50">
        <v>-5.7033368578700001E-4</v>
      </c>
      <c r="GQ176" s="50">
        <v>-5.3237708999800005E-4</v>
      </c>
      <c r="GR176" s="50">
        <v>4.79504216706E-4</v>
      </c>
      <c r="GS176" s="50">
        <v>-3.7220399294999999E-4</v>
      </c>
      <c r="GT176" s="50">
        <v>-7.78779864389E-4</v>
      </c>
      <c r="GU176" s="50">
        <v>1.6407122146899999E-4</v>
      </c>
      <c r="GV176" s="50">
        <v>6.3400595734074801E-7</v>
      </c>
      <c r="GW176" s="50">
        <v>-2.32949154665E-4</v>
      </c>
      <c r="GX176" s="50">
        <v>3.3767758989900002E-4</v>
      </c>
      <c r="GY176" s="50">
        <v>3.09515557156E-4</v>
      </c>
      <c r="GZ176" s="50">
        <v>4.1488845161800003E-4</v>
      </c>
      <c r="HA176" s="50">
        <v>5.8955145589800002E-4</v>
      </c>
      <c r="HB176" s="50">
        <v>-1.012051517356E-3</v>
      </c>
      <c r="HC176" s="50">
        <v>1.03457992616E-4</v>
      </c>
      <c r="HD176" s="50">
        <v>-6.6364029843400001E-4</v>
      </c>
      <c r="HE176" s="50">
        <v>-6.45271746133E-4</v>
      </c>
      <c r="HF176" s="50">
        <v>4.52188326429E-4</v>
      </c>
      <c r="HG176" s="50">
        <v>7.8076426294999997E-4</v>
      </c>
      <c r="HH176" s="50">
        <v>-1.7878150036900001E-4</v>
      </c>
      <c r="HI176" s="50">
        <v>-3.1860877331700002E-4</v>
      </c>
      <c r="HJ176" s="50">
        <v>-3.21411789613E-4</v>
      </c>
      <c r="HK176" s="50">
        <v>-1.6100488133700001E-4</v>
      </c>
      <c r="HL176" s="50">
        <v>-6.9251768585299996E-4</v>
      </c>
      <c r="HM176" s="50">
        <v>-3.9534060227300002E-4</v>
      </c>
      <c r="HN176" s="50">
        <v>-2.6157339323899998E-4</v>
      </c>
      <c r="HO176" s="50">
        <v>2.3551826620900001E-4</v>
      </c>
      <c r="HP176" s="50">
        <v>-9.9573295159853498E-5</v>
      </c>
      <c r="HQ176" s="50">
        <v>-1.36356871685E-4</v>
      </c>
      <c r="HR176" s="50">
        <v>1.6006911029412298E-5</v>
      </c>
      <c r="HS176" s="50">
        <v>-1.0981642112800001E-4</v>
      </c>
      <c r="HT176" s="50">
        <v>9.5455332972199699E-5</v>
      </c>
      <c r="HU176" s="50">
        <v>-5.5360171565944603E-5</v>
      </c>
      <c r="HV176" s="50">
        <v>1.75878506679E-4</v>
      </c>
      <c r="HW176" s="50">
        <v>4.1806361747467199E-5</v>
      </c>
      <c r="HX176" s="50">
        <v>-1.8851156622368101E-6</v>
      </c>
      <c r="HY176" s="50">
        <v>-3.4098153922336402E-5</v>
      </c>
      <c r="HZ176" s="50">
        <v>8.6999363903323597E-5</v>
      </c>
      <c r="IA176" s="50">
        <v>-6.6688504693023304E-5</v>
      </c>
      <c r="IB176" s="50">
        <v>3.5240797023619597E-5</v>
      </c>
      <c r="IC176" s="50">
        <v>-2.1142842777155401E-5</v>
      </c>
      <c r="ID176" s="50">
        <v>5.6521669850432402E-5</v>
      </c>
      <c r="IE176" s="50">
        <v>-1.5773626244122701E-6</v>
      </c>
      <c r="IF176" s="50">
        <v>-1.0249198794163E-5</v>
      </c>
      <c r="IG176" s="50">
        <v>3.5907035448590201E-6</v>
      </c>
      <c r="IH176" s="50">
        <v>7.6268904644800895E-7</v>
      </c>
      <c r="II176" s="50">
        <v>-3.1333442784831103E-17</v>
      </c>
    </row>
    <row r="177" spans="1:243" ht="14.25">
      <c r="A177" s="49" t="s">
        <v>12630</v>
      </c>
      <c r="B177" s="50">
        <v>-3.9338387613469999E-2</v>
      </c>
      <c r="C177" s="50">
        <v>-3.389787108669E-3</v>
      </c>
      <c r="D177" s="50">
        <v>9.6054419937199997E-3</v>
      </c>
      <c r="E177" s="50">
        <v>1.6466939248266001E-2</v>
      </c>
      <c r="F177" s="50">
        <v>8.1662698813199E-2</v>
      </c>
      <c r="G177" s="50">
        <v>-9.3262749131050003E-3</v>
      </c>
      <c r="H177" s="50">
        <v>1.5834686110610001E-2</v>
      </c>
      <c r="I177" s="50">
        <v>8.4206012607053002E-2</v>
      </c>
      <c r="J177" s="50">
        <v>-2.4890740863186E-2</v>
      </c>
      <c r="K177" s="50">
        <v>-5.5530731851459996E-3</v>
      </c>
      <c r="L177" s="50">
        <v>1.0382803684797E-2</v>
      </c>
      <c r="M177" s="50">
        <v>-8.9292228116559999E-3</v>
      </c>
      <c r="N177" s="50">
        <v>-9.8499427559510001E-3</v>
      </c>
      <c r="O177" s="50">
        <v>-4.4635975553511002E-2</v>
      </c>
      <c r="P177" s="50">
        <v>5.3399491105340001E-2</v>
      </c>
      <c r="Q177" s="50">
        <v>-3.2543370110927998E-2</v>
      </c>
      <c r="R177" s="50">
        <v>-2.1524051771879001E-2</v>
      </c>
      <c r="S177" s="50">
        <v>-1.6042387926776001E-2</v>
      </c>
      <c r="T177" s="50">
        <v>-1.8273345493974E-2</v>
      </c>
      <c r="U177" s="50">
        <v>-7.2707672471079999E-3</v>
      </c>
      <c r="V177" s="50">
        <v>1.824101653984E-3</v>
      </c>
      <c r="W177" s="50">
        <v>-4.2245116296180003E-3</v>
      </c>
      <c r="X177" s="50">
        <v>1.8014025913244001E-2</v>
      </c>
      <c r="Y177" s="50">
        <v>6.1008687466309998E-3</v>
      </c>
      <c r="Z177" s="50">
        <v>3.2107566685760001E-3</v>
      </c>
      <c r="AA177" s="50">
        <v>-1.1484090884389999E-2</v>
      </c>
      <c r="AB177" s="50">
        <v>7.2810742056450004E-3</v>
      </c>
      <c r="AC177" s="50">
        <v>9.9158999275700006E-3</v>
      </c>
      <c r="AD177" s="50">
        <v>-4.4652842696819997E-3</v>
      </c>
      <c r="AE177" s="50">
        <v>-4.2818998057899999E-4</v>
      </c>
      <c r="AF177" s="50">
        <v>-5.0955602967059999E-3</v>
      </c>
      <c r="AG177" s="50">
        <v>-2.378688461863E-3</v>
      </c>
      <c r="AH177" s="50">
        <v>-6.4097532059485005E-5</v>
      </c>
      <c r="AI177" s="50">
        <v>-1.1195004681772E-2</v>
      </c>
      <c r="AJ177" s="50">
        <v>-5.9318359016289996E-3</v>
      </c>
      <c r="AK177" s="50">
        <v>-1.7225301756724001E-2</v>
      </c>
      <c r="AL177" s="50">
        <v>1.3464927718349999E-3</v>
      </c>
      <c r="AM177" s="50">
        <v>-1.2358311228311001E-2</v>
      </c>
      <c r="AN177" s="50">
        <v>-1.9106493335446E-2</v>
      </c>
      <c r="AO177" s="50">
        <v>-3.2289512308972999E-2</v>
      </c>
      <c r="AP177" s="50">
        <v>-1.0488136978361999E-2</v>
      </c>
      <c r="AQ177" s="50">
        <v>-2.0844741724522001E-2</v>
      </c>
      <c r="AR177" s="50">
        <v>2.940250497008E-3</v>
      </c>
      <c r="AS177" s="50">
        <v>-5.9058685140659997E-3</v>
      </c>
      <c r="AT177" s="50">
        <v>-1.6086609072787E-2</v>
      </c>
      <c r="AU177" s="50">
        <v>1.1540438909909999E-3</v>
      </c>
      <c r="AV177" s="50">
        <v>3.4611347231819998E-3</v>
      </c>
      <c r="AW177" s="50">
        <v>-2.6889273090496001E-2</v>
      </c>
      <c r="AX177" s="50">
        <v>-1.2639623498723E-2</v>
      </c>
      <c r="AY177" s="50">
        <v>2.2080004449882E-2</v>
      </c>
      <c r="AZ177" s="50">
        <v>7.9520182431029995E-3</v>
      </c>
      <c r="BA177" s="50">
        <v>5.7029725338549999E-3</v>
      </c>
      <c r="BB177" s="50">
        <v>-1.4828671205921001E-2</v>
      </c>
      <c r="BC177" s="50">
        <v>8.9048082488629998E-3</v>
      </c>
      <c r="BD177" s="50">
        <v>-2.7513381383899999E-3</v>
      </c>
      <c r="BE177" s="50">
        <v>6.5838751024679997E-3</v>
      </c>
      <c r="BF177" s="50">
        <v>9.7718684566280006E-3</v>
      </c>
      <c r="BG177" s="50">
        <v>-1.744746738624E-3</v>
      </c>
      <c r="BH177" s="50">
        <v>-1.5535061519087E-2</v>
      </c>
      <c r="BI177" s="50">
        <v>-7.501098161329E-3</v>
      </c>
      <c r="BJ177" s="50">
        <v>-1.2336212920404E-2</v>
      </c>
      <c r="BK177" s="50">
        <v>-1.1130952033243E-2</v>
      </c>
      <c r="BL177" s="50">
        <v>-5.0034188589279998E-3</v>
      </c>
      <c r="BM177" s="50">
        <v>1.0471332100223E-2</v>
      </c>
      <c r="BN177" s="50">
        <v>8.6528926194446397E-5</v>
      </c>
      <c r="BO177" s="50">
        <v>1.0752529898448E-2</v>
      </c>
      <c r="BP177" s="50">
        <v>3.901774585675E-3</v>
      </c>
      <c r="BQ177" s="50">
        <v>-1.2588212223083E-2</v>
      </c>
      <c r="BR177" s="50">
        <v>-2.5363299832618001E-2</v>
      </c>
      <c r="BS177" s="50">
        <v>1.0804449071896E-2</v>
      </c>
      <c r="BT177" s="50">
        <v>8.3633714798530007E-3</v>
      </c>
      <c r="BU177" s="50">
        <v>5.5133891013609999E-3</v>
      </c>
      <c r="BV177" s="50">
        <v>1.7630605080376002E-2</v>
      </c>
      <c r="BW177" s="50">
        <v>2.6096534460521001E-2</v>
      </c>
      <c r="BX177" s="50">
        <v>8.2172639682600006E-3</v>
      </c>
      <c r="BY177" s="50">
        <v>1.3003795422094001E-2</v>
      </c>
      <c r="BZ177" s="50">
        <v>1.2506224389509E-2</v>
      </c>
      <c r="CA177" s="50">
        <v>-5.896406199962E-3</v>
      </c>
      <c r="CB177" s="50">
        <v>2.1495145687212999E-2</v>
      </c>
      <c r="CC177" s="50">
        <v>2.291388382814E-2</v>
      </c>
      <c r="CD177" s="50">
        <v>-1.2201641890752001E-2</v>
      </c>
      <c r="CE177" s="50">
        <v>-2.5720431961173001E-2</v>
      </c>
      <c r="CF177" s="50">
        <v>-2.7105672164922E-2</v>
      </c>
      <c r="CG177" s="50">
        <v>4.4105779042241999E-2</v>
      </c>
      <c r="CH177" s="50">
        <v>-3.9778416719023997E-2</v>
      </c>
      <c r="CI177" s="50">
        <v>7.8213607775310008E-3</v>
      </c>
      <c r="CJ177" s="50">
        <v>-1.4694126244925E-2</v>
      </c>
      <c r="CK177" s="50">
        <v>2.8888663772674E-2</v>
      </c>
      <c r="CL177" s="50">
        <v>8.1538184051700002E-3</v>
      </c>
      <c r="CM177" s="50">
        <v>2.6194476817489001E-2</v>
      </c>
      <c r="CN177" s="50">
        <v>1.4717278826194001E-2</v>
      </c>
      <c r="CO177" s="50">
        <v>-5.0147180894334002E-2</v>
      </c>
      <c r="CP177" s="50">
        <v>1.5481883234112001E-2</v>
      </c>
      <c r="CQ177" s="50">
        <v>-7.9330420515589001E-2</v>
      </c>
      <c r="CR177" s="50">
        <v>7.8507590574981995E-2</v>
      </c>
      <c r="CS177" s="50">
        <v>6.9480812490182994E-2</v>
      </c>
      <c r="CT177" s="50">
        <v>3.3277278645729998E-2</v>
      </c>
      <c r="CU177" s="50">
        <v>1.5354707145363E-2</v>
      </c>
      <c r="CV177" s="50">
        <v>1.8158052205655001E-2</v>
      </c>
      <c r="CW177" s="50">
        <v>-6.5900695470990006E-2</v>
      </c>
      <c r="CX177" s="50">
        <v>3.6199002762316003E-2</v>
      </c>
      <c r="CY177" s="50">
        <v>-0.105329942687544</v>
      </c>
      <c r="CZ177" s="50">
        <v>-2.9770120202109E-2</v>
      </c>
      <c r="DA177" s="50">
        <v>-0.10909517273123601</v>
      </c>
      <c r="DB177" s="50">
        <v>2.2615551043804999E-2</v>
      </c>
      <c r="DC177" s="50">
        <v>-8.4738373492704994E-2</v>
      </c>
      <c r="DD177" s="50">
        <v>-2.8864174801791001E-2</v>
      </c>
      <c r="DE177" s="50">
        <v>-1.5560769279938E-2</v>
      </c>
      <c r="DF177" s="50">
        <v>1.0501949251076999E-2</v>
      </c>
      <c r="DG177" s="50">
        <v>-1.7499553210043001E-2</v>
      </c>
      <c r="DH177" s="50">
        <v>4.1094335885556998E-2</v>
      </c>
      <c r="DI177" s="50">
        <v>6.9876741446291996E-2</v>
      </c>
      <c r="DJ177" s="50">
        <v>1.1216402833485999E-2</v>
      </c>
      <c r="DK177" s="50">
        <v>6.8768813608634002E-2</v>
      </c>
      <c r="DL177" s="50">
        <v>2.9572562855918E-2</v>
      </c>
      <c r="DM177" s="50">
        <v>2.6207298759515999E-2</v>
      </c>
      <c r="DN177" s="50">
        <v>6.310603736226E-3</v>
      </c>
      <c r="DO177" s="50">
        <v>-1.7212827245545001E-2</v>
      </c>
      <c r="DP177" s="50">
        <v>-1.0340008890063E-2</v>
      </c>
      <c r="DQ177" s="50">
        <v>-7.9320580821539994E-3</v>
      </c>
      <c r="DR177" s="50">
        <v>4.7188638875904E-2</v>
      </c>
      <c r="DS177" s="50">
        <v>-2.8009933550799001E-2</v>
      </c>
      <c r="DT177" s="50">
        <v>1.5975480715444999E-2</v>
      </c>
      <c r="DU177" s="50">
        <v>-2.7184052922995999E-2</v>
      </c>
      <c r="DV177" s="50">
        <v>-3.7519037929055997E-2</v>
      </c>
      <c r="DW177" s="50">
        <v>1.0793722347289999E-2</v>
      </c>
      <c r="DX177" s="50">
        <v>-3.2707555909885E-2</v>
      </c>
      <c r="DY177" s="50">
        <v>2.9318897011221999E-2</v>
      </c>
      <c r="DZ177" s="50">
        <v>-0.10713256122081399</v>
      </c>
      <c r="EA177" s="50">
        <v>-4.4091584269064003E-2</v>
      </c>
      <c r="EB177" s="50">
        <v>-7.5602711097689998E-2</v>
      </c>
      <c r="EC177" s="50">
        <v>-6.3615335709797993E-2</v>
      </c>
      <c r="ED177" s="50">
        <v>-7.0984626167247003E-2</v>
      </c>
      <c r="EE177" s="50">
        <v>4.5681098216617998E-2</v>
      </c>
      <c r="EF177" s="50">
        <v>-2.2252489553396999E-2</v>
      </c>
      <c r="EG177" s="50">
        <v>8.4248950799846997E-2</v>
      </c>
      <c r="EH177" s="50">
        <v>-4.2675824930105001E-2</v>
      </c>
      <c r="EI177" s="50">
        <v>3.1468861200974002E-2</v>
      </c>
      <c r="EJ177" s="50">
        <v>-2.705569363981E-3</v>
      </c>
      <c r="EK177" s="50">
        <v>5.1305882146784998E-2</v>
      </c>
      <c r="EL177" s="50">
        <v>3.0387303166581E-2</v>
      </c>
      <c r="EM177" s="50">
        <v>3.2035174093418002E-2</v>
      </c>
      <c r="EN177" s="50">
        <v>2.7379075545125999E-2</v>
      </c>
      <c r="EO177" s="50">
        <v>-3.2622029207214E-2</v>
      </c>
      <c r="EP177" s="50">
        <v>4.0664224230173997E-2</v>
      </c>
      <c r="EQ177" s="50">
        <v>-2.2799513281140001E-3</v>
      </c>
      <c r="ER177" s="50">
        <v>-8.4665425253506996E-2</v>
      </c>
      <c r="ES177" s="50">
        <v>-5.3385271458234997E-2</v>
      </c>
      <c r="ET177" s="50">
        <v>3.2073438092307997E-2</v>
      </c>
      <c r="EU177" s="50">
        <v>2.8454908175088001E-2</v>
      </c>
      <c r="EV177" s="50">
        <v>1.877987215283E-3</v>
      </c>
      <c r="EW177" s="50">
        <v>-1.2437593497500001E-4</v>
      </c>
      <c r="EX177" s="50">
        <v>3.5738117831252997E-2</v>
      </c>
      <c r="EY177" s="50">
        <v>-1.8327689448707E-2</v>
      </c>
      <c r="EZ177" s="50">
        <v>-2.0924826444643E-2</v>
      </c>
      <c r="FA177" s="50">
        <v>3.2955362331786003E-2</v>
      </c>
      <c r="FB177" s="50">
        <v>4.4561711457325001E-2</v>
      </c>
      <c r="FC177" s="50">
        <v>6.1465934070264003E-2</v>
      </c>
      <c r="FD177" s="50">
        <v>-1.1781044868610001E-2</v>
      </c>
      <c r="FE177" s="50">
        <v>3.1684826136164003E-2</v>
      </c>
      <c r="FF177" s="50">
        <v>-2.4054468759015998E-2</v>
      </c>
      <c r="FG177" s="50">
        <v>5.0781324159473999E-2</v>
      </c>
      <c r="FH177" s="50">
        <v>-4.9231100266081997E-2</v>
      </c>
      <c r="FI177" s="50">
        <v>-1.0769037472875E-2</v>
      </c>
      <c r="FJ177" s="50">
        <v>2.6531473098864E-2</v>
      </c>
      <c r="FK177" s="50">
        <v>6.9495890748520001E-2</v>
      </c>
      <c r="FL177" s="50">
        <v>-7.4401785311326005E-2</v>
      </c>
      <c r="FM177" s="50">
        <v>6.6581631563277996E-2</v>
      </c>
      <c r="FN177" s="50">
        <v>3.3397891527449999E-3</v>
      </c>
      <c r="FO177" s="50">
        <v>1.1894745249214E-2</v>
      </c>
      <c r="FP177" s="50">
        <v>1.1368074036141E-2</v>
      </c>
      <c r="FQ177" s="50">
        <v>3.1002152155357999E-2</v>
      </c>
      <c r="FR177" s="50">
        <v>4.7606815689876E-2</v>
      </c>
      <c r="FS177" s="50">
        <v>-3.1831624411635999E-2</v>
      </c>
      <c r="FT177" s="50">
        <v>-1.1545727962318999E-2</v>
      </c>
      <c r="FU177" s="50">
        <v>1.5325184644462E-2</v>
      </c>
      <c r="FV177" s="50">
        <v>3.9108209309361999E-2</v>
      </c>
      <c r="FW177" s="50">
        <v>1.8875194878890001E-3</v>
      </c>
      <c r="FX177" s="50">
        <v>-6.5835414435700002E-3</v>
      </c>
      <c r="FY177" s="50">
        <v>-8.1259334262806002E-2</v>
      </c>
      <c r="FZ177" s="50">
        <v>-5.9452440213992E-2</v>
      </c>
      <c r="GA177" s="50">
        <v>7.2684076685099999E-4</v>
      </c>
      <c r="GB177" s="50">
        <v>-5.0606205775341001E-2</v>
      </c>
      <c r="GC177" s="50">
        <v>-0.18135890536377899</v>
      </c>
      <c r="GD177" s="50">
        <v>9.0081732622955005E-2</v>
      </c>
      <c r="GE177" s="50">
        <v>-3.5639879490290001E-3</v>
      </c>
      <c r="GF177" s="50">
        <v>4.0469636784166998E-2</v>
      </c>
      <c r="GG177" s="50">
        <v>0.18236952797910699</v>
      </c>
      <c r="GH177" s="50">
        <v>-0.104442103712711</v>
      </c>
      <c r="GI177" s="50">
        <v>2.6704936772282001E-2</v>
      </c>
      <c r="GJ177" s="50">
        <v>-0.13363142269426401</v>
      </c>
      <c r="GK177" s="50">
        <v>-7.9794801688320996E-2</v>
      </c>
      <c r="GL177" s="50">
        <v>-7.4375948303811001E-2</v>
      </c>
      <c r="GM177" s="50">
        <v>5.2941649450496002E-2</v>
      </c>
      <c r="GN177" s="50">
        <v>5.0681068887048999E-2</v>
      </c>
      <c r="GO177" s="50">
        <v>-9.4427761510245997E-2</v>
      </c>
      <c r="GP177" s="50">
        <v>-6.9515417384750006E-2</v>
      </c>
      <c r="GQ177" s="50">
        <v>-8.0757418008907997E-2</v>
      </c>
      <c r="GR177" s="50">
        <v>-2.0311327650320002E-3</v>
      </c>
      <c r="GS177" s="50">
        <v>2.170487736655E-3</v>
      </c>
      <c r="GT177" s="50">
        <v>3.9654884853258E-2</v>
      </c>
      <c r="GU177" s="50">
        <v>0.53526756287507304</v>
      </c>
      <c r="GV177" s="50">
        <v>0.11584207487388699</v>
      </c>
      <c r="GW177" s="50">
        <v>4.4438226172784E-2</v>
      </c>
      <c r="GX177" s="50">
        <v>-0.16458557802499901</v>
      </c>
      <c r="GY177" s="50">
        <v>-2.7240055046621001E-2</v>
      </c>
      <c r="GZ177" s="50">
        <v>4.2570239709363002E-2</v>
      </c>
      <c r="HA177" s="50">
        <v>-6.3063880657934002E-2</v>
      </c>
      <c r="HB177" s="50">
        <v>7.3370520245651993E-2</v>
      </c>
      <c r="HC177" s="50">
        <v>5.172556953752E-2</v>
      </c>
      <c r="HD177" s="50">
        <v>4.4116885704201997E-2</v>
      </c>
      <c r="HE177" s="50">
        <v>2.8667471885478E-2</v>
      </c>
      <c r="HF177" s="50">
        <v>-9.477364088575E-3</v>
      </c>
      <c r="HG177" s="50">
        <v>-0.29397337871318302</v>
      </c>
      <c r="HH177" s="50">
        <v>0.29432037915523102</v>
      </c>
      <c r="HI177" s="50">
        <v>0.15611661107413999</v>
      </c>
      <c r="HJ177" s="50">
        <v>0.26494176597595798</v>
      </c>
      <c r="HK177" s="50">
        <v>-1.1993504386182E-2</v>
      </c>
      <c r="HL177" s="50">
        <v>8.2127794514027005E-2</v>
      </c>
      <c r="HM177" s="50">
        <v>-7.6389825622780001E-3</v>
      </c>
      <c r="HN177" s="50">
        <v>8.0555961070200004E-3</v>
      </c>
      <c r="HO177" s="50">
        <v>-7.8376127549839997E-3</v>
      </c>
      <c r="HP177" s="50">
        <v>-1.1039438238918E-2</v>
      </c>
      <c r="HQ177" s="50">
        <v>2.185455768036E-3</v>
      </c>
      <c r="HR177" s="50">
        <v>2.4273954091048999E-2</v>
      </c>
      <c r="HS177" s="50">
        <v>-1.0488636898651E-2</v>
      </c>
      <c r="HT177" s="50">
        <v>-6.704716984129E-3</v>
      </c>
      <c r="HU177" s="50">
        <v>-1.6042205317100001E-4</v>
      </c>
      <c r="HV177" s="50">
        <v>9.2959803090199994E-3</v>
      </c>
      <c r="HW177" s="50">
        <v>4.3607206657440001E-3</v>
      </c>
      <c r="HX177" s="50">
        <v>-1.03014797973E-3</v>
      </c>
      <c r="HY177" s="50">
        <v>-1.8675390038890001E-3</v>
      </c>
      <c r="HZ177" s="50">
        <v>-6.005776972834E-3</v>
      </c>
      <c r="IA177" s="50">
        <v>-1.2109344959559999E-3</v>
      </c>
      <c r="IB177" s="50">
        <v>-1.608559635979E-3</v>
      </c>
      <c r="IC177" s="50">
        <v>4.0103054225499999E-4</v>
      </c>
      <c r="ID177" s="50">
        <v>-5.9067550225299996E-4</v>
      </c>
      <c r="IE177" s="50">
        <v>4.4330142126700002E-4</v>
      </c>
      <c r="IF177" s="50">
        <v>2.73333829461E-4</v>
      </c>
      <c r="IG177" s="50">
        <v>4.54653059802496E-5</v>
      </c>
      <c r="IH177" s="50">
        <v>4.5395183299198202E-5</v>
      </c>
      <c r="II177" s="50">
        <v>1.76941794549634E-16</v>
      </c>
    </row>
    <row r="178" spans="1:243" ht="14.25">
      <c r="A178" s="49" t="s">
        <v>12631</v>
      </c>
      <c r="B178" s="50">
        <v>2.7430513264341001E-2</v>
      </c>
      <c r="C178" s="50">
        <v>-5.7482347265600003E-2</v>
      </c>
      <c r="D178" s="50">
        <v>6.7908885396991997E-2</v>
      </c>
      <c r="E178" s="50">
        <v>-4.3097710598226001E-2</v>
      </c>
      <c r="F178" s="50">
        <v>-2.1501963356932E-2</v>
      </c>
      <c r="G178" s="50">
        <v>6.3875698406020004E-3</v>
      </c>
      <c r="H178" s="50">
        <v>-2.2910781683229998E-2</v>
      </c>
      <c r="I178" s="50">
        <v>3.8577659517720002E-3</v>
      </c>
      <c r="J178" s="50">
        <v>4.7233965087496999E-2</v>
      </c>
      <c r="K178" s="50">
        <v>-5.4330756196629996E-3</v>
      </c>
      <c r="L178" s="50">
        <v>2.6543611632003E-2</v>
      </c>
      <c r="M178" s="50">
        <v>-0.10093567170050501</v>
      </c>
      <c r="N178" s="50">
        <v>-5.1592054002855998E-2</v>
      </c>
      <c r="O178" s="50">
        <v>-4.5247978071016999E-2</v>
      </c>
      <c r="P178" s="50">
        <v>5.959442404856E-3</v>
      </c>
      <c r="Q178" s="50">
        <v>-3.9039848205901999E-2</v>
      </c>
      <c r="R178" s="50">
        <v>-8.4561199610820002E-3</v>
      </c>
      <c r="S178" s="50">
        <v>2.8508370304980001E-3</v>
      </c>
      <c r="T178" s="50">
        <v>9.1078341055549992E-3</v>
      </c>
      <c r="U178" s="50">
        <v>-3.9662997931457999E-2</v>
      </c>
      <c r="V178" s="50">
        <v>-6.1939321572824404E-5</v>
      </c>
      <c r="W178" s="50">
        <v>2.03395220467E-4</v>
      </c>
      <c r="X178" s="50">
        <v>4.9390382846015997E-2</v>
      </c>
      <c r="Y178" s="50">
        <v>1.319546706973E-2</v>
      </c>
      <c r="Z178" s="50">
        <v>1.7695488965580999E-2</v>
      </c>
      <c r="AA178" s="50">
        <v>-2.7205079528447002E-2</v>
      </c>
      <c r="AB178" s="50">
        <v>1.1266573176911E-2</v>
      </c>
      <c r="AC178" s="50">
        <v>5.0024322261360998E-2</v>
      </c>
      <c r="AD178" s="50">
        <v>-1.2798984107755E-2</v>
      </c>
      <c r="AE178" s="50">
        <v>2.1804247915249999E-3</v>
      </c>
      <c r="AF178" s="50">
        <v>-9.4805157211239992E-3</v>
      </c>
      <c r="AG178" s="50">
        <v>-1.7692427768480001E-3</v>
      </c>
      <c r="AH178" s="50">
        <v>1.0781635747474001E-2</v>
      </c>
      <c r="AI178" s="50">
        <v>-5.0820986265417999E-2</v>
      </c>
      <c r="AJ178" s="50">
        <v>-3.3209880425437002E-2</v>
      </c>
      <c r="AK178" s="50">
        <v>-1.6112311916042E-2</v>
      </c>
      <c r="AL178" s="50">
        <v>-2.4687263722446999E-2</v>
      </c>
      <c r="AM178" s="50">
        <v>-1.5481554387170001E-2</v>
      </c>
      <c r="AN178" s="50">
        <v>-9.1459938342735997E-2</v>
      </c>
      <c r="AO178" s="50">
        <v>-1.4993822059915E-2</v>
      </c>
      <c r="AP178" s="50">
        <v>-5.2241106575614003E-2</v>
      </c>
      <c r="AQ178" s="50">
        <v>-4.4043711584893001E-2</v>
      </c>
      <c r="AR178" s="50">
        <v>1.972514428957E-3</v>
      </c>
      <c r="AS178" s="50">
        <v>-1.469928904446E-3</v>
      </c>
      <c r="AT178" s="50">
        <v>3.4604576275629999E-3</v>
      </c>
      <c r="AU178" s="50">
        <v>3.2249495622766002E-2</v>
      </c>
      <c r="AV178" s="50">
        <v>3.5918335232680001E-3</v>
      </c>
      <c r="AW178" s="50">
        <v>-2.7705734520813E-2</v>
      </c>
      <c r="AX178" s="50">
        <v>-2.4022663748018001E-2</v>
      </c>
      <c r="AY178" s="50">
        <v>7.2395257982201006E-2</v>
      </c>
      <c r="AZ178" s="50">
        <v>6.6907257014809998E-3</v>
      </c>
      <c r="BA178" s="50">
        <v>5.600112623464E-2</v>
      </c>
      <c r="BB178" s="50">
        <v>-1.2761200921857001E-2</v>
      </c>
      <c r="BC178" s="50">
        <v>-7.6144917045292998E-2</v>
      </c>
      <c r="BD178" s="50">
        <v>-1.7325183969702999E-2</v>
      </c>
      <c r="BE178" s="50">
        <v>6.9797862734588004E-2</v>
      </c>
      <c r="BF178" s="50">
        <v>4.8159298524099998E-4</v>
      </c>
      <c r="BG178" s="50">
        <v>2.1926257419907998E-2</v>
      </c>
      <c r="BH178" s="50">
        <v>-3.5424693466621998E-2</v>
      </c>
      <c r="BI178" s="50">
        <v>-1.4566223307798E-2</v>
      </c>
      <c r="BJ178" s="50">
        <v>5.2391433691399997E-3</v>
      </c>
      <c r="BK178" s="50">
        <v>-4.2024795158698003E-2</v>
      </c>
      <c r="BL178" s="50">
        <v>3.6564998765468003E-2</v>
      </c>
      <c r="BM178" s="50">
        <v>4.5458082096444002E-2</v>
      </c>
      <c r="BN178" s="50">
        <v>-3.9565809305379999E-2</v>
      </c>
      <c r="BO178" s="50">
        <v>3.3640317248559998E-3</v>
      </c>
      <c r="BP178" s="50">
        <v>-8.6779261614159994E-3</v>
      </c>
      <c r="BQ178" s="50">
        <v>-2.0972776866660998E-2</v>
      </c>
      <c r="BR178" s="50">
        <v>-5.4533272251008999E-2</v>
      </c>
      <c r="BS178" s="50">
        <v>-1.4362443015879999E-2</v>
      </c>
      <c r="BT178" s="50">
        <v>2.6196329322390002E-3</v>
      </c>
      <c r="BU178" s="50">
        <v>-1.5923108067879999E-2</v>
      </c>
      <c r="BV178" s="50">
        <v>3.5257937509911998E-2</v>
      </c>
      <c r="BW178" s="50">
        <v>9.6298234596570009E-3</v>
      </c>
      <c r="BX178" s="50">
        <v>4.3410396027315001E-2</v>
      </c>
      <c r="BY178" s="50">
        <v>-2.7129197695978002E-2</v>
      </c>
      <c r="BZ178" s="50">
        <v>3.7112884277812001E-2</v>
      </c>
      <c r="CA178" s="50">
        <v>-4.4062109378133998E-2</v>
      </c>
      <c r="CB178" s="50">
        <v>4.611892308384E-3</v>
      </c>
      <c r="CC178" s="50">
        <v>2.4573775804451001E-2</v>
      </c>
      <c r="CD178" s="50">
        <v>-9.3988193710180003E-3</v>
      </c>
      <c r="CE178" s="50">
        <v>-1.4705658131224E-2</v>
      </c>
      <c r="CF178" s="50">
        <v>3.4975533383828E-2</v>
      </c>
      <c r="CG178" s="50">
        <v>7.0994152641864997E-2</v>
      </c>
      <c r="CH178" s="50">
        <v>-2.7963088227436001E-2</v>
      </c>
      <c r="CI178" s="50">
        <v>1.6367054076313E-2</v>
      </c>
      <c r="CJ178" s="50">
        <v>1.6910295405831E-2</v>
      </c>
      <c r="CK178" s="50">
        <v>-2.469340238709E-3</v>
      </c>
      <c r="CL178" s="50">
        <v>-3.1910895704591997E-2</v>
      </c>
      <c r="CM178" s="50">
        <v>-9.2923343798170001E-3</v>
      </c>
      <c r="CN178" s="50">
        <v>5.1831696844259999E-3</v>
      </c>
      <c r="CO178" s="50">
        <v>1.3436724243819E-2</v>
      </c>
      <c r="CP178" s="50">
        <v>-4.2095450514737003E-2</v>
      </c>
      <c r="CQ178" s="50">
        <v>-5.5135409482411003E-2</v>
      </c>
      <c r="CR178" s="50">
        <v>8.7753787917224005E-2</v>
      </c>
      <c r="CS178" s="50">
        <v>5.9583348114329998E-2</v>
      </c>
      <c r="CT178" s="50">
        <v>-6.6686770780174001E-2</v>
      </c>
      <c r="CU178" s="50">
        <v>2.2510274550018E-2</v>
      </c>
      <c r="CV178" s="50">
        <v>2.6876761815563002E-2</v>
      </c>
      <c r="CW178" s="50">
        <v>0.102994374467898</v>
      </c>
      <c r="CX178" s="50">
        <v>-9.7291439704601995E-2</v>
      </c>
      <c r="CY178" s="50">
        <v>-1.0418079666808E-2</v>
      </c>
      <c r="CZ178" s="50">
        <v>-2.3044140124902999E-2</v>
      </c>
      <c r="DA178" s="50">
        <v>0.12217050963973</v>
      </c>
      <c r="DB178" s="50">
        <v>2.7587243007422001E-2</v>
      </c>
      <c r="DC178" s="50">
        <v>3.4981665000775999E-2</v>
      </c>
      <c r="DD178" s="50">
        <v>4.8722645011338002E-2</v>
      </c>
      <c r="DE178" s="50">
        <v>-1.0351666280070001E-2</v>
      </c>
      <c r="DF178" s="50">
        <v>5.7710858727437003E-2</v>
      </c>
      <c r="DG178" s="50">
        <v>-3.1194049084729999E-2</v>
      </c>
      <c r="DH178" s="50">
        <v>-8.3720853254631994E-2</v>
      </c>
      <c r="DI178" s="50">
        <v>-4.7754428390439002E-2</v>
      </c>
      <c r="DJ178" s="50">
        <v>4.6348714224228003E-2</v>
      </c>
      <c r="DK178" s="50">
        <v>8.0333043031510006E-3</v>
      </c>
      <c r="DL178" s="50">
        <v>5.2187826111802997E-2</v>
      </c>
      <c r="DM178" s="50">
        <v>-2.8197811286465001E-2</v>
      </c>
      <c r="DN178" s="50">
        <v>4.1578823430000003E-4</v>
      </c>
      <c r="DO178" s="50">
        <v>-4.5852878038313997E-2</v>
      </c>
      <c r="DP178" s="50">
        <v>-5.3618010933463002E-2</v>
      </c>
      <c r="DQ178" s="50">
        <v>6.3759029434124995E-2</v>
      </c>
      <c r="DR178" s="50">
        <v>-3.2270295601283E-2</v>
      </c>
      <c r="DS178" s="50">
        <v>9.7374127126039992E-3</v>
      </c>
      <c r="DT178" s="50">
        <v>-8.5972566299332004E-2</v>
      </c>
      <c r="DU178" s="50">
        <v>-2.1706174821579998E-3</v>
      </c>
      <c r="DV178" s="50">
        <v>8.6689793403659995E-3</v>
      </c>
      <c r="DW178" s="50">
        <v>5.8206306843023997E-2</v>
      </c>
      <c r="DX178" s="50">
        <v>0.113146779302065</v>
      </c>
      <c r="DY178" s="50">
        <v>-6.0815063043117998E-2</v>
      </c>
      <c r="DZ178" s="50">
        <v>-0.10174429328677501</v>
      </c>
      <c r="EA178" s="50">
        <v>-2.5688813153987002E-2</v>
      </c>
      <c r="EB178" s="50">
        <v>3.4065230084775001E-2</v>
      </c>
      <c r="EC178" s="50">
        <v>-2.4953460336576E-2</v>
      </c>
      <c r="ED178" s="50">
        <v>-0.13679897638236199</v>
      </c>
      <c r="EE178" s="50">
        <v>-7.8997598420240001E-3</v>
      </c>
      <c r="EF178" s="50">
        <v>-3.4275403520172998E-2</v>
      </c>
      <c r="EG178" s="50">
        <v>0.198169451177338</v>
      </c>
      <c r="EH178" s="50">
        <v>0.19515220177867701</v>
      </c>
      <c r="EI178" s="50">
        <v>8.1426048131710005E-2</v>
      </c>
      <c r="EJ178" s="50">
        <v>5.0708019982083997E-2</v>
      </c>
      <c r="EK178" s="50">
        <v>-2.4366534405726E-2</v>
      </c>
      <c r="EL178" s="50">
        <v>-6.2441033241100003E-4</v>
      </c>
      <c r="EM178" s="50">
        <v>-0.20257208220592299</v>
      </c>
      <c r="EN178" s="50">
        <v>-4.8155267635129E-2</v>
      </c>
      <c r="EO178" s="50">
        <v>4.1479135739050004E-3</v>
      </c>
      <c r="EP178" s="50">
        <v>-9.9121535439318995E-2</v>
      </c>
      <c r="EQ178" s="50">
        <v>2.4713823603673E-2</v>
      </c>
      <c r="ER178" s="50">
        <v>3.7563593156540002E-2</v>
      </c>
      <c r="ES178" s="50">
        <v>4.1451339305863998E-2</v>
      </c>
      <c r="ET178" s="50">
        <v>-3.3990527208382998E-2</v>
      </c>
      <c r="EU178" s="50">
        <v>7.6995550612990002E-2</v>
      </c>
      <c r="EV178" s="50">
        <v>3.3919094166036001E-2</v>
      </c>
      <c r="EW178" s="50">
        <v>-1.9037429619996001E-2</v>
      </c>
      <c r="EX178" s="50">
        <v>-4.9148973770146001E-2</v>
      </c>
      <c r="EY178" s="50">
        <v>4.2966070062887003E-2</v>
      </c>
      <c r="EZ178" s="50">
        <v>0.117923130751592</v>
      </c>
      <c r="FA178" s="50">
        <v>9.5952576078323998E-2</v>
      </c>
      <c r="FB178" s="50">
        <v>5.1218356849116999E-2</v>
      </c>
      <c r="FC178" s="50">
        <v>-1.004672616527E-2</v>
      </c>
      <c r="FD178" s="50">
        <v>5.3821572977401998E-2</v>
      </c>
      <c r="FE178" s="50">
        <v>5.7188943626416001E-2</v>
      </c>
      <c r="FF178" s="50">
        <v>-2.8769170265222001E-2</v>
      </c>
      <c r="FG178" s="50">
        <v>6.8024141704690996E-2</v>
      </c>
      <c r="FH178" s="50">
        <v>2.8923041998537E-2</v>
      </c>
      <c r="FI178" s="50">
        <v>-9.0016452531028995E-2</v>
      </c>
      <c r="FJ178" s="50">
        <v>2.0009251946885999E-2</v>
      </c>
      <c r="FK178" s="50">
        <v>0.13713991163147399</v>
      </c>
      <c r="FL178" s="50">
        <v>-8.2855229819348994E-2</v>
      </c>
      <c r="FM178" s="50">
        <v>0.136084604555366</v>
      </c>
      <c r="FN178" s="50">
        <v>4.4528093290383999E-2</v>
      </c>
      <c r="FO178" s="50">
        <v>8.7801182832223004E-2</v>
      </c>
      <c r="FP178" s="50">
        <v>0.173025602161307</v>
      </c>
      <c r="FQ178" s="50">
        <v>0.131497393184309</v>
      </c>
      <c r="FR178" s="50">
        <v>-2.9685276786427999E-2</v>
      </c>
      <c r="FS178" s="50">
        <v>1.5750369766695999E-2</v>
      </c>
      <c r="FT178" s="50">
        <v>-1.2488379553777001E-2</v>
      </c>
      <c r="FU178" s="50">
        <v>3.9600179624100999E-2</v>
      </c>
      <c r="FV178" s="50">
        <v>-1.8850389913491999E-2</v>
      </c>
      <c r="FW178" s="50">
        <v>-6.9021472697990999E-2</v>
      </c>
      <c r="FX178" s="50">
        <v>-4.902627049549E-3</v>
      </c>
      <c r="FY178" s="50">
        <v>-3.130333856561E-3</v>
      </c>
      <c r="FZ178" s="50">
        <v>-9.927511471366E-3</v>
      </c>
      <c r="GA178" s="50">
        <v>0.131902451893086</v>
      </c>
      <c r="GB178" s="50">
        <v>0.12332195026934201</v>
      </c>
      <c r="GC178" s="50">
        <v>0.32128290242621299</v>
      </c>
      <c r="GD178" s="50">
        <v>0.18389953720794799</v>
      </c>
      <c r="GE178" s="50">
        <v>-0.15969924414292699</v>
      </c>
      <c r="GF178" s="50">
        <v>-0.246990313112916</v>
      </c>
      <c r="GG178" s="50">
        <v>-0.16903003624620899</v>
      </c>
      <c r="GH178" s="50">
        <v>5.4006255707479002E-2</v>
      </c>
      <c r="GI178" s="50">
        <v>-0.13059192068995901</v>
      </c>
      <c r="GJ178" s="50">
        <v>8.8745820560173994E-2</v>
      </c>
      <c r="GK178" s="50">
        <v>5.4582233177104998E-2</v>
      </c>
      <c r="GL178" s="50">
        <v>3.0102806319333E-2</v>
      </c>
      <c r="GM178" s="50">
        <v>-5.7775212709705003E-2</v>
      </c>
      <c r="GN178" s="50">
        <v>-1.8887818981108001E-2</v>
      </c>
      <c r="GO178" s="50">
        <v>-1.6025283195382999E-2</v>
      </c>
      <c r="GP178" s="50">
        <v>-4.1621571741390001E-2</v>
      </c>
      <c r="GQ178" s="50">
        <v>-2.1652095860514999E-2</v>
      </c>
      <c r="GR178" s="50">
        <v>-1.6674308667116999E-2</v>
      </c>
      <c r="GS178" s="50">
        <v>1.6746438451113999E-2</v>
      </c>
      <c r="GT178" s="50">
        <v>6.1465812356524999E-2</v>
      </c>
      <c r="GU178" s="50">
        <v>6.8499260018901997E-2</v>
      </c>
      <c r="GV178" s="50">
        <v>2.0467171241687999E-2</v>
      </c>
      <c r="GW178" s="50">
        <v>4.1109213602030003E-3</v>
      </c>
      <c r="GX178" s="50">
        <v>-1.9305338985150002E-2</v>
      </c>
      <c r="GY178" s="50">
        <v>-7.9226176991934003E-2</v>
      </c>
      <c r="GZ178" s="50">
        <v>-2.1719970147574999E-2</v>
      </c>
      <c r="HA178" s="50">
        <v>1.0901897554309E-2</v>
      </c>
      <c r="HB178" s="50">
        <v>2.6562383044807E-2</v>
      </c>
      <c r="HC178" s="50">
        <v>1.6044365301517E-2</v>
      </c>
      <c r="HD178" s="50">
        <v>-0.21818803651505</v>
      </c>
      <c r="HE178" s="50">
        <v>-0.16938147094988101</v>
      </c>
      <c r="HF178" s="50">
        <v>-5.4823944481596998E-2</v>
      </c>
      <c r="HG178" s="50">
        <v>-3.2622542569308001E-2</v>
      </c>
      <c r="HH178" s="50">
        <v>5.2543981910011001E-2</v>
      </c>
      <c r="HI178" s="50">
        <v>4.5250530614137002E-2</v>
      </c>
      <c r="HJ178" s="50">
        <v>5.215101695203E-3</v>
      </c>
      <c r="HK178" s="50">
        <v>-1.117880423338E-3</v>
      </c>
      <c r="HL178" s="50">
        <v>-2.4704675444239999E-3</v>
      </c>
      <c r="HM178" s="50">
        <v>-1.72222770055E-4</v>
      </c>
      <c r="HN178" s="50">
        <v>1.7849537008689E-2</v>
      </c>
      <c r="HO178" s="50">
        <v>-2.0369647894899999E-4</v>
      </c>
      <c r="HP178" s="50">
        <v>-4.4121095082630003E-3</v>
      </c>
      <c r="HQ178" s="50">
        <v>-1.8477695544700001E-3</v>
      </c>
      <c r="HR178" s="50">
        <v>-1.6331362794996002E-2</v>
      </c>
      <c r="HS178" s="50">
        <v>1.4658089026688E-2</v>
      </c>
      <c r="HT178" s="50">
        <v>-3.4347692129220002E-3</v>
      </c>
      <c r="HU178" s="50">
        <v>-3.5277437466629999E-3</v>
      </c>
      <c r="HV178" s="50">
        <v>1.500965277116E-3</v>
      </c>
      <c r="HW178" s="50">
        <v>2.20676613915E-4</v>
      </c>
      <c r="HX178" s="50">
        <v>-1.45166628656E-3</v>
      </c>
      <c r="HY178" s="50">
        <v>2.0975781769100001E-4</v>
      </c>
      <c r="HZ178" s="50">
        <v>2.3189792548139999E-3</v>
      </c>
      <c r="IA178" s="50">
        <v>1.836830802785E-3</v>
      </c>
      <c r="IB178" s="50">
        <v>-3.1631300191429998E-3</v>
      </c>
      <c r="IC178" s="50">
        <v>-6.2697646069300003E-4</v>
      </c>
      <c r="ID178" s="50">
        <v>-5.1375092501699995E-4</v>
      </c>
      <c r="IE178" s="50">
        <v>-3.6996443213900001E-4</v>
      </c>
      <c r="IF178" s="50">
        <v>-2.4984011379727201E-5</v>
      </c>
      <c r="IG178" s="50">
        <v>3.5433323620180598E-5</v>
      </c>
      <c r="IH178" s="50">
        <v>-2.1021102829921201E-5</v>
      </c>
      <c r="II178" s="50">
        <v>-2.5847379792054401E-16</v>
      </c>
    </row>
    <row r="179" spans="1:243" ht="14.25">
      <c r="A179" s="49" t="s">
        <v>12632</v>
      </c>
      <c r="B179" s="50">
        <v>2.0172365314101E-2</v>
      </c>
      <c r="C179" s="50">
        <v>4.8252757787350997E-2</v>
      </c>
      <c r="D179" s="50">
        <v>-7.2362952769280994E-2</v>
      </c>
      <c r="E179" s="50">
        <v>2.4436241277637001E-2</v>
      </c>
      <c r="F179" s="50">
        <v>-8.3539240510646998E-2</v>
      </c>
      <c r="G179" s="50">
        <v>-3.8427098382869999E-3</v>
      </c>
      <c r="H179" s="50">
        <v>5.7140780977818002E-2</v>
      </c>
      <c r="I179" s="50">
        <v>-8.1510991285579995E-2</v>
      </c>
      <c r="J179" s="50">
        <v>-1.8816214884295999E-2</v>
      </c>
      <c r="K179" s="50">
        <v>1.7725597048611E-2</v>
      </c>
      <c r="L179" s="50">
        <v>-7.0298328408099995E-4</v>
      </c>
      <c r="M179" s="50">
        <v>4.5730750410097998E-2</v>
      </c>
      <c r="N179" s="50">
        <v>-2.9188377878950002E-3</v>
      </c>
      <c r="O179" s="50">
        <v>0.15446463690209</v>
      </c>
      <c r="P179" s="50">
        <v>4.6222397582411E-2</v>
      </c>
      <c r="Q179" s="50">
        <v>9.5586557001514999E-2</v>
      </c>
      <c r="R179" s="50">
        <v>3.7965143566610002E-2</v>
      </c>
      <c r="S179" s="50">
        <v>3.1852009515964001E-2</v>
      </c>
      <c r="T179" s="50">
        <v>2.5240316195513E-2</v>
      </c>
      <c r="U179" s="50">
        <v>7.0583554901344006E-2</v>
      </c>
      <c r="V179" s="50">
        <v>-1.9254691000360001E-2</v>
      </c>
      <c r="W179" s="50">
        <v>1.7338237811495998E-2</v>
      </c>
      <c r="X179" s="50">
        <v>-7.1169370061425E-2</v>
      </c>
      <c r="Y179" s="50">
        <v>-7.4851334166129999E-3</v>
      </c>
      <c r="Z179" s="50">
        <v>-2.9676382854277001E-2</v>
      </c>
      <c r="AA179" s="50">
        <v>4.9775765191934003E-2</v>
      </c>
      <c r="AB179" s="50">
        <v>-4.1406014575496003E-2</v>
      </c>
      <c r="AC179" s="50">
        <v>-9.3655866739348004E-2</v>
      </c>
      <c r="AD179" s="50">
        <v>4.1938791323759002E-2</v>
      </c>
      <c r="AE179" s="50">
        <v>-1.3879238281322001E-2</v>
      </c>
      <c r="AF179" s="50">
        <v>-5.1182237636379999E-3</v>
      </c>
      <c r="AG179" s="50">
        <v>4.9943867878269998E-3</v>
      </c>
      <c r="AH179" s="50">
        <v>-2.1971004019857E-2</v>
      </c>
      <c r="AI179" s="50">
        <v>7.8716233652022002E-2</v>
      </c>
      <c r="AJ179" s="50">
        <v>5.9578243036077998E-2</v>
      </c>
      <c r="AK179" s="50">
        <v>4.2622018259700002E-4</v>
      </c>
      <c r="AL179" s="50">
        <v>2.8130407791664001E-2</v>
      </c>
      <c r="AM179" s="50">
        <v>6.1203751640901E-2</v>
      </c>
      <c r="AN179" s="50">
        <v>9.6467267335320003E-2</v>
      </c>
      <c r="AO179" s="50">
        <v>6.1775727925144998E-2</v>
      </c>
      <c r="AP179" s="50">
        <v>3.7442232969890001E-2</v>
      </c>
      <c r="AQ179" s="50">
        <v>7.8603774431729001E-2</v>
      </c>
      <c r="AR179" s="50">
        <v>1.7902973085862001E-2</v>
      </c>
      <c r="AS179" s="50">
        <v>-2.4456631253618001E-2</v>
      </c>
      <c r="AT179" s="50">
        <v>2.7079766626738E-2</v>
      </c>
      <c r="AU179" s="50">
        <v>1.8474540369445E-2</v>
      </c>
      <c r="AV179" s="50">
        <v>-2.5378646695916999E-2</v>
      </c>
      <c r="AW179" s="50">
        <v>0.121674686811058</v>
      </c>
      <c r="AX179" s="50">
        <v>6.8062675602008002E-2</v>
      </c>
      <c r="AY179" s="50">
        <v>-0.118591454562732</v>
      </c>
      <c r="AZ179" s="50">
        <v>9.5152895626928996E-2</v>
      </c>
      <c r="BA179" s="50">
        <v>-5.0306357970859999E-2</v>
      </c>
      <c r="BB179" s="50">
        <v>0.118093655799642</v>
      </c>
      <c r="BC179" s="50">
        <v>2.0996229393322002E-2</v>
      </c>
      <c r="BD179" s="50">
        <v>5.9328342294288003E-2</v>
      </c>
      <c r="BE179" s="50">
        <v>-6.3130112097362995E-2</v>
      </c>
      <c r="BF179" s="50">
        <v>-2.5966299154545E-2</v>
      </c>
      <c r="BG179" s="50">
        <v>6.2470830405459997E-2</v>
      </c>
      <c r="BH179" s="50">
        <v>-1.9864100185378999E-2</v>
      </c>
      <c r="BI179" s="50">
        <v>-8.7296070035341997E-2</v>
      </c>
      <c r="BJ179" s="50">
        <v>-7.6266464936013995E-2</v>
      </c>
      <c r="BK179" s="50">
        <v>9.1540209505544007E-2</v>
      </c>
      <c r="BL179" s="50">
        <v>-1.6897928808834999E-2</v>
      </c>
      <c r="BM179" s="50">
        <v>-2.9457597995919999E-3</v>
      </c>
      <c r="BN179" s="50">
        <v>4.4603604542939997E-2</v>
      </c>
      <c r="BO179" s="50">
        <v>1.0708842839464E-2</v>
      </c>
      <c r="BP179" s="50">
        <v>-1.251614987061E-2</v>
      </c>
      <c r="BQ179" s="50">
        <v>-9.3396372087456006E-2</v>
      </c>
      <c r="BR179" s="50">
        <v>6.9569276338100006E-2</v>
      </c>
      <c r="BS179" s="50">
        <v>6.3891777404181005E-2</v>
      </c>
      <c r="BT179" s="50">
        <v>7.0884147175845E-2</v>
      </c>
      <c r="BU179" s="50">
        <v>2.2335275139361E-2</v>
      </c>
      <c r="BV179" s="50">
        <v>-7.5349070813247002E-2</v>
      </c>
      <c r="BW179" s="50">
        <v>-3.1805481494701998E-2</v>
      </c>
      <c r="BX179" s="50">
        <v>-6.0666415005593E-2</v>
      </c>
      <c r="BY179" s="50">
        <v>-4.5444465978327998E-2</v>
      </c>
      <c r="BZ179" s="50">
        <v>-4.4367499658305998E-2</v>
      </c>
      <c r="CA179" s="50">
        <v>1.5395500091052E-2</v>
      </c>
      <c r="CB179" s="50">
        <v>7.2713227843729999E-3</v>
      </c>
      <c r="CC179" s="50">
        <v>-4.1367682378402E-2</v>
      </c>
      <c r="CD179" s="50">
        <v>1.906805088474E-2</v>
      </c>
      <c r="CE179" s="50">
        <v>5.8426945171333997E-2</v>
      </c>
      <c r="CF179" s="50">
        <v>1.4124048413991E-2</v>
      </c>
      <c r="CG179" s="50">
        <v>-5.1510518336491999E-2</v>
      </c>
      <c r="CH179" s="50">
        <v>8.7998345754230003E-3</v>
      </c>
      <c r="CI179" s="50">
        <v>1.1805439239044001E-2</v>
      </c>
      <c r="CJ179" s="50">
        <v>-7.6608776054739999E-3</v>
      </c>
      <c r="CK179" s="50">
        <v>-6.1112919614202003E-2</v>
      </c>
      <c r="CL179" s="50">
        <v>-1.9408341988817E-2</v>
      </c>
      <c r="CM179" s="50">
        <v>-7.9418208545062999E-2</v>
      </c>
      <c r="CN179" s="50">
        <v>3.1562559571575999E-2</v>
      </c>
      <c r="CO179" s="50">
        <v>7.6548655752444003E-2</v>
      </c>
      <c r="CP179" s="50">
        <v>-6.1659062573446E-2</v>
      </c>
      <c r="CQ179" s="50">
        <v>0.11409965044143</v>
      </c>
      <c r="CR179" s="50">
        <v>2.3535700452204999E-2</v>
      </c>
      <c r="CS179" s="50">
        <v>-6.5972981665688005E-2</v>
      </c>
      <c r="CT179" s="50">
        <v>-4.6120452520046998E-2</v>
      </c>
      <c r="CU179" s="50">
        <v>-3.3018596450949999E-3</v>
      </c>
      <c r="CV179" s="50">
        <v>8.3421395314058996E-2</v>
      </c>
      <c r="CW179" s="50">
        <v>9.1529886614330994E-2</v>
      </c>
      <c r="CX179" s="50">
        <v>2.1499329077114E-2</v>
      </c>
      <c r="CY179" s="50">
        <v>-4.0041442765550002E-2</v>
      </c>
      <c r="CZ179" s="50">
        <v>2.4500577476090999E-2</v>
      </c>
      <c r="DA179" s="50">
        <v>7.0063715329352003E-2</v>
      </c>
      <c r="DB179" s="50">
        <v>5.0779379128453997E-2</v>
      </c>
      <c r="DC179" s="50">
        <v>9.5938604613010001E-3</v>
      </c>
      <c r="DD179" s="50">
        <v>-8.9573585678490008E-3</v>
      </c>
      <c r="DE179" s="50">
        <v>4.2821282640818997E-2</v>
      </c>
      <c r="DF179" s="50">
        <v>-6.0969473298750999E-2</v>
      </c>
      <c r="DG179" s="50">
        <v>8.2260723610473999E-2</v>
      </c>
      <c r="DH179" s="50">
        <v>-6.4902137209935998E-2</v>
      </c>
      <c r="DI179" s="50">
        <v>-2.1144189017681E-2</v>
      </c>
      <c r="DJ179" s="50">
        <v>-7.2329322742439001E-2</v>
      </c>
      <c r="DK179" s="50">
        <v>-2.4395513337253E-2</v>
      </c>
      <c r="DL179" s="50">
        <v>2.9883033095839999E-2</v>
      </c>
      <c r="DM179" s="50">
        <v>-1.0993981272452999E-2</v>
      </c>
      <c r="DN179" s="50">
        <v>7.6586604599345007E-2</v>
      </c>
      <c r="DO179" s="50">
        <v>-0.118553146884138</v>
      </c>
      <c r="DP179" s="50">
        <v>-2.1942798781070999E-2</v>
      </c>
      <c r="DQ179" s="50">
        <v>1.8446664377914999E-2</v>
      </c>
      <c r="DR179" s="50">
        <v>-6.6628934618682994E-2</v>
      </c>
      <c r="DS179" s="50">
        <v>-3.4743249888994999E-2</v>
      </c>
      <c r="DT179" s="50">
        <v>0.16982805140430901</v>
      </c>
      <c r="DU179" s="50">
        <v>0.14123076790803499</v>
      </c>
      <c r="DV179" s="50">
        <v>-8.5683744271854004E-2</v>
      </c>
      <c r="DW179" s="50">
        <v>-4.5972715349140998E-2</v>
      </c>
      <c r="DX179" s="50">
        <v>-7.3925364776294994E-2</v>
      </c>
      <c r="DY179" s="50">
        <v>-1.3246705802515E-2</v>
      </c>
      <c r="DZ179" s="50">
        <v>7.0879904214476E-2</v>
      </c>
      <c r="EA179" s="50">
        <v>-5.2755297543687997E-2</v>
      </c>
      <c r="EB179" s="50">
        <v>0.15912122777676299</v>
      </c>
      <c r="EC179" s="50">
        <v>6.9335425398235007E-2</v>
      </c>
      <c r="ED179" s="50">
        <v>0.18707805202338099</v>
      </c>
      <c r="EE179" s="50">
        <v>-6.4188855360118993E-2</v>
      </c>
      <c r="EF179" s="50">
        <v>-3.7275522187473001E-2</v>
      </c>
      <c r="EG179" s="50">
        <v>3.3831914988430001E-3</v>
      </c>
      <c r="EH179" s="50">
        <v>4.6369497211456001E-2</v>
      </c>
      <c r="EI179" s="50">
        <v>3.7762737766387E-2</v>
      </c>
      <c r="EJ179" s="50">
        <v>3.4686901288633998E-2</v>
      </c>
      <c r="EK179" s="50">
        <v>8.0727654057146006E-2</v>
      </c>
      <c r="EL179" s="50">
        <v>-2.0387916229853E-2</v>
      </c>
      <c r="EM179" s="50">
        <v>-4.5452144932735999E-2</v>
      </c>
      <c r="EN179" s="50">
        <v>-6.4852891856872999E-2</v>
      </c>
      <c r="EO179" s="50">
        <v>-4.1657025554383997E-2</v>
      </c>
      <c r="EP179" s="50">
        <v>-2.2619619902019002E-2</v>
      </c>
      <c r="EQ179" s="50">
        <v>-2.7371393285261999E-2</v>
      </c>
      <c r="ER179" s="50">
        <v>-8.6500196313899005E-2</v>
      </c>
      <c r="ES179" s="50">
        <v>5.9089697348068002E-2</v>
      </c>
      <c r="ET179" s="50">
        <v>-1.9108372733108E-2</v>
      </c>
      <c r="EU179" s="50">
        <v>0.185542935883487</v>
      </c>
      <c r="EV179" s="50">
        <v>5.1256414697283002E-2</v>
      </c>
      <c r="EW179" s="50">
        <v>2.2575887673518001E-2</v>
      </c>
      <c r="EX179" s="50">
        <v>9.8651737149117999E-2</v>
      </c>
      <c r="EY179" s="50">
        <v>-5.1497236770337997E-2</v>
      </c>
      <c r="EZ179" s="50">
        <v>0.129708262432461</v>
      </c>
      <c r="FA179" s="50">
        <v>-5.9018666670605999E-2</v>
      </c>
      <c r="FB179" s="50">
        <v>4.1468243795354999E-2</v>
      </c>
      <c r="FC179" s="50">
        <v>2.4610795523450999E-2</v>
      </c>
      <c r="FD179" s="50">
        <v>5.6924428563504E-2</v>
      </c>
      <c r="FE179" s="50">
        <v>5.2549606620623003E-2</v>
      </c>
      <c r="FF179" s="50">
        <v>3.0534540850578998E-2</v>
      </c>
      <c r="FG179" s="50">
        <v>7.2123978483705997E-2</v>
      </c>
      <c r="FH179" s="50">
        <v>-8.2013084074711001E-2</v>
      </c>
      <c r="FI179" s="50">
        <v>-0.15722601423479399</v>
      </c>
      <c r="FJ179" s="50">
        <v>-5.0307346606699999E-3</v>
      </c>
      <c r="FK179" s="50">
        <v>0.20546725673931601</v>
      </c>
      <c r="FL179" s="50">
        <v>-7.8566336017132005E-2</v>
      </c>
      <c r="FM179" s="50">
        <v>0.15039560596795801</v>
      </c>
      <c r="FN179" s="50">
        <v>-8.8517659946045005E-2</v>
      </c>
      <c r="FO179" s="50">
        <v>9.4810967156514006E-2</v>
      </c>
      <c r="FP179" s="50">
        <v>8.7190849407682E-2</v>
      </c>
      <c r="FQ179" s="50">
        <v>4.2561776300936001E-2</v>
      </c>
      <c r="FR179" s="50">
        <v>4.3708593107284997E-2</v>
      </c>
      <c r="FS179" s="50">
        <v>-2.9386183203088001E-2</v>
      </c>
      <c r="FT179" s="50">
        <v>3.7569004604934002E-2</v>
      </c>
      <c r="FU179" s="50">
        <v>5.1040246632658999E-2</v>
      </c>
      <c r="FV179" s="50">
        <v>0.19085385920654899</v>
      </c>
      <c r="FW179" s="50">
        <v>-4.7984874998009998E-2</v>
      </c>
      <c r="FX179" s="50">
        <v>-5.1869753029109997E-2</v>
      </c>
      <c r="FY179" s="50">
        <v>9.1699903794453003E-2</v>
      </c>
      <c r="FZ179" s="50">
        <v>5.8623578339217997E-2</v>
      </c>
      <c r="GA179" s="50">
        <v>-3.1477407222837997E-2</v>
      </c>
      <c r="GB179" s="50">
        <v>6.1849107640580001E-3</v>
      </c>
      <c r="GC179" s="50">
        <v>0.12039715913832399</v>
      </c>
      <c r="GD179" s="50">
        <v>-0.20979534830376101</v>
      </c>
      <c r="GE179" s="50">
        <v>0.12653632292456901</v>
      </c>
      <c r="GF179" s="50">
        <v>0.129763475346132</v>
      </c>
      <c r="GG179" s="50">
        <v>-0.13649646884656699</v>
      </c>
      <c r="GH179" s="50">
        <v>-1.0185699982622001E-2</v>
      </c>
      <c r="GI179" s="50">
        <v>-7.180235024229E-3</v>
      </c>
      <c r="GJ179" s="50">
        <v>3.2730993948630002E-3</v>
      </c>
      <c r="GK179" s="50">
        <v>-8.4371237085310007E-3</v>
      </c>
      <c r="GL179" s="50">
        <v>4.8600528714233003E-2</v>
      </c>
      <c r="GM179" s="50">
        <v>-1.9691079977167E-2</v>
      </c>
      <c r="GN179" s="50">
        <v>-5.11906619345E-4</v>
      </c>
      <c r="GO179" s="50">
        <v>5.1675151480938999E-2</v>
      </c>
      <c r="GP179" s="50">
        <v>1.4681211870589E-2</v>
      </c>
      <c r="GQ179" s="50">
        <v>2.5087843419970002E-3</v>
      </c>
      <c r="GR179" s="50">
        <v>-1.4363676197821E-2</v>
      </c>
      <c r="GS179" s="50">
        <v>1.709981439771E-3</v>
      </c>
      <c r="GT179" s="50">
        <v>1.8373945967020001E-2</v>
      </c>
      <c r="GU179" s="50">
        <v>0.17404794183133701</v>
      </c>
      <c r="GV179" s="50">
        <v>2.8749432347473E-2</v>
      </c>
      <c r="GW179" s="50">
        <v>3.5908475982091001E-2</v>
      </c>
      <c r="GX179" s="50">
        <v>-4.3491394387578999E-2</v>
      </c>
      <c r="GY179" s="50">
        <v>-1.4741728132618001E-2</v>
      </c>
      <c r="GZ179" s="50">
        <v>6.5286518929210001E-3</v>
      </c>
      <c r="HA179" s="50">
        <v>-3.1670214318440001E-3</v>
      </c>
      <c r="HB179" s="50">
        <v>6.0636660248775003E-2</v>
      </c>
      <c r="HC179" s="50">
        <v>2.1772820316684999E-2</v>
      </c>
      <c r="HD179" s="50">
        <v>3.4166822306408003E-2</v>
      </c>
      <c r="HE179" s="50">
        <v>1.2283971735699999E-3</v>
      </c>
      <c r="HF179" s="50">
        <v>4.6689344600559998E-3</v>
      </c>
      <c r="HG179" s="50">
        <v>-2.2901648451605999E-2</v>
      </c>
      <c r="HH179" s="50">
        <v>2.1047470619637E-2</v>
      </c>
      <c r="HI179" s="50">
        <v>-1.0978832428239001E-2</v>
      </c>
      <c r="HJ179" s="50">
        <v>4.2399141498080002E-2</v>
      </c>
      <c r="HK179" s="50">
        <v>-1.5602264456151999E-2</v>
      </c>
      <c r="HL179" s="50">
        <v>1.7905398892965999E-2</v>
      </c>
      <c r="HM179" s="50">
        <v>2.9336184333540001E-3</v>
      </c>
      <c r="HN179" s="50">
        <v>-4.5221595669999999E-4</v>
      </c>
      <c r="HO179" s="50">
        <v>3.4696349709259998E-3</v>
      </c>
      <c r="HP179" s="50">
        <v>-3.0195767365579999E-3</v>
      </c>
      <c r="HQ179" s="50">
        <v>1.2554460905439999E-3</v>
      </c>
      <c r="HR179" s="50">
        <v>1.2893004815879999E-3</v>
      </c>
      <c r="HS179" s="50">
        <v>1.94485836622E-4</v>
      </c>
      <c r="HT179" s="50">
        <v>-1.6805924355999999E-3</v>
      </c>
      <c r="HU179" s="50">
        <v>1.0640757590770001E-3</v>
      </c>
      <c r="HV179" s="50">
        <v>2.1007747773800001E-4</v>
      </c>
      <c r="HW179" s="50">
        <v>8.2019249557399999E-4</v>
      </c>
      <c r="HX179" s="50">
        <v>-3.8332228415300003E-4</v>
      </c>
      <c r="HY179" s="50">
        <v>1.881022667045E-3</v>
      </c>
      <c r="HZ179" s="50">
        <v>-1.0760141773029999E-3</v>
      </c>
      <c r="IA179" s="50">
        <v>-8.3830029837599995E-4</v>
      </c>
      <c r="IB179" s="50">
        <v>1.7997705888359999E-3</v>
      </c>
      <c r="IC179" s="50">
        <v>-7.5659458168199996E-4</v>
      </c>
      <c r="ID179" s="50">
        <v>4.9225207412499996E-4</v>
      </c>
      <c r="IE179" s="50">
        <v>2.2623114888599999E-4</v>
      </c>
      <c r="IF179" s="50">
        <v>1.30579538655E-4</v>
      </c>
      <c r="IG179" s="50">
        <v>8.5554861057879401E-6</v>
      </c>
      <c r="IH179" s="50">
        <v>1.83112476380143E-5</v>
      </c>
      <c r="II179" s="50">
        <v>9.0205620750794006E-17</v>
      </c>
    </row>
    <row r="180" spans="1:243" ht="14.25">
      <c r="A180" s="49" t="s">
        <v>12633</v>
      </c>
      <c r="B180" s="50">
        <v>-1.1853085496064E-2</v>
      </c>
      <c r="C180" s="50">
        <v>2.5920918192664E-2</v>
      </c>
      <c r="D180" s="50">
        <v>-9.3361220257210005E-3</v>
      </c>
      <c r="E180" s="50">
        <v>-7.3410278772208001E-2</v>
      </c>
      <c r="F180" s="50">
        <v>1.2815782289193001E-2</v>
      </c>
      <c r="G180" s="50">
        <v>-5.2235221978379999E-3</v>
      </c>
      <c r="H180" s="50">
        <v>1.2950144263194E-2</v>
      </c>
      <c r="I180" s="50">
        <v>4.4245734228159E-2</v>
      </c>
      <c r="J180" s="50">
        <v>1.3149335814318999E-2</v>
      </c>
      <c r="K180" s="50">
        <v>-2.3545682543774E-2</v>
      </c>
      <c r="L180" s="50">
        <v>-6.1678299347792002E-2</v>
      </c>
      <c r="M180" s="50">
        <v>-1.3851025861792999E-2</v>
      </c>
      <c r="N180" s="50">
        <v>3.2297265188850001E-3</v>
      </c>
      <c r="O180" s="50">
        <v>-3.1090964231437999E-2</v>
      </c>
      <c r="P180" s="50">
        <v>-0.118544304263891</v>
      </c>
      <c r="Q180" s="50">
        <v>-1.8725000168100001E-2</v>
      </c>
      <c r="R180" s="50">
        <v>-4.9530862099984002E-2</v>
      </c>
      <c r="S180" s="50">
        <v>-4.7461760798396001E-2</v>
      </c>
      <c r="T180" s="50">
        <v>-6.2485101850940999E-2</v>
      </c>
      <c r="U180" s="50">
        <v>7.5627088207210003E-3</v>
      </c>
      <c r="V180" s="50">
        <v>2.1699072773529001E-2</v>
      </c>
      <c r="W180" s="50">
        <v>-6.5120441143020999E-2</v>
      </c>
      <c r="X180" s="50">
        <v>-1.4189242002809001E-2</v>
      </c>
      <c r="Y180" s="50">
        <v>-9.4394723300560007E-3</v>
      </c>
      <c r="Z180" s="50">
        <v>-2.4107525329952001E-2</v>
      </c>
      <c r="AA180" s="50">
        <v>5.5281088742505001E-2</v>
      </c>
      <c r="AB180" s="50">
        <v>2.5522106752369E-2</v>
      </c>
      <c r="AC180" s="50">
        <v>2.7321060555337E-2</v>
      </c>
      <c r="AD180" s="50">
        <v>-1.9198377427904E-2</v>
      </c>
      <c r="AE180" s="50">
        <v>2.1745647682148001E-2</v>
      </c>
      <c r="AF180" s="50">
        <v>6.0385525394819999E-3</v>
      </c>
      <c r="AG180" s="50">
        <v>-5.2466181660306997E-2</v>
      </c>
      <c r="AH180" s="50">
        <v>-7.7982150556426003E-2</v>
      </c>
      <c r="AI180" s="50">
        <v>0.110115283489453</v>
      </c>
      <c r="AJ180" s="50">
        <v>0.13650677473046999</v>
      </c>
      <c r="AK180" s="50">
        <v>-5.185111814585E-2</v>
      </c>
      <c r="AL180" s="50">
        <v>1.550475459352E-2</v>
      </c>
      <c r="AM180" s="50">
        <v>1.5869147023623999E-2</v>
      </c>
      <c r="AN180" s="50">
        <v>2.579044187547E-3</v>
      </c>
      <c r="AO180" s="50">
        <v>0.126109386125108</v>
      </c>
      <c r="AP180" s="50">
        <v>4.6394607666737003E-2</v>
      </c>
      <c r="AQ180" s="50">
        <v>7.6008637790802996E-2</v>
      </c>
      <c r="AR180" s="50">
        <v>-0.14876823077625201</v>
      </c>
      <c r="AS180" s="50">
        <v>2.4143711934320002E-2</v>
      </c>
      <c r="AT180" s="50">
        <v>2.6071401435575001E-2</v>
      </c>
      <c r="AU180" s="50">
        <v>1.0759666178436E-2</v>
      </c>
      <c r="AV180" s="50">
        <v>-0.13022993848200101</v>
      </c>
      <c r="AW180" s="50">
        <v>-2.6027547270898999E-2</v>
      </c>
      <c r="AX180" s="50">
        <v>6.6798812227028007E-2</v>
      </c>
      <c r="AY180" s="50">
        <v>6.0850196694467E-2</v>
      </c>
      <c r="AZ180" s="50">
        <v>6.8013041169996E-2</v>
      </c>
      <c r="BA180" s="50">
        <v>-1.4684571754052E-2</v>
      </c>
      <c r="BB180" s="50">
        <v>6.5682540833597994E-2</v>
      </c>
      <c r="BC180" s="50">
        <v>-7.6656240830640003E-3</v>
      </c>
      <c r="BD180" s="50">
        <v>-2.4645432916243E-2</v>
      </c>
      <c r="BE180" s="50">
        <v>6.0301846328270001E-3</v>
      </c>
      <c r="BF180" s="50">
        <v>-7.2807922393689994E-2</v>
      </c>
      <c r="BG180" s="50">
        <v>0.103082814068197</v>
      </c>
      <c r="BH180" s="50">
        <v>9.2899610273803002E-2</v>
      </c>
      <c r="BI180" s="50">
        <v>0.13445259713732299</v>
      </c>
      <c r="BJ180" s="50">
        <v>0.15765834994644201</v>
      </c>
      <c r="BK180" s="50">
        <v>0.181988043906469</v>
      </c>
      <c r="BL180" s="50">
        <v>4.1283120682380998E-2</v>
      </c>
      <c r="BM180" s="50">
        <v>-9.3969290136684994E-2</v>
      </c>
      <c r="BN180" s="50">
        <v>6.5596130436958E-2</v>
      </c>
      <c r="BO180" s="50">
        <v>3.2707237526370002E-3</v>
      </c>
      <c r="BP180" s="50">
        <v>-3.0395607220369998E-3</v>
      </c>
      <c r="BQ180" s="50">
        <v>4.1235828799765999E-2</v>
      </c>
      <c r="BR180" s="50">
        <v>2.3163436242073999E-2</v>
      </c>
      <c r="BS180" s="50">
        <v>-9.4501150600804995E-2</v>
      </c>
      <c r="BT180" s="50">
        <v>0.18592311766560901</v>
      </c>
      <c r="BU180" s="50">
        <v>-0.25484989474311098</v>
      </c>
      <c r="BV180" s="50">
        <v>-1.5042719185782E-2</v>
      </c>
      <c r="BW180" s="50">
        <v>0.16590992509438399</v>
      </c>
      <c r="BX180" s="50">
        <v>2.2929899704656E-2</v>
      </c>
      <c r="BY180" s="50">
        <v>0.20667096985143901</v>
      </c>
      <c r="BZ180" s="50">
        <v>1.8640437628835001E-2</v>
      </c>
      <c r="CA180" s="50">
        <v>5.1198798586311003E-2</v>
      </c>
      <c r="CB180" s="50">
        <v>-1.5090108072346E-2</v>
      </c>
      <c r="CC180" s="50">
        <v>0.13628775392380699</v>
      </c>
      <c r="CD180" s="50">
        <v>-0.15894043430839799</v>
      </c>
      <c r="CE180" s="50">
        <v>-0.10690936277527099</v>
      </c>
      <c r="CF180" s="50">
        <v>7.8657005001227007E-2</v>
      </c>
      <c r="CG180" s="50">
        <v>3.9717178494467001E-2</v>
      </c>
      <c r="CH180" s="50">
        <v>2.7779734779231999E-2</v>
      </c>
      <c r="CI180" s="50">
        <v>-3.3832894503536999E-2</v>
      </c>
      <c r="CJ180" s="50">
        <v>2.1273236685841999E-2</v>
      </c>
      <c r="CK180" s="50">
        <v>8.2885317439019002E-2</v>
      </c>
      <c r="CL180" s="50">
        <v>-6.0977944074693001E-2</v>
      </c>
      <c r="CM180" s="50">
        <v>0.125793616120257</v>
      </c>
      <c r="CN180" s="50">
        <v>2.9268349044613999E-2</v>
      </c>
      <c r="CO180" s="50">
        <v>-5.4704727388690004E-3</v>
      </c>
      <c r="CP180" s="50">
        <v>-0.211817795300518</v>
      </c>
      <c r="CQ180" s="50">
        <v>6.5589918178162995E-2</v>
      </c>
      <c r="CR180" s="50">
        <v>0.19240579942424901</v>
      </c>
      <c r="CS180" s="50">
        <v>-5.9243505165332999E-2</v>
      </c>
      <c r="CT180" s="50">
        <v>0.17628075530240001</v>
      </c>
      <c r="CU180" s="50">
        <v>-6.0726747078912E-2</v>
      </c>
      <c r="CV180" s="50">
        <v>-0.21097323854303801</v>
      </c>
      <c r="CW180" s="50">
        <v>4.9183167495305997E-2</v>
      </c>
      <c r="CX180" s="50">
        <v>3.7252745146870998E-2</v>
      </c>
      <c r="CY180" s="50">
        <v>8.4942226187719003E-2</v>
      </c>
      <c r="CZ180" s="50">
        <v>6.8419731411664006E-2</v>
      </c>
      <c r="DA180" s="50">
        <v>3.8648774452140003E-2</v>
      </c>
      <c r="DB180" s="50">
        <v>-2.3141046012201998E-2</v>
      </c>
      <c r="DC180" s="50">
        <v>-1.3811802657159001E-2</v>
      </c>
      <c r="DD180" s="50">
        <v>-7.4750308715595001E-2</v>
      </c>
      <c r="DE180" s="50">
        <v>2.050011052872E-2</v>
      </c>
      <c r="DF180" s="50">
        <v>-9.7970145928909999E-3</v>
      </c>
      <c r="DG180" s="50">
        <v>4.0807181199300997E-2</v>
      </c>
      <c r="DH180" s="50">
        <v>-4.0865003991931E-2</v>
      </c>
      <c r="DI180" s="50">
        <v>8.6091718277506002E-2</v>
      </c>
      <c r="DJ180" s="50">
        <v>8.7501420143465E-2</v>
      </c>
      <c r="DK180" s="50">
        <v>-2.1902522418239998E-3</v>
      </c>
      <c r="DL180" s="50">
        <v>-0.10419801814747599</v>
      </c>
      <c r="DM180" s="50">
        <v>5.0663264286916997E-2</v>
      </c>
      <c r="DN180" s="50">
        <v>-8.5322462280539996E-3</v>
      </c>
      <c r="DO180" s="50">
        <v>0.13205820086654399</v>
      </c>
      <c r="DP180" s="50">
        <v>6.0258156622045998E-2</v>
      </c>
      <c r="DQ180" s="50">
        <v>-2.8246346731010001E-2</v>
      </c>
      <c r="DR180" s="50">
        <v>-2.9506208528012001E-2</v>
      </c>
      <c r="DS180" s="50">
        <v>-9.1072110408660003E-3</v>
      </c>
      <c r="DT180" s="50">
        <v>-3.4618070223382001E-2</v>
      </c>
      <c r="DU180" s="50">
        <v>1.3411205546598E-2</v>
      </c>
      <c r="DV180" s="50">
        <v>-1.8293397827233E-2</v>
      </c>
      <c r="DW180" s="50">
        <v>8.0717366994329007E-2</v>
      </c>
      <c r="DX180" s="50">
        <v>2.3682663005591999E-2</v>
      </c>
      <c r="DY180" s="50">
        <v>-4.8171696224125003E-2</v>
      </c>
      <c r="DZ180" s="50">
        <v>-0.11001086889961501</v>
      </c>
      <c r="EA180" s="50">
        <v>-2.1154646566433E-2</v>
      </c>
      <c r="EB180" s="50">
        <v>4.0722082123972998E-2</v>
      </c>
      <c r="EC180" s="50">
        <v>-2.1102035912514E-2</v>
      </c>
      <c r="ED180" s="50">
        <v>-2.9561762046756999E-2</v>
      </c>
      <c r="EE180" s="50">
        <v>4.399272502155E-3</v>
      </c>
      <c r="EF180" s="50">
        <v>-6.4567918373203997E-2</v>
      </c>
      <c r="EG180" s="50">
        <v>0.14753592854591499</v>
      </c>
      <c r="EH180" s="50">
        <v>8.2173780509917999E-2</v>
      </c>
      <c r="EI180" s="50">
        <v>-1.2104996282350001E-2</v>
      </c>
      <c r="EJ180" s="50">
        <v>5.4944992852621E-2</v>
      </c>
      <c r="EK180" s="50">
        <v>4.2801842593481E-2</v>
      </c>
      <c r="EL180" s="50">
        <v>-2.8624188453812E-2</v>
      </c>
      <c r="EM180" s="50">
        <v>-6.1269427905087999E-2</v>
      </c>
      <c r="EN180" s="50">
        <v>-1.3871191627467E-2</v>
      </c>
      <c r="EO180" s="50">
        <v>1.2800221096113E-2</v>
      </c>
      <c r="EP180" s="50">
        <v>-2.8896633456567001E-2</v>
      </c>
      <c r="EQ180" s="50">
        <v>-3.6103464386045003E-2</v>
      </c>
      <c r="ER180" s="50">
        <v>-4.4532042937378002E-2</v>
      </c>
      <c r="ES180" s="50">
        <v>4.5107285386825E-2</v>
      </c>
      <c r="ET180" s="50">
        <v>-3.3306288793553997E-2</v>
      </c>
      <c r="EU180" s="50">
        <v>0.100965728357907</v>
      </c>
      <c r="EV180" s="50">
        <v>-1.4445255063666E-2</v>
      </c>
      <c r="EW180" s="50">
        <v>3.1569761859590997E-2</v>
      </c>
      <c r="EX180" s="50">
        <v>4.8578247667983E-2</v>
      </c>
      <c r="EY180" s="50">
        <v>-7.4916205418207996E-2</v>
      </c>
      <c r="EZ180" s="50">
        <v>-4.8860149318181001E-2</v>
      </c>
      <c r="FA180" s="50">
        <v>-8.8785458357898001E-2</v>
      </c>
      <c r="FB180" s="50">
        <v>-4.3364311968091998E-2</v>
      </c>
      <c r="FC180" s="50">
        <v>7.195608202521E-3</v>
      </c>
      <c r="FD180" s="50">
        <v>-5.6589668550199998E-4</v>
      </c>
      <c r="FE180" s="50">
        <v>4.6332586420282998E-2</v>
      </c>
      <c r="FF180" s="50">
        <v>5.3475561268117998E-2</v>
      </c>
      <c r="FG180" s="50">
        <v>6.1662976931658002E-2</v>
      </c>
      <c r="FH180" s="50">
        <v>-2.1763409819861999E-2</v>
      </c>
      <c r="FI180" s="50">
        <v>0.10904735759746401</v>
      </c>
      <c r="FJ180" s="50">
        <v>2.2418853741943998E-2</v>
      </c>
      <c r="FK180" s="50">
        <v>-9.9809136380083999E-2</v>
      </c>
      <c r="FL180" s="50">
        <v>1.9777467926814001E-2</v>
      </c>
      <c r="FM180" s="50">
        <v>6.9763905873182E-2</v>
      </c>
      <c r="FN180" s="50">
        <v>7.1484033585219996E-3</v>
      </c>
      <c r="FO180" s="50">
        <v>-1.9643298485348001E-2</v>
      </c>
      <c r="FP180" s="50">
        <v>1.5183649102700001E-4</v>
      </c>
      <c r="FQ180" s="50">
        <v>-4.2376298746007998E-2</v>
      </c>
      <c r="FR180" s="50">
        <v>-4.3168560855451003E-2</v>
      </c>
      <c r="FS180" s="50">
        <v>7.2643154005229998E-2</v>
      </c>
      <c r="FT180" s="50">
        <v>-2.2270130256337999E-2</v>
      </c>
      <c r="FU180" s="50">
        <v>-4.6183752160270002E-3</v>
      </c>
      <c r="FV180" s="50">
        <v>6.4791359322198996E-2</v>
      </c>
      <c r="FW180" s="50">
        <v>-2.1108057512964001E-2</v>
      </c>
      <c r="FX180" s="50">
        <v>-3.0991483683274E-2</v>
      </c>
      <c r="FY180" s="50">
        <v>2.7633160960048E-2</v>
      </c>
      <c r="FZ180" s="50">
        <v>-7.3715247187013999E-2</v>
      </c>
      <c r="GA180" s="50">
        <v>1.8912162456561001E-2</v>
      </c>
      <c r="GB180" s="50">
        <v>-5.2104229767956999E-2</v>
      </c>
      <c r="GC180" s="50">
        <v>-5.4501594591024001E-2</v>
      </c>
      <c r="GD180" s="50">
        <v>-7.5344208921301004E-2</v>
      </c>
      <c r="GE180" s="50">
        <v>-2.0355049151844998E-2</v>
      </c>
      <c r="GF180" s="50">
        <v>2.5852329012977002E-2</v>
      </c>
      <c r="GG180" s="50">
        <v>-4.8340186490197001E-2</v>
      </c>
      <c r="GH180" s="50">
        <v>3.1217004128030999E-2</v>
      </c>
      <c r="GI180" s="50">
        <v>3.1637858131019999E-3</v>
      </c>
      <c r="GJ180" s="50">
        <v>-1.2018356429241E-2</v>
      </c>
      <c r="GK180" s="50">
        <v>1.5726764370221E-2</v>
      </c>
      <c r="GL180" s="50">
        <v>1.6440193225959999E-2</v>
      </c>
      <c r="GM180" s="50">
        <v>6.8920206789839997E-3</v>
      </c>
      <c r="GN180" s="50">
        <v>-6.3144415819969997E-3</v>
      </c>
      <c r="GO180" s="50">
        <v>1.7637185027496002E-2</v>
      </c>
      <c r="GP180" s="50">
        <v>-1.7505144583421998E-2</v>
      </c>
      <c r="GQ180" s="50">
        <v>3.3422458617100002E-4</v>
      </c>
      <c r="GR180" s="50">
        <v>8.9007525950350001E-3</v>
      </c>
      <c r="GS180" s="50">
        <v>-1.0086017767917E-2</v>
      </c>
      <c r="GT180" s="50">
        <v>2.7861254767339999E-3</v>
      </c>
      <c r="GU180" s="50">
        <v>-6.0403705754579996E-3</v>
      </c>
      <c r="GV180" s="50">
        <v>-1.2016193577928E-2</v>
      </c>
      <c r="GW180" s="50">
        <v>4.0321122811900001E-3</v>
      </c>
      <c r="GX180" s="50">
        <v>7.3806437067299997E-4</v>
      </c>
      <c r="GY180" s="50">
        <v>-5.0358713583500004E-4</v>
      </c>
      <c r="GZ180" s="50">
        <v>1.2025927030199E-2</v>
      </c>
      <c r="HA180" s="50">
        <v>2.7102729679860001E-3</v>
      </c>
      <c r="HB180" s="50">
        <v>1.667417367422E-3</v>
      </c>
      <c r="HC180" s="50">
        <v>1.098231605199E-2</v>
      </c>
      <c r="HD180" s="50">
        <v>8.9196087381900003E-4</v>
      </c>
      <c r="HE180" s="50">
        <v>3.5958339742629998E-3</v>
      </c>
      <c r="HF180" s="50">
        <v>-8.8108561060079998E-3</v>
      </c>
      <c r="HG180" s="50">
        <v>-6.7239929857330002E-3</v>
      </c>
      <c r="HH180" s="50">
        <v>-8.4319042616909992E-3</v>
      </c>
      <c r="HI180" s="50">
        <v>7.5636652697499999E-3</v>
      </c>
      <c r="HJ180" s="50">
        <v>-4.2868747226660004E-3</v>
      </c>
      <c r="HK180" s="50">
        <v>4.9141886065199995E-4</v>
      </c>
      <c r="HL180" s="50">
        <v>3.70089955714E-4</v>
      </c>
      <c r="HM180" s="50">
        <v>2.33694024407E-4</v>
      </c>
      <c r="HN180" s="50">
        <v>3.95077347071E-4</v>
      </c>
      <c r="HO180" s="50">
        <v>-9.6786691220199998E-4</v>
      </c>
      <c r="HP180" s="50">
        <v>3.701137328494E-3</v>
      </c>
      <c r="HQ180" s="50">
        <v>2.0831164775700001E-4</v>
      </c>
      <c r="HR180" s="50">
        <v>-2.4358434598899998E-3</v>
      </c>
      <c r="HS180" s="50">
        <v>2.11836115319E-4</v>
      </c>
      <c r="HT180" s="50">
        <v>4.3528891040900002E-4</v>
      </c>
      <c r="HU180" s="50">
        <v>-8.3138470065600002E-4</v>
      </c>
      <c r="HV180" s="50">
        <v>6.5454595373200003E-4</v>
      </c>
      <c r="HW180" s="50">
        <v>-3.04535127565E-4</v>
      </c>
      <c r="HX180" s="50">
        <v>6.2614563735600005E-4</v>
      </c>
      <c r="HY180" s="50">
        <v>1.141958741954E-3</v>
      </c>
      <c r="HZ180" s="50">
        <v>-8.07379236111E-4</v>
      </c>
      <c r="IA180" s="50">
        <v>5.5398119134599997E-4</v>
      </c>
      <c r="IB180" s="50">
        <v>-1.4968747347399999E-4</v>
      </c>
      <c r="IC180" s="50">
        <v>1.30973900617E-4</v>
      </c>
      <c r="ID180" s="50">
        <v>-4.87698206813E-4</v>
      </c>
      <c r="IE180" s="50">
        <v>8.0347823020413697E-5</v>
      </c>
      <c r="IF180" s="50">
        <v>-1.9058004184682199E-5</v>
      </c>
      <c r="IG180" s="50">
        <v>2.5733815439722699E-5</v>
      </c>
      <c r="IH180" s="50">
        <v>-7.9280179342007095E-7</v>
      </c>
      <c r="II180" s="50">
        <v>-1.3617579286417901E-16</v>
      </c>
    </row>
    <row r="181" spans="1:243" ht="14.25">
      <c r="A181" s="49" t="s">
        <v>12634</v>
      </c>
      <c r="B181" s="50">
        <v>-1.3370026708929999E-3</v>
      </c>
      <c r="C181" s="50">
        <v>-1.3055483771907E-2</v>
      </c>
      <c r="D181" s="50">
        <v>2.0945531100318E-2</v>
      </c>
      <c r="E181" s="50">
        <v>-5.4391720926549999E-3</v>
      </c>
      <c r="F181" s="50">
        <v>4.4006961770909998E-3</v>
      </c>
      <c r="G181" s="50">
        <v>-2.9954269294439999E-3</v>
      </c>
      <c r="H181" s="50">
        <v>2.8422775310207999E-2</v>
      </c>
      <c r="I181" s="50">
        <v>-7.5310230856740004E-3</v>
      </c>
      <c r="J181" s="50">
        <v>-4.2714911390705997E-2</v>
      </c>
      <c r="K181" s="50">
        <v>1.0452092254843001E-2</v>
      </c>
      <c r="L181" s="50">
        <v>5.9520119421860002E-2</v>
      </c>
      <c r="M181" s="50">
        <v>-7.3557210575775994E-2</v>
      </c>
      <c r="N181" s="50">
        <v>-7.8897993554696996E-2</v>
      </c>
      <c r="O181" s="50">
        <v>-9.1306280551295999E-2</v>
      </c>
      <c r="P181" s="50">
        <v>-5.7725634128813E-2</v>
      </c>
      <c r="Q181" s="50">
        <v>3.6253998447010002E-3</v>
      </c>
      <c r="R181" s="50">
        <v>-4.5596515021050998E-2</v>
      </c>
      <c r="S181" s="50">
        <v>1.3657226010845E-2</v>
      </c>
      <c r="T181" s="50">
        <v>-2.7879377469589E-2</v>
      </c>
      <c r="U181" s="50">
        <v>0.109713788762235</v>
      </c>
      <c r="V181" s="50">
        <v>-4.7331510546015997E-2</v>
      </c>
      <c r="W181" s="50">
        <v>6.3509044721580003E-3</v>
      </c>
      <c r="X181" s="50">
        <v>-0.104404818654982</v>
      </c>
      <c r="Y181" s="50">
        <v>-6.0635057895716001E-2</v>
      </c>
      <c r="Z181" s="50">
        <v>6.3302266236881996E-2</v>
      </c>
      <c r="AA181" s="50">
        <v>-9.9676349402680001E-3</v>
      </c>
      <c r="AB181" s="50">
        <v>5.2622319817739998E-3</v>
      </c>
      <c r="AC181" s="50">
        <v>5.5671377434057999E-2</v>
      </c>
      <c r="AD181" s="50">
        <v>-3.9774741690267998E-2</v>
      </c>
      <c r="AE181" s="50">
        <v>1.2995249951769001E-2</v>
      </c>
      <c r="AF181" s="50">
        <v>0.14604108991213099</v>
      </c>
      <c r="AG181" s="50">
        <v>8.9274998810118994E-2</v>
      </c>
      <c r="AH181" s="50">
        <v>2.2221397422392E-2</v>
      </c>
      <c r="AI181" s="50">
        <v>0.19548397231134099</v>
      </c>
      <c r="AJ181" s="50">
        <v>0.105591624874508</v>
      </c>
      <c r="AK181" s="50">
        <v>0.27493952212020301</v>
      </c>
      <c r="AL181" s="50">
        <v>5.3939521429629003E-2</v>
      </c>
      <c r="AM181" s="50">
        <v>7.9024798387709993E-3</v>
      </c>
      <c r="AN181" s="50">
        <v>3.5490174910711998E-2</v>
      </c>
      <c r="AO181" s="50">
        <v>-5.3942960769191001E-2</v>
      </c>
      <c r="AP181" s="50">
        <v>-8.9014165333983E-2</v>
      </c>
      <c r="AQ181" s="50">
        <v>-0.18636971295045099</v>
      </c>
      <c r="AR181" s="50">
        <v>-6.6544931603220003E-2</v>
      </c>
      <c r="AS181" s="50">
        <v>-0.121922034826488</v>
      </c>
      <c r="AT181" s="50">
        <v>-2.8398974137862E-2</v>
      </c>
      <c r="AU181" s="50">
        <v>9.8355842035137003E-2</v>
      </c>
      <c r="AV181" s="50">
        <v>1.7599451513307E-2</v>
      </c>
      <c r="AW181" s="50">
        <v>5.8260392678979998E-2</v>
      </c>
      <c r="AX181" s="50">
        <v>-4.5490546983920001E-2</v>
      </c>
      <c r="AY181" s="50">
        <v>-8.0312184706038001E-2</v>
      </c>
      <c r="AZ181" s="50">
        <v>-5.1691202213273002E-2</v>
      </c>
      <c r="BA181" s="50">
        <v>-1.7997243282094001E-2</v>
      </c>
      <c r="BB181" s="50">
        <v>1.9956635154066999E-2</v>
      </c>
      <c r="BC181" s="50">
        <v>0.108966424020769</v>
      </c>
      <c r="BD181" s="50">
        <v>1.8216505628189999E-3</v>
      </c>
      <c r="BE181" s="50">
        <v>-2.8945432497053999E-2</v>
      </c>
      <c r="BF181" s="50">
        <v>-0.110193850025273</v>
      </c>
      <c r="BG181" s="50">
        <v>0.18855091675400601</v>
      </c>
      <c r="BH181" s="50">
        <v>-0.19499434714378899</v>
      </c>
      <c r="BI181" s="50">
        <v>0.15099293995027799</v>
      </c>
      <c r="BJ181" s="50">
        <v>4.4653613817950003E-3</v>
      </c>
      <c r="BK181" s="50">
        <v>-3.4694951877838998E-2</v>
      </c>
      <c r="BL181" s="50">
        <v>5.0856208280479999E-3</v>
      </c>
      <c r="BM181" s="50">
        <v>3.6728685118679001E-2</v>
      </c>
      <c r="BN181" s="50">
        <v>1.8965415258351999E-2</v>
      </c>
      <c r="BO181" s="50">
        <v>-1.6527243802007999E-2</v>
      </c>
      <c r="BP181" s="50">
        <v>-3.5183584290083003E-2</v>
      </c>
      <c r="BQ181" s="50">
        <v>2.6167364554782999E-2</v>
      </c>
      <c r="BR181" s="50">
        <v>-8.0009614129930001E-3</v>
      </c>
      <c r="BS181" s="50">
        <v>-3.4385623710333997E-2</v>
      </c>
      <c r="BT181" s="50">
        <v>-2.8389570636170001E-2</v>
      </c>
      <c r="BU181" s="50">
        <v>-2.3733004191509002E-2</v>
      </c>
      <c r="BV181" s="50">
        <v>1.9213436443479999E-3</v>
      </c>
      <c r="BW181" s="50">
        <v>-3.3136953676921002E-2</v>
      </c>
      <c r="BX181" s="50">
        <v>-4.6119261964065003E-2</v>
      </c>
      <c r="BY181" s="50">
        <v>0.116098059349949</v>
      </c>
      <c r="BZ181" s="50">
        <v>7.5648925577E-3</v>
      </c>
      <c r="CA181" s="50">
        <v>-1.5162029820473001E-2</v>
      </c>
      <c r="CB181" s="50">
        <v>-8.383934889255E-2</v>
      </c>
      <c r="CC181" s="50">
        <v>-1.0399799457772E-2</v>
      </c>
      <c r="CD181" s="50">
        <v>-1.9382444449077999E-2</v>
      </c>
      <c r="CE181" s="50">
        <v>-4.4391269933426999E-2</v>
      </c>
      <c r="CF181" s="50">
        <v>-1.8736125001028E-2</v>
      </c>
      <c r="CG181" s="50">
        <v>5.9177637473199996E-3</v>
      </c>
      <c r="CH181" s="50">
        <v>-1.4028760251741001E-2</v>
      </c>
      <c r="CI181" s="50">
        <v>-2.9513234130620999E-2</v>
      </c>
      <c r="CJ181" s="50">
        <v>1.6454865363560001E-2</v>
      </c>
      <c r="CK181" s="50">
        <v>3.2000561511335998E-2</v>
      </c>
      <c r="CL181" s="50">
        <v>-4.7607533353223E-2</v>
      </c>
      <c r="CM181" s="50">
        <v>5.1756383054370997E-2</v>
      </c>
      <c r="CN181" s="50">
        <v>3.7117583076846997E-2</v>
      </c>
      <c r="CO181" s="50">
        <v>-2.9294714226556998E-2</v>
      </c>
      <c r="CP181" s="50">
        <v>-4.7887591605159999E-3</v>
      </c>
      <c r="CQ181" s="50">
        <v>7.0139443737246995E-2</v>
      </c>
      <c r="CR181" s="50">
        <v>4.4211037079196998E-2</v>
      </c>
      <c r="CS181" s="50">
        <v>-4.9894909629969999E-3</v>
      </c>
      <c r="CT181" s="50">
        <v>8.4868805905939995E-2</v>
      </c>
      <c r="CU181" s="50">
        <v>1.3485244499301E-2</v>
      </c>
      <c r="CV181" s="50">
        <v>-1.2341293169780001E-3</v>
      </c>
      <c r="CW181" s="50">
        <v>1.8144708043787001E-2</v>
      </c>
      <c r="CX181" s="50">
        <v>-0.23231784681092901</v>
      </c>
      <c r="CY181" s="50">
        <v>3.3513232337427E-2</v>
      </c>
      <c r="CZ181" s="50">
        <v>-0.197649866199406</v>
      </c>
      <c r="DA181" s="50">
        <v>-0.241682600136498</v>
      </c>
      <c r="DB181" s="50">
        <v>2.7793443649093998E-2</v>
      </c>
      <c r="DC181" s="50">
        <v>-6.2974669175947004E-2</v>
      </c>
      <c r="DD181" s="50">
        <v>0.19053906346388799</v>
      </c>
      <c r="DE181" s="50">
        <v>-7.0060843518930001E-3</v>
      </c>
      <c r="DF181" s="50">
        <v>-9.56403621825E-4</v>
      </c>
      <c r="DG181" s="50">
        <v>-0.118466303326988</v>
      </c>
      <c r="DH181" s="50">
        <v>-3.8776775225159002E-2</v>
      </c>
      <c r="DI181" s="50">
        <v>-0.20679353079010099</v>
      </c>
      <c r="DJ181" s="50">
        <v>-0.105177740602105</v>
      </c>
      <c r="DK181" s="50">
        <v>-2.9057564160856999E-2</v>
      </c>
      <c r="DL181" s="50">
        <v>5.9354300324139998E-2</v>
      </c>
      <c r="DM181" s="50">
        <v>4.6031575410553E-2</v>
      </c>
      <c r="DN181" s="50">
        <v>4.6637242839702997E-2</v>
      </c>
      <c r="DO181" s="50">
        <v>-5.1049032522890003E-2</v>
      </c>
      <c r="DP181" s="50">
        <v>1.4745278001457E-2</v>
      </c>
      <c r="DQ181" s="50">
        <v>-1.5726148920353001E-2</v>
      </c>
      <c r="DR181" s="50">
        <v>-9.0065651940120003E-3</v>
      </c>
      <c r="DS181" s="50">
        <v>-3.2975882713410002E-3</v>
      </c>
      <c r="DT181" s="50">
        <v>2.3831864363032002E-2</v>
      </c>
      <c r="DU181" s="50">
        <v>-3.5732209420801998E-2</v>
      </c>
      <c r="DV181" s="50">
        <v>-2.0011858019026E-2</v>
      </c>
      <c r="DW181" s="50">
        <v>2.5401835146521001E-2</v>
      </c>
      <c r="DX181" s="50">
        <v>5.2191710638960997E-2</v>
      </c>
      <c r="DY181" s="50">
        <v>-7.7870502710398998E-2</v>
      </c>
      <c r="DZ181" s="50">
        <v>-1.0066563977628E-2</v>
      </c>
      <c r="EA181" s="50">
        <v>2.1622084548073999E-2</v>
      </c>
      <c r="EB181" s="50">
        <v>1.9852683364716999E-2</v>
      </c>
      <c r="EC181" s="50">
        <v>5.7825369333489002E-2</v>
      </c>
      <c r="ED181" s="50">
        <v>4.5223519210669999E-2</v>
      </c>
      <c r="EE181" s="50">
        <v>2.4890625299376998E-2</v>
      </c>
      <c r="EF181" s="50">
        <v>2.3772558603109999E-3</v>
      </c>
      <c r="EG181" s="50">
        <v>-2.6320780837860002E-3</v>
      </c>
      <c r="EH181" s="50">
        <v>2.282241514215E-3</v>
      </c>
      <c r="EI181" s="50">
        <v>-4.1327513281427003E-2</v>
      </c>
      <c r="EJ181" s="50">
        <v>-4.1855551933372002E-2</v>
      </c>
      <c r="EK181" s="50">
        <v>1.6558468614399E-2</v>
      </c>
      <c r="EL181" s="50">
        <v>1.0379017129215001E-2</v>
      </c>
      <c r="EM181" s="50">
        <v>3.1018262576641999E-2</v>
      </c>
      <c r="EN181" s="50">
        <v>1.3506837864348999E-2</v>
      </c>
      <c r="EO181" s="50">
        <v>-3.8228767520230001E-3</v>
      </c>
      <c r="EP181" s="50">
        <v>-1.8543839459329999E-3</v>
      </c>
      <c r="EQ181" s="50">
        <v>2.1554225161977001E-2</v>
      </c>
      <c r="ER181" s="50">
        <v>-3.5565079912730002E-2</v>
      </c>
      <c r="ES181" s="50">
        <v>-1.7637429970025001E-2</v>
      </c>
      <c r="ET181" s="50">
        <v>6.1882594637900001E-3</v>
      </c>
      <c r="EU181" s="50">
        <v>0.11288017927687</v>
      </c>
      <c r="EV181" s="50">
        <v>4.2238075152000003E-3</v>
      </c>
      <c r="EW181" s="50">
        <v>-3.5838148392888E-2</v>
      </c>
      <c r="EX181" s="50">
        <v>-1.5503688237689999E-2</v>
      </c>
      <c r="EY181" s="50">
        <v>6.0316162398556E-2</v>
      </c>
      <c r="EZ181" s="50">
        <v>0.101160567430658</v>
      </c>
      <c r="FA181" s="50">
        <v>0.113818594120787</v>
      </c>
      <c r="FB181" s="50">
        <v>0.118305817018243</v>
      </c>
      <c r="FC181" s="50">
        <v>9.7749177440582993E-2</v>
      </c>
      <c r="FD181" s="50">
        <v>-6.3015446227642005E-2</v>
      </c>
      <c r="FE181" s="50">
        <v>-1.7644049567256001E-2</v>
      </c>
      <c r="FF181" s="50">
        <v>6.1016755862093E-2</v>
      </c>
      <c r="FG181" s="50">
        <v>-8.4294155028854997E-2</v>
      </c>
      <c r="FH181" s="50">
        <v>4.3268688477469001E-2</v>
      </c>
      <c r="FI181" s="50">
        <v>0.14930798522147501</v>
      </c>
      <c r="FJ181" s="50">
        <v>2.384372829959E-2</v>
      </c>
      <c r="FK181" s="50">
        <v>-3.6782561913209998E-3</v>
      </c>
      <c r="FL181" s="50">
        <v>-3.1956435305470002E-2</v>
      </c>
      <c r="FM181" s="50">
        <v>2.3670034689620002E-3</v>
      </c>
      <c r="FN181" s="50">
        <v>5.5504169891740004E-3</v>
      </c>
      <c r="FO181" s="50">
        <v>-5.5449069043568999E-2</v>
      </c>
      <c r="FP181" s="50">
        <v>2.0607713262690001E-2</v>
      </c>
      <c r="FQ181" s="50">
        <v>-3.5487544086910002E-3</v>
      </c>
      <c r="FR181" s="50">
        <v>-4.0210024889025003E-2</v>
      </c>
      <c r="FS181" s="50">
        <v>3.4370575397211001E-2</v>
      </c>
      <c r="FT181" s="50">
        <v>5.0530345957147997E-2</v>
      </c>
      <c r="FU181" s="50">
        <v>2.1914905660880002E-3</v>
      </c>
      <c r="FV181" s="50">
        <v>9.3536846523340003E-2</v>
      </c>
      <c r="FW181" s="50">
        <v>-7.6438578639522997E-2</v>
      </c>
      <c r="FX181" s="50">
        <v>-6.5868519282478E-2</v>
      </c>
      <c r="FY181" s="50">
        <v>8.1742525073380007E-2</v>
      </c>
      <c r="FZ181" s="50">
        <v>0.16470779299248101</v>
      </c>
      <c r="GA181" s="50">
        <v>-8.4740220588010007E-2</v>
      </c>
      <c r="GB181" s="50">
        <v>9.8148174991693996E-2</v>
      </c>
      <c r="GC181" s="50">
        <v>-4.0905788318909002E-2</v>
      </c>
      <c r="GD181" s="50">
        <v>6.9862799863477001E-2</v>
      </c>
      <c r="GE181" s="50">
        <v>1.7228380835160001E-3</v>
      </c>
      <c r="GF181" s="50">
        <v>2.7810228545828999E-2</v>
      </c>
      <c r="GG181" s="50">
        <v>5.4059857181512003E-2</v>
      </c>
      <c r="GH181" s="50">
        <v>5.0477258699500004E-4</v>
      </c>
      <c r="GI181" s="50">
        <v>3.993973197253E-3</v>
      </c>
      <c r="GJ181" s="50">
        <v>1.2873301901361E-2</v>
      </c>
      <c r="GK181" s="50">
        <v>3.9536677675679997E-3</v>
      </c>
      <c r="GL181" s="50">
        <v>-2.9585065071289999E-2</v>
      </c>
      <c r="GM181" s="50">
        <v>-3.6323120803919999E-3</v>
      </c>
      <c r="GN181" s="50">
        <v>-6.8190696832889997E-3</v>
      </c>
      <c r="GO181" s="50">
        <v>2.3388203232858999E-2</v>
      </c>
      <c r="GP181" s="50">
        <v>-1.1553519767427E-2</v>
      </c>
      <c r="GQ181" s="50">
        <v>-8.6007591857200001E-4</v>
      </c>
      <c r="GR181" s="50">
        <v>-8.8736827233500005E-3</v>
      </c>
      <c r="GS181" s="50">
        <v>9.8887428941499995E-3</v>
      </c>
      <c r="GT181" s="50">
        <v>-1.9859178081155001E-2</v>
      </c>
      <c r="GU181" s="50">
        <v>-2.4440391656970002E-2</v>
      </c>
      <c r="GV181" s="50">
        <v>2.1825747592019999E-3</v>
      </c>
      <c r="GW181" s="50">
        <v>-3.5626786873070001E-3</v>
      </c>
      <c r="GX181" s="50">
        <v>-3.3198785973799998E-4</v>
      </c>
      <c r="GY181" s="50">
        <v>1.741537992586E-3</v>
      </c>
      <c r="GZ181" s="50">
        <v>1.4992182922647E-2</v>
      </c>
      <c r="HA181" s="50">
        <v>-7.5596629725749997E-3</v>
      </c>
      <c r="HB181" s="50">
        <v>-7.723351262375E-3</v>
      </c>
      <c r="HC181" s="50">
        <v>-8.1975560400159991E-3</v>
      </c>
      <c r="HD181" s="50">
        <v>-5.0038685101860001E-3</v>
      </c>
      <c r="HE181" s="50">
        <v>1.4364147200968E-2</v>
      </c>
      <c r="HF181" s="50">
        <v>-9.1421746494439998E-3</v>
      </c>
      <c r="HG181" s="50">
        <v>-5.8034438765816899E-5</v>
      </c>
      <c r="HH181" s="50">
        <v>-2.029921773343E-3</v>
      </c>
      <c r="HI181" s="50">
        <v>-1.2026846344018001E-2</v>
      </c>
      <c r="HJ181" s="50">
        <v>-3.4578531642699998E-3</v>
      </c>
      <c r="HK181" s="50">
        <v>-1.180773110281E-3</v>
      </c>
      <c r="HL181" s="50">
        <v>1.9640937723010002E-3</v>
      </c>
      <c r="HM181" s="50">
        <v>-1.087774489266E-3</v>
      </c>
      <c r="HN181" s="50">
        <v>-9.8281910664000001E-4</v>
      </c>
      <c r="HO181" s="50">
        <v>-1.4907853572409999E-3</v>
      </c>
      <c r="HP181" s="50">
        <v>2.8266544155800002E-3</v>
      </c>
      <c r="HQ181" s="50">
        <v>-2.3336811630010001E-3</v>
      </c>
      <c r="HR181" s="50">
        <v>5.2463845899899996E-4</v>
      </c>
      <c r="HS181" s="50">
        <v>-2.14021017626E-4</v>
      </c>
      <c r="HT181" s="50">
        <v>-6.4198371129399999E-4</v>
      </c>
      <c r="HU181" s="50">
        <v>4.9086047641400002E-4</v>
      </c>
      <c r="HV181" s="50">
        <v>2.7169630425677401E-5</v>
      </c>
      <c r="HW181" s="50">
        <v>-2.4493913821300003E-4</v>
      </c>
      <c r="HX181" s="50">
        <v>3.3605671986100002E-4</v>
      </c>
      <c r="HY181" s="50">
        <v>-9.3775740105789997E-5</v>
      </c>
      <c r="HZ181" s="50">
        <v>7.5637654699299995E-4</v>
      </c>
      <c r="IA181" s="50">
        <v>8.1544806508765402E-5</v>
      </c>
      <c r="IB181" s="50">
        <v>-9.9559958445861698E-5</v>
      </c>
      <c r="IC181" s="50">
        <v>2.2583442018999999E-4</v>
      </c>
      <c r="ID181" s="50">
        <v>1.40737871181E-4</v>
      </c>
      <c r="IE181" s="50">
        <v>-6.1053991652446098E-5</v>
      </c>
      <c r="IF181" s="50">
        <v>-8.5953977133129206E-5</v>
      </c>
      <c r="IG181" s="50">
        <v>-1.3388905545516599E-5</v>
      </c>
      <c r="IH181" s="50">
        <v>-7.3340795616657498E-6</v>
      </c>
      <c r="II181" s="50">
        <v>-1.4571677198205199E-16</v>
      </c>
    </row>
    <row r="182" spans="1:243" ht="14.25">
      <c r="A182" s="49" t="s">
        <v>12635</v>
      </c>
      <c r="B182" s="50">
        <v>1.1962198503490001E-3</v>
      </c>
      <c r="C182" s="50">
        <v>-1.1220130069269999E-2</v>
      </c>
      <c r="D182" s="50">
        <v>1.7118666616420999E-2</v>
      </c>
      <c r="E182" s="50">
        <v>2.1860869544481999E-2</v>
      </c>
      <c r="F182" s="50">
        <v>2.7024570239158E-2</v>
      </c>
      <c r="G182" s="50">
        <v>5.841995006396E-3</v>
      </c>
      <c r="H182" s="50">
        <v>2.4586789103542998E-2</v>
      </c>
      <c r="I182" s="50">
        <v>-6.1195346896553003E-2</v>
      </c>
      <c r="J182" s="50">
        <v>-0.103647322347222</v>
      </c>
      <c r="K182" s="50">
        <v>4.7242805088732E-2</v>
      </c>
      <c r="L182" s="50">
        <v>0.180690179685255</v>
      </c>
      <c r="M182" s="50">
        <v>-1.5300769658981E-2</v>
      </c>
      <c r="N182" s="50">
        <v>-8.3353379429273997E-2</v>
      </c>
      <c r="O182" s="50">
        <v>-8.1714405520571007E-2</v>
      </c>
      <c r="P182" s="50">
        <v>-7.1010216273658E-2</v>
      </c>
      <c r="Q182" s="50">
        <v>1.2194176736240001E-2</v>
      </c>
      <c r="R182" s="50">
        <v>-1.11247586585E-4</v>
      </c>
      <c r="S182" s="50">
        <v>8.1504398653619997E-3</v>
      </c>
      <c r="T182" s="50">
        <v>-8.5631327587990004E-3</v>
      </c>
      <c r="U182" s="50">
        <v>1.5531341406524001E-2</v>
      </c>
      <c r="V182" s="50">
        <v>-4.0299121780230998E-2</v>
      </c>
      <c r="W182" s="50">
        <v>2.4778770118292E-2</v>
      </c>
      <c r="X182" s="50">
        <v>-2.7664902948494999E-2</v>
      </c>
      <c r="Y182" s="50">
        <v>-3.5436335108294997E-2</v>
      </c>
      <c r="Z182" s="50">
        <v>5.3177217859894002E-2</v>
      </c>
      <c r="AA182" s="50">
        <v>-2.4802051231207999E-2</v>
      </c>
      <c r="AB182" s="50">
        <v>2.2992556433911002E-2</v>
      </c>
      <c r="AC182" s="50">
        <v>9.5110634292651999E-2</v>
      </c>
      <c r="AD182" s="50">
        <v>-3.9144104832405997E-2</v>
      </c>
      <c r="AE182" s="50">
        <v>3.5248906702566002E-2</v>
      </c>
      <c r="AF182" s="50">
        <v>0.107050493756293</v>
      </c>
      <c r="AG182" s="50">
        <v>4.6320642339858997E-2</v>
      </c>
      <c r="AH182" s="50">
        <v>4.2902799342118998E-2</v>
      </c>
      <c r="AI182" s="50">
        <v>8.4720450446851003E-2</v>
      </c>
      <c r="AJ182" s="50">
        <v>2.8056271899760999E-2</v>
      </c>
      <c r="AK182" s="50">
        <v>0.164937773781551</v>
      </c>
      <c r="AL182" s="50">
        <v>1.6937213264992999E-2</v>
      </c>
      <c r="AM182" s="50">
        <v>-2.8652416627682E-2</v>
      </c>
      <c r="AN182" s="50">
        <v>4.8084527851024003E-2</v>
      </c>
      <c r="AO182" s="50">
        <v>-4.1656380614101998E-2</v>
      </c>
      <c r="AP182" s="50">
        <v>1.1040451960739E-2</v>
      </c>
      <c r="AQ182" s="50">
        <v>5.9675036466755003E-2</v>
      </c>
      <c r="AR182" s="50">
        <v>4.7869116619601998E-2</v>
      </c>
      <c r="AS182" s="50">
        <v>-6.1861847434288998E-2</v>
      </c>
      <c r="AT182" s="50">
        <v>-6.0110928789079997E-2</v>
      </c>
      <c r="AU182" s="50">
        <v>3.5351669096220999E-2</v>
      </c>
      <c r="AV182" s="50">
        <v>2.1315110889138001E-2</v>
      </c>
      <c r="AW182" s="50">
        <v>-1.1754007608973001E-2</v>
      </c>
      <c r="AX182" s="50">
        <v>-2.6544731248827998E-2</v>
      </c>
      <c r="AY182" s="50">
        <v>2.9625270702795001E-2</v>
      </c>
      <c r="AZ182" s="50">
        <v>-2.5072443781629001E-2</v>
      </c>
      <c r="BA182" s="50">
        <v>3.0708452137839001E-2</v>
      </c>
      <c r="BB182" s="50">
        <v>8.9643320961069993E-3</v>
      </c>
      <c r="BC182" s="50">
        <v>-7.6984238849351003E-2</v>
      </c>
      <c r="BD182" s="50">
        <v>5.4940981883729999E-2</v>
      </c>
      <c r="BE182" s="50">
        <v>-2.1894068716371999E-2</v>
      </c>
      <c r="BF182" s="50">
        <v>0.118858979736507</v>
      </c>
      <c r="BG182" s="50">
        <v>-0.168750634765995</v>
      </c>
      <c r="BH182" s="50">
        <v>3.3738635767374001E-2</v>
      </c>
      <c r="BI182" s="50">
        <v>-0.19821527547669199</v>
      </c>
      <c r="BJ182" s="50">
        <v>-1.8993746399323001E-2</v>
      </c>
      <c r="BK182" s="50">
        <v>5.5924086236752997E-2</v>
      </c>
      <c r="BL182" s="50">
        <v>-2.9201631678150999E-2</v>
      </c>
      <c r="BM182" s="50">
        <v>-2.4914474493108001E-2</v>
      </c>
      <c r="BN182" s="50">
        <v>-8.4614874536227999E-2</v>
      </c>
      <c r="BO182" s="50">
        <v>-5.3181318292179001E-2</v>
      </c>
      <c r="BP182" s="50">
        <v>9.8387594881469004E-2</v>
      </c>
      <c r="BQ182" s="50">
        <v>6.8160458885271002E-2</v>
      </c>
      <c r="BR182" s="50">
        <v>0.119934860310546</v>
      </c>
      <c r="BS182" s="50">
        <v>3.6976717766704997E-2</v>
      </c>
      <c r="BT182" s="50">
        <v>-0.16540824730655199</v>
      </c>
      <c r="BU182" s="50">
        <v>0.16216822033603701</v>
      </c>
      <c r="BV182" s="50">
        <v>-0.115938617319087</v>
      </c>
      <c r="BW182" s="50">
        <v>-0.19866537533033901</v>
      </c>
      <c r="BX182" s="50">
        <v>-0.22904860521612899</v>
      </c>
      <c r="BY182" s="50">
        <v>0.39788545915135698</v>
      </c>
      <c r="BZ182" s="50">
        <v>2.0406898050884002E-2</v>
      </c>
      <c r="CA182" s="50">
        <v>-5.9657972497260001E-2</v>
      </c>
      <c r="CB182" s="50">
        <v>-4.2408560614948999E-2</v>
      </c>
      <c r="CC182" s="50">
        <v>0.139054789188715</v>
      </c>
      <c r="CD182" s="50">
        <v>-0.111647465708161</v>
      </c>
      <c r="CE182" s="50">
        <v>-4.6058935741826998E-2</v>
      </c>
      <c r="CF182" s="50">
        <v>-2.0201842317889998E-3</v>
      </c>
      <c r="CG182" s="50">
        <v>6.4029185056844004E-2</v>
      </c>
      <c r="CH182" s="50">
        <v>-1.2812917872646001E-2</v>
      </c>
      <c r="CI182" s="50">
        <v>3.1111609474947E-2</v>
      </c>
      <c r="CJ182" s="50">
        <v>2.0893711977170999E-2</v>
      </c>
      <c r="CK182" s="50">
        <v>-1.4773908028605001E-2</v>
      </c>
      <c r="CL182" s="50">
        <v>-6.9224136895410003E-3</v>
      </c>
      <c r="CM182" s="50">
        <v>-2.7141556981542001E-2</v>
      </c>
      <c r="CN182" s="50">
        <v>1.239309017526E-3</v>
      </c>
      <c r="CO182" s="50">
        <v>-4.5716551422148997E-2</v>
      </c>
      <c r="CP182" s="50">
        <v>2.3493266915570001E-2</v>
      </c>
      <c r="CQ182" s="50">
        <v>-6.1087477719963999E-2</v>
      </c>
      <c r="CR182" s="50">
        <v>7.1045926135286999E-2</v>
      </c>
      <c r="CS182" s="50">
        <v>2.8543931246667001E-2</v>
      </c>
      <c r="CT182" s="50">
        <v>6.3999495030719E-2</v>
      </c>
      <c r="CU182" s="50">
        <v>-8.6157627880530004E-3</v>
      </c>
      <c r="CV182" s="50">
        <v>-5.2100165147775997E-2</v>
      </c>
      <c r="CW182" s="50">
        <v>1.566447823248E-2</v>
      </c>
      <c r="CX182" s="50">
        <v>0.135590421143925</v>
      </c>
      <c r="CY182" s="50">
        <v>-3.1037356989012999E-2</v>
      </c>
      <c r="CZ182" s="50">
        <v>8.3034002114163993E-2</v>
      </c>
      <c r="DA182" s="50">
        <v>6.5796600093867993E-2</v>
      </c>
      <c r="DB182" s="50">
        <v>-1.8251060613770999E-2</v>
      </c>
      <c r="DC182" s="50">
        <v>-5.3671984312286002E-2</v>
      </c>
      <c r="DD182" s="50">
        <v>-9.8427393196569998E-2</v>
      </c>
      <c r="DE182" s="50">
        <v>3.5456505255843998E-2</v>
      </c>
      <c r="DF182" s="50">
        <v>-4.4132776871741997E-2</v>
      </c>
      <c r="DG182" s="50">
        <v>6.5532960071739005E-2</v>
      </c>
      <c r="DH182" s="50">
        <v>-9.6122909261017006E-2</v>
      </c>
      <c r="DI182" s="50">
        <v>8.3754426771592005E-2</v>
      </c>
      <c r="DJ182" s="50">
        <v>4.6818459552000001E-2</v>
      </c>
      <c r="DK182" s="50">
        <v>4.4034477777156002E-2</v>
      </c>
      <c r="DL182" s="50">
        <v>4.0224496955167E-2</v>
      </c>
      <c r="DM182" s="50">
        <v>-1.2315996059386001E-2</v>
      </c>
      <c r="DN182" s="50">
        <v>8.9924620146604003E-2</v>
      </c>
      <c r="DO182" s="50">
        <v>-5.2617555698220998E-2</v>
      </c>
      <c r="DP182" s="50">
        <v>-3.8931955216584997E-2</v>
      </c>
      <c r="DQ182" s="50">
        <v>-1.9420953347588001E-2</v>
      </c>
      <c r="DR182" s="50">
        <v>-1.8840627636169002E-2</v>
      </c>
      <c r="DS182" s="50">
        <v>3.6520252780152002E-2</v>
      </c>
      <c r="DT182" s="50">
        <v>-3.3273399805436997E-2</v>
      </c>
      <c r="DU182" s="50">
        <v>-6.1172169467069E-2</v>
      </c>
      <c r="DV182" s="50">
        <v>-2.8352689895149E-2</v>
      </c>
      <c r="DW182" s="50">
        <v>-5.0388115220836999E-2</v>
      </c>
      <c r="DX182" s="50">
        <v>0.12920407534818801</v>
      </c>
      <c r="DY182" s="50">
        <v>-0.26665282516063399</v>
      </c>
      <c r="DZ182" s="50">
        <v>-9.5663505613928002E-2</v>
      </c>
      <c r="EA182" s="50">
        <v>0.10439160643357499</v>
      </c>
      <c r="EB182" s="50">
        <v>-1.667523766424E-3</v>
      </c>
      <c r="EC182" s="50">
        <v>-3.7111651750975E-2</v>
      </c>
      <c r="ED182" s="50">
        <v>7.2776093060521005E-2</v>
      </c>
      <c r="EE182" s="50">
        <v>3.2024492310070998E-2</v>
      </c>
      <c r="EF182" s="50">
        <v>6.3744263164194001E-2</v>
      </c>
      <c r="EG182" s="50">
        <v>-8.8161690346981E-2</v>
      </c>
      <c r="EH182" s="50">
        <v>2.9156606253622999E-2</v>
      </c>
      <c r="EI182" s="50">
        <v>-1.7454987105498001E-2</v>
      </c>
      <c r="EJ182" s="50">
        <v>-6.0795150331397999E-2</v>
      </c>
      <c r="EK182" s="50">
        <v>-8.5891096088914001E-2</v>
      </c>
      <c r="EL182" s="50">
        <v>0.114287810308381</v>
      </c>
      <c r="EM182" s="50">
        <v>8.3706515540765997E-2</v>
      </c>
      <c r="EN182" s="50">
        <v>3.4032196975848E-2</v>
      </c>
      <c r="EO182" s="50">
        <v>-2.8226145840797998E-2</v>
      </c>
      <c r="EP182" s="50">
        <v>7.0365152270879E-2</v>
      </c>
      <c r="EQ182" s="50">
        <v>-3.0474578347492998E-2</v>
      </c>
      <c r="ER182" s="50">
        <v>5.0210384824380004E-3</v>
      </c>
      <c r="ES182" s="50">
        <v>9.6954628736389999E-3</v>
      </c>
      <c r="ET182" s="50">
        <v>-3.7584602517166998E-2</v>
      </c>
      <c r="EU182" s="50">
        <v>-4.4315988307100001E-3</v>
      </c>
      <c r="EV182" s="50">
        <v>1.1961660474861E-2</v>
      </c>
      <c r="EW182" s="50">
        <v>3.3290405353656002E-2</v>
      </c>
      <c r="EX182" s="50">
        <v>3.8085460516877001E-2</v>
      </c>
      <c r="EY182" s="50">
        <v>8.6199676238659997E-3</v>
      </c>
      <c r="EZ182" s="50">
        <v>-8.2150689039929992E-3</v>
      </c>
      <c r="FA182" s="50">
        <v>-6.3406618367518E-2</v>
      </c>
      <c r="FB182" s="50">
        <v>-2.8708706463438E-2</v>
      </c>
      <c r="FC182" s="50">
        <v>-5.4692187569664E-2</v>
      </c>
      <c r="FD182" s="50">
        <v>2.8169723178552E-2</v>
      </c>
      <c r="FE182" s="50">
        <v>6.2983983361220002E-3</v>
      </c>
      <c r="FF182" s="50">
        <v>1.3592821570305001E-2</v>
      </c>
      <c r="FG182" s="50">
        <v>3.3276224458586003E-2</v>
      </c>
      <c r="FH182" s="50">
        <v>1.1018990615662E-2</v>
      </c>
      <c r="FI182" s="50">
        <v>-6.2662542484577005E-2</v>
      </c>
      <c r="FJ182" s="50">
        <v>-2.0623257913024998E-2</v>
      </c>
      <c r="FK182" s="50">
        <v>3.6256263850086998E-2</v>
      </c>
      <c r="FL182" s="50">
        <v>-9.5155723014049998E-3</v>
      </c>
      <c r="FM182" s="50">
        <v>0.100573283859399</v>
      </c>
      <c r="FN182" s="50">
        <v>-7.959688185967E-3</v>
      </c>
      <c r="FO182" s="50">
        <v>3.9228300827211002E-2</v>
      </c>
      <c r="FP182" s="50">
        <v>4.1147214232358002E-2</v>
      </c>
      <c r="FQ182" s="50">
        <v>1.1833287257309E-2</v>
      </c>
      <c r="FR182" s="50">
        <v>-2.8031923295713999E-2</v>
      </c>
      <c r="FS182" s="50">
        <v>3.5889573395603003E-2</v>
      </c>
      <c r="FT182" s="50">
        <v>-4.2810906831632002E-2</v>
      </c>
      <c r="FU182" s="50">
        <v>1.6126395268700001E-2</v>
      </c>
      <c r="FV182" s="50">
        <v>-4.2101379930497999E-2</v>
      </c>
      <c r="FW182" s="50">
        <v>3.3921890639324999E-2</v>
      </c>
      <c r="FX182" s="50">
        <v>2.4074260375682999E-2</v>
      </c>
      <c r="FY182" s="50">
        <v>-6.6356649013390003E-3</v>
      </c>
      <c r="FZ182" s="50">
        <v>-6.6722408706429995E-2</v>
      </c>
      <c r="GA182" s="50">
        <v>3.4350303193718998E-2</v>
      </c>
      <c r="GB182" s="50">
        <v>-2.8634210180690001E-2</v>
      </c>
      <c r="GC182" s="50">
        <v>-2.544722904694E-3</v>
      </c>
      <c r="GD182" s="50">
        <v>-2.3619653976921E-2</v>
      </c>
      <c r="GE182" s="50">
        <v>9.4455128886700005E-4</v>
      </c>
      <c r="GF182" s="50">
        <v>-2.3790390834490002E-3</v>
      </c>
      <c r="GG182" s="50">
        <v>-2.3215590955782999E-2</v>
      </c>
      <c r="GH182" s="50">
        <v>1.0853554534164001E-2</v>
      </c>
      <c r="GI182" s="50">
        <v>1.2136057583196001E-2</v>
      </c>
      <c r="GJ182" s="50">
        <v>1.7338708912695001E-2</v>
      </c>
      <c r="GK182" s="50">
        <v>8.5995496105449997E-3</v>
      </c>
      <c r="GL182" s="50">
        <v>4.9107418211120002E-3</v>
      </c>
      <c r="GM182" s="50">
        <v>-1.4092165219209999E-3</v>
      </c>
      <c r="GN182" s="50">
        <v>5.3509881658909998E-3</v>
      </c>
      <c r="GO182" s="50">
        <v>-1.0420857497558E-2</v>
      </c>
      <c r="GP182" s="50">
        <v>7.9614587950909994E-3</v>
      </c>
      <c r="GQ182" s="50">
        <v>6.0177752610310001E-3</v>
      </c>
      <c r="GR182" s="50">
        <v>5.7247204333010001E-3</v>
      </c>
      <c r="GS182" s="50">
        <v>-6.0614867590580001E-3</v>
      </c>
      <c r="GT182" s="50">
        <v>5.0040937143939999E-3</v>
      </c>
      <c r="GU182" s="50">
        <v>-1.3615848385597E-2</v>
      </c>
      <c r="GV182" s="50">
        <v>-4.3610745995019996E-3</v>
      </c>
      <c r="GW182" s="50">
        <v>1.5218345873659999E-3</v>
      </c>
      <c r="GX182" s="50">
        <v>9.9625047748599991E-4</v>
      </c>
      <c r="GY182" s="50">
        <v>5.9043894081599996E-4</v>
      </c>
      <c r="GZ182" s="50">
        <v>-1.1919490964834E-2</v>
      </c>
      <c r="HA182" s="50">
        <v>1.2065860867875E-2</v>
      </c>
      <c r="HB182" s="50">
        <v>-2.03974681627084E-5</v>
      </c>
      <c r="HC182" s="50">
        <v>2.7791482990000001E-3</v>
      </c>
      <c r="HD182" s="50">
        <v>-7.054436521294E-3</v>
      </c>
      <c r="HE182" s="50">
        <v>-6.7106643336820003E-3</v>
      </c>
      <c r="HF182" s="50">
        <v>6.1086686502060004E-3</v>
      </c>
      <c r="HG182" s="50">
        <v>2.2269348108809998E-3</v>
      </c>
      <c r="HH182" s="50">
        <v>-8.48150849273E-4</v>
      </c>
      <c r="HI182" s="50">
        <v>-3.6742114460149998E-3</v>
      </c>
      <c r="HJ182" s="50">
        <v>-7.5008023432799999E-3</v>
      </c>
      <c r="HK182" s="50">
        <v>-2.9230729802499997E-4</v>
      </c>
      <c r="HL182" s="50">
        <v>-2.1149944012019998E-3</v>
      </c>
      <c r="HM182" s="50">
        <v>1.9009938559499999E-4</v>
      </c>
      <c r="HN182" s="50">
        <v>6.4034359226599995E-4</v>
      </c>
      <c r="HO182" s="50">
        <v>-1.7871264196760001E-3</v>
      </c>
      <c r="HP182" s="50">
        <v>-2.5367616249099997E-4</v>
      </c>
      <c r="HQ182" s="50">
        <v>-3.93378593741E-4</v>
      </c>
      <c r="HR182" s="50">
        <v>5.6770209191599999E-4</v>
      </c>
      <c r="HS182" s="50">
        <v>1.4703697391339999E-3</v>
      </c>
      <c r="HT182" s="50">
        <v>6.4306697793700001E-4</v>
      </c>
      <c r="HU182" s="50">
        <v>3.4333767536E-4</v>
      </c>
      <c r="HV182" s="50">
        <v>-3.7987943718100002E-4</v>
      </c>
      <c r="HW182" s="50">
        <v>2.3771603278499999E-4</v>
      </c>
      <c r="HX182" s="50">
        <v>8.0588250761813598E-5</v>
      </c>
      <c r="HY182" s="50">
        <v>-2.44322029071091E-5</v>
      </c>
      <c r="HZ182" s="50">
        <v>2.5352590408600002E-4</v>
      </c>
      <c r="IA182" s="50">
        <v>-3.9016390063650901E-5</v>
      </c>
      <c r="IB182" s="50">
        <v>1.4955907578799999E-4</v>
      </c>
      <c r="IC182" s="50">
        <v>-2.8714491039800002E-4</v>
      </c>
      <c r="ID182" s="50">
        <v>-1.9564507847700001E-4</v>
      </c>
      <c r="IE182" s="50">
        <v>-1.60319768650885E-6</v>
      </c>
      <c r="IF182" s="50">
        <v>-7.9207326142386598E-7</v>
      </c>
      <c r="IG182" s="50">
        <v>4.3809759377663703E-6</v>
      </c>
      <c r="IH182" s="50">
        <v>3.61889203864818E-6</v>
      </c>
      <c r="II182" s="50">
        <v>1.38777878078145E-17</v>
      </c>
    </row>
    <row r="183" spans="1:243" ht="14.25">
      <c r="A183" s="49" t="s">
        <v>12636</v>
      </c>
      <c r="B183" s="50">
        <v>-1.6524726335561998E-2</v>
      </c>
      <c r="C183" s="50">
        <v>2.5470321700668E-2</v>
      </c>
      <c r="D183" s="50">
        <v>1.0992977060815E-2</v>
      </c>
      <c r="E183" s="50">
        <v>1.5373377357845001E-2</v>
      </c>
      <c r="F183" s="50">
        <v>0.12622387006114599</v>
      </c>
      <c r="G183" s="50">
        <v>-1.3112032705458E-2</v>
      </c>
      <c r="H183" s="50">
        <v>4.9110338506089E-2</v>
      </c>
      <c r="I183" s="50">
        <v>0.118346837116425</v>
      </c>
      <c r="J183" s="50">
        <v>-5.7650920726746997E-2</v>
      </c>
      <c r="K183" s="50">
        <v>-5.2351178320169996E-3</v>
      </c>
      <c r="L183" s="50">
        <v>-9.8992689218549996E-3</v>
      </c>
      <c r="M183" s="50">
        <v>-8.1739149466799992E-3</v>
      </c>
      <c r="N183" s="50">
        <v>7.4051622676299996E-4</v>
      </c>
      <c r="O183" s="50">
        <v>-7.5802779677895005E-2</v>
      </c>
      <c r="P183" s="50">
        <v>2.4983802141893999E-2</v>
      </c>
      <c r="Q183" s="50">
        <v>-6.6481709883926002E-2</v>
      </c>
      <c r="R183" s="50">
        <v>-4.913770496527E-2</v>
      </c>
      <c r="S183" s="50">
        <v>2.0291699170287999E-2</v>
      </c>
      <c r="T183" s="50">
        <v>3.1314325323239999E-3</v>
      </c>
      <c r="U183" s="50">
        <v>1.7283008378219E-2</v>
      </c>
      <c r="V183" s="50">
        <v>4.3519008986210002E-3</v>
      </c>
      <c r="W183" s="50">
        <v>2.1529238233355001E-2</v>
      </c>
      <c r="X183" s="50">
        <v>2.4506125493216999E-2</v>
      </c>
      <c r="Y183" s="50">
        <v>1.783820881696E-3</v>
      </c>
      <c r="Z183" s="50">
        <v>5.211370762721E-3</v>
      </c>
      <c r="AA183" s="50">
        <v>-1.0799731194482E-2</v>
      </c>
      <c r="AB183" s="50">
        <v>1.2874548967140001E-3</v>
      </c>
      <c r="AC183" s="50">
        <v>1.5624226312916E-2</v>
      </c>
      <c r="AD183" s="50">
        <v>-5.4911726740420001E-3</v>
      </c>
      <c r="AE183" s="50">
        <v>-4.3971368213699998E-4</v>
      </c>
      <c r="AF183" s="50">
        <v>-5.158737576607E-3</v>
      </c>
      <c r="AG183" s="50">
        <v>-5.6020277865019997E-3</v>
      </c>
      <c r="AH183" s="50">
        <v>5.3588216740019998E-3</v>
      </c>
      <c r="AI183" s="50">
        <v>-2.6007838322857E-2</v>
      </c>
      <c r="AJ183" s="50">
        <v>-2.0578287369241E-2</v>
      </c>
      <c r="AK183" s="50">
        <v>-2.3483585125668002E-2</v>
      </c>
      <c r="AL183" s="50">
        <v>-5.3092860506450002E-3</v>
      </c>
      <c r="AM183" s="50">
        <v>-1.9055888454961999E-2</v>
      </c>
      <c r="AN183" s="50">
        <v>-3.6634324329954997E-2</v>
      </c>
      <c r="AO183" s="50">
        <v>-3.7969050049039998E-2</v>
      </c>
      <c r="AP183" s="50">
        <v>-2.4880519584986001E-2</v>
      </c>
      <c r="AQ183" s="50">
        <v>-7.3626966171220004E-3</v>
      </c>
      <c r="AR183" s="50">
        <v>1.3216865668377001E-2</v>
      </c>
      <c r="AS183" s="50">
        <v>-3.9460804192610003E-3</v>
      </c>
      <c r="AT183" s="50">
        <v>-1.948401841311E-2</v>
      </c>
      <c r="AU183" s="50">
        <v>-1.2491254517762999E-2</v>
      </c>
      <c r="AV183" s="50">
        <v>1.3020453608159999E-2</v>
      </c>
      <c r="AW183" s="50">
        <v>-1.0949192871811E-2</v>
      </c>
      <c r="AX183" s="50">
        <v>-1.277302558126E-3</v>
      </c>
      <c r="AY183" s="50">
        <v>1.1134059331156999E-2</v>
      </c>
      <c r="AZ183" s="50">
        <v>1.260359759788E-2</v>
      </c>
      <c r="BA183" s="50">
        <v>7.4277777123699996E-4</v>
      </c>
      <c r="BB183" s="50">
        <v>2.9581828717609999E-3</v>
      </c>
      <c r="BC183" s="50">
        <v>-7.8861793141499995E-4</v>
      </c>
      <c r="BD183" s="50">
        <v>-8.8958494262239996E-3</v>
      </c>
      <c r="BE183" s="50">
        <v>5.9539669524999997E-3</v>
      </c>
      <c r="BF183" s="50">
        <v>-3.6471204227240001E-3</v>
      </c>
      <c r="BG183" s="50">
        <v>2.0235774620294002E-2</v>
      </c>
      <c r="BH183" s="50">
        <v>6.4246526593880002E-3</v>
      </c>
      <c r="BI183" s="50">
        <v>-2.8524281131686001E-2</v>
      </c>
      <c r="BJ183" s="50">
        <v>-1.5096272469361001E-2</v>
      </c>
      <c r="BK183" s="50">
        <v>-1.7723245523814001E-2</v>
      </c>
      <c r="BL183" s="50">
        <v>7.8083456134179999E-3</v>
      </c>
      <c r="BM183" s="50">
        <v>2.3022465209044E-2</v>
      </c>
      <c r="BN183" s="50">
        <v>-3.7490465473875002E-2</v>
      </c>
      <c r="BO183" s="50">
        <v>1.6370199623418999E-2</v>
      </c>
      <c r="BP183" s="50">
        <v>2.9528448279329999E-2</v>
      </c>
      <c r="BQ183" s="50">
        <v>-2.1082012359591999E-2</v>
      </c>
      <c r="BR183" s="50">
        <v>-4.3159337226560998E-2</v>
      </c>
      <c r="BS183" s="50">
        <v>2.1118094313101E-2</v>
      </c>
      <c r="BT183" s="50">
        <v>2.447841933577E-2</v>
      </c>
      <c r="BU183" s="50">
        <v>1.6150463346795998E-2</v>
      </c>
      <c r="BV183" s="50">
        <v>5.4751852586900997E-2</v>
      </c>
      <c r="BW183" s="50">
        <v>4.4868035630117001E-2</v>
      </c>
      <c r="BX183" s="50">
        <v>1.9577110693724E-2</v>
      </c>
      <c r="BY183" s="50">
        <v>-4.9466667632539997E-3</v>
      </c>
      <c r="BZ183" s="50">
        <v>-6.1282621215654601E-5</v>
      </c>
      <c r="CA183" s="50">
        <v>-2.9816659191000001E-4</v>
      </c>
      <c r="CB183" s="50">
        <v>2.1071889242087999E-2</v>
      </c>
      <c r="CC183" s="50">
        <v>3.4650819847648999E-2</v>
      </c>
      <c r="CD183" s="50">
        <v>2.9121649457784001E-2</v>
      </c>
      <c r="CE183" s="50">
        <v>-1.3186120184367E-2</v>
      </c>
      <c r="CF183" s="50">
        <v>-3.4772926079889001E-2</v>
      </c>
      <c r="CG183" s="50">
        <v>6.0392640492356001E-2</v>
      </c>
      <c r="CH183" s="50">
        <v>-3.9372724236075997E-2</v>
      </c>
      <c r="CI183" s="50">
        <v>-2.6582357070271002E-2</v>
      </c>
      <c r="CJ183" s="50">
        <v>-4.7862406842280004E-3</v>
      </c>
      <c r="CK183" s="50">
        <v>5.1006600684082998E-2</v>
      </c>
      <c r="CL183" s="50">
        <v>-4.199411091366E-3</v>
      </c>
      <c r="CM183" s="50">
        <v>-1.0244651901771E-2</v>
      </c>
      <c r="CN183" s="50">
        <v>-6.3445232992689997E-3</v>
      </c>
      <c r="CO183" s="50">
        <v>-3.3559493959472997E-2</v>
      </c>
      <c r="CP183" s="50">
        <v>6.6464876903498005E-2</v>
      </c>
      <c r="CQ183" s="50">
        <v>-9.5694952796014005E-2</v>
      </c>
      <c r="CR183" s="50">
        <v>0.17760847834674601</v>
      </c>
      <c r="CS183" s="50">
        <v>6.7810929486203E-2</v>
      </c>
      <c r="CT183" s="50">
        <v>1.7215699958028002E-2</v>
      </c>
      <c r="CU183" s="50">
        <v>2.0294468617663E-2</v>
      </c>
      <c r="CV183" s="50">
        <v>1.2635750931333E-2</v>
      </c>
      <c r="CW183" s="50">
        <v>-6.0174061656641999E-2</v>
      </c>
      <c r="CX183" s="50">
        <v>6.2621446165754005E-2</v>
      </c>
      <c r="CY183" s="50">
        <v>-0.159157852340199</v>
      </c>
      <c r="CZ183" s="50">
        <v>-6.0245953063313998E-2</v>
      </c>
      <c r="DA183" s="50">
        <v>-8.9651887834170996E-2</v>
      </c>
      <c r="DB183" s="50">
        <v>7.6925129905424994E-2</v>
      </c>
      <c r="DC183" s="50">
        <v>-6.2290942452376E-2</v>
      </c>
      <c r="DD183" s="50">
        <v>-1.5594833832722E-2</v>
      </c>
      <c r="DE183" s="50">
        <v>-8.6637205094209999E-3</v>
      </c>
      <c r="DF183" s="50">
        <v>2.7163581568626999E-2</v>
      </c>
      <c r="DG183" s="50">
        <v>-6.0414417127303999E-2</v>
      </c>
      <c r="DH183" s="50">
        <v>5.0257050055494003E-2</v>
      </c>
      <c r="DI183" s="50">
        <v>8.4268080680404006E-2</v>
      </c>
      <c r="DJ183" s="50">
        <v>-6.7987194122830002E-3</v>
      </c>
      <c r="DK183" s="50">
        <v>7.5696923721542006E-2</v>
      </c>
      <c r="DL183" s="50">
        <v>-6.4954134823850002E-3</v>
      </c>
      <c r="DM183" s="50">
        <v>3.5696578322048998E-2</v>
      </c>
      <c r="DN183" s="50">
        <v>1.4389561217456E-2</v>
      </c>
      <c r="DO183" s="50">
        <v>-3.8707820487647003E-2</v>
      </c>
      <c r="DP183" s="50">
        <v>-3.0411111290692999E-2</v>
      </c>
      <c r="DQ183" s="50">
        <v>-9.0382235241120001E-3</v>
      </c>
      <c r="DR183" s="50">
        <v>1.9501930164734001E-2</v>
      </c>
      <c r="DS183" s="50">
        <v>2.266792070709E-3</v>
      </c>
      <c r="DT183" s="50">
        <v>3.3567457261065997E-2</v>
      </c>
      <c r="DU183" s="50">
        <v>2.3703228054259E-2</v>
      </c>
      <c r="DV183" s="50">
        <v>-3.2508605440130997E-2</v>
      </c>
      <c r="DW183" s="50">
        <v>2.1325035345775002E-2</v>
      </c>
      <c r="DX183" s="50">
        <v>-5.2498362026793997E-2</v>
      </c>
      <c r="DY183" s="50">
        <v>1.2162532847206E-2</v>
      </c>
      <c r="DZ183" s="50">
        <v>-9.9606394931526995E-2</v>
      </c>
      <c r="EA183" s="50">
        <v>-6.9629878518478003E-2</v>
      </c>
      <c r="EB183" s="50">
        <v>-3.6409356941675998E-2</v>
      </c>
      <c r="EC183" s="50">
        <v>-5.9890437080701998E-2</v>
      </c>
      <c r="ED183" s="50">
        <v>-5.0911097313023998E-2</v>
      </c>
      <c r="EE183" s="50">
        <v>2.4838234639494E-2</v>
      </c>
      <c r="EF183" s="50">
        <v>-1.5566777314493E-2</v>
      </c>
      <c r="EG183" s="50">
        <v>9.5329649084553006E-2</v>
      </c>
      <c r="EH183" s="50">
        <v>-3.9043546450186997E-2</v>
      </c>
      <c r="EI183" s="50">
        <v>7.0295471039052995E-2</v>
      </c>
      <c r="EJ183" s="50">
        <v>2.4743229951019002E-2</v>
      </c>
      <c r="EK183" s="50">
        <v>3.8819968167290997E-2</v>
      </c>
      <c r="EL183" s="50">
        <v>4.2089909406797001E-2</v>
      </c>
      <c r="EM183" s="50">
        <v>9.0429490488840008E-3</v>
      </c>
      <c r="EN183" s="50">
        <v>3.2531826372842999E-2</v>
      </c>
      <c r="EO183" s="50">
        <v>-1.1473821532612999E-2</v>
      </c>
      <c r="EP183" s="50">
        <v>1.2846464271536E-2</v>
      </c>
      <c r="EQ183" s="50">
        <v>-2.254771147506E-2</v>
      </c>
      <c r="ER183" s="50">
        <v>-3.3334983480851003E-2</v>
      </c>
      <c r="ES183" s="50">
        <v>4.4781646518079997E-3</v>
      </c>
      <c r="ET183" s="50">
        <v>-3.2815099019006998E-2</v>
      </c>
      <c r="EU183" s="50">
        <v>8.5117694057904994E-2</v>
      </c>
      <c r="EV183" s="50">
        <v>-7.9386806931409995E-3</v>
      </c>
      <c r="EW183" s="50">
        <v>-8.8284716780460005E-3</v>
      </c>
      <c r="EX183" s="50">
        <v>7.7084043606000002E-4</v>
      </c>
      <c r="EY183" s="50">
        <v>2.0282166516982E-2</v>
      </c>
      <c r="EZ183" s="50">
        <v>0.108588020284793</v>
      </c>
      <c r="FA183" s="50">
        <v>8.4434848480550006E-3</v>
      </c>
      <c r="FB183" s="50">
        <v>4.9824613801653997E-2</v>
      </c>
      <c r="FC183" s="50">
        <v>-4.6621523094740004E-3</v>
      </c>
      <c r="FD183" s="50">
        <v>7.3978785155729004E-2</v>
      </c>
      <c r="FE183" s="50">
        <v>5.4198049145686003E-2</v>
      </c>
      <c r="FF183" s="50">
        <v>-3.1611774372517998E-2</v>
      </c>
      <c r="FG183" s="50">
        <v>6.4564296170048996E-2</v>
      </c>
      <c r="FH183" s="50">
        <v>5.9623379161112003E-2</v>
      </c>
      <c r="FI183" s="50">
        <v>-6.8270267056231002E-2</v>
      </c>
      <c r="FJ183" s="50">
        <v>0.11542062349409</v>
      </c>
      <c r="FK183" s="50">
        <v>9.5179446943045004E-2</v>
      </c>
      <c r="FL183" s="50">
        <v>-2.0536299242876001E-2</v>
      </c>
      <c r="FM183" s="50">
        <v>0.12825239767028401</v>
      </c>
      <c r="FN183" s="50">
        <v>-4.8053185937979997E-3</v>
      </c>
      <c r="FO183" s="50">
        <v>-2.1535362916542001E-2</v>
      </c>
      <c r="FP183" s="50">
        <v>-4.3258719037914999E-2</v>
      </c>
      <c r="FQ183" s="50">
        <v>5.6889916093969999E-3</v>
      </c>
      <c r="FR183" s="50">
        <v>0.17399621099519499</v>
      </c>
      <c r="FS183" s="50">
        <v>-0.16636180622541</v>
      </c>
      <c r="FT183" s="50">
        <v>5.6620911320936003E-2</v>
      </c>
      <c r="FU183" s="50">
        <v>2.8175490300882001E-2</v>
      </c>
      <c r="FV183" s="50">
        <v>0.23739878404991399</v>
      </c>
      <c r="FW183" s="50">
        <v>3.4288565969540002E-3</v>
      </c>
      <c r="FX183" s="50">
        <v>-2.9589658275749999E-3</v>
      </c>
      <c r="FY183" s="50">
        <v>-1.5369104189277E-2</v>
      </c>
      <c r="FZ183" s="50">
        <v>-9.2728588950425003E-2</v>
      </c>
      <c r="GA183" s="50">
        <v>6.5846555447457003E-2</v>
      </c>
      <c r="GB183" s="50">
        <v>-0.10069732051180599</v>
      </c>
      <c r="GC183" s="50">
        <v>-5.9665862154052E-2</v>
      </c>
      <c r="GD183" s="50">
        <v>4.1123463108798997E-2</v>
      </c>
      <c r="GE183" s="50">
        <v>1.3588953721777E-2</v>
      </c>
      <c r="GF183" s="50">
        <v>6.0386260731984998E-2</v>
      </c>
      <c r="GG183" s="50">
        <v>0.110526712830377</v>
      </c>
      <c r="GH183" s="50">
        <v>-4.9667028531616003E-2</v>
      </c>
      <c r="GI183" s="50">
        <v>9.2114964313480003E-3</v>
      </c>
      <c r="GJ183" s="50">
        <v>-3.5890287754139001E-2</v>
      </c>
      <c r="GK183" s="50">
        <v>-2.6221717592043999E-2</v>
      </c>
      <c r="GL183" s="50">
        <v>-3.5423173712060001E-3</v>
      </c>
      <c r="GM183" s="50">
        <v>3.0345097034149001E-2</v>
      </c>
      <c r="GN183" s="50">
        <v>8.3586578980940004E-3</v>
      </c>
      <c r="GO183" s="50">
        <v>2.7729829589359998E-3</v>
      </c>
      <c r="GP183" s="50">
        <v>-4.5467675333944003E-2</v>
      </c>
      <c r="GQ183" s="50">
        <v>-2.5417199891839999E-3</v>
      </c>
      <c r="GR183" s="50">
        <v>-6.4151033517589997E-3</v>
      </c>
      <c r="GS183" s="50">
        <v>2.4114422917500002E-3</v>
      </c>
      <c r="GT183" s="50">
        <v>-2.1956936475427E-2</v>
      </c>
      <c r="GU183" s="50">
        <v>5.4320149238495999E-2</v>
      </c>
      <c r="GV183" s="50">
        <v>3.2542760690342003E-2</v>
      </c>
      <c r="GW183" s="50">
        <v>-1.2137449395014E-2</v>
      </c>
      <c r="GX183" s="50">
        <v>-2.1096375532697002E-2</v>
      </c>
      <c r="GY183" s="50">
        <v>-1.846580341816E-3</v>
      </c>
      <c r="GZ183" s="50">
        <v>3.4642399052277E-2</v>
      </c>
      <c r="HA183" s="50">
        <v>-3.3476059262249003E-2</v>
      </c>
      <c r="HB183" s="50">
        <v>1.0208671028083999E-2</v>
      </c>
      <c r="HC183" s="50">
        <v>6.5650430586500002E-3</v>
      </c>
      <c r="HD183" s="50">
        <v>8.4509387574419996E-3</v>
      </c>
      <c r="HE183" s="50">
        <v>4.4239813658926E-2</v>
      </c>
      <c r="HF183" s="50">
        <v>-6.3938975992147998E-2</v>
      </c>
      <c r="HG183" s="50">
        <v>0.40434832999771703</v>
      </c>
      <c r="HH183" s="50">
        <v>-0.26273920194718597</v>
      </c>
      <c r="HI183" s="50">
        <v>-0.26216761732592597</v>
      </c>
      <c r="HJ183" s="50">
        <v>-0.33480112721917099</v>
      </c>
      <c r="HK183" s="50">
        <v>-0.100845209955609</v>
      </c>
      <c r="HL183" s="50">
        <v>-0.183018909042652</v>
      </c>
      <c r="HM183" s="50">
        <v>3.1841707047165997E-2</v>
      </c>
      <c r="HN183" s="50">
        <v>-2.8749832768187999E-2</v>
      </c>
      <c r="HO183" s="50">
        <v>3.3330649468782003E-2</v>
      </c>
      <c r="HP183" s="50">
        <v>-8.2970350430500495E-5</v>
      </c>
      <c r="HQ183" s="50">
        <v>1.3180414766962001E-2</v>
      </c>
      <c r="HR183" s="50">
        <v>-1.3881472267654E-2</v>
      </c>
      <c r="HS183" s="50">
        <v>-6.6820273671989996E-3</v>
      </c>
      <c r="HT183" s="50">
        <v>2.1190935389359998E-3</v>
      </c>
      <c r="HU183" s="50">
        <v>-9.6089240558597897E-5</v>
      </c>
      <c r="HV183" s="50">
        <v>1.665289745867E-3</v>
      </c>
      <c r="HW183" s="50">
        <v>-1.6364629046090001E-3</v>
      </c>
      <c r="HX183" s="50">
        <v>1.050454052527E-3</v>
      </c>
      <c r="HY183" s="50">
        <v>7.8365120369299998E-4</v>
      </c>
      <c r="HZ183" s="50">
        <v>1.965247495854E-3</v>
      </c>
      <c r="IA183" s="50">
        <v>-1.93034926814E-4</v>
      </c>
      <c r="IB183" s="50">
        <v>1.9989494360560002E-3</v>
      </c>
      <c r="IC183" s="50">
        <v>-1.4423652535529999E-3</v>
      </c>
      <c r="ID183" s="50">
        <v>1.682764046917E-3</v>
      </c>
      <c r="IE183" s="50">
        <v>5.1822184289800001E-4</v>
      </c>
      <c r="IF183" s="50">
        <v>-2.2267795304562501E-5</v>
      </c>
      <c r="IG183" s="50">
        <v>-3.5276569773708099E-5</v>
      </c>
      <c r="IH183" s="50">
        <v>-2.38425095397919E-5</v>
      </c>
      <c r="II183" s="50">
        <v>9.2634233617161499E-16</v>
      </c>
    </row>
    <row r="184" spans="1:243" ht="14.25">
      <c r="A184" s="49" t="s">
        <v>12637</v>
      </c>
      <c r="B184" s="50">
        <v>-2.8838605370379998E-3</v>
      </c>
      <c r="C184" s="50">
        <v>4.4253992650088003E-2</v>
      </c>
      <c r="D184" s="50">
        <v>-2.8735545655491999E-2</v>
      </c>
      <c r="E184" s="50">
        <v>0.110330563567059</v>
      </c>
      <c r="F184" s="50">
        <v>6.0956257160352002E-2</v>
      </c>
      <c r="G184" s="50">
        <v>-7.0073938587580003E-3</v>
      </c>
      <c r="H184" s="50">
        <v>8.9690630708572999E-2</v>
      </c>
      <c r="I184" s="50">
        <v>2.1326720397972999E-2</v>
      </c>
      <c r="J184" s="50">
        <v>-4.7531155037040002E-2</v>
      </c>
      <c r="K184" s="50">
        <v>-5.3766841476639996E-3</v>
      </c>
      <c r="L184" s="50">
        <v>-5.3265159611463997E-2</v>
      </c>
      <c r="M184" s="50">
        <v>4.1405429107095999E-2</v>
      </c>
      <c r="N184" s="50">
        <v>-3.0340997640649998E-3</v>
      </c>
      <c r="O184" s="50">
        <v>6.6856212993246997E-2</v>
      </c>
      <c r="P184" s="50">
        <v>-0.100555560753332</v>
      </c>
      <c r="Q184" s="50">
        <v>9.2139196587012001E-2</v>
      </c>
      <c r="R184" s="50">
        <v>3.6329472156511999E-2</v>
      </c>
      <c r="S184" s="50">
        <v>1.0818738630766E-2</v>
      </c>
      <c r="T184" s="50">
        <v>1.7701358958290999E-2</v>
      </c>
      <c r="U184" s="50">
        <v>4.7597919116326E-2</v>
      </c>
      <c r="V184" s="50">
        <v>-1.9064387440634E-2</v>
      </c>
      <c r="W184" s="50">
        <v>2.3801708479635999E-2</v>
      </c>
      <c r="X184" s="50">
        <v>-4.7048538139276001E-2</v>
      </c>
      <c r="Y184" s="50">
        <v>-1.8119576536273999E-2</v>
      </c>
      <c r="Z184" s="50">
        <v>-1.865006000309E-2</v>
      </c>
      <c r="AA184" s="50">
        <v>2.2087679807022E-2</v>
      </c>
      <c r="AB184" s="50">
        <v>1.2717335649019999E-3</v>
      </c>
      <c r="AC184" s="50">
        <v>-3.8502847957236998E-2</v>
      </c>
      <c r="AD184" s="50">
        <v>1.1723648966449E-2</v>
      </c>
      <c r="AE184" s="50">
        <v>1.4242084828962E-2</v>
      </c>
      <c r="AF184" s="50">
        <v>2.1517359356516001E-2</v>
      </c>
      <c r="AG184" s="50">
        <v>-2.4129128245214002E-2</v>
      </c>
      <c r="AH184" s="50">
        <v>-1.0934840539100999E-2</v>
      </c>
      <c r="AI184" s="50">
        <v>4.2112331443362003E-2</v>
      </c>
      <c r="AJ184" s="50">
        <v>1.9987029680947E-2</v>
      </c>
      <c r="AK184" s="50">
        <v>7.6785494524010001E-3</v>
      </c>
      <c r="AL184" s="50">
        <v>3.7614060439067003E-2</v>
      </c>
      <c r="AM184" s="50">
        <v>2.7812718009844001E-2</v>
      </c>
      <c r="AN184" s="50">
        <v>0.104431644490781</v>
      </c>
      <c r="AO184" s="50">
        <v>2.7684102448721E-2</v>
      </c>
      <c r="AP184" s="50">
        <v>8.1030319973477996E-2</v>
      </c>
      <c r="AQ184" s="50">
        <v>7.3891727132950002E-2</v>
      </c>
      <c r="AR184" s="50">
        <v>-1.7837145330632999E-2</v>
      </c>
      <c r="AS184" s="50">
        <v>2.705235900765E-2</v>
      </c>
      <c r="AT184" s="50">
        <v>2.0800917210787001E-2</v>
      </c>
      <c r="AU184" s="50">
        <v>-5.2032262974715998E-2</v>
      </c>
      <c r="AV184" s="50">
        <v>1.5408824395806001E-2</v>
      </c>
      <c r="AW184" s="50">
        <v>3.9328523409356997E-2</v>
      </c>
      <c r="AX184" s="50">
        <v>2.3329185076283999E-2</v>
      </c>
      <c r="AY184" s="50">
        <v>-0.108848061960443</v>
      </c>
      <c r="AZ184" s="50">
        <v>-2.5719602218239001E-2</v>
      </c>
      <c r="BA184" s="50">
        <v>-7.2892619690581001E-2</v>
      </c>
      <c r="BB184" s="50">
        <v>-2.4048494019273E-2</v>
      </c>
      <c r="BC184" s="50">
        <v>0.136042620221941</v>
      </c>
      <c r="BD184" s="50">
        <v>1.1537458465320999E-2</v>
      </c>
      <c r="BE184" s="50">
        <v>-5.8717074739120002E-3</v>
      </c>
      <c r="BF184" s="50">
        <v>1.1087852610673E-2</v>
      </c>
      <c r="BG184" s="50">
        <v>-6.6356050947223993E-2</v>
      </c>
      <c r="BH184" s="50">
        <v>1.7031428624319001E-2</v>
      </c>
      <c r="BI184" s="50">
        <v>-3.3538991315180001E-3</v>
      </c>
      <c r="BJ184" s="50">
        <v>-7.33184357403E-4</v>
      </c>
      <c r="BK184" s="50">
        <v>3.7080080398619E-2</v>
      </c>
      <c r="BL184" s="50">
        <v>-1.8364262619892002E-2</v>
      </c>
      <c r="BM184" s="50">
        <v>-4.2155081351383003E-2</v>
      </c>
      <c r="BN184" s="50">
        <v>2.1083285679984999E-2</v>
      </c>
      <c r="BO184" s="50">
        <v>-7.2265387857099999E-3</v>
      </c>
      <c r="BP184" s="50">
        <v>1.8070743663445001E-2</v>
      </c>
      <c r="BQ184" s="50">
        <v>5.3189701269839998E-3</v>
      </c>
      <c r="BR184" s="50">
        <v>6.0776840953499001E-2</v>
      </c>
      <c r="BS184" s="50">
        <v>-6.3552735795119998E-3</v>
      </c>
      <c r="BT184" s="50">
        <v>2.6730160107884E-2</v>
      </c>
      <c r="BU184" s="50">
        <v>-2.3146238606854001E-2</v>
      </c>
      <c r="BV184" s="50">
        <v>2.7367867363506E-2</v>
      </c>
      <c r="BW184" s="50">
        <v>-1.2292213987447001E-2</v>
      </c>
      <c r="BX184" s="50">
        <v>-3.2488319748429999E-3</v>
      </c>
      <c r="BY184" s="50">
        <v>2.5116267916503999E-2</v>
      </c>
      <c r="BZ184" s="50">
        <v>-1.9327516090255001E-2</v>
      </c>
      <c r="CA184" s="50">
        <v>4.9457645434075E-2</v>
      </c>
      <c r="CB184" s="50">
        <v>-8.1953107978789005E-2</v>
      </c>
      <c r="CC184" s="50">
        <v>-2.1181684931336001E-2</v>
      </c>
      <c r="CD184" s="50">
        <v>-1.7893690311296999E-2</v>
      </c>
      <c r="CE184" s="50">
        <v>3.9968788878300002E-4</v>
      </c>
      <c r="CF184" s="50">
        <v>-5.8271490136733002E-2</v>
      </c>
      <c r="CG184" s="50">
        <v>-7.8996427310594003E-2</v>
      </c>
      <c r="CH184" s="50">
        <v>5.7146447657583997E-2</v>
      </c>
      <c r="CI184" s="50">
        <v>-0.115420968233093</v>
      </c>
      <c r="CJ184" s="50">
        <v>2.81306025704E-3</v>
      </c>
      <c r="CK184" s="50">
        <v>5.5047864941470001E-2</v>
      </c>
      <c r="CL184" s="50">
        <v>2.7631786372866E-2</v>
      </c>
      <c r="CM184" s="50">
        <v>1.2446840120347E-2</v>
      </c>
      <c r="CN184" s="50">
        <v>-4.5717362775057002E-2</v>
      </c>
      <c r="CO184" s="50">
        <v>-1.833008421813E-3</v>
      </c>
      <c r="CP184" s="50">
        <v>0.180633532112871</v>
      </c>
      <c r="CQ184" s="50">
        <v>8.7138837020263996E-2</v>
      </c>
      <c r="CR184" s="50">
        <v>-2.915118937372E-2</v>
      </c>
      <c r="CS184" s="50">
        <v>-8.179535453549E-2</v>
      </c>
      <c r="CT184" s="50">
        <v>0.11190825909416501</v>
      </c>
      <c r="CU184" s="50">
        <v>-4.2945447886164001E-2</v>
      </c>
      <c r="CV184" s="50">
        <v>-8.3102305796100007E-3</v>
      </c>
      <c r="CW184" s="50">
        <v>-0.12594747451758401</v>
      </c>
      <c r="CX184" s="50">
        <v>0.119019898465686</v>
      </c>
      <c r="CY184" s="50">
        <v>-6.6749323740329996E-3</v>
      </c>
      <c r="CZ184" s="50">
        <v>-6.4344676395081998E-2</v>
      </c>
      <c r="DA184" s="50">
        <v>-9.0933818861105006E-2</v>
      </c>
      <c r="DB184" s="50">
        <v>-3.0012733171741999E-2</v>
      </c>
      <c r="DC184" s="50">
        <v>-3.6178371135889998E-3</v>
      </c>
      <c r="DD184" s="50">
        <v>-3.1914824666710001E-2</v>
      </c>
      <c r="DE184" s="50">
        <v>-6.4221264839069998E-3</v>
      </c>
      <c r="DF184" s="50">
        <v>-3.8774623179424997E-2</v>
      </c>
      <c r="DG184" s="50">
        <v>2.2323812173406999E-2</v>
      </c>
      <c r="DH184" s="50">
        <v>5.9114432242031001E-2</v>
      </c>
      <c r="DI184" s="50">
        <v>1.5018778912293E-2</v>
      </c>
      <c r="DJ184" s="50">
        <v>2.6357023267960002E-2</v>
      </c>
      <c r="DK184" s="50">
        <v>-1.3200319936314001E-2</v>
      </c>
      <c r="DL184" s="50">
        <v>-3.0813838574204999E-2</v>
      </c>
      <c r="DM184" s="50">
        <v>2.8138709496210002E-2</v>
      </c>
      <c r="DN184" s="50">
        <v>-6.3107294886176002E-2</v>
      </c>
      <c r="DO184" s="50">
        <v>5.8061173843555997E-2</v>
      </c>
      <c r="DP184" s="50">
        <v>5.3187000817164001E-2</v>
      </c>
      <c r="DQ184" s="50">
        <v>-1.3711247780442999E-2</v>
      </c>
      <c r="DR184" s="50">
        <v>5.5557958223304997E-2</v>
      </c>
      <c r="DS184" s="50">
        <v>6.6833888916280004E-2</v>
      </c>
      <c r="DT184" s="50">
        <v>-8.3513993294600001E-4</v>
      </c>
      <c r="DU184" s="50">
        <v>-1.832960722497E-3</v>
      </c>
      <c r="DV184" s="50">
        <v>5.0128784892485997E-2</v>
      </c>
      <c r="DW184" s="50">
        <v>7.8711018190430002E-3</v>
      </c>
      <c r="DX184" s="50">
        <v>-3.7141774248252997E-2</v>
      </c>
      <c r="DY184" s="50">
        <v>2.5008557135478001E-2</v>
      </c>
      <c r="DZ184" s="50">
        <v>2.4142699996002E-2</v>
      </c>
      <c r="EA184" s="50">
        <v>-9.7072930854450006E-3</v>
      </c>
      <c r="EB184" s="50">
        <v>1.9348410264428999E-2</v>
      </c>
      <c r="EC184" s="50">
        <v>3.3887541441182001E-2</v>
      </c>
      <c r="ED184" s="50">
        <v>3.5039600984999003E-2</v>
      </c>
      <c r="EE184" s="50">
        <v>1.5746411060091E-2</v>
      </c>
      <c r="EF184" s="50">
        <v>2.425099602812E-3</v>
      </c>
      <c r="EG184" s="50">
        <v>-5.4207429934724001E-2</v>
      </c>
      <c r="EH184" s="50">
        <v>-0.11465735159276499</v>
      </c>
      <c r="EI184" s="50">
        <v>-2.7900642341431001E-2</v>
      </c>
      <c r="EJ184" s="50">
        <v>1.00122790664E-3</v>
      </c>
      <c r="EK184" s="50">
        <v>3.2747010921770001E-3</v>
      </c>
      <c r="EL184" s="50">
        <v>2.277603181801E-3</v>
      </c>
      <c r="EM184" s="50">
        <v>7.6395114119532995E-2</v>
      </c>
      <c r="EN184" s="50">
        <v>3.2847346364525E-2</v>
      </c>
      <c r="EO184" s="50">
        <v>1.1744063455604E-2</v>
      </c>
      <c r="EP184" s="50">
        <v>4.4093336026842997E-2</v>
      </c>
      <c r="EQ184" s="50">
        <v>2.9788176883769999E-3</v>
      </c>
      <c r="ER184" s="50">
        <v>5.2067190195198003E-2</v>
      </c>
      <c r="ES184" s="50">
        <v>-6.181344105432E-3</v>
      </c>
      <c r="ET184" s="50">
        <v>-1.6645076750639001E-2</v>
      </c>
      <c r="EU184" s="50">
        <v>-4.1139118527733998E-2</v>
      </c>
      <c r="EV184" s="50">
        <v>-6.9857010996099006E-2</v>
      </c>
      <c r="EW184" s="50">
        <v>-2.599565193555E-2</v>
      </c>
      <c r="EX184" s="50">
        <v>-5.8989524875633997E-2</v>
      </c>
      <c r="EY184" s="50">
        <v>7.8538384880324996E-2</v>
      </c>
      <c r="EZ184" s="50">
        <v>4.3186533585528E-2</v>
      </c>
      <c r="FA184" s="50">
        <v>9.3585213577329993E-3</v>
      </c>
      <c r="FB184" s="50">
        <v>-3.4020281719359998E-3</v>
      </c>
      <c r="FC184" s="50">
        <v>-7.1898376175261E-2</v>
      </c>
      <c r="FD184" s="50">
        <v>3.3053668619671003E-2</v>
      </c>
      <c r="FE184" s="50">
        <v>-1.7254714600498999E-2</v>
      </c>
      <c r="FF184" s="50">
        <v>-4.7140671514265001E-2</v>
      </c>
      <c r="FG184" s="50">
        <v>2.0678065481229998E-3</v>
      </c>
      <c r="FH184" s="50">
        <v>0.15167188121914699</v>
      </c>
      <c r="FI184" s="50">
        <v>-1.5418840852989E-2</v>
      </c>
      <c r="FJ184" s="50">
        <v>6.7156553285913995E-2</v>
      </c>
      <c r="FK184" s="50">
        <v>-6.7315131388013996E-2</v>
      </c>
      <c r="FL184" s="50">
        <v>2.3136060757004001E-2</v>
      </c>
      <c r="FM184" s="50">
        <v>8.0451991255188995E-2</v>
      </c>
      <c r="FN184" s="50">
        <v>2.5086246912459999E-2</v>
      </c>
      <c r="FO184" s="50">
        <v>-6.0492993129493002E-2</v>
      </c>
      <c r="FP184" s="50">
        <v>-6.9709659641349994E-2</v>
      </c>
      <c r="FQ184" s="50">
        <v>-6.3077131975447995E-2</v>
      </c>
      <c r="FR184" s="50">
        <v>0.124884072015886</v>
      </c>
      <c r="FS184" s="50">
        <v>-0.107062644561964</v>
      </c>
      <c r="FT184" s="50">
        <v>8.8122243072329999E-3</v>
      </c>
      <c r="FU184" s="50">
        <v>-2.2574533465983E-2</v>
      </c>
      <c r="FV184" s="50">
        <v>0.178868787834743</v>
      </c>
      <c r="FW184" s="50">
        <v>1.0560714028120999E-2</v>
      </c>
      <c r="FX184" s="50">
        <v>3.756813830745E-3</v>
      </c>
      <c r="FY184" s="50">
        <v>1.112730352481E-3</v>
      </c>
      <c r="FZ184" s="50">
        <v>-1.6927782684957E-2</v>
      </c>
      <c r="GA184" s="50">
        <v>5.7019223050232999E-2</v>
      </c>
      <c r="GB184" s="50">
        <v>-1.4812926449917E-2</v>
      </c>
      <c r="GC184" s="50">
        <v>5.9556037248490998E-2</v>
      </c>
      <c r="GD184" s="50">
        <v>4.3494370688117998E-2</v>
      </c>
      <c r="GE184" s="50">
        <v>-2.9391476173794E-2</v>
      </c>
      <c r="GF184" s="50">
        <v>-7.5795400464713003E-2</v>
      </c>
      <c r="GG184" s="50">
        <v>-4.4578941103688E-2</v>
      </c>
      <c r="GH184" s="50">
        <v>-3.1981144746279998E-3</v>
      </c>
      <c r="GI184" s="50">
        <v>-3.7921397360199997E-2</v>
      </c>
      <c r="GJ184" s="50">
        <v>1.7064677007934001E-2</v>
      </c>
      <c r="GK184" s="50">
        <v>9.1841768832990004E-3</v>
      </c>
      <c r="GL184" s="50">
        <v>4.0757404415666998E-2</v>
      </c>
      <c r="GM184" s="50">
        <v>1.1311081601148999E-2</v>
      </c>
      <c r="GN184" s="50">
        <v>-1.2625129497821999E-2</v>
      </c>
      <c r="GO184" s="50">
        <v>-3.9470633223389999E-3</v>
      </c>
      <c r="GP184" s="50">
        <v>-1.7954682227329999E-3</v>
      </c>
      <c r="GQ184" s="50">
        <v>-3.1316258716626001E-2</v>
      </c>
      <c r="GR184" s="50">
        <v>-3.4298282166740003E-2</v>
      </c>
      <c r="GS184" s="50">
        <v>2.18531388862E-3</v>
      </c>
      <c r="GT184" s="50">
        <v>3.4602230174097998E-2</v>
      </c>
      <c r="GU184" s="50">
        <v>-1.6900804965044001E-2</v>
      </c>
      <c r="GV184" s="50">
        <v>5.5112789786609002E-2</v>
      </c>
      <c r="GW184" s="50">
        <v>2.7995645241266999E-2</v>
      </c>
      <c r="GX184" s="50">
        <v>-1.9585704145270002E-3</v>
      </c>
      <c r="GY184" s="50">
        <v>-0.114679100384246</v>
      </c>
      <c r="GZ184" s="50">
        <v>-2.4648902609973999E-2</v>
      </c>
      <c r="HA184" s="50">
        <v>-1.0343834154011E-2</v>
      </c>
      <c r="HB184" s="50">
        <v>-7.7429210921606997E-2</v>
      </c>
      <c r="HC184" s="50">
        <v>1.7297544297377E-2</v>
      </c>
      <c r="HD184" s="50">
        <v>-0.51898196859990398</v>
      </c>
      <c r="HE184" s="50">
        <v>-0.37737332182815803</v>
      </c>
      <c r="HF184" s="50">
        <v>-9.0377587261726997E-2</v>
      </c>
      <c r="HG184" s="50">
        <v>-6.5962421328696993E-2</v>
      </c>
      <c r="HH184" s="50">
        <v>9.2655165908484993E-2</v>
      </c>
      <c r="HI184" s="50">
        <v>8.5506999862137001E-2</v>
      </c>
      <c r="HJ184" s="50">
        <v>4.2911517048629E-2</v>
      </c>
      <c r="HK184" s="50">
        <v>9.4701466196729991E-3</v>
      </c>
      <c r="HL184" s="50">
        <v>-1.9248309852669999E-3</v>
      </c>
      <c r="HM184" s="50">
        <v>-2.6697768904620001E-3</v>
      </c>
      <c r="HN184" s="50">
        <v>5.7814729842819998E-3</v>
      </c>
      <c r="HO184" s="50">
        <v>-1.0396624700865E-2</v>
      </c>
      <c r="HP184" s="50">
        <v>3.9545914815479997E-3</v>
      </c>
      <c r="HQ184" s="50">
        <v>8.4141110596899998E-4</v>
      </c>
      <c r="HR184" s="50">
        <v>-3.51517311539E-3</v>
      </c>
      <c r="HS184" s="50">
        <v>1.0254016181457E-2</v>
      </c>
      <c r="HT184" s="50">
        <v>5.06149600352E-4</v>
      </c>
      <c r="HU184" s="50">
        <v>-5.5144999263299996E-4</v>
      </c>
      <c r="HV184" s="50">
        <v>7.0171473288000005E-4</v>
      </c>
      <c r="HW184" s="50">
        <v>2.206180995697E-3</v>
      </c>
      <c r="HX184" s="50">
        <v>-6.1116324598500002E-4</v>
      </c>
      <c r="HY184" s="50">
        <v>7.8970649988100003E-4</v>
      </c>
      <c r="HZ184" s="50">
        <v>1.661122421026E-3</v>
      </c>
      <c r="IA184" s="50">
        <v>9.6773702412899999E-4</v>
      </c>
      <c r="IB184" s="50">
        <v>-3.8094576218780001E-3</v>
      </c>
      <c r="IC184" s="50">
        <v>1.4556133076839999E-3</v>
      </c>
      <c r="ID184" s="50">
        <v>-2.3640221075640002E-3</v>
      </c>
      <c r="IE184" s="50">
        <v>-3.9982707012700002E-4</v>
      </c>
      <c r="IF184" s="50">
        <v>-2.1165561715471901E-5</v>
      </c>
      <c r="IG184" s="50">
        <v>2.8540491934250799E-5</v>
      </c>
      <c r="IH184" s="50">
        <v>2.2588378334464899E-7</v>
      </c>
      <c r="II184" s="50">
        <v>1.3877787807814501E-16</v>
      </c>
    </row>
    <row r="185" spans="1:243" ht="14.25">
      <c r="A185" s="49" t="s">
        <v>12638</v>
      </c>
      <c r="B185" s="50">
        <v>-9.8768836166990004E-3</v>
      </c>
      <c r="C185" s="50">
        <v>-3.8329777693199001E-2</v>
      </c>
      <c r="D185" s="50">
        <v>7.9472988288144003E-2</v>
      </c>
      <c r="E185" s="50">
        <v>-1.1330403209530999E-2</v>
      </c>
      <c r="F185" s="50">
        <v>8.0061545996415004E-2</v>
      </c>
      <c r="G185" s="50">
        <v>-6.3370452441540003E-3</v>
      </c>
      <c r="H185" s="50">
        <v>-1.3839485619916001E-2</v>
      </c>
      <c r="I185" s="50">
        <v>0.104051353114561</v>
      </c>
      <c r="J185" s="50">
        <v>7.066756053691E-3</v>
      </c>
      <c r="K185" s="50">
        <v>-1.8517506863123999E-2</v>
      </c>
      <c r="L185" s="50">
        <v>1.7284291336049001E-2</v>
      </c>
      <c r="M185" s="50">
        <v>-0.107004536386984</v>
      </c>
      <c r="N185" s="50">
        <v>8.4667012580829995E-3</v>
      </c>
      <c r="O185" s="50">
        <v>-0.21906070629192001</v>
      </c>
      <c r="P185" s="50">
        <v>-5.5533847052730003E-3</v>
      </c>
      <c r="Q185" s="50">
        <v>-0.130622013277815</v>
      </c>
      <c r="R185" s="50">
        <v>-5.4175265883366998E-2</v>
      </c>
      <c r="S185" s="50">
        <v>1.4301871057466E-2</v>
      </c>
      <c r="T185" s="50">
        <v>7.8275201643089997E-3</v>
      </c>
      <c r="U185" s="50">
        <v>-4.1480886093398998E-2</v>
      </c>
      <c r="V185" s="50">
        <v>6.0795610802569997E-3</v>
      </c>
      <c r="W185" s="50">
        <v>5.00049133956E-3</v>
      </c>
      <c r="X185" s="50">
        <v>7.9756141448222004E-2</v>
      </c>
      <c r="Y185" s="50">
        <v>1.5002064225137999E-2</v>
      </c>
      <c r="Z185" s="50">
        <v>3.5337821156448998E-2</v>
      </c>
      <c r="AA185" s="50">
        <v>-6.0414067338977001E-2</v>
      </c>
      <c r="AB185" s="50">
        <v>3.1353911945456003E-2</v>
      </c>
      <c r="AC185" s="50">
        <v>9.1899587895305002E-2</v>
      </c>
      <c r="AD185" s="50">
        <v>-3.4908481681706002E-2</v>
      </c>
      <c r="AE185" s="50">
        <v>1.0366217934038E-2</v>
      </c>
      <c r="AF185" s="50">
        <v>4.9774118616639999E-3</v>
      </c>
      <c r="AG185" s="50">
        <v>-4.0472811822000001E-4</v>
      </c>
      <c r="AH185" s="50">
        <v>1.8267753198616E-2</v>
      </c>
      <c r="AI185" s="50">
        <v>-6.7583573055815999E-2</v>
      </c>
      <c r="AJ185" s="50">
        <v>-4.9478711510118997E-2</v>
      </c>
      <c r="AK185" s="50">
        <v>-2.7738002879054001E-2</v>
      </c>
      <c r="AL185" s="50">
        <v>1.3332682618150001E-3</v>
      </c>
      <c r="AM185" s="50">
        <v>-4.5238292319130999E-2</v>
      </c>
      <c r="AN185" s="50">
        <v>-0.12015865795564699</v>
      </c>
      <c r="AO185" s="50">
        <v>-7.1261509808266996E-2</v>
      </c>
      <c r="AP185" s="50">
        <v>-7.9802350412699993E-2</v>
      </c>
      <c r="AQ185" s="50">
        <v>-4.2860453362820003E-2</v>
      </c>
      <c r="AR185" s="50">
        <v>6.6504773513549999E-3</v>
      </c>
      <c r="AS185" s="50">
        <v>2.4411083930533001E-2</v>
      </c>
      <c r="AT185" s="50">
        <v>-3.7862739689634002E-2</v>
      </c>
      <c r="AU185" s="50">
        <v>-2.6316394892749999E-2</v>
      </c>
      <c r="AV185" s="50">
        <v>5.5947346765267997E-2</v>
      </c>
      <c r="AW185" s="50">
        <v>-0.108727442595086</v>
      </c>
      <c r="AX185" s="50">
        <v>-5.6500879523488E-2</v>
      </c>
      <c r="AY185" s="50">
        <v>0.11853631689871701</v>
      </c>
      <c r="AZ185" s="50">
        <v>-5.3812480918197E-2</v>
      </c>
      <c r="BA185" s="50">
        <v>1.2579571289645999E-2</v>
      </c>
      <c r="BB185" s="50">
        <v>-8.1427841473401999E-2</v>
      </c>
      <c r="BC185" s="50">
        <v>1.53921549556E-2</v>
      </c>
      <c r="BD185" s="50">
        <v>-3.8316351124153998E-2</v>
      </c>
      <c r="BE185" s="50">
        <v>1.2221809243999E-2</v>
      </c>
      <c r="BF185" s="50">
        <v>3.0652163425381001E-2</v>
      </c>
      <c r="BG185" s="50">
        <v>-3.3585508938731003E-2</v>
      </c>
      <c r="BH185" s="50">
        <v>6.5189376840363994E-2</v>
      </c>
      <c r="BI185" s="50">
        <v>0.12750075183280599</v>
      </c>
      <c r="BJ185" s="50">
        <v>-6.2510387128497005E-2</v>
      </c>
      <c r="BK185" s="50">
        <v>-4.4358265920793997E-2</v>
      </c>
      <c r="BL185" s="50">
        <v>-1.8252710844582999E-2</v>
      </c>
      <c r="BM185" s="50">
        <v>-8.9169808236886999E-2</v>
      </c>
      <c r="BN185" s="50">
        <v>1.4135497808721999E-2</v>
      </c>
      <c r="BO185" s="50">
        <v>2.0800901492061E-2</v>
      </c>
      <c r="BP185" s="50">
        <v>2.5482221699096998E-2</v>
      </c>
      <c r="BQ185" s="50">
        <v>8.6315603633147997E-2</v>
      </c>
      <c r="BR185" s="50">
        <v>-1.52744584548E-4</v>
      </c>
      <c r="BS185" s="50">
        <v>-2.910452385014E-2</v>
      </c>
      <c r="BT185" s="50">
        <v>8.3044625899059994E-3</v>
      </c>
      <c r="BU185" s="50">
        <v>-6.1588227468656997E-2</v>
      </c>
      <c r="BV185" s="50">
        <v>5.1797719355606002E-2</v>
      </c>
      <c r="BW185" s="50">
        <v>-7.5980498829689999E-3</v>
      </c>
      <c r="BX185" s="50">
        <v>-2.3768402274342001E-2</v>
      </c>
      <c r="BY185" s="50">
        <v>5.0416760833096999E-2</v>
      </c>
      <c r="BZ185" s="50">
        <v>-1.8312805354374E-2</v>
      </c>
      <c r="CA185" s="50">
        <v>4.4266491751879999E-3</v>
      </c>
      <c r="CB185" s="50">
        <v>1.4824029946485E-2</v>
      </c>
      <c r="CC185" s="50">
        <v>-2.4730558033206E-2</v>
      </c>
      <c r="CD185" s="50">
        <v>6.2851410936134999E-2</v>
      </c>
      <c r="CE185" s="50">
        <v>-3.7858053781959999E-2</v>
      </c>
      <c r="CF185" s="50">
        <v>-4.5539735716660999E-2</v>
      </c>
      <c r="CG185" s="50">
        <v>1.8012756288651E-2</v>
      </c>
      <c r="CH185" s="50">
        <v>1.2164913917383001E-2</v>
      </c>
      <c r="CI185" s="50">
        <v>-4.3332463673472002E-2</v>
      </c>
      <c r="CJ185" s="50">
        <v>-2.020990233851E-3</v>
      </c>
      <c r="CK185" s="50">
        <v>3.2427586851011998E-2</v>
      </c>
      <c r="CL185" s="50">
        <v>-4.8436857253589998E-3</v>
      </c>
      <c r="CM185" s="50">
        <v>2.0204888973117001E-2</v>
      </c>
      <c r="CN185" s="50">
        <v>-8.8814678534590002E-3</v>
      </c>
      <c r="CO185" s="50">
        <v>-3.9782108977734001E-2</v>
      </c>
      <c r="CP185" s="50">
        <v>9.9713008573796003E-2</v>
      </c>
      <c r="CQ185" s="50">
        <v>-1.3267194437525E-2</v>
      </c>
      <c r="CR185" s="50">
        <v>-6.5067572018242995E-2</v>
      </c>
      <c r="CS185" s="50">
        <v>2.1500700638479E-2</v>
      </c>
      <c r="CT185" s="50">
        <v>1.6669390729758999E-2</v>
      </c>
      <c r="CU185" s="50">
        <v>7.4610948567919999E-3</v>
      </c>
      <c r="CV185" s="50">
        <v>-3.7666563115307999E-2</v>
      </c>
      <c r="CW185" s="50">
        <v>-5.0315211716889997E-2</v>
      </c>
      <c r="CX185" s="50">
        <v>1.8449794639264001E-2</v>
      </c>
      <c r="CY185" s="50">
        <v>-1.5127178985320001E-2</v>
      </c>
      <c r="CZ185" s="50">
        <v>3.1778545354953003E-2</v>
      </c>
      <c r="DA185" s="50">
        <v>-4.2285290550251001E-2</v>
      </c>
      <c r="DB185" s="50">
        <v>-5.1678265061320004E-3</v>
      </c>
      <c r="DC185" s="50">
        <v>-2.4135095697751002E-2</v>
      </c>
      <c r="DD185" s="50">
        <v>5.6956817340139999E-2</v>
      </c>
      <c r="DE185" s="50">
        <v>-1.3208094909364001E-2</v>
      </c>
      <c r="DF185" s="50">
        <v>1.3368337089843E-2</v>
      </c>
      <c r="DG185" s="50">
        <v>-2.6924266020207002E-2</v>
      </c>
      <c r="DH185" s="50">
        <v>1.62328141559E-4</v>
      </c>
      <c r="DI185" s="50">
        <v>-1.5776389359223E-2</v>
      </c>
      <c r="DJ185" s="50">
        <v>2.4575934622361E-2</v>
      </c>
      <c r="DK185" s="50">
        <v>-2.6780926842132999E-2</v>
      </c>
      <c r="DL185" s="50">
        <v>-3.9272443064891999E-2</v>
      </c>
      <c r="DM185" s="50">
        <v>-3.4439008045126999E-2</v>
      </c>
      <c r="DN185" s="50">
        <v>-3.1890296558722997E-2</v>
      </c>
      <c r="DO185" s="50">
        <v>7.4535609804897998E-2</v>
      </c>
      <c r="DP185" s="50">
        <v>7.2983763103050001E-3</v>
      </c>
      <c r="DQ185" s="50">
        <v>2.3891030256764E-2</v>
      </c>
      <c r="DR185" s="50">
        <v>2.5695247585204001E-2</v>
      </c>
      <c r="DS185" s="50">
        <v>5.8459242354816997E-2</v>
      </c>
      <c r="DT185" s="50">
        <v>-4.8467165011448002E-2</v>
      </c>
      <c r="DU185" s="50">
        <v>-2.6051437841299998E-4</v>
      </c>
      <c r="DV185" s="50">
        <v>4.7654253027734003E-2</v>
      </c>
      <c r="DW185" s="50">
        <v>2.6538159347356E-2</v>
      </c>
      <c r="DX185" s="50">
        <v>4.378308990313E-3</v>
      </c>
      <c r="DY185" s="50">
        <v>-1.623241427731E-3</v>
      </c>
      <c r="DZ185" s="50">
        <v>-2.1662465455635001E-2</v>
      </c>
      <c r="EA185" s="50">
        <v>1.79006520528E-3</v>
      </c>
      <c r="EB185" s="50">
        <v>-3.8019571547219001E-2</v>
      </c>
      <c r="EC185" s="50">
        <v>-6.9087881862489996E-3</v>
      </c>
      <c r="ED185" s="50">
        <v>-5.9867107480151997E-2</v>
      </c>
      <c r="EE185" s="50">
        <v>1.3094049562276E-2</v>
      </c>
      <c r="EF185" s="50">
        <v>2.9290337447216E-2</v>
      </c>
      <c r="EG185" s="50">
        <v>-3.9523419921417002E-2</v>
      </c>
      <c r="EH185" s="50">
        <v>-1.6692016945637E-2</v>
      </c>
      <c r="EI185" s="50">
        <v>-4.1413729946013E-2</v>
      </c>
      <c r="EJ185" s="50">
        <v>-3.0181753622644001E-2</v>
      </c>
      <c r="EK185" s="50">
        <v>4.4039000369020002E-3</v>
      </c>
      <c r="EL185" s="50">
        <v>-1.6930888548071999E-2</v>
      </c>
      <c r="EM185" s="50">
        <v>5.8162290823278999E-2</v>
      </c>
      <c r="EN185" s="50">
        <v>-1.4597020620253E-2</v>
      </c>
      <c r="EO185" s="50">
        <v>2.8901259225408999E-2</v>
      </c>
      <c r="EP185" s="50">
        <v>-3.5203609661609999E-3</v>
      </c>
      <c r="EQ185" s="50">
        <v>-3.8828015425483003E-2</v>
      </c>
      <c r="ER185" s="50">
        <v>5.1558119088120002E-3</v>
      </c>
      <c r="ES185" s="50">
        <v>-1.2985356972203E-2</v>
      </c>
      <c r="ET185" s="50">
        <v>-1.8149636926769999E-3</v>
      </c>
      <c r="EU185" s="50">
        <v>-7.4403839912473999E-2</v>
      </c>
      <c r="EV185" s="50">
        <v>-1.3452633396087E-2</v>
      </c>
      <c r="EW185" s="50">
        <v>5.7338944639399999E-3</v>
      </c>
      <c r="EX185" s="50">
        <v>-3.4163557565619999E-3</v>
      </c>
      <c r="EY185" s="50">
        <v>3.9682353447316999E-2</v>
      </c>
      <c r="EZ185" s="50">
        <v>-4.1602679178140999E-2</v>
      </c>
      <c r="FA185" s="50">
        <v>-2.8493930073186E-2</v>
      </c>
      <c r="FB185" s="50">
        <v>-6.2747774456719002E-2</v>
      </c>
      <c r="FC185" s="50">
        <v>-6.0775305998999003E-2</v>
      </c>
      <c r="FD185" s="50">
        <v>5.107005715139E-2</v>
      </c>
      <c r="FE185" s="50">
        <v>-5.5251600100627997E-2</v>
      </c>
      <c r="FF185" s="50">
        <v>2.3048407144340001E-3</v>
      </c>
      <c r="FG185" s="50">
        <v>-0.12364099941753801</v>
      </c>
      <c r="FH185" s="50">
        <v>2.8513572508586001E-2</v>
      </c>
      <c r="FI185" s="50">
        <v>-4.5773142956215998E-2</v>
      </c>
      <c r="FJ185" s="50">
        <v>-3.1265808952284001E-2</v>
      </c>
      <c r="FK185" s="50">
        <v>-4.5298891957010002E-3</v>
      </c>
      <c r="FL185" s="50">
        <v>6.4058074251019999E-3</v>
      </c>
      <c r="FM185" s="50">
        <v>-9.8633528727409998E-3</v>
      </c>
      <c r="FN185" s="50">
        <v>-5.8727870022410998E-2</v>
      </c>
      <c r="FO185" s="50">
        <v>-2.7091983952070998E-2</v>
      </c>
      <c r="FP185" s="50">
        <v>-3.6885836139259999E-3</v>
      </c>
      <c r="FQ185" s="50">
        <v>-3.2482806476130002E-3</v>
      </c>
      <c r="FR185" s="50">
        <v>4.1423895528958997E-2</v>
      </c>
      <c r="FS185" s="50">
        <v>2.4866394607897E-2</v>
      </c>
      <c r="FT185" s="50">
        <v>6.4704295427279998E-2</v>
      </c>
      <c r="FU185" s="50">
        <v>3.2920283083689998E-3</v>
      </c>
      <c r="FV185" s="50">
        <v>0.205223851970388</v>
      </c>
      <c r="FW185" s="50">
        <v>-2.5051998298461001E-2</v>
      </c>
      <c r="FX185" s="50">
        <v>-9.7630984690904005E-2</v>
      </c>
      <c r="FY185" s="50">
        <v>0.11491563995447</v>
      </c>
      <c r="FZ185" s="50">
        <v>0.16732188734638501</v>
      </c>
      <c r="GA185" s="50">
        <v>-6.9498080289329994E-2</v>
      </c>
      <c r="GB185" s="50">
        <v>1.1235986018096999E-2</v>
      </c>
      <c r="GC185" s="50">
        <v>0.230106772584043</v>
      </c>
      <c r="GD185" s="50">
        <v>-0.432055031359797</v>
      </c>
      <c r="GE185" s="50">
        <v>0.231979524263077</v>
      </c>
      <c r="GF185" s="50">
        <v>0.122562020233973</v>
      </c>
      <c r="GG185" s="50">
        <v>-0.330322050492527</v>
      </c>
      <c r="GH185" s="50">
        <v>2.8148412225334998E-2</v>
      </c>
      <c r="GI185" s="50">
        <v>-2.1306131606958E-2</v>
      </c>
      <c r="GJ185" s="50">
        <v>5.3789253764038002E-2</v>
      </c>
      <c r="GK185" s="50">
        <v>8.3592360307169992E-3</v>
      </c>
      <c r="GL185" s="50">
        <v>0.126104452198852</v>
      </c>
      <c r="GM185" s="50">
        <v>-4.5603057668657999E-2</v>
      </c>
      <c r="GN185" s="50">
        <v>-4.2227711949800002E-4</v>
      </c>
      <c r="GO185" s="50">
        <v>4.4971342461176997E-2</v>
      </c>
      <c r="GP185" s="50">
        <v>8.0911559606606995E-2</v>
      </c>
      <c r="GQ185" s="50">
        <v>1.694940519126E-3</v>
      </c>
      <c r="GR185" s="50">
        <v>-6.7595422351669999E-3</v>
      </c>
      <c r="GS185" s="50">
        <v>-1.7835904272267999E-2</v>
      </c>
      <c r="GT185" s="50">
        <v>4.1281878524056001E-2</v>
      </c>
      <c r="GU185" s="50">
        <v>0.18497442390642899</v>
      </c>
      <c r="GV185" s="50">
        <v>-3.5278556660600001E-4</v>
      </c>
      <c r="GW185" s="50">
        <v>1.9718251063802001E-2</v>
      </c>
      <c r="GX185" s="50">
        <v>-4.7077746025122998E-2</v>
      </c>
      <c r="GY185" s="50">
        <v>-1.8044155720953001E-2</v>
      </c>
      <c r="GZ185" s="50">
        <v>-6.654982932128E-3</v>
      </c>
      <c r="HA185" s="50">
        <v>-1.5802848100060999E-2</v>
      </c>
      <c r="HB185" s="50">
        <v>5.5543727419038E-2</v>
      </c>
      <c r="HC185" s="50">
        <v>3.2081952058112997E-2</v>
      </c>
      <c r="HD185" s="50">
        <v>4.9259091397185997E-2</v>
      </c>
      <c r="HE185" s="50">
        <v>8.8015828952279999E-3</v>
      </c>
      <c r="HF185" s="50">
        <v>1.1301577730985E-2</v>
      </c>
      <c r="HG185" s="50">
        <v>-2.2473888103176E-2</v>
      </c>
      <c r="HH185" s="50">
        <v>1.0730047244701999E-2</v>
      </c>
      <c r="HI185" s="50">
        <v>-9.2661281980499998E-4</v>
      </c>
      <c r="HJ185" s="50">
        <v>4.2562859526978997E-2</v>
      </c>
      <c r="HK185" s="50">
        <v>-7.1754916146449998E-3</v>
      </c>
      <c r="HL185" s="50">
        <v>2.5359253208670999E-2</v>
      </c>
      <c r="HM185" s="50">
        <v>3.683729110456E-3</v>
      </c>
      <c r="HN185" s="50">
        <v>2.892797161291E-3</v>
      </c>
      <c r="HO185" s="50">
        <v>3.9710738763550002E-3</v>
      </c>
      <c r="HP185" s="50">
        <v>-9.7117434182599997E-3</v>
      </c>
      <c r="HQ185" s="50">
        <v>8.1126911885639995E-3</v>
      </c>
      <c r="HR185" s="50">
        <v>7.5127047389200003E-4</v>
      </c>
      <c r="HS185" s="50">
        <v>-6.8699211881099998E-4</v>
      </c>
      <c r="HT185" s="50">
        <v>5.4245770753799996E-4</v>
      </c>
      <c r="HU185" s="50">
        <v>2.1729641615870002E-3</v>
      </c>
      <c r="HV185" s="50">
        <v>-7.1313947641500001E-4</v>
      </c>
      <c r="HW185" s="50">
        <v>1.0835863621130001E-3</v>
      </c>
      <c r="HX185" s="50">
        <v>9.1613227964800002E-4</v>
      </c>
      <c r="HY185" s="50">
        <v>9.8260580340000007E-4</v>
      </c>
      <c r="HZ185" s="50">
        <v>-1.8651882216200001E-4</v>
      </c>
      <c r="IA185" s="50">
        <v>1.128651855014E-3</v>
      </c>
      <c r="IB185" s="50">
        <v>1.4603015142419999E-3</v>
      </c>
      <c r="IC185" s="50">
        <v>-7.3670748350899995E-4</v>
      </c>
      <c r="ID185" s="50">
        <v>-4.9313426331700004E-4</v>
      </c>
      <c r="IE185" s="50">
        <v>4.3408712617100002E-4</v>
      </c>
      <c r="IF185" s="50">
        <v>1.84969822018E-4</v>
      </c>
      <c r="IG185" s="50">
        <v>1.29213881674764E-5</v>
      </c>
      <c r="IH185" s="50">
        <v>2.1373392178235701E-5</v>
      </c>
      <c r="II185" s="50">
        <v>-2.4980018054066002E-16</v>
      </c>
    </row>
    <row r="186" spans="1:243" ht="14.25">
      <c r="A186" s="49" t="s">
        <v>12639</v>
      </c>
      <c r="B186" s="50">
        <v>7.1663318363800004E-4</v>
      </c>
      <c r="C186" s="50">
        <v>-5.7620616297316997E-2</v>
      </c>
      <c r="D186" s="50">
        <v>3.1281705876445999E-2</v>
      </c>
      <c r="E186" s="50">
        <v>1.9229461942463999E-2</v>
      </c>
      <c r="F186" s="50">
        <v>3.3927740463960999E-2</v>
      </c>
      <c r="G186" s="50">
        <v>1.4865081402453E-2</v>
      </c>
      <c r="H186" s="50">
        <v>-7.0153542053560001E-3</v>
      </c>
      <c r="I186" s="50">
        <v>-5.1629552466639E-2</v>
      </c>
      <c r="J186" s="50">
        <v>4.2622879220170003E-2</v>
      </c>
      <c r="K186" s="50">
        <v>3.7325276189000001E-3</v>
      </c>
      <c r="L186" s="50">
        <v>5.0600619890551E-2</v>
      </c>
      <c r="M186" s="50">
        <v>5.3757588710671003E-2</v>
      </c>
      <c r="N186" s="50">
        <v>-2.4063849210714999E-2</v>
      </c>
      <c r="O186" s="50">
        <v>5.2836051444224E-2</v>
      </c>
      <c r="P186" s="50">
        <v>1.3517058813474E-2</v>
      </c>
      <c r="Q186" s="50">
        <v>8.1829102884118002E-2</v>
      </c>
      <c r="R186" s="50">
        <v>7.1278418111422007E-2</v>
      </c>
      <c r="S186" s="50">
        <v>8.6245475012555001E-2</v>
      </c>
      <c r="T186" s="50">
        <v>7.7051554790417004E-2</v>
      </c>
      <c r="U186" s="50">
        <v>3.9018649404152998E-2</v>
      </c>
      <c r="V186" s="50">
        <v>-3.3364444627381001E-2</v>
      </c>
      <c r="W186" s="50">
        <v>0.109708144774621</v>
      </c>
      <c r="X186" s="50">
        <v>-5.7683442932814001E-2</v>
      </c>
      <c r="Y186" s="50">
        <v>-1.9375595795515999E-2</v>
      </c>
      <c r="Z186" s="50">
        <v>-2.0209187559099999E-4</v>
      </c>
      <c r="AA186" s="50">
        <v>-2.0104082239815999E-2</v>
      </c>
      <c r="AB186" s="50">
        <v>-6.3471628193274995E-2</v>
      </c>
      <c r="AC186" s="50">
        <v>-9.4255953703433995E-2</v>
      </c>
      <c r="AD186" s="50">
        <v>5.1353548209878003E-2</v>
      </c>
      <c r="AE186" s="50">
        <v>-3.3549345241456002E-2</v>
      </c>
      <c r="AF186" s="50">
        <v>2.9421331995935E-2</v>
      </c>
      <c r="AG186" s="50">
        <v>5.9155223788944999E-2</v>
      </c>
      <c r="AH186" s="50">
        <v>0.117190144836917</v>
      </c>
      <c r="AI186" s="50">
        <v>-0.119646045539493</v>
      </c>
      <c r="AJ186" s="50">
        <v>-0.16468788795733</v>
      </c>
      <c r="AK186" s="50">
        <v>0.10366351320877799</v>
      </c>
      <c r="AL186" s="50">
        <v>-3.2338878440352999E-2</v>
      </c>
      <c r="AM186" s="50">
        <v>-5.8621564583290001E-3</v>
      </c>
      <c r="AN186" s="50">
        <v>0.145529899956794</v>
      </c>
      <c r="AO186" s="50">
        <v>-0.15885207904231899</v>
      </c>
      <c r="AP186" s="50">
        <v>5.0025681098504998E-2</v>
      </c>
      <c r="AQ186" s="50">
        <v>-9.8360518789744E-2</v>
      </c>
      <c r="AR186" s="50">
        <v>0.15240612463199199</v>
      </c>
      <c r="AS186" s="50">
        <v>-2.6640747264951001E-2</v>
      </c>
      <c r="AT186" s="50">
        <v>-2.8017882725484999E-2</v>
      </c>
      <c r="AU186" s="50">
        <v>4.4231890051165998E-2</v>
      </c>
      <c r="AV186" s="50">
        <v>0.113815134652016</v>
      </c>
      <c r="AW186" s="50">
        <v>5.3131724476760997E-2</v>
      </c>
      <c r="AX186" s="50">
        <v>-3.7185092471922997E-2</v>
      </c>
      <c r="AY186" s="50">
        <v>-9.2928020969038003E-2</v>
      </c>
      <c r="AZ186" s="50">
        <v>-5.7745090279279999E-3</v>
      </c>
      <c r="BA186" s="50">
        <v>1.0625425429531999E-2</v>
      </c>
      <c r="BB186" s="50">
        <v>-0.157951741524506</v>
      </c>
      <c r="BC186" s="50">
        <v>-0.102395151834634</v>
      </c>
      <c r="BD186" s="50">
        <v>2.5123606975730999E-2</v>
      </c>
      <c r="BE186" s="50">
        <v>-2.1209373506406001E-2</v>
      </c>
      <c r="BF186" s="50">
        <v>9.5150927766904994E-2</v>
      </c>
      <c r="BG186" s="50">
        <v>-6.2181823250092999E-2</v>
      </c>
      <c r="BH186" s="50">
        <v>-0.21629952863716301</v>
      </c>
      <c r="BI186" s="50">
        <v>4.2876771520935997E-2</v>
      </c>
      <c r="BJ186" s="50">
        <v>-7.4472442378845996E-2</v>
      </c>
      <c r="BK186" s="50">
        <v>-0.103050862956699</v>
      </c>
      <c r="BL186" s="50">
        <v>6.3325323139947001E-2</v>
      </c>
      <c r="BM186" s="50">
        <v>4.8473269973764999E-2</v>
      </c>
      <c r="BN186" s="50">
        <v>-9.1968066331710993E-2</v>
      </c>
      <c r="BO186" s="50">
        <v>-5.2910970584377E-2</v>
      </c>
      <c r="BP186" s="50">
        <v>-4.5478749450045E-2</v>
      </c>
      <c r="BQ186" s="50">
        <v>-7.7069415512810002E-3</v>
      </c>
      <c r="BR186" s="50">
        <v>1.7621683600976001E-2</v>
      </c>
      <c r="BS186" s="50">
        <v>2.0451522854820998E-2</v>
      </c>
      <c r="BT186" s="50">
        <v>-6.0387831107659003E-2</v>
      </c>
      <c r="BU186" s="50">
        <v>7.3092196097593001E-2</v>
      </c>
      <c r="BV186" s="50">
        <v>-2.4264646686379E-2</v>
      </c>
      <c r="BW186" s="50">
        <v>2.1973713709000001E-4</v>
      </c>
      <c r="BX186" s="50">
        <v>4.1491918739079002E-2</v>
      </c>
      <c r="BY186" s="50">
        <v>-0.127174053395812</v>
      </c>
      <c r="BZ186" s="50">
        <v>3.9944175105367997E-2</v>
      </c>
      <c r="CA186" s="50">
        <v>-4.7460740035668997E-2</v>
      </c>
      <c r="CB186" s="50">
        <v>-4.4902785297504001E-2</v>
      </c>
      <c r="CC186" s="50">
        <v>-7.7554372966364998E-2</v>
      </c>
      <c r="CD186" s="50">
        <v>-1.6138049396033999E-2</v>
      </c>
      <c r="CE186" s="50">
        <v>3.5804720343202E-2</v>
      </c>
      <c r="CF186" s="50">
        <v>-4.6767893926287003E-2</v>
      </c>
      <c r="CG186" s="50">
        <v>-3.0800555969493E-2</v>
      </c>
      <c r="CH186" s="50">
        <v>3.5276001735417999E-2</v>
      </c>
      <c r="CI186" s="50">
        <v>-2.2898417861791E-2</v>
      </c>
      <c r="CJ186" s="50">
        <v>2.1675441803432002E-2</v>
      </c>
      <c r="CK186" s="50">
        <v>3.584914705439E-3</v>
      </c>
      <c r="CL186" s="50">
        <v>-3.9867077976569E-2</v>
      </c>
      <c r="CM186" s="50">
        <v>5.1672701772181001E-2</v>
      </c>
      <c r="CN186" s="50">
        <v>-2.9787739464018002E-2</v>
      </c>
      <c r="CO186" s="50">
        <v>-8.0562965510990001E-2</v>
      </c>
      <c r="CP186" s="50">
        <v>4.3621954011250998E-2</v>
      </c>
      <c r="CQ186" s="50">
        <v>-2.4897951241372E-2</v>
      </c>
      <c r="CR186" s="50">
        <v>-1.2081898962371E-2</v>
      </c>
      <c r="CS186" s="50">
        <v>-1.2111125182213999E-2</v>
      </c>
      <c r="CT186" s="50">
        <v>0.114547041301765</v>
      </c>
      <c r="CU186" s="50">
        <v>-1.9320815856488E-2</v>
      </c>
      <c r="CV186" s="50">
        <v>-8.8479578100865E-2</v>
      </c>
      <c r="CW186" s="50">
        <v>3.9984050694361999E-2</v>
      </c>
      <c r="CX186" s="50">
        <v>-1.5215758612558E-2</v>
      </c>
      <c r="CY186" s="50">
        <v>2.4192296655097E-2</v>
      </c>
      <c r="CZ186" s="50">
        <v>9.0104201292389996E-3</v>
      </c>
      <c r="DA186" s="50">
        <v>2.4605215647964002E-2</v>
      </c>
      <c r="DB186" s="50">
        <v>-3.6597776550535997E-2</v>
      </c>
      <c r="DC186" s="50">
        <v>-2.6436732365326999E-2</v>
      </c>
      <c r="DD186" s="50">
        <v>1.1596164283911E-2</v>
      </c>
      <c r="DE186" s="50">
        <v>-2.3099422747269002E-2</v>
      </c>
      <c r="DF186" s="50">
        <v>-1.2679223991459E-2</v>
      </c>
      <c r="DG186" s="50">
        <v>5.7207106776641002E-2</v>
      </c>
      <c r="DH186" s="50">
        <v>2.8314770803759999E-3</v>
      </c>
      <c r="DI186" s="50">
        <v>1.6752221210224998E-2</v>
      </c>
      <c r="DJ186" s="50">
        <v>2.4774830920848E-2</v>
      </c>
      <c r="DK186" s="50">
        <v>-8.2429721081570002E-3</v>
      </c>
      <c r="DL186" s="50">
        <v>3.4636316133999998E-4</v>
      </c>
      <c r="DM186" s="50">
        <v>1.5368953210218E-2</v>
      </c>
      <c r="DN186" s="50">
        <v>-3.6613918448353003E-2</v>
      </c>
      <c r="DO186" s="50">
        <v>4.9086964263139E-2</v>
      </c>
      <c r="DP186" s="50">
        <v>3.4635658946553002E-2</v>
      </c>
      <c r="DQ186" s="50">
        <v>-1.6166611162686001E-2</v>
      </c>
      <c r="DR186" s="50">
        <v>6.0595345542125E-2</v>
      </c>
      <c r="DS186" s="50">
        <v>-6.0079534256960001E-3</v>
      </c>
      <c r="DT186" s="50">
        <v>-6.2497163673074001E-2</v>
      </c>
      <c r="DU186" s="50">
        <v>-3.4946129329615001E-2</v>
      </c>
      <c r="DV186" s="50">
        <v>-1.9613124592613999E-2</v>
      </c>
      <c r="DW186" s="50">
        <v>8.0073522520553997E-2</v>
      </c>
      <c r="DX186" s="50">
        <v>2.433333184632E-3</v>
      </c>
      <c r="DY186" s="50">
        <v>6.9731508207532003E-2</v>
      </c>
      <c r="DZ186" s="50">
        <v>-3.6146367482331E-2</v>
      </c>
      <c r="EA186" s="50">
        <v>-3.2525187810445999E-2</v>
      </c>
      <c r="EB186" s="50">
        <v>-3.2488167635262001E-2</v>
      </c>
      <c r="EC186" s="50">
        <v>-4.6226717752310001E-3</v>
      </c>
      <c r="ED186" s="50">
        <v>-8.4959547938273997E-2</v>
      </c>
      <c r="EE186" s="50">
        <v>-6.0622497412100001E-3</v>
      </c>
      <c r="EF186" s="50">
        <v>-6.1404956162043001E-2</v>
      </c>
      <c r="EG186" s="50">
        <v>0.18482569849205999</v>
      </c>
      <c r="EH186" s="50">
        <v>0.101325475739831</v>
      </c>
      <c r="EI186" s="50">
        <v>4.0590334280803997E-2</v>
      </c>
      <c r="EJ186" s="50">
        <v>5.4573680325372999E-2</v>
      </c>
      <c r="EK186" s="50">
        <v>2.1119315765014999E-2</v>
      </c>
      <c r="EL186" s="50">
        <v>-3.2922484648707999E-2</v>
      </c>
      <c r="EM186" s="50">
        <v>-0.12504413776681</v>
      </c>
      <c r="EN186" s="50">
        <v>-4.9297075528159998E-3</v>
      </c>
      <c r="EO186" s="50">
        <v>-1.11102026633E-3</v>
      </c>
      <c r="EP186" s="50">
        <v>-3.5913805222939001E-2</v>
      </c>
      <c r="EQ186" s="50">
        <v>-2.7175577419371998E-2</v>
      </c>
      <c r="ER186" s="50">
        <v>-7.5649089123795005E-2</v>
      </c>
      <c r="ES186" s="50">
        <v>6.0858142519601997E-2</v>
      </c>
      <c r="ET186" s="50">
        <v>-3.6195614011155001E-2</v>
      </c>
      <c r="EU186" s="50">
        <v>0.13699515236156801</v>
      </c>
      <c r="EV186" s="50">
        <v>-1.2306591728364E-2</v>
      </c>
      <c r="EW186" s="50">
        <v>5.1432258863560003E-3</v>
      </c>
      <c r="EX186" s="50">
        <v>-1.3851987096593001E-2</v>
      </c>
      <c r="EY186" s="50">
        <v>-0.14631697152467099</v>
      </c>
      <c r="EZ186" s="50">
        <v>-5.5531986707274002E-2</v>
      </c>
      <c r="FA186" s="50">
        <v>-8.8718740887645003E-2</v>
      </c>
      <c r="FB186" s="50">
        <v>-5.1324341044767997E-2</v>
      </c>
      <c r="FC186" s="50">
        <v>1.5628212185578999E-2</v>
      </c>
      <c r="FD186" s="50">
        <v>-4.7484807830800002E-2</v>
      </c>
      <c r="FE186" s="50">
        <v>4.3925410543594001E-2</v>
      </c>
      <c r="FF186" s="50">
        <v>0.11673224818354801</v>
      </c>
      <c r="FG186" s="50">
        <v>5.8317764720206999E-2</v>
      </c>
      <c r="FH186" s="50">
        <v>1.116601805404E-2</v>
      </c>
      <c r="FI186" s="50">
        <v>0.215619257545167</v>
      </c>
      <c r="FJ186" s="50">
        <v>3.8947734756133001E-2</v>
      </c>
      <c r="FK186" s="50">
        <v>-0.137402003615405</v>
      </c>
      <c r="FL186" s="50">
        <v>4.4049497529628001E-2</v>
      </c>
      <c r="FM186" s="50">
        <v>0.20211836055052401</v>
      </c>
      <c r="FN186" s="50">
        <v>-4.5965774091807E-2</v>
      </c>
      <c r="FO186" s="50">
        <v>-3.7639747770197997E-2</v>
      </c>
      <c r="FP186" s="50">
        <v>2.6360160095411998E-2</v>
      </c>
      <c r="FQ186" s="50">
        <v>-0.10299260542496</v>
      </c>
      <c r="FR186" s="50">
        <v>-9.2943248244095E-2</v>
      </c>
      <c r="FS186" s="50">
        <v>0.124600247842415</v>
      </c>
      <c r="FT186" s="50">
        <v>-4.7124914000127999E-2</v>
      </c>
      <c r="FU186" s="50">
        <v>2.829239554168E-3</v>
      </c>
      <c r="FV186" s="50">
        <v>9.4021973188084002E-2</v>
      </c>
      <c r="FW186" s="50">
        <v>-1.7149165115112001E-2</v>
      </c>
      <c r="FX186" s="50">
        <v>-2.3108878562427E-2</v>
      </c>
      <c r="FY186" s="50">
        <v>2.9870816679543999E-2</v>
      </c>
      <c r="FZ186" s="50">
        <v>-0.22028249703991901</v>
      </c>
      <c r="GA186" s="50">
        <v>6.9223157336728999E-2</v>
      </c>
      <c r="GB186" s="50">
        <v>-0.151301989840297</v>
      </c>
      <c r="GC186" s="50">
        <v>-0.12595439466771299</v>
      </c>
      <c r="GD186" s="50">
        <v>-0.182730747887036</v>
      </c>
      <c r="GE186" s="50">
        <v>-1.444582165459E-2</v>
      </c>
      <c r="GF186" s="50">
        <v>5.0965317438616001E-2</v>
      </c>
      <c r="GG186" s="50">
        <v>-0.11120697593434301</v>
      </c>
      <c r="GH186" s="50">
        <v>5.2080334001689002E-2</v>
      </c>
      <c r="GI186" s="50">
        <v>2.9829809217133001E-2</v>
      </c>
      <c r="GJ186" s="50">
        <v>-2.6470556252234E-2</v>
      </c>
      <c r="GK186" s="50">
        <v>2.3463071621146001E-2</v>
      </c>
      <c r="GL186" s="50">
        <v>4.4410211273090999E-2</v>
      </c>
      <c r="GM186" s="50">
        <v>6.914281695461E-3</v>
      </c>
      <c r="GN186" s="50">
        <v>-8.9118728844480005E-3</v>
      </c>
      <c r="GO186" s="50">
        <v>4.0894635154053997E-2</v>
      </c>
      <c r="GP186" s="50">
        <v>-7.4397021897310003E-3</v>
      </c>
      <c r="GQ186" s="50">
        <v>2.139781165179E-2</v>
      </c>
      <c r="GR186" s="50">
        <v>1.5987933003775E-2</v>
      </c>
      <c r="GS186" s="50">
        <v>-1.2237228882087E-2</v>
      </c>
      <c r="GT186" s="50">
        <v>9.4778341101479993E-3</v>
      </c>
      <c r="GU186" s="50">
        <v>-2.3587561464417001E-2</v>
      </c>
      <c r="GV186" s="50">
        <v>-2.3440811407146999E-2</v>
      </c>
      <c r="GW186" s="50">
        <v>6.555098959373E-3</v>
      </c>
      <c r="GX186" s="50">
        <v>1.6801190327829001E-2</v>
      </c>
      <c r="GY186" s="50">
        <v>6.7573756225299995E-4</v>
      </c>
      <c r="GZ186" s="50">
        <v>2.9758413998110002E-3</v>
      </c>
      <c r="HA186" s="50">
        <v>9.9412027985379993E-3</v>
      </c>
      <c r="HB186" s="50">
        <v>1.0466378076846E-2</v>
      </c>
      <c r="HC186" s="50">
        <v>1.0758236245836E-2</v>
      </c>
      <c r="HD186" s="50">
        <v>-4.6350110096010002E-3</v>
      </c>
      <c r="HE186" s="50">
        <v>-1.3062107280512001E-2</v>
      </c>
      <c r="HF186" s="50">
        <v>3.9894280927199998E-3</v>
      </c>
      <c r="HG186" s="50">
        <v>-2.1553927897963999E-2</v>
      </c>
      <c r="HH186" s="50">
        <v>-1.3786945968466E-2</v>
      </c>
      <c r="HI186" s="50">
        <v>2.3214585239038001E-2</v>
      </c>
      <c r="HJ186" s="50">
        <v>2.8669438065309998E-3</v>
      </c>
      <c r="HK186" s="50">
        <v>1.1119057026858999E-2</v>
      </c>
      <c r="HL186" s="50">
        <v>4.7714081826080003E-3</v>
      </c>
      <c r="HM186" s="50">
        <v>-3.0120775526019999E-3</v>
      </c>
      <c r="HN186" s="50">
        <v>6.1743164350159998E-3</v>
      </c>
      <c r="HO186" s="50">
        <v>2.1581570924230002E-3</v>
      </c>
      <c r="HP186" s="50">
        <v>2.3192760903010001E-3</v>
      </c>
      <c r="HQ186" s="50">
        <v>-5.7140745523133501E-5</v>
      </c>
      <c r="HR186" s="50">
        <v>-1.3846515110929999E-3</v>
      </c>
      <c r="HS186" s="50">
        <v>2.1721518578799999E-4</v>
      </c>
      <c r="HT186" s="50">
        <v>1.859788356167E-3</v>
      </c>
      <c r="HU186" s="50">
        <v>-9.9435031886299999E-4</v>
      </c>
      <c r="HV186" s="50">
        <v>8.8708323793099998E-4</v>
      </c>
      <c r="HW186" s="50">
        <v>-1.5146627443679999E-3</v>
      </c>
      <c r="HX186" s="50">
        <v>2.94186855376E-4</v>
      </c>
      <c r="HY186" s="50">
        <v>9.0729635737300004E-4</v>
      </c>
      <c r="HZ186" s="50">
        <v>-5.1165288988599998E-4</v>
      </c>
      <c r="IA186" s="50">
        <v>-1.04266217031343E-5</v>
      </c>
      <c r="IB186" s="50">
        <v>-1.9824423670700001E-4</v>
      </c>
      <c r="IC186" s="50">
        <v>1.8198600224700001E-4</v>
      </c>
      <c r="ID186" s="50">
        <v>-3.90077332044E-4</v>
      </c>
      <c r="IE186" s="50">
        <v>1.9812966578040801E-5</v>
      </c>
      <c r="IF186" s="50">
        <v>-4.49919472579677E-5</v>
      </c>
      <c r="IG186" s="50">
        <v>2.9767079668202599E-5</v>
      </c>
      <c r="IH186" s="50">
        <v>8.7286994587577899E-6</v>
      </c>
      <c r="II186" s="50">
        <v>-1.5959455978986601E-16</v>
      </c>
    </row>
    <row r="187" spans="1:243" ht="14.25">
      <c r="A187" s="49" t="s">
        <v>12640</v>
      </c>
      <c r="B187" s="50">
        <v>-9.6493083695500001E-4</v>
      </c>
      <c r="C187" s="50">
        <v>-1.112098207681E-3</v>
      </c>
      <c r="D187" s="50">
        <v>5.2914255058259998E-3</v>
      </c>
      <c r="E187" s="50">
        <v>-3.8009069097730002E-3</v>
      </c>
      <c r="F187" s="50">
        <v>-9.1442308436749994E-3</v>
      </c>
      <c r="G187" s="50">
        <v>-5.0677227688980002E-3</v>
      </c>
      <c r="H187" s="50">
        <v>2.3125373386322999E-2</v>
      </c>
      <c r="I187" s="50">
        <v>-3.7501195690400001E-4</v>
      </c>
      <c r="J187" s="50">
        <v>-5.2472996064433002E-2</v>
      </c>
      <c r="K187" s="50">
        <v>1.4018949363656E-2</v>
      </c>
      <c r="L187" s="50">
        <v>4.4552574617636002E-2</v>
      </c>
      <c r="M187" s="50">
        <v>-7.2484622368276005E-2</v>
      </c>
      <c r="N187" s="50">
        <v>-7.2797222998679995E-2</v>
      </c>
      <c r="O187" s="50">
        <v>-7.2992718138309001E-2</v>
      </c>
      <c r="P187" s="50">
        <v>-2.5288299100361001E-2</v>
      </c>
      <c r="Q187" s="50">
        <v>-1.0208746229643E-2</v>
      </c>
      <c r="R187" s="50">
        <v>-5.4966901695181002E-2</v>
      </c>
      <c r="S187" s="50">
        <v>-1.2936067620900001E-2</v>
      </c>
      <c r="T187" s="50">
        <v>-4.6701063059526003E-2</v>
      </c>
      <c r="U187" s="50">
        <v>8.8535815543492005E-2</v>
      </c>
      <c r="V187" s="50">
        <v>-2.596019521262E-2</v>
      </c>
      <c r="W187" s="50">
        <v>-1.5995370481915999E-2</v>
      </c>
      <c r="X187" s="50">
        <v>-6.9137890627340007E-2</v>
      </c>
      <c r="Y187" s="50">
        <v>-5.1168048163326998E-2</v>
      </c>
      <c r="Z187" s="50">
        <v>6.2530302408194002E-2</v>
      </c>
      <c r="AA187" s="50">
        <v>-1.327332800804E-2</v>
      </c>
      <c r="AB187" s="50">
        <v>2.0026776641972999E-2</v>
      </c>
      <c r="AC187" s="50">
        <v>7.7944183202768996E-2</v>
      </c>
      <c r="AD187" s="50">
        <v>-5.0683573269550003E-2</v>
      </c>
      <c r="AE187" s="50">
        <v>1.6956156266477999E-2</v>
      </c>
      <c r="AF187" s="50">
        <v>0.129891355383039</v>
      </c>
      <c r="AG187" s="50">
        <v>7.2118465189616995E-2</v>
      </c>
      <c r="AH187" s="50">
        <v>-8.9512679254029996E-3</v>
      </c>
      <c r="AI187" s="50">
        <v>0.19732046239215201</v>
      </c>
      <c r="AJ187" s="50">
        <v>0.122324813741806</v>
      </c>
      <c r="AK187" s="50">
        <v>0.24760509065747</v>
      </c>
      <c r="AL187" s="50">
        <v>4.4392233234594999E-2</v>
      </c>
      <c r="AM187" s="50">
        <v>-3.9844893881469997E-3</v>
      </c>
      <c r="AN187" s="50">
        <v>-6.4115461623240003E-3</v>
      </c>
      <c r="AO187" s="50">
        <v>-2.446025773982E-2</v>
      </c>
      <c r="AP187" s="50">
        <v>-0.102718506628919</v>
      </c>
      <c r="AQ187" s="50">
        <v>-0.15900603360566901</v>
      </c>
      <c r="AR187" s="50">
        <v>-7.5904585914992995E-2</v>
      </c>
      <c r="AS187" s="50">
        <v>-0.114264924262041</v>
      </c>
      <c r="AT187" s="50">
        <v>-1.8413019618944999E-2</v>
      </c>
      <c r="AU187" s="50">
        <v>8.5590103776335996E-2</v>
      </c>
      <c r="AV187" s="50">
        <v>-5.930075362302E-3</v>
      </c>
      <c r="AW187" s="50">
        <v>5.0814424194410998E-2</v>
      </c>
      <c r="AX187" s="50">
        <v>-4.0173198327464001E-2</v>
      </c>
      <c r="AY187" s="50">
        <v>-6.4212481479847996E-2</v>
      </c>
      <c r="AZ187" s="50">
        <v>-4.4422940123941997E-2</v>
      </c>
      <c r="BA187" s="50">
        <v>-1.5328281306284001E-2</v>
      </c>
      <c r="BB187" s="50">
        <v>6.2122367510279997E-2</v>
      </c>
      <c r="BC187" s="50">
        <v>0.13044431867476899</v>
      </c>
      <c r="BD187" s="50">
        <v>-3.6338732128350002E-3</v>
      </c>
      <c r="BE187" s="50">
        <v>4.6222599862140003E-3</v>
      </c>
      <c r="BF187" s="50">
        <v>-0.12098530665936399</v>
      </c>
      <c r="BG187" s="50">
        <v>0.1781945255238</v>
      </c>
      <c r="BH187" s="50">
        <v>-0.110227144618703</v>
      </c>
      <c r="BI187" s="50">
        <v>0.12055797878970299</v>
      </c>
      <c r="BJ187" s="50">
        <v>8.4328059841279994E-3</v>
      </c>
      <c r="BK187" s="50">
        <v>-6.7967380431852006E-2</v>
      </c>
      <c r="BL187" s="50">
        <v>-3.2697103942847999E-2</v>
      </c>
      <c r="BM187" s="50">
        <v>6.2422077337306002E-2</v>
      </c>
      <c r="BN187" s="50">
        <v>4.8805015189140002E-2</v>
      </c>
      <c r="BO187" s="50">
        <v>2.8874214897279999E-2</v>
      </c>
      <c r="BP187" s="50">
        <v>-4.2525780045669002E-2</v>
      </c>
      <c r="BQ187" s="50">
        <v>-4.2173594146570001E-3</v>
      </c>
      <c r="BR187" s="50">
        <v>-6.6569124561450005E-2</v>
      </c>
      <c r="BS187" s="50">
        <v>-1.4041418485202E-2</v>
      </c>
      <c r="BT187" s="50">
        <v>-6.7696057229060004E-3</v>
      </c>
      <c r="BU187" s="50">
        <v>-1.2720131174828999E-2</v>
      </c>
      <c r="BV187" s="50">
        <v>8.1397416837531003E-2</v>
      </c>
      <c r="BW187" s="50">
        <v>1.9868272242168999E-2</v>
      </c>
      <c r="BX187" s="50">
        <v>1.6366561861884E-2</v>
      </c>
      <c r="BY187" s="50">
        <v>-9.9938601937991006E-2</v>
      </c>
      <c r="BZ187" s="50">
        <v>5.7912626499880002E-3</v>
      </c>
      <c r="CA187" s="50">
        <v>-6.1276143491700002E-3</v>
      </c>
      <c r="CB187" s="50">
        <v>-1.4334718157989999E-3</v>
      </c>
      <c r="CC187" s="50">
        <v>-4.3110513341694003E-2</v>
      </c>
      <c r="CD187" s="50">
        <v>1.8658959617455E-2</v>
      </c>
      <c r="CE187" s="50">
        <v>-4.0242150170649998E-3</v>
      </c>
      <c r="CF187" s="50">
        <v>-5.8822113845259996E-3</v>
      </c>
      <c r="CG187" s="50">
        <v>1.1917240745844999E-2</v>
      </c>
      <c r="CH187" s="50">
        <v>6.4021398490759999E-3</v>
      </c>
      <c r="CI187" s="50">
        <v>-1.9614683517441001E-2</v>
      </c>
      <c r="CJ187" s="50">
        <v>-2.0317003813829001E-2</v>
      </c>
      <c r="CK187" s="50">
        <v>-1.4449231644852E-2</v>
      </c>
      <c r="CL187" s="50">
        <v>2.6180923776606E-2</v>
      </c>
      <c r="CM187" s="50">
        <v>-1.3603676177206E-2</v>
      </c>
      <c r="CN187" s="50">
        <v>-5.8239088157399999E-3</v>
      </c>
      <c r="CO187" s="50">
        <v>3.4653810240579001E-2</v>
      </c>
      <c r="CP187" s="50">
        <v>-2.1763121893699E-2</v>
      </c>
      <c r="CQ187" s="50">
        <v>-2.4607381073980798E-5</v>
      </c>
      <c r="CR187" s="50">
        <v>-1.7008352196654E-2</v>
      </c>
      <c r="CS187" s="50">
        <v>-3.7727198524509999E-3</v>
      </c>
      <c r="CT187" s="50">
        <v>-4.7118732293376001E-2</v>
      </c>
      <c r="CU187" s="50">
        <v>-2.01433861699E-3</v>
      </c>
      <c r="CV187" s="50">
        <v>8.5750565881760003E-3</v>
      </c>
      <c r="CW187" s="50">
        <v>-3.2860126420080002E-3</v>
      </c>
      <c r="CX187" s="50">
        <v>5.0429855774322997E-2</v>
      </c>
      <c r="CY187" s="50">
        <v>-2.2076899996834001E-2</v>
      </c>
      <c r="CZ187" s="50">
        <v>4.8376056043510002E-2</v>
      </c>
      <c r="DA187" s="50">
        <v>5.5883319194453003E-2</v>
      </c>
      <c r="DB187" s="50">
        <v>1.6692011767065001E-2</v>
      </c>
      <c r="DC187" s="50">
        <v>3.2615188773351997E-2</v>
      </c>
      <c r="DD187" s="50">
        <v>-6.9737921592543994E-2</v>
      </c>
      <c r="DE187" s="50">
        <v>1.0176533717626E-2</v>
      </c>
      <c r="DF187" s="50">
        <v>1.4336288489322E-2</v>
      </c>
      <c r="DG187" s="50">
        <v>6.090577689929E-3</v>
      </c>
      <c r="DH187" s="50">
        <v>2.2308336698603999E-2</v>
      </c>
      <c r="DI187" s="50">
        <v>5.1983490059661998E-2</v>
      </c>
      <c r="DJ187" s="50">
        <v>1.0810577395267E-2</v>
      </c>
      <c r="DK187" s="50">
        <v>-8.5443940516639998E-3</v>
      </c>
      <c r="DL187" s="50">
        <v>-3.6277649783539999E-2</v>
      </c>
      <c r="DM187" s="50">
        <v>-1.2231180097594999E-2</v>
      </c>
      <c r="DN187" s="50">
        <v>-2.917392725358E-2</v>
      </c>
      <c r="DO187" s="50">
        <v>2.0217898829567E-2</v>
      </c>
      <c r="DP187" s="50">
        <v>3.6728891354800001E-4</v>
      </c>
      <c r="DQ187" s="50">
        <v>1.0243146142314001E-2</v>
      </c>
      <c r="DR187" s="50">
        <v>-6.1113875414119997E-3</v>
      </c>
      <c r="DS187" s="50">
        <v>-8.4390887664439994E-3</v>
      </c>
      <c r="DT187" s="50">
        <v>3.7569196288152001E-2</v>
      </c>
      <c r="DU187" s="50">
        <v>2.6021835745441001E-2</v>
      </c>
      <c r="DV187" s="50">
        <v>4.9216041223899996E-3</v>
      </c>
      <c r="DW187" s="50">
        <v>-1.7944733437264E-2</v>
      </c>
      <c r="DX187" s="50">
        <v>-6.0181750703855001E-2</v>
      </c>
      <c r="DY187" s="50">
        <v>7.4744648953878001E-2</v>
      </c>
      <c r="DZ187" s="50">
        <v>3.8826413862768999E-2</v>
      </c>
      <c r="EA187" s="50">
        <v>-3.0547558272578001E-2</v>
      </c>
      <c r="EB187" s="50">
        <v>6.1511850593019999E-3</v>
      </c>
      <c r="EC187" s="50">
        <v>-1.3663087033728E-2</v>
      </c>
      <c r="ED187" s="50">
        <v>-1.3280458400999E-2</v>
      </c>
      <c r="EE187" s="50">
        <v>-2.5260790895294E-2</v>
      </c>
      <c r="EF187" s="50">
        <v>-1.349097213751E-3</v>
      </c>
      <c r="EG187" s="50">
        <v>-1.5851992974501E-2</v>
      </c>
      <c r="EH187" s="50">
        <v>-1.5263991426045001E-2</v>
      </c>
      <c r="EI187" s="50">
        <v>5.295626079579E-3</v>
      </c>
      <c r="EJ187" s="50">
        <v>1.7265190957193002E-2</v>
      </c>
      <c r="EK187" s="50">
        <v>2.2097967721238999E-2</v>
      </c>
      <c r="EL187" s="50">
        <v>-2.3745655666653001E-2</v>
      </c>
      <c r="EM187" s="50">
        <v>-8.0650917412440001E-3</v>
      </c>
      <c r="EN187" s="50">
        <v>8.3585181607639999E-3</v>
      </c>
      <c r="EO187" s="50">
        <v>9.0208543303669994E-3</v>
      </c>
      <c r="EP187" s="50">
        <v>-3.7651629197070001E-3</v>
      </c>
      <c r="EQ187" s="50">
        <v>-6.4077484616570004E-3</v>
      </c>
      <c r="ER187" s="50">
        <v>2.9881047765000002E-2</v>
      </c>
      <c r="ES187" s="50">
        <v>-2.7418741386399999E-4</v>
      </c>
      <c r="ET187" s="50">
        <v>2.3388122239475999E-2</v>
      </c>
      <c r="EU187" s="50">
        <v>-0.10103238087607</v>
      </c>
      <c r="EV187" s="50">
        <v>2.9779210071030002E-3</v>
      </c>
      <c r="EW187" s="50">
        <v>2.7989475860722E-2</v>
      </c>
      <c r="EX187" s="50">
        <v>3.6842333814424998E-2</v>
      </c>
      <c r="EY187" s="50">
        <v>-7.0879735331859997E-3</v>
      </c>
      <c r="EZ187" s="50">
        <v>-5.9786081504258001E-2</v>
      </c>
      <c r="FA187" s="50">
        <v>-9.4438205409448001E-2</v>
      </c>
      <c r="FB187" s="50">
        <v>-7.3133000807591997E-2</v>
      </c>
      <c r="FC187" s="50">
        <v>-7.2119532997187E-2</v>
      </c>
      <c r="FD187" s="50">
        <v>6.826795900148E-2</v>
      </c>
      <c r="FE187" s="50">
        <v>6.5451698416639998E-3</v>
      </c>
      <c r="FF187" s="50">
        <v>-0.10415029917195</v>
      </c>
      <c r="FG187" s="50">
        <v>5.2860919510398001E-2</v>
      </c>
      <c r="FH187" s="50">
        <v>-0.108343615873192</v>
      </c>
      <c r="FI187" s="50">
        <v>-0.16468440643926799</v>
      </c>
      <c r="FJ187" s="50">
        <v>-1.2464287545203999E-2</v>
      </c>
      <c r="FK187" s="50">
        <v>1.9989526228149E-2</v>
      </c>
      <c r="FL187" s="50">
        <v>5.3106979365212997E-2</v>
      </c>
      <c r="FM187" s="50">
        <v>-8.7504788727538002E-2</v>
      </c>
      <c r="FN187" s="50">
        <v>-1.5892480940818E-2</v>
      </c>
      <c r="FO187" s="50">
        <v>7.7464325669219E-2</v>
      </c>
      <c r="FP187" s="50">
        <v>-7.3034725438480996E-2</v>
      </c>
      <c r="FQ187" s="50">
        <v>2.3508609999524002E-2</v>
      </c>
      <c r="FR187" s="50">
        <v>9.9630954882736003E-2</v>
      </c>
      <c r="FS187" s="50">
        <v>-0.112656430014168</v>
      </c>
      <c r="FT187" s="50">
        <v>-8.1818177779549001E-2</v>
      </c>
      <c r="FU187" s="50">
        <v>-5.3544748561E-4</v>
      </c>
      <c r="FV187" s="50">
        <v>-0.22487765047809699</v>
      </c>
      <c r="FW187" s="50">
        <v>0.16232600465351399</v>
      </c>
      <c r="FX187" s="50">
        <v>0.15149271395537101</v>
      </c>
      <c r="FY187" s="50">
        <v>-0.17963456698017999</v>
      </c>
      <c r="FZ187" s="50">
        <v>-0.35101869845883299</v>
      </c>
      <c r="GA187" s="50">
        <v>0.18214090192128299</v>
      </c>
      <c r="GB187" s="50">
        <v>-0.21382009676538599</v>
      </c>
      <c r="GC187" s="50">
        <v>9.1842353965885998E-2</v>
      </c>
      <c r="GD187" s="50">
        <v>-0.162632717301155</v>
      </c>
      <c r="GE187" s="50">
        <v>1.179719275881E-3</v>
      </c>
      <c r="GF187" s="50">
        <v>-7.2698093524591001E-2</v>
      </c>
      <c r="GG187" s="50">
        <v>-0.12131196758457299</v>
      </c>
      <c r="GH187" s="50">
        <v>1.1013812435929001E-2</v>
      </c>
      <c r="GI187" s="50">
        <v>1.063359342038E-3</v>
      </c>
      <c r="GJ187" s="50">
        <v>-1.2315195678503E-2</v>
      </c>
      <c r="GK187" s="50">
        <v>9.3155036093110002E-3</v>
      </c>
      <c r="GL187" s="50">
        <v>6.9427539151149006E-2</v>
      </c>
      <c r="GM187" s="50">
        <v>-8.1006601130440004E-3</v>
      </c>
      <c r="GN187" s="50">
        <v>1.8390978969396E-2</v>
      </c>
      <c r="GO187" s="50">
        <v>-4.4170279998930001E-2</v>
      </c>
      <c r="GP187" s="50">
        <v>4.1381715653244999E-2</v>
      </c>
      <c r="GQ187" s="50">
        <v>1.1716730390300001E-2</v>
      </c>
      <c r="GR187" s="50">
        <v>4.1790815645280002E-3</v>
      </c>
      <c r="GS187" s="50">
        <v>-2.6548547915299999E-3</v>
      </c>
      <c r="GT187" s="50">
        <v>3.4507400772419997E-2</v>
      </c>
      <c r="GU187" s="50">
        <v>4.4678480590400999E-2</v>
      </c>
      <c r="GV187" s="50">
        <v>-9.6064320161299999E-3</v>
      </c>
      <c r="GW187" s="50">
        <v>-5.0038414870259996E-3</v>
      </c>
      <c r="GX187" s="50">
        <v>-9.8650517815800001E-4</v>
      </c>
      <c r="GY187" s="50">
        <v>-1.0644604665112E-2</v>
      </c>
      <c r="GZ187" s="50">
        <v>-3.7345539180628003E-2</v>
      </c>
      <c r="HA187" s="50">
        <v>8.087532771961E-3</v>
      </c>
      <c r="HB187" s="50">
        <v>1.4225148987341001E-2</v>
      </c>
      <c r="HC187" s="50">
        <v>4.8920966253360003E-3</v>
      </c>
      <c r="HD187" s="50">
        <v>2.760845590805E-3</v>
      </c>
      <c r="HE187" s="50">
        <v>-2.2228918433583E-2</v>
      </c>
      <c r="HF187" s="50">
        <v>2.6758546848846002E-2</v>
      </c>
      <c r="HG187" s="50">
        <v>2.9328906683919998E-3</v>
      </c>
      <c r="HH187" s="50">
        <v>5.2012962240799996E-4</v>
      </c>
      <c r="HI187" s="50">
        <v>1.1502221989115E-2</v>
      </c>
      <c r="HJ187" s="50">
        <v>6.1446759182780001E-3</v>
      </c>
      <c r="HK187" s="50">
        <v>9.0996353826200004E-4</v>
      </c>
      <c r="HL187" s="50">
        <v>1.278257963078E-3</v>
      </c>
      <c r="HM187" s="50">
        <v>1.11003140913E-4</v>
      </c>
      <c r="HN187" s="50">
        <v>3.6150812928780001E-3</v>
      </c>
      <c r="HO187" s="50">
        <v>6.0435872771850002E-3</v>
      </c>
      <c r="HP187" s="50">
        <v>-7.5920755649289996E-3</v>
      </c>
      <c r="HQ187" s="50">
        <v>6.3010819167909999E-3</v>
      </c>
      <c r="HR187" s="50">
        <v>-3.1597092911760001E-3</v>
      </c>
      <c r="HS187" s="50">
        <v>-7.0187301910599998E-4</v>
      </c>
      <c r="HT187" s="50">
        <v>1.6879709431900001E-3</v>
      </c>
      <c r="HU187" s="50">
        <v>-7.3129321211700001E-4</v>
      </c>
      <c r="HV187" s="50">
        <v>-3.1734824843299999E-4</v>
      </c>
      <c r="HW187" s="50">
        <v>-1.26429862779E-4</v>
      </c>
      <c r="HX187" s="50">
        <v>-8.8845703951500004E-4</v>
      </c>
      <c r="HY187" s="50">
        <v>-4.2542241933799999E-4</v>
      </c>
      <c r="HZ187" s="50">
        <v>-4.2684619053000002E-4</v>
      </c>
      <c r="IA187" s="50">
        <v>2.48314351213E-4</v>
      </c>
      <c r="IB187" s="50">
        <v>-4.0984055773299999E-4</v>
      </c>
      <c r="IC187" s="50">
        <v>-1.2367894406159999E-3</v>
      </c>
      <c r="ID187" s="50">
        <v>2.6171411331499998E-4</v>
      </c>
      <c r="IE187" s="50">
        <v>-3.8910162210782599E-5</v>
      </c>
      <c r="IF187" s="50">
        <v>1.15124015714E-4</v>
      </c>
      <c r="IG187" s="50">
        <v>-1.2507400459688101E-5</v>
      </c>
      <c r="IH187" s="50">
        <v>5.10127519194603E-6</v>
      </c>
      <c r="II187" s="50">
        <v>1.1796119636642301E-16</v>
      </c>
    </row>
    <row r="188" spans="1:243" ht="14.25">
      <c r="A188" s="49" t="s">
        <v>12641</v>
      </c>
      <c r="B188" s="50">
        <v>-1.1283681485129999E-3</v>
      </c>
      <c r="C188" s="50">
        <v>1.1742943672709999E-2</v>
      </c>
      <c r="D188" s="50">
        <v>-1.6364629886421001E-2</v>
      </c>
      <c r="E188" s="50">
        <v>9.2577439906599995E-4</v>
      </c>
      <c r="F188" s="50">
        <v>-3.7477301011484998E-2</v>
      </c>
      <c r="G188" s="50">
        <v>-3.2897329570079998E-3</v>
      </c>
      <c r="H188" s="50">
        <v>-3.9250198863152001E-2</v>
      </c>
      <c r="I188" s="50">
        <v>5.8937195032814998E-2</v>
      </c>
      <c r="J188" s="50">
        <v>0.107171494030744</v>
      </c>
      <c r="K188" s="50">
        <v>-5.3846427067667998E-2</v>
      </c>
      <c r="L188" s="50">
        <v>-0.187826110771079</v>
      </c>
      <c r="M188" s="50">
        <v>-1.1228797090663E-2</v>
      </c>
      <c r="N188" s="50">
        <v>0.102617305684559</v>
      </c>
      <c r="O188" s="50">
        <v>8.4603407212366005E-2</v>
      </c>
      <c r="P188" s="50">
        <v>5.9995063545955997E-2</v>
      </c>
      <c r="Q188" s="50">
        <v>-1.8420709310374001E-2</v>
      </c>
      <c r="R188" s="50">
        <v>-1.4391722165981001E-2</v>
      </c>
      <c r="S188" s="50">
        <v>2.7914161780449999E-3</v>
      </c>
      <c r="T188" s="50">
        <v>1.2884182278016999E-2</v>
      </c>
      <c r="U188" s="50">
        <v>2.8506477372480001E-3</v>
      </c>
      <c r="V188" s="50">
        <v>4.4251324652942001E-2</v>
      </c>
      <c r="W188" s="50">
        <v>-2.9826263911745001E-2</v>
      </c>
      <c r="X188" s="50">
        <v>1.5020825209237001E-2</v>
      </c>
      <c r="Y188" s="50">
        <v>3.8852271343680002E-2</v>
      </c>
      <c r="Z188" s="50">
        <v>-7.1939090137009998E-2</v>
      </c>
      <c r="AA188" s="50">
        <v>4.0347401789931001E-2</v>
      </c>
      <c r="AB188" s="50">
        <v>-3.0577549463789998E-2</v>
      </c>
      <c r="AC188" s="50">
        <v>-0.124450885660842</v>
      </c>
      <c r="AD188" s="50">
        <v>5.3535818476621998E-2</v>
      </c>
      <c r="AE188" s="50">
        <v>-4.8501454770085002E-2</v>
      </c>
      <c r="AF188" s="50">
        <v>-0.145827952239789</v>
      </c>
      <c r="AG188" s="50">
        <v>-5.2310661541070003E-2</v>
      </c>
      <c r="AH188" s="50">
        <v>-4.2319322036054E-2</v>
      </c>
      <c r="AI188" s="50">
        <v>-0.101668312048073</v>
      </c>
      <c r="AJ188" s="50">
        <v>-4.6874099976578001E-2</v>
      </c>
      <c r="AK188" s="50">
        <v>-0.22323366816669499</v>
      </c>
      <c r="AL188" s="50">
        <v>2.277257295553E-3</v>
      </c>
      <c r="AM188" s="50">
        <v>4.7614982327620001E-2</v>
      </c>
      <c r="AN188" s="50">
        <v>-5.5267487156746002E-2</v>
      </c>
      <c r="AO188" s="50">
        <v>3.3523423870659E-2</v>
      </c>
      <c r="AP188" s="50">
        <v>-2.0838578212342002E-2</v>
      </c>
      <c r="AQ188" s="50">
        <v>-7.0978319589688005E-2</v>
      </c>
      <c r="AR188" s="50">
        <v>-4.9292724339860997E-2</v>
      </c>
      <c r="AS188" s="50">
        <v>7.9903910554758997E-2</v>
      </c>
      <c r="AT188" s="50">
        <v>4.6825760782134997E-2</v>
      </c>
      <c r="AU188" s="50">
        <v>-7.3977624012943E-2</v>
      </c>
      <c r="AV188" s="50">
        <v>-1.6531292693516001E-2</v>
      </c>
      <c r="AW188" s="50">
        <v>-4.6958801062337997E-2</v>
      </c>
      <c r="AX188" s="50">
        <v>2.1384269068455999E-2</v>
      </c>
      <c r="AY188" s="50">
        <v>-6.4083991835159997E-3</v>
      </c>
      <c r="AZ188" s="50">
        <v>-1.3561274944256E-2</v>
      </c>
      <c r="BA188" s="50">
        <v>-3.8900861856582002E-2</v>
      </c>
      <c r="BB188" s="50">
        <v>6.0203477219720001E-3</v>
      </c>
      <c r="BC188" s="50">
        <v>0.14257149738639799</v>
      </c>
      <c r="BD188" s="50">
        <v>-4.9133928461755003E-2</v>
      </c>
      <c r="BE188" s="50">
        <v>-7.6912881975545994E-2</v>
      </c>
      <c r="BF188" s="50">
        <v>-0.13770167723780699</v>
      </c>
      <c r="BG188" s="50">
        <v>0.21083812240652899</v>
      </c>
      <c r="BH188" s="50">
        <v>-0.217159048649403</v>
      </c>
      <c r="BI188" s="50">
        <v>0.204699993212868</v>
      </c>
      <c r="BJ188" s="50">
        <v>-1.6522137427696999E-2</v>
      </c>
      <c r="BK188" s="50">
        <v>-8.6873455596853999E-2</v>
      </c>
      <c r="BL188" s="50">
        <v>5.4860336589920003E-3</v>
      </c>
      <c r="BM188" s="50">
        <v>5.5894912919745E-2</v>
      </c>
      <c r="BN188" s="50">
        <v>3.3242543904493001E-2</v>
      </c>
      <c r="BO188" s="50">
        <v>-3.1125429176599999E-3</v>
      </c>
      <c r="BP188" s="50">
        <v>-4.9889900435631997E-2</v>
      </c>
      <c r="BQ188" s="50">
        <v>-3.4184644016847003E-2</v>
      </c>
      <c r="BR188" s="50">
        <v>-2.6386089375942001E-2</v>
      </c>
      <c r="BS188" s="50">
        <v>7.8976286504160009E-3</v>
      </c>
      <c r="BT188" s="50">
        <v>-2.2189774580097001E-2</v>
      </c>
      <c r="BU188" s="50">
        <v>1.2384910129465E-2</v>
      </c>
      <c r="BV188" s="50">
        <v>1.6298834891492E-2</v>
      </c>
      <c r="BW188" s="50">
        <v>6.6843929299460004E-3</v>
      </c>
      <c r="BX188" s="50">
        <v>1.3915167577142999E-2</v>
      </c>
      <c r="BY188" s="50">
        <v>-4.1616099103155002E-2</v>
      </c>
      <c r="BZ188" s="50">
        <v>-2.5601321706805999E-2</v>
      </c>
      <c r="CA188" s="50">
        <v>1.8068667193219E-2</v>
      </c>
      <c r="CB188" s="50">
        <v>-5.4825602861144997E-2</v>
      </c>
      <c r="CC188" s="50">
        <v>-4.5974049148129997E-2</v>
      </c>
      <c r="CD188" s="50">
        <v>4.4040354695955998E-2</v>
      </c>
      <c r="CE188" s="50">
        <v>4.861090488714E-3</v>
      </c>
      <c r="CF188" s="50">
        <v>-1.7317182216269E-2</v>
      </c>
      <c r="CG188" s="50">
        <v>-2.7079030224664999E-2</v>
      </c>
      <c r="CH188" s="50">
        <v>3.2876879047229003E-2</v>
      </c>
      <c r="CI188" s="50">
        <v>-3.7211956816573001E-2</v>
      </c>
      <c r="CJ188" s="50">
        <v>2.0472209114230002E-3</v>
      </c>
      <c r="CK188" s="50">
        <v>2.7945603151888002E-2</v>
      </c>
      <c r="CL188" s="50">
        <v>2.161892627523E-3</v>
      </c>
      <c r="CM188" s="50">
        <v>3.2238232394225998E-2</v>
      </c>
      <c r="CN188" s="50">
        <v>-6.4982545555169998E-3</v>
      </c>
      <c r="CO188" s="50">
        <v>-2.9705729980291001E-2</v>
      </c>
      <c r="CP188" s="50">
        <v>2.0906089633516999E-2</v>
      </c>
      <c r="CQ188" s="50">
        <v>-8.6190067374150008E-3</v>
      </c>
      <c r="CR188" s="50">
        <v>-8.1139811341200002E-4</v>
      </c>
      <c r="CS188" s="50">
        <v>4.7580974711500003E-3</v>
      </c>
      <c r="CT188" s="50">
        <v>3.3805687522443999E-2</v>
      </c>
      <c r="CU188" s="50">
        <v>-3.0387029507679998E-3</v>
      </c>
      <c r="CV188" s="50">
        <v>7.6089030900310002E-3</v>
      </c>
      <c r="CW188" s="50">
        <v>-5.5547485754911002E-2</v>
      </c>
      <c r="CX188" s="50">
        <v>2.3602102110076E-2</v>
      </c>
      <c r="CY188" s="50">
        <v>-2.4462255113231E-2</v>
      </c>
      <c r="CZ188" s="50">
        <v>-8.1396767027199998E-4</v>
      </c>
      <c r="DA188" s="50">
        <v>-5.5437018107034997E-2</v>
      </c>
      <c r="DB188" s="50">
        <v>-1.8852374670739001E-2</v>
      </c>
      <c r="DC188" s="50">
        <v>-2.7653450246822E-2</v>
      </c>
      <c r="DD188" s="50">
        <v>-1.9714001050129999E-2</v>
      </c>
      <c r="DE188" s="50">
        <v>1.3977980771262E-2</v>
      </c>
      <c r="DF188" s="50">
        <v>-4.1385486717257003E-2</v>
      </c>
      <c r="DG188" s="50">
        <v>2.334471213823E-3</v>
      </c>
      <c r="DH188" s="50">
        <v>-6.2215205368269001E-2</v>
      </c>
      <c r="DI188" s="50">
        <v>-2.0667904981680001E-3</v>
      </c>
      <c r="DJ188" s="50">
        <v>2.0720584888280001E-3</v>
      </c>
      <c r="DK188" s="50">
        <v>3.7365641844866002E-2</v>
      </c>
      <c r="DL188" s="50">
        <v>4.5131676797732001E-2</v>
      </c>
      <c r="DM188" s="50">
        <v>1.7865789296255999E-2</v>
      </c>
      <c r="DN188" s="50">
        <v>7.4759024326727999E-2</v>
      </c>
      <c r="DO188" s="50">
        <v>-7.6031141164132995E-2</v>
      </c>
      <c r="DP188" s="50">
        <v>-8.6254430897169995E-3</v>
      </c>
      <c r="DQ188" s="50">
        <v>1.2525434618373001E-2</v>
      </c>
      <c r="DR188" s="50">
        <v>-3.6686431230153999E-2</v>
      </c>
      <c r="DS188" s="50">
        <v>3.2581650724707999E-2</v>
      </c>
      <c r="DT188" s="50">
        <v>-3.5484654534831003E-2</v>
      </c>
      <c r="DU188" s="50">
        <v>-9.1811510949283998E-2</v>
      </c>
      <c r="DV188" s="50">
        <v>1.5135352857788E-2</v>
      </c>
      <c r="DW188" s="50">
        <v>-5.5373177799087001E-2</v>
      </c>
      <c r="DX188" s="50">
        <v>0.20466275856494001</v>
      </c>
      <c r="DY188" s="50">
        <v>-0.37152750968968601</v>
      </c>
      <c r="DZ188" s="50">
        <v>-0.118710877996724</v>
      </c>
      <c r="EA188" s="50">
        <v>0.153514886915566</v>
      </c>
      <c r="EB188" s="50">
        <v>-1.1265406488241999E-2</v>
      </c>
      <c r="EC188" s="50">
        <v>-2.4287680092159002E-2</v>
      </c>
      <c r="ED188" s="50">
        <v>9.0821901005984002E-2</v>
      </c>
      <c r="EE188" s="50">
        <v>7.3044604858425996E-2</v>
      </c>
      <c r="EF188" s="50">
        <v>8.5283639023103999E-2</v>
      </c>
      <c r="EG188" s="50">
        <v>-0.117454783752538</v>
      </c>
      <c r="EH188" s="50">
        <v>-3.1812118060395002E-2</v>
      </c>
      <c r="EI188" s="50">
        <v>-4.3812504064846998E-2</v>
      </c>
      <c r="EJ188" s="50">
        <v>-0.113435796447468</v>
      </c>
      <c r="EK188" s="50">
        <v>-0.10366549844603599</v>
      </c>
      <c r="EL188" s="50">
        <v>0.14876823409971501</v>
      </c>
      <c r="EM188" s="50">
        <v>0.132961819137667</v>
      </c>
      <c r="EN188" s="50">
        <v>8.3007993575269001E-2</v>
      </c>
      <c r="EO188" s="50">
        <v>-2.1286160017446001E-2</v>
      </c>
      <c r="EP188" s="50">
        <v>0.108889196201144</v>
      </c>
      <c r="EQ188" s="50">
        <v>-4.4319628243306999E-2</v>
      </c>
      <c r="ER188" s="50">
        <v>-2.0591530006009998E-2</v>
      </c>
      <c r="ES188" s="50">
        <v>-1.4694822168450999E-2</v>
      </c>
      <c r="ET188" s="50">
        <v>-5.6650072937365001E-2</v>
      </c>
      <c r="EU188" s="50">
        <v>2.7474800797500001E-3</v>
      </c>
      <c r="EV188" s="50">
        <v>-1.1454467632335E-2</v>
      </c>
      <c r="EW188" s="50">
        <v>1.6564265204967E-2</v>
      </c>
      <c r="EX188" s="50">
        <v>2.8597183385489E-2</v>
      </c>
      <c r="EY188" s="50">
        <v>5.5240016489749001E-2</v>
      </c>
      <c r="EZ188" s="50">
        <v>1.3575776496221E-2</v>
      </c>
      <c r="FA188" s="50">
        <v>-4.6377088047059997E-3</v>
      </c>
      <c r="FB188" s="50">
        <v>-1.1825042446399999E-2</v>
      </c>
      <c r="FC188" s="50">
        <v>-5.1808494021482E-2</v>
      </c>
      <c r="FD188" s="50">
        <v>2.30188484053E-2</v>
      </c>
      <c r="FE188" s="50">
        <v>-8.9459050510770008E-3</v>
      </c>
      <c r="FF188" s="50">
        <v>6.3867209773180002E-3</v>
      </c>
      <c r="FG188" s="50">
        <v>1.0590637846325E-2</v>
      </c>
      <c r="FH188" s="50">
        <v>4.4309569503906999E-2</v>
      </c>
      <c r="FI188" s="50">
        <v>-3.9518654836394003E-2</v>
      </c>
      <c r="FJ188" s="50">
        <v>-2.3190398281589999E-2</v>
      </c>
      <c r="FK188" s="50">
        <v>8.3250316719126999E-2</v>
      </c>
      <c r="FL188" s="50">
        <v>8.8027685855200004E-4</v>
      </c>
      <c r="FM188" s="50">
        <v>0.211945800562446</v>
      </c>
      <c r="FN188" s="50">
        <v>-3.9535083511381998E-2</v>
      </c>
      <c r="FO188" s="50">
        <v>5.2065856839192001E-2</v>
      </c>
      <c r="FP188" s="50">
        <v>0.13568278389421701</v>
      </c>
      <c r="FQ188" s="50">
        <v>4.5965002087746003E-2</v>
      </c>
      <c r="FR188" s="50">
        <v>-8.9564183593138003E-2</v>
      </c>
      <c r="FS188" s="50">
        <v>9.6466171592421004E-2</v>
      </c>
      <c r="FT188" s="50">
        <v>-7.8679123934873002E-2</v>
      </c>
      <c r="FU188" s="50">
        <v>1.5828810923083001E-2</v>
      </c>
      <c r="FV188" s="50">
        <v>-7.7398940264712002E-2</v>
      </c>
      <c r="FW188" s="50">
        <v>4.4884836999738997E-2</v>
      </c>
      <c r="FX188" s="50">
        <v>3.7759077874894999E-2</v>
      </c>
      <c r="FY188" s="50">
        <v>-1.3297181202206E-2</v>
      </c>
      <c r="FZ188" s="50">
        <v>-0.122271322897163</v>
      </c>
      <c r="GA188" s="50">
        <v>6.1709892567860997E-2</v>
      </c>
      <c r="GB188" s="50">
        <v>-6.8775453813308005E-2</v>
      </c>
      <c r="GC188" s="50">
        <v>-6.6082426307878001E-2</v>
      </c>
      <c r="GD188" s="50">
        <v>-7.0379948680897003E-2</v>
      </c>
      <c r="GE188" s="50">
        <v>9.2819166177360007E-3</v>
      </c>
      <c r="GF188" s="50">
        <v>1.5960363998304E-2</v>
      </c>
      <c r="GG188" s="50">
        <v>-4.1793230994683003E-2</v>
      </c>
      <c r="GH188" s="50">
        <v>1.806431776086E-2</v>
      </c>
      <c r="GI188" s="50">
        <v>2.5730367976938E-2</v>
      </c>
      <c r="GJ188" s="50">
        <v>1.6396832678512999E-2</v>
      </c>
      <c r="GK188" s="50">
        <v>2.3270653866532001E-2</v>
      </c>
      <c r="GL188" s="50">
        <v>4.7348244576999998E-3</v>
      </c>
      <c r="GM188" s="50">
        <v>-1.2824938630179999E-3</v>
      </c>
      <c r="GN188" s="50">
        <v>4.7155045372399999E-4</v>
      </c>
      <c r="GO188" s="50">
        <v>-4.1786755686150003E-3</v>
      </c>
      <c r="GP188" s="50">
        <v>1.177595381327E-2</v>
      </c>
      <c r="GQ188" s="50">
        <v>1.4371861436761E-2</v>
      </c>
      <c r="GR188" s="50">
        <v>1.1124633681131001E-2</v>
      </c>
      <c r="GS188" s="50">
        <v>-4.3568257953740001E-3</v>
      </c>
      <c r="GT188" s="50">
        <v>6.8222880556149997E-3</v>
      </c>
      <c r="GU188" s="50">
        <v>-1.9416633281780001E-2</v>
      </c>
      <c r="GV188" s="50">
        <v>-6.041052190573E-3</v>
      </c>
      <c r="GW188" s="50">
        <v>2.9734685824070002E-3</v>
      </c>
      <c r="GX188" s="50">
        <v>2.5372713338999999E-3</v>
      </c>
      <c r="GY188" s="50">
        <v>-3.2515067438180002E-3</v>
      </c>
      <c r="GZ188" s="50">
        <v>-1.3438849552091001E-2</v>
      </c>
      <c r="HA188" s="50">
        <v>7.2484221701579997E-3</v>
      </c>
      <c r="HB188" s="50">
        <v>5.4039888751939999E-3</v>
      </c>
      <c r="HC188" s="50">
        <v>-5.1421300257599998E-4</v>
      </c>
      <c r="HD188" s="50">
        <v>-6.3834003184219997E-3</v>
      </c>
      <c r="HE188" s="50">
        <v>-1.144239529524E-2</v>
      </c>
      <c r="HF188" s="50">
        <v>9.6220949843350001E-3</v>
      </c>
      <c r="HG188" s="50">
        <v>6.504173465361E-3</v>
      </c>
      <c r="HH188" s="50">
        <v>3.209115676265E-3</v>
      </c>
      <c r="HI188" s="50">
        <v>-1.1436150901064999E-2</v>
      </c>
      <c r="HJ188" s="50">
        <v>-1.1996430664981E-2</v>
      </c>
      <c r="HK188" s="50">
        <v>-4.1602315422759996E-3</v>
      </c>
      <c r="HL188" s="50">
        <v>-6.8062593455819999E-3</v>
      </c>
      <c r="HM188" s="50">
        <v>5.5543583297200003E-4</v>
      </c>
      <c r="HN188" s="50">
        <v>2.9534508148800002E-4</v>
      </c>
      <c r="HO188" s="50">
        <v>8.6898839897600003E-4</v>
      </c>
      <c r="HP188" s="50">
        <v>-5.4986935952300005E-4</v>
      </c>
      <c r="HQ188" s="50">
        <v>5.9562294185799998E-4</v>
      </c>
      <c r="HR188" s="50">
        <v>-6.0652092518500005E-4</v>
      </c>
      <c r="HS188" s="50">
        <v>1.0323047246460001E-3</v>
      </c>
      <c r="HT188" s="50">
        <v>2.7902664938699999E-4</v>
      </c>
      <c r="HU188" s="50">
        <v>-1.2974738490799999E-4</v>
      </c>
      <c r="HV188" s="50">
        <v>-6.3751503565900002E-4</v>
      </c>
      <c r="HW188" s="50">
        <v>1.5043858087199999E-4</v>
      </c>
      <c r="HX188" s="50">
        <v>-9.9320936281612995E-5</v>
      </c>
      <c r="HY188" s="50">
        <v>5.5742853736600001E-4</v>
      </c>
      <c r="HZ188" s="50">
        <v>9.2263075113899998E-4</v>
      </c>
      <c r="IA188" s="50">
        <v>-5.0567269477599995E-4</v>
      </c>
      <c r="IB188" s="50">
        <v>-4.5679281597200001E-4</v>
      </c>
      <c r="IC188" s="50">
        <v>-6.5016663510699996E-4</v>
      </c>
      <c r="ID188" s="50">
        <v>-4.0696723413272602E-5</v>
      </c>
      <c r="IE188" s="50">
        <v>1.2938555489000001E-4</v>
      </c>
      <c r="IF188" s="50">
        <v>1.7630066610701401E-6</v>
      </c>
      <c r="IG188" s="50">
        <v>2.4817399813942299E-6</v>
      </c>
      <c r="IH188" s="50">
        <v>7.26816487044146E-6</v>
      </c>
      <c r="II188" s="50">
        <v>-6.0715321659188202E-18</v>
      </c>
    </row>
    <row r="189" spans="1:243" ht="14.25">
      <c r="A189" s="49" t="s">
        <v>12642</v>
      </c>
      <c r="B189" s="50">
        <v>-5.7928141607368998E-2</v>
      </c>
      <c r="C189" s="50">
        <v>9.6385075023004002E-2</v>
      </c>
      <c r="D189" s="50">
        <v>-1.864169616176E-2</v>
      </c>
      <c r="E189" s="50">
        <v>4.3792597582953001E-2</v>
      </c>
      <c r="F189" s="50">
        <v>0.18500439929055201</v>
      </c>
      <c r="G189" s="50">
        <v>-3.2044939398473998E-2</v>
      </c>
      <c r="H189" s="50">
        <v>0.12983130454422301</v>
      </c>
      <c r="I189" s="50">
        <v>0.20464674519885201</v>
      </c>
      <c r="J189" s="50">
        <v>-0.101629287258059</v>
      </c>
      <c r="K189" s="50">
        <v>-2.8996056536080002E-3</v>
      </c>
      <c r="L189" s="50">
        <v>-4.2919755221713998E-2</v>
      </c>
      <c r="M189" s="50">
        <v>-4.7172077223549998E-3</v>
      </c>
      <c r="N189" s="50">
        <v>-2.5926761671240001E-2</v>
      </c>
      <c r="O189" s="50">
        <v>-7.8196708640812004E-2</v>
      </c>
      <c r="P189" s="50">
        <v>-3.6964770388876002E-2</v>
      </c>
      <c r="Q189" s="50">
        <v>-7.7877804634488998E-2</v>
      </c>
      <c r="R189" s="50">
        <v>-6.7938623590135E-2</v>
      </c>
      <c r="S189" s="50">
        <v>6.2566832877131995E-2</v>
      </c>
      <c r="T189" s="50">
        <v>3.4384533224064998E-2</v>
      </c>
      <c r="U189" s="50">
        <v>3.3960927939743001E-2</v>
      </c>
      <c r="V189" s="50">
        <v>1.4987096658533001E-2</v>
      </c>
      <c r="W189" s="50">
        <v>3.2236507299134999E-2</v>
      </c>
      <c r="X189" s="50">
        <v>1.2927056252635001E-2</v>
      </c>
      <c r="Y189" s="50">
        <v>4.3900199962169997E-3</v>
      </c>
      <c r="Z189" s="50">
        <v>-4.619641107971E-3</v>
      </c>
      <c r="AA189" s="50">
        <v>-9.2120303298949997E-3</v>
      </c>
      <c r="AB189" s="50">
        <v>-1.2715135326212001E-2</v>
      </c>
      <c r="AC189" s="50">
        <v>-6.0252541524760004E-3</v>
      </c>
      <c r="AD189" s="50">
        <v>3.982366296499E-3</v>
      </c>
      <c r="AE189" s="50">
        <v>-1.021034827279E-2</v>
      </c>
      <c r="AF189" s="50">
        <v>-1.2139012616446E-2</v>
      </c>
      <c r="AG189" s="50">
        <v>-6.2002776303100003E-4</v>
      </c>
      <c r="AH189" s="50">
        <v>1.7615390133389999E-2</v>
      </c>
      <c r="AI189" s="50">
        <v>-3.6673885458073999E-2</v>
      </c>
      <c r="AJ189" s="50">
        <v>-3.1580801109747002E-2</v>
      </c>
      <c r="AK189" s="50">
        <v>-2.6841151696189999E-2</v>
      </c>
      <c r="AL189" s="50">
        <v>-1.020427544032E-2</v>
      </c>
      <c r="AM189" s="50">
        <v>-1.3205828957247E-2</v>
      </c>
      <c r="AN189" s="50">
        <v>-2.9466766416461E-2</v>
      </c>
      <c r="AO189" s="50">
        <v>-2.9640683021249999E-2</v>
      </c>
      <c r="AP189" s="50">
        <v>-1.3127485671753999E-2</v>
      </c>
      <c r="AQ189" s="50">
        <v>3.5005531744796002E-2</v>
      </c>
      <c r="AR189" s="50">
        <v>2.8184521650472E-2</v>
      </c>
      <c r="AS189" s="50">
        <v>-2.9810212977780001E-3</v>
      </c>
      <c r="AT189" s="50">
        <v>-1.6105788055056001E-2</v>
      </c>
      <c r="AU189" s="50">
        <v>-3.5835497605930001E-3</v>
      </c>
      <c r="AV189" s="50">
        <v>1.3770564286901E-2</v>
      </c>
      <c r="AW189" s="50">
        <v>2.3134324051937001E-2</v>
      </c>
      <c r="AX189" s="50">
        <v>1.3376214355193001E-2</v>
      </c>
      <c r="AY189" s="50">
        <v>-2.2309504512151999E-2</v>
      </c>
      <c r="AZ189" s="50">
        <v>3.8639614573005E-2</v>
      </c>
      <c r="BA189" s="50">
        <v>-2.1287948885838001E-2</v>
      </c>
      <c r="BB189" s="50">
        <v>2.3458939557021E-2</v>
      </c>
      <c r="BC189" s="50">
        <v>2.4398640612953E-2</v>
      </c>
      <c r="BD189" s="50">
        <v>5.5412003024120004E-3</v>
      </c>
      <c r="BE189" s="50">
        <v>-1.8996444793350001E-2</v>
      </c>
      <c r="BF189" s="50">
        <v>-4.2164887897318003E-2</v>
      </c>
      <c r="BG189" s="50">
        <v>6.8087327935611994E-2</v>
      </c>
      <c r="BH189" s="50">
        <v>8.1902705819936999E-2</v>
      </c>
      <c r="BI189" s="50">
        <v>-2.4002154969772E-2</v>
      </c>
      <c r="BJ189" s="50">
        <v>3.8919998528999999E-4</v>
      </c>
      <c r="BK189" s="50">
        <v>-1.8336492748054E-2</v>
      </c>
      <c r="BL189" s="50">
        <v>-3.2103039029558002E-2</v>
      </c>
      <c r="BM189" s="50">
        <v>2.963599895397E-2</v>
      </c>
      <c r="BN189" s="50">
        <v>-6.5885439185490002E-2</v>
      </c>
      <c r="BO189" s="50">
        <v>1.0405048368187E-2</v>
      </c>
      <c r="BP189" s="50">
        <v>5.9884130044279997E-2</v>
      </c>
      <c r="BQ189" s="50">
        <v>2.7117470362429001E-2</v>
      </c>
      <c r="BR189" s="50">
        <v>-5.1356567514791999E-2</v>
      </c>
      <c r="BS189" s="50">
        <v>1.5174616758761E-2</v>
      </c>
      <c r="BT189" s="50">
        <v>4.4532593139121002E-2</v>
      </c>
      <c r="BU189" s="50">
        <v>6.4255522986103999E-2</v>
      </c>
      <c r="BV189" s="50">
        <v>-1.0408332697237999E-2</v>
      </c>
      <c r="BW189" s="50">
        <v>4.8873415993977001E-2</v>
      </c>
      <c r="BX189" s="50">
        <v>6.7354790950551996E-2</v>
      </c>
      <c r="BY189" s="50">
        <v>-1.2334962582631E-2</v>
      </c>
      <c r="BZ189" s="50">
        <v>9.0752852021263999E-2</v>
      </c>
      <c r="CA189" s="50">
        <v>-6.2530846751080005E-2</v>
      </c>
      <c r="CB189" s="50">
        <v>-4.0201252375959E-2</v>
      </c>
      <c r="CC189" s="50">
        <v>-7.8754506134185998E-2</v>
      </c>
      <c r="CD189" s="50">
        <v>-6.8936866156148996E-2</v>
      </c>
      <c r="CE189" s="50">
        <v>-1.4566851830297E-2</v>
      </c>
      <c r="CF189" s="50">
        <v>5.3043838874712E-2</v>
      </c>
      <c r="CG189" s="50">
        <v>-9.0447413903401996E-2</v>
      </c>
      <c r="CH189" s="50">
        <v>-3.7246929152822003E-2</v>
      </c>
      <c r="CI189" s="50">
        <v>7.1705953816320004E-3</v>
      </c>
      <c r="CJ189" s="50">
        <v>3.1898200817970001E-3</v>
      </c>
      <c r="CK189" s="50">
        <v>3.9777156079784999E-2</v>
      </c>
      <c r="CL189" s="50">
        <v>2.5906137812918999E-2</v>
      </c>
      <c r="CM189" s="50">
        <v>-0.134218143399707</v>
      </c>
      <c r="CN189" s="50">
        <v>-3.559037376752E-2</v>
      </c>
      <c r="CO189" s="50">
        <v>2.4181208473792001E-2</v>
      </c>
      <c r="CP189" s="50">
        <v>8.3151108185066006E-2</v>
      </c>
      <c r="CQ189" s="50">
        <v>-0.10699178719859501</v>
      </c>
      <c r="CR189" s="50">
        <v>0.17784445197145701</v>
      </c>
      <c r="CS189" s="50">
        <v>6.7987448855096E-2</v>
      </c>
      <c r="CT189" s="50">
        <v>-2.9419724599825E-2</v>
      </c>
      <c r="CU189" s="50">
        <v>1.4651439048367E-2</v>
      </c>
      <c r="CV189" s="50">
        <v>-7.0002754441522999E-2</v>
      </c>
      <c r="CW189" s="50">
        <v>-5.8086906048591E-2</v>
      </c>
      <c r="CX189" s="50">
        <v>9.6659057463249001E-2</v>
      </c>
      <c r="CY189" s="50">
        <v>-0.177052049553097</v>
      </c>
      <c r="CZ189" s="50">
        <v>-7.0986174746376002E-2</v>
      </c>
      <c r="DA189" s="50">
        <v>-0.136566294111301</v>
      </c>
      <c r="DB189" s="50">
        <v>9.9765496552701005E-2</v>
      </c>
      <c r="DC189" s="50">
        <v>9.2799743101209999E-3</v>
      </c>
      <c r="DD189" s="50">
        <v>1.2800541853422E-2</v>
      </c>
      <c r="DE189" s="50">
        <v>2.6891657269177E-2</v>
      </c>
      <c r="DF189" s="50">
        <v>2.9368423754098E-2</v>
      </c>
      <c r="DG189" s="50">
        <v>-9.5297982810237006E-2</v>
      </c>
      <c r="DH189" s="50">
        <v>5.9078464272646999E-2</v>
      </c>
      <c r="DI189" s="50">
        <v>0.11765858896624599</v>
      </c>
      <c r="DJ189" s="50">
        <v>-2.9250459921162E-2</v>
      </c>
      <c r="DK189" s="50">
        <v>8.2001277383188007E-2</v>
      </c>
      <c r="DL189" s="50">
        <v>-1.1196488806373001E-2</v>
      </c>
      <c r="DM189" s="50">
        <v>4.2746461430328002E-2</v>
      </c>
      <c r="DN189" s="50">
        <v>1.6856984209708999E-2</v>
      </c>
      <c r="DO189" s="50">
        <v>-3.5638532846751003E-2</v>
      </c>
      <c r="DP189" s="50">
        <v>-5.3693032361365002E-2</v>
      </c>
      <c r="DQ189" s="50">
        <v>4.5868117774839996E-3</v>
      </c>
      <c r="DR189" s="50">
        <v>-5.2360081112304002E-2</v>
      </c>
      <c r="DS189" s="50">
        <v>-1.3147019544596E-2</v>
      </c>
      <c r="DT189" s="50">
        <v>2.0891037569171999E-2</v>
      </c>
      <c r="DU189" s="50">
        <v>0.11409238326631201</v>
      </c>
      <c r="DV189" s="50">
        <v>6.1134763337679998E-3</v>
      </c>
      <c r="DW189" s="50">
        <v>-5.3214963720653E-2</v>
      </c>
      <c r="DX189" s="50">
        <v>-3.4150069837191002E-2</v>
      </c>
      <c r="DY189" s="50">
        <v>-4.3191550683251999E-2</v>
      </c>
      <c r="DZ189" s="50">
        <v>-2.1643297347789001E-2</v>
      </c>
      <c r="EA189" s="50">
        <v>-5.2859465792129003E-2</v>
      </c>
      <c r="EB189" s="50">
        <v>6.1278522849416997E-2</v>
      </c>
      <c r="EC189" s="50">
        <v>2.7751403855663999E-2</v>
      </c>
      <c r="ED189" s="50">
        <v>4.0011318103656997E-2</v>
      </c>
      <c r="EE189" s="50">
        <v>-4.6646546439556999E-2</v>
      </c>
      <c r="EF189" s="50">
        <v>1.5790351906163E-2</v>
      </c>
      <c r="EG189" s="50">
        <v>2.2352160643312999E-2</v>
      </c>
      <c r="EH189" s="50">
        <v>1.6704965712811E-2</v>
      </c>
      <c r="EI189" s="50">
        <v>4.4432822573413001E-2</v>
      </c>
      <c r="EJ189" s="50">
        <v>4.5906565645254999E-2</v>
      </c>
      <c r="EK189" s="50">
        <v>-3.0359485881269001E-2</v>
      </c>
      <c r="EL189" s="50">
        <v>-1.0747629694622E-2</v>
      </c>
      <c r="EM189" s="50">
        <v>-4.56020113521E-2</v>
      </c>
      <c r="EN189" s="50">
        <v>-1.8906900318361002E-2</v>
      </c>
      <c r="EO189" s="50">
        <v>3.2129204643919999E-3</v>
      </c>
      <c r="EP189" s="50">
        <v>-3.1475260325865999E-2</v>
      </c>
      <c r="EQ189" s="50">
        <v>-8.3748097412010003E-3</v>
      </c>
      <c r="ER189" s="50">
        <v>2.9166688710177999E-2</v>
      </c>
      <c r="ES189" s="50">
        <v>6.3225688066523997E-2</v>
      </c>
      <c r="ET189" s="50">
        <v>-4.5962437365778999E-2</v>
      </c>
      <c r="EU189" s="50">
        <v>0.10826936364140401</v>
      </c>
      <c r="EV189" s="50">
        <v>-1.7611105970459E-2</v>
      </c>
      <c r="EW189" s="50">
        <v>-3.5961537101239999E-3</v>
      </c>
      <c r="EX189" s="50">
        <v>-3.0397065456685E-2</v>
      </c>
      <c r="EY189" s="50">
        <v>-1.0300546175489001E-2</v>
      </c>
      <c r="EZ189" s="50">
        <v>0.20488843204985199</v>
      </c>
      <c r="FA189" s="50">
        <v>-1.3225691842886999E-2</v>
      </c>
      <c r="FB189" s="50">
        <v>2.4069243483027001E-7</v>
      </c>
      <c r="FC189" s="50">
        <v>-6.6418749170606001E-2</v>
      </c>
      <c r="FD189" s="50">
        <v>0.119466328437789</v>
      </c>
      <c r="FE189" s="50">
        <v>7.9354717779119996E-2</v>
      </c>
      <c r="FF189" s="50">
        <v>5.9283831341523999E-2</v>
      </c>
      <c r="FG189" s="50">
        <v>1.6021597457198999E-2</v>
      </c>
      <c r="FH189" s="50">
        <v>9.6957507051162004E-2</v>
      </c>
      <c r="FI189" s="50">
        <v>-3.5168823939422E-2</v>
      </c>
      <c r="FJ189" s="50">
        <v>6.9520720030553998E-2</v>
      </c>
      <c r="FK189" s="50">
        <v>-6.1773177377999998E-4</v>
      </c>
      <c r="FL189" s="50">
        <v>7.2289374262375E-2</v>
      </c>
      <c r="FM189" s="50">
        <v>-2.4159618301538E-2</v>
      </c>
      <c r="FN189" s="50">
        <v>5.6010416845199999E-3</v>
      </c>
      <c r="FO189" s="50">
        <v>4.4625149004199997E-3</v>
      </c>
      <c r="FP189" s="50">
        <v>-1.5662805846548E-2</v>
      </c>
      <c r="FQ189" s="50">
        <v>-5.5935406847342002E-2</v>
      </c>
      <c r="FR189" s="50">
        <v>-1.0654688759704999E-2</v>
      </c>
      <c r="FS189" s="50">
        <v>-1.9793045613430999E-2</v>
      </c>
      <c r="FT189" s="50">
        <v>4.2559440261056E-2</v>
      </c>
      <c r="FU189" s="50">
        <v>8.7293723844390006E-3</v>
      </c>
      <c r="FV189" s="50">
        <v>-7.8557155408429998E-3</v>
      </c>
      <c r="FW189" s="50">
        <v>1.2441736789474999E-2</v>
      </c>
      <c r="FX189" s="50">
        <v>1.0794786367456E-2</v>
      </c>
      <c r="FY189" s="50">
        <v>2.4657135489947999E-2</v>
      </c>
      <c r="FZ189" s="50">
        <v>-1.5656710824699001E-2</v>
      </c>
      <c r="GA189" s="50">
        <v>-3.9798777685579999E-3</v>
      </c>
      <c r="GB189" s="50">
        <v>-1.2303720611121E-2</v>
      </c>
      <c r="GC189" s="50">
        <v>5.9716884559179997E-3</v>
      </c>
      <c r="GD189" s="50">
        <v>4.675116820711E-3</v>
      </c>
      <c r="GE189" s="50">
        <v>-9.3855780520300004E-3</v>
      </c>
      <c r="GF189" s="50">
        <v>-1.6464580655462E-2</v>
      </c>
      <c r="GG189" s="50">
        <v>-3.2591796141834002E-2</v>
      </c>
      <c r="GH189" s="50">
        <v>6.8800578447822003E-2</v>
      </c>
      <c r="GI189" s="50">
        <v>-1.9512316194850001E-3</v>
      </c>
      <c r="GJ189" s="50">
        <v>6.4422641126279004E-2</v>
      </c>
      <c r="GK189" s="50">
        <v>5.8508506901465002E-2</v>
      </c>
      <c r="GL189" s="50">
        <v>1.1731683083436001E-2</v>
      </c>
      <c r="GM189" s="50">
        <v>-9.0237391635059998E-3</v>
      </c>
      <c r="GN189" s="50">
        <v>-3.9014864213264999E-2</v>
      </c>
      <c r="GO189" s="50">
        <v>5.5931903424676001E-2</v>
      </c>
      <c r="GP189" s="50">
        <v>4.3692433716381998E-2</v>
      </c>
      <c r="GQ189" s="50">
        <v>4.8922732573285999E-2</v>
      </c>
      <c r="GR189" s="50">
        <v>-7.1607281576470004E-3</v>
      </c>
      <c r="GS189" s="50">
        <v>1.4132329041752E-2</v>
      </c>
      <c r="GT189" s="50">
        <v>-2.3008782781151999E-2</v>
      </c>
      <c r="GU189" s="50">
        <v>-0.331250009471527</v>
      </c>
      <c r="GV189" s="50">
        <v>-8.5590507455304998E-2</v>
      </c>
      <c r="GW189" s="50">
        <v>-2.5369077638003001E-2</v>
      </c>
      <c r="GX189" s="50">
        <v>9.7101946659747002E-2</v>
      </c>
      <c r="GY189" s="50">
        <v>5.0379541256637003E-2</v>
      </c>
      <c r="GZ189" s="50">
        <v>-2.3558396043654999E-2</v>
      </c>
      <c r="HA189" s="50">
        <v>5.1869497417893998E-2</v>
      </c>
      <c r="HB189" s="50">
        <v>-1.5325016991099E-2</v>
      </c>
      <c r="HC189" s="50">
        <v>-2.5452517430821001E-2</v>
      </c>
      <c r="HD189" s="50">
        <v>0.15469628938749599</v>
      </c>
      <c r="HE189" s="50">
        <v>7.5856957687743004E-2</v>
      </c>
      <c r="HF189" s="50">
        <v>8.0471750627142999E-2</v>
      </c>
      <c r="HG189" s="50">
        <v>-0.18409164442202899</v>
      </c>
      <c r="HH189" s="50">
        <v>6.0761519786720003E-3</v>
      </c>
      <c r="HI189" s="50">
        <v>0.18098320533771201</v>
      </c>
      <c r="HJ189" s="50">
        <v>0.219272617124535</v>
      </c>
      <c r="HK189" s="50">
        <v>0.16565952060932501</v>
      </c>
      <c r="HL189" s="50">
        <v>0.23816421875920499</v>
      </c>
      <c r="HM189" s="50">
        <v>-3.6829051282497E-2</v>
      </c>
      <c r="HN189" s="50">
        <v>1.1219544115410001E-2</v>
      </c>
      <c r="HO189" s="50">
        <v>-1.8729404718588E-2</v>
      </c>
      <c r="HP189" s="50">
        <v>9.1391134742880003E-3</v>
      </c>
      <c r="HQ189" s="50">
        <v>-2.0143161851546999E-2</v>
      </c>
      <c r="HR189" s="50">
        <v>1.4907358926427E-2</v>
      </c>
      <c r="HS189" s="50">
        <v>2.5336242139970002E-3</v>
      </c>
      <c r="HT189" s="50">
        <v>-5.0771892414700002E-4</v>
      </c>
      <c r="HU189" s="50">
        <v>2.3518789500070001E-3</v>
      </c>
      <c r="HV189" s="50">
        <v>-7.0603445100679996E-3</v>
      </c>
      <c r="HW189" s="50">
        <v>-1.0400478158669999E-3</v>
      </c>
      <c r="HX189" s="50">
        <v>-1.5568941189699999E-3</v>
      </c>
      <c r="HY189" s="50">
        <v>1.817547651928E-3</v>
      </c>
      <c r="HZ189" s="50">
        <v>-7.8481697861000003E-4</v>
      </c>
      <c r="IA189" s="50">
        <v>-4.9581146914000004E-4</v>
      </c>
      <c r="IB189" s="50">
        <v>1.89543084259E-4</v>
      </c>
      <c r="IC189" s="50">
        <v>1.740851059012E-3</v>
      </c>
      <c r="ID189" s="50">
        <v>2.54377947193E-4</v>
      </c>
      <c r="IE189" s="50">
        <v>-5.7161671569699998E-4</v>
      </c>
      <c r="IF189" s="50">
        <v>-1.03797263457E-4</v>
      </c>
      <c r="IG189" s="50">
        <v>1.6886770422955301E-5</v>
      </c>
      <c r="IH189" s="50">
        <v>-1.1223315559499799E-5</v>
      </c>
      <c r="II189" s="50">
        <v>-6.6613381477509402E-16</v>
      </c>
    </row>
    <row r="190" spans="1:243" ht="14.25">
      <c r="A190" s="49" t="s">
        <v>12643</v>
      </c>
      <c r="B190" s="50">
        <v>8.8291141334589998E-3</v>
      </c>
      <c r="C190" s="50">
        <v>-2.6102880575010002E-3</v>
      </c>
      <c r="D190" s="50">
        <v>6.6530101480929997E-3</v>
      </c>
      <c r="E190" s="50">
        <v>-0.103719178011527</v>
      </c>
      <c r="F190" s="50">
        <v>-9.9276731022127002E-2</v>
      </c>
      <c r="G190" s="50">
        <v>-5.7842823359740003E-3</v>
      </c>
      <c r="H190" s="50">
        <v>-4.0389496368752997E-2</v>
      </c>
      <c r="I190" s="50">
        <v>3.1434623168473001E-2</v>
      </c>
      <c r="J190" s="50">
        <v>-1.8550784107739999E-3</v>
      </c>
      <c r="K190" s="50">
        <v>9.2441956668189995E-3</v>
      </c>
      <c r="L190" s="50">
        <v>5.4716008410243003E-2</v>
      </c>
      <c r="M190" s="50">
        <v>-7.4206018785883995E-2</v>
      </c>
      <c r="N190" s="50">
        <v>-1.9989410772673001E-2</v>
      </c>
      <c r="O190" s="50">
        <v>-4.5475587740412E-2</v>
      </c>
      <c r="P190" s="50">
        <v>0.13327324774831401</v>
      </c>
      <c r="Q190" s="50">
        <v>-8.3182356416219003E-2</v>
      </c>
      <c r="R190" s="50">
        <v>-5.2152072930392999E-2</v>
      </c>
      <c r="S190" s="50">
        <v>-2.5425400687824999E-2</v>
      </c>
      <c r="T190" s="50">
        <v>-4.0458902343150999E-2</v>
      </c>
      <c r="U190" s="50">
        <v>-3.2589464254665003E-2</v>
      </c>
      <c r="V190" s="50">
        <v>3.6791327432046002E-2</v>
      </c>
      <c r="W190" s="50">
        <v>-4.4073340792186999E-2</v>
      </c>
      <c r="X190" s="50">
        <v>5.7496553661371998E-2</v>
      </c>
      <c r="Y190" s="50">
        <v>2.0464385100760998E-2</v>
      </c>
      <c r="Z190" s="50">
        <v>2.0837136054861E-2</v>
      </c>
      <c r="AA190" s="50">
        <v>3.8760467907650001E-3</v>
      </c>
      <c r="AB190" s="50">
        <v>4.7438156043290002E-3</v>
      </c>
      <c r="AC190" s="50">
        <v>4.0916632864995001E-2</v>
      </c>
      <c r="AD190" s="50">
        <v>-3.1708640163778001E-2</v>
      </c>
      <c r="AE190" s="50">
        <v>-2.6438079807582001E-2</v>
      </c>
      <c r="AF190" s="50">
        <v>-5.0883403914660001E-2</v>
      </c>
      <c r="AG190" s="50">
        <v>1.6522211076500998E-2</v>
      </c>
      <c r="AH190" s="50">
        <v>-5.376554145654E-2</v>
      </c>
      <c r="AI190" s="50">
        <v>-4.6488837262187999E-2</v>
      </c>
      <c r="AJ190" s="50">
        <v>7.9917778648050004E-3</v>
      </c>
      <c r="AK190" s="50">
        <v>6.9678623312400005E-4</v>
      </c>
      <c r="AL190" s="50">
        <v>-3.1276610260945997E-2</v>
      </c>
      <c r="AM190" s="50">
        <v>-3.2930408484566E-2</v>
      </c>
      <c r="AN190" s="50">
        <v>-0.14970415449248201</v>
      </c>
      <c r="AO190" s="50">
        <v>-2.6722271420238999E-2</v>
      </c>
      <c r="AP190" s="50">
        <v>-0.12554959268114099</v>
      </c>
      <c r="AQ190" s="50">
        <v>-0.10076642034069801</v>
      </c>
      <c r="AR190" s="50">
        <v>-2.9034763166122E-2</v>
      </c>
      <c r="AS190" s="50">
        <v>-7.5095372625994999E-2</v>
      </c>
      <c r="AT190" s="50">
        <v>-5.8295768815341001E-2</v>
      </c>
      <c r="AU190" s="50">
        <v>4.4797222156739001E-2</v>
      </c>
      <c r="AV190" s="50">
        <v>-3.9970135570887001E-2</v>
      </c>
      <c r="AW190" s="50">
        <v>-6.4823484784712004E-2</v>
      </c>
      <c r="AX190" s="50">
        <v>-1.7196459027407001E-2</v>
      </c>
      <c r="AY190" s="50">
        <v>0.18181195060751101</v>
      </c>
      <c r="AZ190" s="50">
        <v>6.2438881504356003E-2</v>
      </c>
      <c r="BA190" s="50">
        <v>8.4826622965363002E-2</v>
      </c>
      <c r="BB190" s="50">
        <v>7.9562241216746002E-2</v>
      </c>
      <c r="BC190" s="50">
        <v>-0.20628586869465201</v>
      </c>
      <c r="BD190" s="50">
        <v>-2.5604472096701001E-2</v>
      </c>
      <c r="BE190" s="50">
        <v>-2.1490318999159999E-2</v>
      </c>
      <c r="BF190" s="50">
        <v>-8.0610732125549998E-3</v>
      </c>
      <c r="BG190" s="50">
        <v>7.8315184323666007E-2</v>
      </c>
      <c r="BH190" s="50">
        <v>-1.5279572492662E-2</v>
      </c>
      <c r="BI190" s="50">
        <v>-3.8916799645079998E-3</v>
      </c>
      <c r="BJ190" s="50">
        <v>2.8091342328009999E-3</v>
      </c>
      <c r="BK190" s="50">
        <v>-1.9437244162732001E-2</v>
      </c>
      <c r="BL190" s="50">
        <v>2.5432817599472E-2</v>
      </c>
      <c r="BM190" s="50">
        <v>1.3735781832928E-2</v>
      </c>
      <c r="BN190" s="50">
        <v>-5.6172247579565002E-2</v>
      </c>
      <c r="BO190" s="50">
        <v>3.8337600476130002E-3</v>
      </c>
      <c r="BP190" s="50">
        <v>3.3046402271422998E-2</v>
      </c>
      <c r="BQ190" s="50">
        <v>6.3754774090070002E-3</v>
      </c>
      <c r="BR190" s="50">
        <v>-3.1336974318076999E-2</v>
      </c>
      <c r="BS190" s="50">
        <v>3.8032005270986997E-2</v>
      </c>
      <c r="BT190" s="50">
        <v>-4.7535518703186001E-2</v>
      </c>
      <c r="BU190" s="50">
        <v>4.1720926185944002E-2</v>
      </c>
      <c r="BV190" s="50">
        <v>8.8951021722999991E-3</v>
      </c>
      <c r="BW190" s="50">
        <v>4.3682854945089999E-2</v>
      </c>
      <c r="BX190" s="50">
        <v>-2.8399774314298E-2</v>
      </c>
      <c r="BY190" s="50">
        <v>-9.4615864115200995E-2</v>
      </c>
      <c r="BZ190" s="50">
        <v>-2.9139798476188999E-2</v>
      </c>
      <c r="CA190" s="50">
        <v>-5.2308408033550002E-3</v>
      </c>
      <c r="CB190" s="50">
        <v>0.11012953522633</v>
      </c>
      <c r="CC190" s="50">
        <v>4.1874198310398E-2</v>
      </c>
      <c r="CD190" s="50">
        <v>7.3504806689473998E-2</v>
      </c>
      <c r="CE190" s="50">
        <v>5.0919476076699997E-3</v>
      </c>
      <c r="CF190" s="50">
        <v>2.6239020558732999E-2</v>
      </c>
      <c r="CG190" s="50">
        <v>0.14100551434757799</v>
      </c>
      <c r="CH190" s="50">
        <v>-8.3501242473180998E-2</v>
      </c>
      <c r="CI190" s="50">
        <v>8.5065845919821997E-2</v>
      </c>
      <c r="CJ190" s="50">
        <v>-3.7034248038210001E-3</v>
      </c>
      <c r="CK190" s="50">
        <v>-2.5860317197066E-2</v>
      </c>
      <c r="CL190" s="50">
        <v>-2.2575755133702E-2</v>
      </c>
      <c r="CM190" s="50">
        <v>-8.8594391853490002E-3</v>
      </c>
      <c r="CN190" s="50">
        <v>6.2247406754927001E-2</v>
      </c>
      <c r="CO190" s="50">
        <v>-1.2199348510427E-2</v>
      </c>
      <c r="CP190" s="50">
        <v>-0.18036921074232101</v>
      </c>
      <c r="CQ190" s="50">
        <v>-8.5597461889049001E-2</v>
      </c>
      <c r="CR190" s="50">
        <v>7.9113115885776006E-2</v>
      </c>
      <c r="CS190" s="50">
        <v>7.7578191849090997E-2</v>
      </c>
      <c r="CT190" s="50">
        <v>-8.0196077112665007E-2</v>
      </c>
      <c r="CU190" s="50">
        <v>4.6441328489891E-2</v>
      </c>
      <c r="CV190" s="50">
        <v>4.9202609418301999E-2</v>
      </c>
      <c r="CW190" s="50">
        <v>9.8804385157537006E-2</v>
      </c>
      <c r="CX190" s="50">
        <v>-5.0018433532215002E-2</v>
      </c>
      <c r="CY190" s="50">
        <v>-1.4456028899982E-2</v>
      </c>
      <c r="CZ190" s="50">
        <v>6.5317120656616004E-2</v>
      </c>
      <c r="DA190" s="50">
        <v>4.5656759208107002E-2</v>
      </c>
      <c r="DB190" s="50">
        <v>4.0507565998621001E-2</v>
      </c>
      <c r="DC190" s="50">
        <v>-3.4870050832105003E-2</v>
      </c>
      <c r="DD190" s="50">
        <v>2.6416847387367999E-2</v>
      </c>
      <c r="DE190" s="50">
        <v>3.3015978561899998E-4</v>
      </c>
      <c r="DF190" s="50">
        <v>2.0654103404842E-2</v>
      </c>
      <c r="DG190" s="50">
        <v>-1.3003061863404001E-2</v>
      </c>
      <c r="DH190" s="50">
        <v>1.979947043583E-2</v>
      </c>
      <c r="DI190" s="50">
        <v>2.9381807078727E-2</v>
      </c>
      <c r="DJ190" s="50">
        <v>-8.2644467045320996E-2</v>
      </c>
      <c r="DK190" s="50">
        <v>3.0196832485801999E-2</v>
      </c>
      <c r="DL190" s="50">
        <v>-5.041343579789E-3</v>
      </c>
      <c r="DM190" s="50">
        <v>-1.1322648944973E-2</v>
      </c>
      <c r="DN190" s="50">
        <v>9.5756276635456994E-2</v>
      </c>
      <c r="DO190" s="50">
        <v>-9.6758798509499006E-2</v>
      </c>
      <c r="DP190" s="50">
        <v>-4.5340956218260002E-2</v>
      </c>
      <c r="DQ190" s="50">
        <v>-3.8891308947650999E-2</v>
      </c>
      <c r="DR190" s="50">
        <v>-5.8574497358366999E-2</v>
      </c>
      <c r="DS190" s="50">
        <v>-9.2627758955712E-2</v>
      </c>
      <c r="DT190" s="50">
        <v>0.102192612539716</v>
      </c>
      <c r="DU190" s="50">
        <v>-2.731569034701E-3</v>
      </c>
      <c r="DV190" s="50">
        <v>-9.6994589494206002E-2</v>
      </c>
      <c r="DW190" s="50">
        <v>-8.3989760533668995E-2</v>
      </c>
      <c r="DX190" s="50">
        <v>-3.2702473258847002E-2</v>
      </c>
      <c r="DY190" s="50">
        <v>1.5463250954482E-2</v>
      </c>
      <c r="DZ190" s="50">
        <v>4.4543882447346E-2</v>
      </c>
      <c r="EA190" s="50">
        <v>1.6045835295957999E-2</v>
      </c>
      <c r="EB190" s="50">
        <v>-2.7738506188334001E-2</v>
      </c>
      <c r="EC190" s="50">
        <v>2.1591779853702999E-2</v>
      </c>
      <c r="ED190" s="50">
        <v>9.0167881655062995E-2</v>
      </c>
      <c r="EE190" s="50">
        <v>-4.1857524954247001E-2</v>
      </c>
      <c r="EF190" s="50">
        <v>2.1248218343307E-2</v>
      </c>
      <c r="EG190" s="50">
        <v>-0.10080592152003801</v>
      </c>
      <c r="EH190" s="50">
        <v>-3.4209584595352997E-2</v>
      </c>
      <c r="EI190" s="50">
        <v>2.2629611615542E-2</v>
      </c>
      <c r="EJ190" s="50">
        <v>1.0885207116705001E-2</v>
      </c>
      <c r="EK190" s="50">
        <v>-1.4687855905304E-2</v>
      </c>
      <c r="EL190" s="50">
        <v>3.5432946875394999E-2</v>
      </c>
      <c r="EM190" s="50">
        <v>3.9721491891927002E-2</v>
      </c>
      <c r="EN190" s="50">
        <v>-2.2641118797036001E-2</v>
      </c>
      <c r="EO190" s="50">
        <v>-4.0768222512929997E-2</v>
      </c>
      <c r="EP190" s="50">
        <v>3.7789918191896997E-2</v>
      </c>
      <c r="EQ190" s="50">
        <v>-4.4935578289584999E-2</v>
      </c>
      <c r="ER190" s="50">
        <v>-5.4237863778552997E-2</v>
      </c>
      <c r="ES190" s="50">
        <v>5.6435396221260004E-3</v>
      </c>
      <c r="ET190" s="50">
        <v>-2.0919097146561001E-2</v>
      </c>
      <c r="EU190" s="50">
        <v>1.302503989172E-2</v>
      </c>
      <c r="EV190" s="50">
        <v>-8.0027270242260008E-3</v>
      </c>
      <c r="EW190" s="50">
        <v>2.5166760634651002E-2</v>
      </c>
      <c r="EX190" s="50">
        <v>4.6139941561303001E-2</v>
      </c>
      <c r="EY190" s="50">
        <v>-0.104354616359063</v>
      </c>
      <c r="EZ190" s="50">
        <v>-3.8073253997269997E-2</v>
      </c>
      <c r="FA190" s="50">
        <v>-7.5662094968862004E-2</v>
      </c>
      <c r="FB190" s="50">
        <v>-1.1411582094569999E-2</v>
      </c>
      <c r="FC190" s="50">
        <v>2.6667457249934998E-2</v>
      </c>
      <c r="FD190" s="50">
        <v>-5.8585352976313003E-2</v>
      </c>
      <c r="FE190" s="50">
        <v>-5.632045297819E-3</v>
      </c>
      <c r="FF190" s="50">
        <v>6.9184368645347993E-2</v>
      </c>
      <c r="FG190" s="50">
        <v>-6.5313348753199998E-4</v>
      </c>
      <c r="FH190" s="50">
        <v>-6.2121512812838002E-2</v>
      </c>
      <c r="FI190" s="50">
        <v>8.9764429404744994E-2</v>
      </c>
      <c r="FJ190" s="50">
        <v>2.1926777942763001E-2</v>
      </c>
      <c r="FK190" s="50">
        <v>-2.6411756510096002E-2</v>
      </c>
      <c r="FL190" s="50">
        <v>8.498186651395E-3</v>
      </c>
      <c r="FM190" s="50">
        <v>-9.7799987253890004E-3</v>
      </c>
      <c r="FN190" s="50">
        <v>-1.7726990917098999E-2</v>
      </c>
      <c r="FO190" s="50">
        <v>-5.4425182709996002E-2</v>
      </c>
      <c r="FP190" s="50">
        <v>-6.5709906848526997E-2</v>
      </c>
      <c r="FQ190" s="50">
        <v>-7.8238335284910004E-2</v>
      </c>
      <c r="FR190" s="50">
        <v>3.6391651191760001E-2</v>
      </c>
      <c r="FS190" s="50">
        <v>-3.1819756269401998E-2</v>
      </c>
      <c r="FT190" s="50">
        <v>1.3574433021678999E-2</v>
      </c>
      <c r="FU190" s="50">
        <v>-8.0017667341849997E-3</v>
      </c>
      <c r="FV190" s="50">
        <v>0.12594479538251299</v>
      </c>
      <c r="FW190" s="50">
        <v>-1.8434350910600001E-4</v>
      </c>
      <c r="FX190" s="50">
        <v>-1.0160595926634E-2</v>
      </c>
      <c r="FY190" s="50">
        <v>2.1000414973005001E-2</v>
      </c>
      <c r="FZ190" s="50">
        <v>-2.6405422811305E-2</v>
      </c>
      <c r="GA190" s="50">
        <v>-3.5203366086413002E-2</v>
      </c>
      <c r="GB190" s="50">
        <v>-7.9148642058861005E-2</v>
      </c>
      <c r="GC190" s="50">
        <v>-0.15560660155071199</v>
      </c>
      <c r="GD190" s="50">
        <v>-9.9569944814483002E-2</v>
      </c>
      <c r="GE190" s="50">
        <v>7.4009572832182999E-2</v>
      </c>
      <c r="GF190" s="50">
        <v>0.14516815613186501</v>
      </c>
      <c r="GG190" s="50">
        <v>5.6980515808709997E-2</v>
      </c>
      <c r="GH190" s="50">
        <v>-6.1516681132039999E-3</v>
      </c>
      <c r="GI190" s="50">
        <v>5.9772615057793001E-2</v>
      </c>
      <c r="GJ190" s="50">
        <v>-3.4546331600181002E-2</v>
      </c>
      <c r="GK190" s="50">
        <v>-7.678081539092E-3</v>
      </c>
      <c r="GL190" s="50">
        <v>-3.5559579350930002E-3</v>
      </c>
      <c r="GM190" s="50">
        <v>2.6876971832742999E-2</v>
      </c>
      <c r="GN190" s="50">
        <v>-6.7340687383490002E-3</v>
      </c>
      <c r="GO190" s="50">
        <v>4.5758197572458997E-2</v>
      </c>
      <c r="GP190" s="50">
        <v>2.0610402012269002E-2</v>
      </c>
      <c r="GQ190" s="50">
        <v>1.090441872362E-2</v>
      </c>
      <c r="GR190" s="50">
        <v>-5.5217688071620002E-3</v>
      </c>
      <c r="GS190" s="50">
        <v>4.6101797711360004E-3</v>
      </c>
      <c r="GT190" s="50">
        <v>-3.2227310239549001E-2</v>
      </c>
      <c r="GU190" s="50">
        <v>-0.198229466846717</v>
      </c>
      <c r="GV190" s="50">
        <v>1.2990171639337999E-2</v>
      </c>
      <c r="GW190" s="50">
        <v>4.1238736467425E-2</v>
      </c>
      <c r="GX190" s="50">
        <v>6.430168347095E-2</v>
      </c>
      <c r="GY190" s="50">
        <v>-5.1958144357029001E-2</v>
      </c>
      <c r="GZ190" s="50">
        <v>-1.3884062983773E-2</v>
      </c>
      <c r="HA190" s="50">
        <v>1.4303360419048E-2</v>
      </c>
      <c r="HB190" s="50">
        <v>-0.106177985425522</v>
      </c>
      <c r="HC190" s="50">
        <v>-1.1019428990418001E-2</v>
      </c>
      <c r="HD190" s="50">
        <v>-0.387563474786637</v>
      </c>
      <c r="HE190" s="50">
        <v>-0.28699364192400401</v>
      </c>
      <c r="HF190" s="50">
        <v>-3.8043603638332001E-2</v>
      </c>
      <c r="HG190" s="50">
        <v>-6.9893414272770002E-2</v>
      </c>
      <c r="HH190" s="50">
        <v>6.1713337928252003E-2</v>
      </c>
      <c r="HI190" s="50">
        <v>5.740750364622E-2</v>
      </c>
      <c r="HJ190" s="50">
        <v>5.1680947678505999E-2</v>
      </c>
      <c r="HK190" s="50">
        <v>1.9720185085366E-2</v>
      </c>
      <c r="HL190" s="50">
        <v>-2.5188490444969999E-3</v>
      </c>
      <c r="HM190" s="50">
        <v>-6.298864727324E-3</v>
      </c>
      <c r="HN190" s="50">
        <v>9.5225021653199994E-3</v>
      </c>
      <c r="HO190" s="50">
        <v>-8.5928839970680002E-3</v>
      </c>
      <c r="HP190" s="50">
        <v>7.3630439754869999E-3</v>
      </c>
      <c r="HQ190" s="50">
        <v>-3.3968374629550001E-3</v>
      </c>
      <c r="HR190" s="50">
        <v>-2.6043220671080002E-3</v>
      </c>
      <c r="HS190" s="50">
        <v>6.5165800730539996E-3</v>
      </c>
      <c r="HT190" s="50">
        <v>-3.1376327255920001E-3</v>
      </c>
      <c r="HU190" s="50">
        <v>-8.3138019978E-4</v>
      </c>
      <c r="HV190" s="50">
        <v>-4.7614667560790004E-3</v>
      </c>
      <c r="HW190" s="50">
        <v>-1.1493574719150001E-3</v>
      </c>
      <c r="HX190" s="50">
        <v>-1.12063932102E-4</v>
      </c>
      <c r="HY190" s="50">
        <v>1.699573378436E-3</v>
      </c>
      <c r="HZ190" s="50">
        <v>7.1884100690899997E-4</v>
      </c>
      <c r="IA190" s="50">
        <v>1.8936596728600001E-4</v>
      </c>
      <c r="IB190" s="50">
        <v>-8.1543011779700004E-4</v>
      </c>
      <c r="IC190" s="50">
        <v>1.1180942171090001E-3</v>
      </c>
      <c r="ID190" s="50">
        <v>-1.5537367443630001E-3</v>
      </c>
      <c r="IE190" s="50">
        <v>-4.3241947663399998E-4</v>
      </c>
      <c r="IF190" s="50">
        <v>-7.8412847970429599E-5</v>
      </c>
      <c r="IG190" s="50">
        <v>1.9077419028307899E-5</v>
      </c>
      <c r="IH190" s="50">
        <v>8.7133148746407207E-6</v>
      </c>
      <c r="II190" s="50">
        <v>8.6736173798840404E-17</v>
      </c>
    </row>
    <row r="191" spans="1:243" ht="14.25">
      <c r="A191" s="49" t="s">
        <v>12644</v>
      </c>
      <c r="B191" s="50">
        <v>-2.0649778426209998E-3</v>
      </c>
      <c r="C191" s="50">
        <v>-4.0653529635599999E-4</v>
      </c>
      <c r="D191" s="50">
        <v>3.3805137212963E-2</v>
      </c>
      <c r="E191" s="50">
        <v>-4.7812854952411998E-2</v>
      </c>
      <c r="F191" s="50">
        <v>2.2289850891482998E-2</v>
      </c>
      <c r="G191" s="50">
        <v>-2.5482384880700999E-2</v>
      </c>
      <c r="H191" s="50">
        <v>4.5218688754671998E-2</v>
      </c>
      <c r="I191" s="50">
        <v>0.124903791216035</v>
      </c>
      <c r="J191" s="50">
        <v>3.1739648160924998E-2</v>
      </c>
      <c r="K191" s="50">
        <v>-3.4107167522561002E-2</v>
      </c>
      <c r="L191" s="50">
        <v>-5.2382706966405998E-2</v>
      </c>
      <c r="M191" s="50">
        <v>-2.8561709501386E-2</v>
      </c>
      <c r="N191" s="50">
        <v>5.4212640089794997E-2</v>
      </c>
      <c r="O191" s="50">
        <v>-0.19813785059092401</v>
      </c>
      <c r="P191" s="50">
        <v>-8.2961579581701E-2</v>
      </c>
      <c r="Q191" s="50">
        <v>-7.8091285486642001E-2</v>
      </c>
      <c r="R191" s="50">
        <v>-4.1141213289542997E-2</v>
      </c>
      <c r="S191" s="50">
        <v>-5.7793029381361001E-2</v>
      </c>
      <c r="T191" s="50">
        <v>-5.3284652334983001E-2</v>
      </c>
      <c r="U191" s="50">
        <v>-5.4112875176956003E-2</v>
      </c>
      <c r="V191" s="50">
        <v>-1.3758000239935E-2</v>
      </c>
      <c r="W191" s="50">
        <v>-6.4872066222969996E-2</v>
      </c>
      <c r="X191" s="50">
        <v>5.2944301050574002E-2</v>
      </c>
      <c r="Y191" s="50">
        <v>8.1428863545469996E-3</v>
      </c>
      <c r="Z191" s="50">
        <v>3.9371760767679002E-2</v>
      </c>
      <c r="AA191" s="50">
        <v>-5.0671490484629003E-2</v>
      </c>
      <c r="AB191" s="50">
        <v>6.9539048176956997E-2</v>
      </c>
      <c r="AC191" s="50">
        <v>0.127151242419309</v>
      </c>
      <c r="AD191" s="50">
        <v>-3.8004332332837003E-2</v>
      </c>
      <c r="AE191" s="50">
        <v>7.5124088407603998E-2</v>
      </c>
      <c r="AF191" s="50">
        <v>-1.8638256446299999E-3</v>
      </c>
      <c r="AG191" s="50">
        <v>-7.4808309066275003E-2</v>
      </c>
      <c r="AH191" s="50">
        <v>-2.9958717655761E-2</v>
      </c>
      <c r="AI191" s="50">
        <v>3.7014832029582001E-2</v>
      </c>
      <c r="AJ191" s="50">
        <v>2.6953208700784E-2</v>
      </c>
      <c r="AK191" s="50">
        <v>-6.2903913237804004E-2</v>
      </c>
      <c r="AL191" s="50">
        <v>7.0103274550478004E-2</v>
      </c>
      <c r="AM191" s="50">
        <v>-1.3610025041666999E-2</v>
      </c>
      <c r="AN191" s="50">
        <v>-6.8132201869500003E-2</v>
      </c>
      <c r="AO191" s="50">
        <v>1.228163544934E-3</v>
      </c>
      <c r="AP191" s="50">
        <v>2.7348582413125998E-2</v>
      </c>
      <c r="AQ191" s="50">
        <v>2.8854310694235E-2</v>
      </c>
      <c r="AR191" s="50">
        <v>-0.15084293807337601</v>
      </c>
      <c r="AS191" s="50">
        <v>3.5679208313701E-2</v>
      </c>
      <c r="AT191" s="50">
        <v>2.3840505864479999E-2</v>
      </c>
      <c r="AU191" s="50">
        <v>2.6126961432920998E-2</v>
      </c>
      <c r="AV191" s="50">
        <v>6.2177610411737E-2</v>
      </c>
      <c r="AW191" s="50">
        <v>-0.181538373513043</v>
      </c>
      <c r="AX191" s="50">
        <v>-8.0239148865018997E-2</v>
      </c>
      <c r="AY191" s="50">
        <v>0.25282103208886703</v>
      </c>
      <c r="AZ191" s="50">
        <v>1.239667700245E-2</v>
      </c>
      <c r="BA191" s="50">
        <v>-8.3884087268049998E-3</v>
      </c>
      <c r="BB191" s="50">
        <v>6.3950435033086006E-2</v>
      </c>
      <c r="BC191" s="50">
        <v>0.11234750281719399</v>
      </c>
      <c r="BD191" s="50">
        <v>-1.7958893833869002E-2</v>
      </c>
      <c r="BE191" s="50">
        <v>1.6173671654860001E-3</v>
      </c>
      <c r="BF191" s="50">
        <v>3.7168316016121999E-2</v>
      </c>
      <c r="BG191" s="50">
        <v>-9.7188965537391994E-2</v>
      </c>
      <c r="BH191" s="50">
        <v>2.9761140435395E-2</v>
      </c>
      <c r="BI191" s="50">
        <v>4.2473390231505002E-2</v>
      </c>
      <c r="BJ191" s="50">
        <v>-0.131719494811812</v>
      </c>
      <c r="BK191" s="50">
        <v>2.9912814288356002E-2</v>
      </c>
      <c r="BL191" s="50">
        <v>-1.3913042565929E-2</v>
      </c>
      <c r="BM191" s="50">
        <v>-0.156086097664873</v>
      </c>
      <c r="BN191" s="50">
        <v>1.5868694434797E-2</v>
      </c>
      <c r="BO191" s="50">
        <v>-2.1799892965609999E-3</v>
      </c>
      <c r="BP191" s="50">
        <v>3.9978179146173999E-2</v>
      </c>
      <c r="BQ191" s="50">
        <v>7.7080468248105993E-2</v>
      </c>
      <c r="BR191" s="50">
        <v>8.4008075364342003E-2</v>
      </c>
      <c r="BS191" s="50">
        <v>-6.8550618581930001E-3</v>
      </c>
      <c r="BT191" s="50">
        <v>-2.8380988897236999E-2</v>
      </c>
      <c r="BU191" s="50">
        <v>-3.3420818620255997E-2</v>
      </c>
      <c r="BV191" s="50">
        <v>-3.9618358773730001E-3</v>
      </c>
      <c r="BW191" s="50">
        <v>-8.4938818896456006E-2</v>
      </c>
      <c r="BX191" s="50">
        <v>-7.5410015396279007E-2</v>
      </c>
      <c r="BY191" s="50">
        <v>3.9664271899113999E-2</v>
      </c>
      <c r="BZ191" s="50">
        <v>-5.2199482352480002E-3</v>
      </c>
      <c r="CA191" s="50">
        <v>-2.5948667655784002E-2</v>
      </c>
      <c r="CB191" s="50">
        <v>1.3852812150823001E-2</v>
      </c>
      <c r="CC191" s="50">
        <v>-7.1960787820749994E-2</v>
      </c>
      <c r="CD191" s="50">
        <v>6.4124296933913999E-2</v>
      </c>
      <c r="CE191" s="50">
        <v>1.5961599025767999E-2</v>
      </c>
      <c r="CF191" s="50">
        <v>-8.1171006354004996E-2</v>
      </c>
      <c r="CG191" s="50">
        <v>-6.9724866723946996E-2</v>
      </c>
      <c r="CH191" s="50">
        <v>2.3044163285294E-2</v>
      </c>
      <c r="CI191" s="50">
        <v>-0.12994958235030801</v>
      </c>
      <c r="CJ191" s="50">
        <v>-2.8918611714692E-2</v>
      </c>
      <c r="CK191" s="50">
        <v>-5.0380156647226997E-2</v>
      </c>
      <c r="CL191" s="50">
        <v>4.7994253666060003E-3</v>
      </c>
      <c r="CM191" s="50">
        <v>-8.7111358613925993E-2</v>
      </c>
      <c r="CN191" s="50">
        <v>-2.0195086510804001E-2</v>
      </c>
      <c r="CO191" s="50">
        <v>5.9509294387965997E-2</v>
      </c>
      <c r="CP191" s="50">
        <v>0.19179386962867401</v>
      </c>
      <c r="CQ191" s="50">
        <v>0.116576832330738</v>
      </c>
      <c r="CR191" s="50">
        <v>-0.147993223821307</v>
      </c>
      <c r="CS191" s="50">
        <v>-6.9425402527499E-2</v>
      </c>
      <c r="CT191" s="50">
        <v>-0.11113928869867699</v>
      </c>
      <c r="CU191" s="50">
        <v>1.2876340206978001E-2</v>
      </c>
      <c r="CV191" s="50">
        <v>8.0287583127004999E-2</v>
      </c>
      <c r="CW191" s="50">
        <v>-2.8954572378121001E-2</v>
      </c>
      <c r="CX191" s="50">
        <v>2.7905508189172999E-2</v>
      </c>
      <c r="CY191" s="50">
        <v>8.0342040502880008E-3</v>
      </c>
      <c r="CZ191" s="50">
        <v>2.517343994757E-2</v>
      </c>
      <c r="DA191" s="50">
        <v>-2.9642367471401001E-2</v>
      </c>
      <c r="DB191" s="50">
        <v>-2.0589347100796001E-2</v>
      </c>
      <c r="DC191" s="50">
        <v>-3.7781490605569998E-2</v>
      </c>
      <c r="DD191" s="50">
        <v>0.101342028246161</v>
      </c>
      <c r="DE191" s="50">
        <v>1.757345800287E-2</v>
      </c>
      <c r="DF191" s="50">
        <v>-9.3886654800185002E-2</v>
      </c>
      <c r="DG191" s="50">
        <v>0.13865911531827399</v>
      </c>
      <c r="DH191" s="50">
        <v>-0.151128498366664</v>
      </c>
      <c r="DI191" s="50">
        <v>-0.14618665229834699</v>
      </c>
      <c r="DJ191" s="50">
        <v>-3.5979247631722999E-2</v>
      </c>
      <c r="DK191" s="50">
        <v>-0.109903283829653</v>
      </c>
      <c r="DL191" s="50">
        <v>8.0148228074316E-2</v>
      </c>
      <c r="DM191" s="50">
        <v>-5.8507090004846003E-2</v>
      </c>
      <c r="DN191" s="50">
        <v>-1.8537010383940001E-2</v>
      </c>
      <c r="DO191" s="50">
        <v>-8.7628594221124997E-2</v>
      </c>
      <c r="DP191" s="50">
        <v>2.7775888134741002E-2</v>
      </c>
      <c r="DQ191" s="50">
        <v>7.6503375428926004E-2</v>
      </c>
      <c r="DR191" s="50">
        <v>8.6932158621460004E-2</v>
      </c>
      <c r="DS191" s="50">
        <v>4.5632737556038E-2</v>
      </c>
      <c r="DT191" s="50">
        <v>9.5907283553143E-2</v>
      </c>
      <c r="DU191" s="50">
        <v>2.0701487181495001E-2</v>
      </c>
      <c r="DV191" s="50">
        <v>-1.8594385742399001E-2</v>
      </c>
      <c r="DW191" s="50">
        <v>3.143513265859E-2</v>
      </c>
      <c r="DX191" s="50">
        <v>-5.2672016969791999E-2</v>
      </c>
      <c r="DY191" s="50">
        <v>0.109052290699771</v>
      </c>
      <c r="DZ191" s="50">
        <v>0.101316060443315</v>
      </c>
      <c r="EA191" s="50">
        <v>-4.9842893544416997E-2</v>
      </c>
      <c r="EB191" s="50">
        <v>9.0920252190055006E-2</v>
      </c>
      <c r="EC191" s="50">
        <v>0.105204812071771</v>
      </c>
      <c r="ED191" s="50">
        <v>8.9720780735115996E-2</v>
      </c>
      <c r="EE191" s="50">
        <v>-5.2660478843792997E-2</v>
      </c>
      <c r="EF191" s="50">
        <v>-0.106203512612978</v>
      </c>
      <c r="EG191" s="50">
        <v>8.3167426109550996E-2</v>
      </c>
      <c r="EH191" s="50">
        <v>4.9424693481287002E-2</v>
      </c>
      <c r="EI191" s="50">
        <v>2.1481911401626998E-2</v>
      </c>
      <c r="EJ191" s="50">
        <v>1.8822333682673002E-2</v>
      </c>
      <c r="EK191" s="50">
        <v>0.10055064398897599</v>
      </c>
      <c r="EL191" s="50">
        <v>-6.5254144813311002E-2</v>
      </c>
      <c r="EM191" s="50">
        <v>-3.9077126061703001E-2</v>
      </c>
      <c r="EN191" s="50">
        <v>-4.6543666861247002E-2</v>
      </c>
      <c r="EO191" s="50">
        <v>-3.1503723689758997E-2</v>
      </c>
      <c r="EP191" s="50">
        <v>-9.9446292766919991E-3</v>
      </c>
      <c r="EQ191" s="50">
        <v>2.1076821604393999E-2</v>
      </c>
      <c r="ER191" s="50">
        <v>-6.3467885617590003E-3</v>
      </c>
      <c r="ES191" s="50">
        <v>4.5212055063385E-2</v>
      </c>
      <c r="ET191" s="50">
        <v>2.4025670667485999E-2</v>
      </c>
      <c r="EU191" s="50">
        <v>6.5152479027484E-2</v>
      </c>
      <c r="EV191" s="50">
        <v>2.7741694781275E-2</v>
      </c>
      <c r="EW191" s="50">
        <v>-2.2151273499881E-2</v>
      </c>
      <c r="EX191" s="50">
        <v>1.6568315129162001E-2</v>
      </c>
      <c r="EY191" s="50">
        <v>-1.7984260873031999E-2</v>
      </c>
      <c r="EZ191" s="50">
        <v>2.2235612816089E-2</v>
      </c>
      <c r="FA191" s="50">
        <v>2.088135336916E-2</v>
      </c>
      <c r="FB191" s="50">
        <v>3.0984261274492001E-2</v>
      </c>
      <c r="FC191" s="50">
        <v>2.7640098500152002E-2</v>
      </c>
      <c r="FD191" s="50">
        <v>-4.7423540762691001E-2</v>
      </c>
      <c r="FE191" s="50">
        <v>3.2186509263006001E-2</v>
      </c>
      <c r="FF191" s="50">
        <v>3.7653414993549003E-2</v>
      </c>
      <c r="FG191" s="50">
        <v>6.7490262997149997E-2</v>
      </c>
      <c r="FH191" s="50">
        <v>2.8649671231818E-2</v>
      </c>
      <c r="FI191" s="50">
        <v>3.2655263392474002E-2</v>
      </c>
      <c r="FJ191" s="50">
        <v>2.2157499326678001E-2</v>
      </c>
      <c r="FK191" s="50">
        <v>3.2919832721927E-2</v>
      </c>
      <c r="FL191" s="50">
        <v>2.5267644487490001E-3</v>
      </c>
      <c r="FM191" s="50">
        <v>0.20706259789911399</v>
      </c>
      <c r="FN191" s="50">
        <v>-6.1363055365975999E-2</v>
      </c>
      <c r="FO191" s="50">
        <v>2.7054821265151002E-2</v>
      </c>
      <c r="FP191" s="50">
        <v>9.9320969553334998E-2</v>
      </c>
      <c r="FQ191" s="50">
        <v>-2.5323543500094001E-2</v>
      </c>
      <c r="FR191" s="50">
        <v>-9.0664316184625005E-2</v>
      </c>
      <c r="FS191" s="50">
        <v>7.8523445477876E-2</v>
      </c>
      <c r="FT191" s="50">
        <v>-7.0355158401008006E-2</v>
      </c>
      <c r="FU191" s="50">
        <v>2.9531756738774999E-2</v>
      </c>
      <c r="FV191" s="50">
        <v>-4.3374060005749997E-2</v>
      </c>
      <c r="FW191" s="50">
        <v>-8.8972470538200004E-4</v>
      </c>
      <c r="FX191" s="50">
        <v>3.9531256212381002E-2</v>
      </c>
      <c r="FY191" s="50">
        <v>-1.8317115431795001E-2</v>
      </c>
      <c r="FZ191" s="50">
        <v>-0.19054104856884699</v>
      </c>
      <c r="GA191" s="50">
        <v>6.4403149027593004E-2</v>
      </c>
      <c r="GB191" s="50">
        <v>-8.0145593912125002E-2</v>
      </c>
      <c r="GC191" s="50">
        <v>-0.16778471143366699</v>
      </c>
      <c r="GD191" s="50">
        <v>5.9990095302604997E-2</v>
      </c>
      <c r="GE191" s="50">
        <v>-8.1141201257978995E-2</v>
      </c>
      <c r="GF191" s="50">
        <v>1.1527669535076999E-2</v>
      </c>
      <c r="GG191" s="50">
        <v>7.1551360470237996E-2</v>
      </c>
      <c r="GH191" s="50">
        <v>-1.594981918502E-3</v>
      </c>
      <c r="GI191" s="50">
        <v>3.6849901450753002E-2</v>
      </c>
      <c r="GJ191" s="50">
        <v>-3.6262783104131002E-2</v>
      </c>
      <c r="GK191" s="50">
        <v>4.0894802526520004E-3</v>
      </c>
      <c r="GL191" s="50">
        <v>-2.8484808177406E-2</v>
      </c>
      <c r="GM191" s="50">
        <v>1.4605473075742999E-2</v>
      </c>
      <c r="GN191" s="50">
        <v>-8.9095453786120007E-3</v>
      </c>
      <c r="GO191" s="50">
        <v>1.5435120955728E-2</v>
      </c>
      <c r="GP191" s="50">
        <v>-3.3035538100527E-2</v>
      </c>
      <c r="GQ191" s="50">
        <v>1.0534473371289E-2</v>
      </c>
      <c r="GR191" s="50">
        <v>5.3683822541439998E-3</v>
      </c>
      <c r="GS191" s="50">
        <v>4.204317959369E-3</v>
      </c>
      <c r="GT191" s="50">
        <v>-1.5481095011090001E-2</v>
      </c>
      <c r="GU191" s="50">
        <v>-7.2563879804788997E-2</v>
      </c>
      <c r="GV191" s="50">
        <v>-1.1835297420433001E-2</v>
      </c>
      <c r="GW191" s="50">
        <v>-1.234903959622E-3</v>
      </c>
      <c r="GX191" s="50">
        <v>3.1478042987833001E-2</v>
      </c>
      <c r="GY191" s="50">
        <v>1.4779807490403E-2</v>
      </c>
      <c r="GZ191" s="50">
        <v>5.8039240302129999E-3</v>
      </c>
      <c r="HA191" s="50">
        <v>1.6287992381876001E-2</v>
      </c>
      <c r="HB191" s="50">
        <v>-1.6858443600773002E-2</v>
      </c>
      <c r="HC191" s="50">
        <v>-1.6252141257796001E-2</v>
      </c>
      <c r="HD191" s="50">
        <v>9.5573934724990008E-3</v>
      </c>
      <c r="HE191" s="50">
        <v>1.0753534517495E-2</v>
      </c>
      <c r="HF191" s="50">
        <v>1.0212750779207001E-2</v>
      </c>
      <c r="HG191" s="50">
        <v>-8.2155595633460008E-3</v>
      </c>
      <c r="HH191" s="50">
        <v>-9.9347525263640008E-3</v>
      </c>
      <c r="HI191" s="50">
        <v>-5.2079272532230001E-3</v>
      </c>
      <c r="HJ191" s="50">
        <v>-3.9253109246220001E-3</v>
      </c>
      <c r="HK191" s="50">
        <v>5.8373298163819998E-3</v>
      </c>
      <c r="HL191" s="50">
        <v>-6.3557147946799999E-3</v>
      </c>
      <c r="HM191" s="50">
        <v>-2.140133134533E-3</v>
      </c>
      <c r="HN191" s="50">
        <v>2.143632865562E-3</v>
      </c>
      <c r="HO191" s="50">
        <v>-5.0734314356899995E-4</v>
      </c>
      <c r="HP191" s="50">
        <v>3.0630835074790001E-3</v>
      </c>
      <c r="HQ191" s="50">
        <v>-3.494774277717E-3</v>
      </c>
      <c r="HR191" s="50">
        <v>7.6922022030900003E-4</v>
      </c>
      <c r="HS191" s="50">
        <v>-5.1517863508699995E-4</v>
      </c>
      <c r="HT191" s="50">
        <v>1.052655087445E-3</v>
      </c>
      <c r="HU191" s="50">
        <v>1.3486592992999999E-4</v>
      </c>
      <c r="HV191" s="50">
        <v>-2.0002842830759999E-3</v>
      </c>
      <c r="HW191" s="50">
        <v>-7.9028850270399995E-4</v>
      </c>
      <c r="HX191" s="50">
        <v>-7.9560492971499997E-4</v>
      </c>
      <c r="HY191" s="50">
        <v>-4.4400010866999998E-4</v>
      </c>
      <c r="HZ191" s="50">
        <v>6.03651500697E-4</v>
      </c>
      <c r="IA191" s="50">
        <v>-9.3984250173299996E-4</v>
      </c>
      <c r="IB191" s="50">
        <v>5.6307364898276798E-5</v>
      </c>
      <c r="IC191" s="50">
        <v>6.2023090681900003E-4</v>
      </c>
      <c r="ID191" s="50">
        <v>5.9939584030149102E-5</v>
      </c>
      <c r="IE191" s="50">
        <v>-1.7442842400099999E-4</v>
      </c>
      <c r="IF191" s="50">
        <v>-1.5651784898500001E-4</v>
      </c>
      <c r="IG191" s="50">
        <v>-5.8936546305787801E-6</v>
      </c>
      <c r="IH191" s="50">
        <v>2.4000654626071799E-6</v>
      </c>
      <c r="II191" s="50">
        <v>6.9388939039072296E-17</v>
      </c>
    </row>
    <row r="192" spans="1:243" ht="14.25">
      <c r="A192" s="49" t="s">
        <v>12645</v>
      </c>
      <c r="B192" s="50">
        <v>-3.0699961651069999E-3</v>
      </c>
      <c r="C192" s="50">
        <v>-1.2030033420763E-2</v>
      </c>
      <c r="D192" s="50">
        <v>1.2881664734947E-2</v>
      </c>
      <c r="E192" s="50">
        <v>-4.4475295071779997E-3</v>
      </c>
      <c r="F192" s="50">
        <v>2.4962584264233999E-2</v>
      </c>
      <c r="G192" s="50">
        <v>-3.0006631090589999E-3</v>
      </c>
      <c r="H192" s="50">
        <v>2.6582451144497001E-2</v>
      </c>
      <c r="I192" s="50">
        <v>-4.7214674383529998E-3</v>
      </c>
      <c r="J192" s="50">
        <v>-5.5909220646268E-2</v>
      </c>
      <c r="K192" s="50">
        <v>2.5178542458205999E-2</v>
      </c>
      <c r="L192" s="50">
        <v>0.116123615348577</v>
      </c>
      <c r="M192" s="50">
        <v>-1.3917808997628E-2</v>
      </c>
      <c r="N192" s="50">
        <v>-4.7407813203568003E-2</v>
      </c>
      <c r="O192" s="50">
        <v>-9.7811558660024001E-2</v>
      </c>
      <c r="P192" s="50">
        <v>-3.1148260672705E-2</v>
      </c>
      <c r="Q192" s="50">
        <v>-3.4090563538353998E-2</v>
      </c>
      <c r="R192" s="50">
        <v>-5.4451315903388003E-2</v>
      </c>
      <c r="S192" s="50">
        <v>-7.3480736948229996E-3</v>
      </c>
      <c r="T192" s="50">
        <v>-4.8266835921278999E-2</v>
      </c>
      <c r="U192" s="50">
        <v>5.2238981814535998E-2</v>
      </c>
      <c r="V192" s="50">
        <v>1.0676517133829E-2</v>
      </c>
      <c r="W192" s="50">
        <v>-8.9287109449680008E-3</v>
      </c>
      <c r="X192" s="50">
        <v>-4.1975965513575998E-2</v>
      </c>
      <c r="Y192" s="50">
        <v>-1.2900250521443999E-2</v>
      </c>
      <c r="Z192" s="50">
        <v>2.1251182224714001E-2</v>
      </c>
      <c r="AA192" s="50">
        <v>-1.2242453734866E-2</v>
      </c>
      <c r="AB192" s="50">
        <v>-1.0225086035378E-2</v>
      </c>
      <c r="AC192" s="50">
        <v>1.5245517584236E-2</v>
      </c>
      <c r="AD192" s="50">
        <v>-1.1384599979791001E-2</v>
      </c>
      <c r="AE192" s="50">
        <v>-1.4473481893733001E-2</v>
      </c>
      <c r="AF192" s="50">
        <v>2.1244322166423E-2</v>
      </c>
      <c r="AG192" s="50">
        <v>4.2112006454514003E-2</v>
      </c>
      <c r="AH192" s="50">
        <v>-9.6259795226010005E-3</v>
      </c>
      <c r="AI192" s="50">
        <v>4.8383440787276001E-2</v>
      </c>
      <c r="AJ192" s="50">
        <v>-5.3170768092089997E-3</v>
      </c>
      <c r="AK192" s="50">
        <v>0.15994234925568199</v>
      </c>
      <c r="AL192" s="50">
        <v>2.0621528179609001E-2</v>
      </c>
      <c r="AM192" s="50">
        <v>1.3817458964592E-2</v>
      </c>
      <c r="AN192" s="50">
        <v>1.0489240786933E-2</v>
      </c>
      <c r="AO192" s="50">
        <v>-5.4744834347609003E-2</v>
      </c>
      <c r="AP192" s="50">
        <v>-0.10143766184656799</v>
      </c>
      <c r="AQ192" s="50">
        <v>-0.28972659137801698</v>
      </c>
      <c r="AR192" s="50">
        <v>-6.8310486080702004E-2</v>
      </c>
      <c r="AS192" s="50">
        <v>-5.0264752954398001E-2</v>
      </c>
      <c r="AT192" s="50">
        <v>5.9092051378703998E-2</v>
      </c>
      <c r="AU192" s="50">
        <v>6.1466872188252003E-2</v>
      </c>
      <c r="AV192" s="50">
        <v>0.11928366048437</v>
      </c>
      <c r="AW192" s="50">
        <v>4.2820100860402999E-2</v>
      </c>
      <c r="AX192" s="50">
        <v>-6.4927592445456997E-2</v>
      </c>
      <c r="AY192" s="50">
        <v>-5.6599718588574002E-2</v>
      </c>
      <c r="AZ192" s="50">
        <v>-1.2881270886203E-2</v>
      </c>
      <c r="BA192" s="50">
        <v>-3.4779661915540001E-2</v>
      </c>
      <c r="BB192" s="50">
        <v>-2.8296730050973998E-2</v>
      </c>
      <c r="BC192" s="50">
        <v>9.7119762996487002E-2</v>
      </c>
      <c r="BD192" s="50">
        <v>1.418087177323E-3</v>
      </c>
      <c r="BE192" s="50">
        <v>1.435911116356E-2</v>
      </c>
      <c r="BF192" s="50">
        <v>-2.2990681423837998E-2</v>
      </c>
      <c r="BG192" s="50">
        <v>3.6125858801218998E-2</v>
      </c>
      <c r="BH192" s="50">
        <v>1.0733151405631001E-2</v>
      </c>
      <c r="BI192" s="50">
        <v>9.0395887867333005E-2</v>
      </c>
      <c r="BJ192" s="50">
        <v>-6.2583372503021997E-2</v>
      </c>
      <c r="BK192" s="50">
        <v>-4.4957540343931998E-2</v>
      </c>
      <c r="BL192" s="50">
        <v>-2.285052241491E-2</v>
      </c>
      <c r="BM192" s="50">
        <v>-1.4523638279812E-2</v>
      </c>
      <c r="BN192" s="50">
        <v>3.8841809083547001E-2</v>
      </c>
      <c r="BO192" s="50">
        <v>3.3135240246662999E-2</v>
      </c>
      <c r="BP192" s="50">
        <v>-3.7318370473475998E-2</v>
      </c>
      <c r="BQ192" s="50">
        <v>1.3021535987401999E-2</v>
      </c>
      <c r="BR192" s="50">
        <v>-2.3625143093102E-2</v>
      </c>
      <c r="BS192" s="50">
        <v>-9.1940847034620004E-3</v>
      </c>
      <c r="BT192" s="50">
        <v>4.4975766793393997E-2</v>
      </c>
      <c r="BU192" s="50">
        <v>-5.4780270446329E-2</v>
      </c>
      <c r="BV192" s="50">
        <v>4.5736654161043E-2</v>
      </c>
      <c r="BW192" s="50">
        <v>7.4215131044603005E-2</v>
      </c>
      <c r="BX192" s="50">
        <v>7.3678530075552001E-2</v>
      </c>
      <c r="BY192" s="50">
        <v>-0.193590546352298</v>
      </c>
      <c r="BZ192" s="50">
        <v>2.4654982917100002E-4</v>
      </c>
      <c r="CA192" s="50">
        <v>1.757933318208E-3</v>
      </c>
      <c r="CB192" s="50">
        <v>3.5402943505292002E-2</v>
      </c>
      <c r="CC192" s="50">
        <v>-7.3481653132075997E-2</v>
      </c>
      <c r="CD192" s="50">
        <v>4.2659090160307001E-2</v>
      </c>
      <c r="CE192" s="50">
        <v>2.3462661593984999E-2</v>
      </c>
      <c r="CF192" s="50">
        <v>4.6653337175880001E-3</v>
      </c>
      <c r="CG192" s="50">
        <v>-3.6741435092149E-2</v>
      </c>
      <c r="CH192" s="50">
        <v>5.0637592701247999E-2</v>
      </c>
      <c r="CI192" s="50">
        <v>-4.0380844906890999E-2</v>
      </c>
      <c r="CJ192" s="50">
        <v>-2.3308365886986999E-2</v>
      </c>
      <c r="CK192" s="50">
        <v>2.1268891786979998E-3</v>
      </c>
      <c r="CL192" s="50">
        <v>4.9428459532963001E-2</v>
      </c>
      <c r="CM192" s="50">
        <v>-5.8643502780210003E-3</v>
      </c>
      <c r="CN192" s="50">
        <v>-3.9608555239613999E-2</v>
      </c>
      <c r="CO192" s="50">
        <v>6.1170129234571997E-2</v>
      </c>
      <c r="CP192" s="50">
        <v>6.8628794045069996E-3</v>
      </c>
      <c r="CQ192" s="50">
        <v>-2.0796541084399999E-4</v>
      </c>
      <c r="CR192" s="50">
        <v>-5.2031795795212998E-2</v>
      </c>
      <c r="CS192" s="50">
        <v>-2.1906070441617999E-2</v>
      </c>
      <c r="CT192" s="50">
        <v>-6.8025007331045995E-2</v>
      </c>
      <c r="CU192" s="50">
        <v>-2.2872141884517E-2</v>
      </c>
      <c r="CV192" s="50">
        <v>-2.1452637993536E-2</v>
      </c>
      <c r="CW192" s="50">
        <v>-2.7872741013043E-2</v>
      </c>
      <c r="CX192" s="50">
        <v>0.25835847397404499</v>
      </c>
      <c r="CY192" s="50">
        <v>-2.5774523562000998E-2</v>
      </c>
      <c r="CZ192" s="50">
        <v>0.258052367849402</v>
      </c>
      <c r="DA192" s="50">
        <v>0.19070808410155299</v>
      </c>
      <c r="DB192" s="50">
        <v>-4.6085347977685001E-2</v>
      </c>
      <c r="DC192" s="50">
        <v>4.3315280215580003E-2</v>
      </c>
      <c r="DD192" s="50">
        <v>-0.18463415057335</v>
      </c>
      <c r="DE192" s="50">
        <v>1.3151882693751E-2</v>
      </c>
      <c r="DF192" s="50">
        <v>-3.3880206148717E-2</v>
      </c>
      <c r="DG192" s="50">
        <v>0.14045900772922501</v>
      </c>
      <c r="DH192" s="50">
        <v>1.5590599982374999E-2</v>
      </c>
      <c r="DI192" s="50">
        <v>0.175924891498421</v>
      </c>
      <c r="DJ192" s="50">
        <v>0.105609556843588</v>
      </c>
      <c r="DK192" s="50">
        <v>9.9014908254339996E-3</v>
      </c>
      <c r="DL192" s="50">
        <v>-7.9955947337395E-2</v>
      </c>
      <c r="DM192" s="50">
        <v>-3.7388949857280002E-2</v>
      </c>
      <c r="DN192" s="50">
        <v>-2.1225857460916001E-2</v>
      </c>
      <c r="DO192" s="50">
        <v>2.5646130051338999E-2</v>
      </c>
      <c r="DP192" s="50">
        <v>2.63688001736E-4</v>
      </c>
      <c r="DQ192" s="50">
        <v>5.5166252227590003E-3</v>
      </c>
      <c r="DR192" s="50">
        <v>-4.2974841122093002E-2</v>
      </c>
      <c r="DS192" s="50">
        <v>3.1142163958234E-2</v>
      </c>
      <c r="DT192" s="50">
        <v>-1.7145033223881001E-2</v>
      </c>
      <c r="DU192" s="50">
        <v>8.7427023399690006E-3</v>
      </c>
      <c r="DV192" s="50">
        <v>3.4870629326630001E-2</v>
      </c>
      <c r="DW192" s="50">
        <v>-1.1903655117702999E-2</v>
      </c>
      <c r="DX192" s="50">
        <v>2.1356379588026001E-2</v>
      </c>
      <c r="DY192" s="50">
        <v>-5.0507177348214E-2</v>
      </c>
      <c r="DZ192" s="50">
        <v>-1.8574948310950998E-2</v>
      </c>
      <c r="EA192" s="50">
        <v>2.0232226592276002E-2</v>
      </c>
      <c r="EB192" s="50">
        <v>1.5819480137057002E-2</v>
      </c>
      <c r="EC192" s="50">
        <v>-1.1354434191584E-2</v>
      </c>
      <c r="ED192" s="50">
        <v>1.0034058672630001E-3</v>
      </c>
      <c r="EE192" s="50">
        <v>-5.2132174553634E-5</v>
      </c>
      <c r="EF192" s="50">
        <v>-1.1463746504911001E-2</v>
      </c>
      <c r="EG192" s="50">
        <v>-8.2446645916690008E-3</v>
      </c>
      <c r="EH192" s="50">
        <v>-8.8641138120170004E-3</v>
      </c>
      <c r="EI192" s="50">
        <v>9.7356881117059996E-3</v>
      </c>
      <c r="EJ192" s="50">
        <v>1.1423011883608E-2</v>
      </c>
      <c r="EK192" s="50">
        <v>-2.1683215599418E-2</v>
      </c>
      <c r="EL192" s="50">
        <v>2.9411443126913E-2</v>
      </c>
      <c r="EM192" s="50">
        <v>1.1289118756700999E-2</v>
      </c>
      <c r="EN192" s="50">
        <v>-1.3520766113700001E-2</v>
      </c>
      <c r="EO192" s="50">
        <v>3.4172095208090001E-3</v>
      </c>
      <c r="EP192" s="50">
        <v>1.6659954644695999E-2</v>
      </c>
      <c r="EQ192" s="50">
        <v>-2.8795177449636E-2</v>
      </c>
      <c r="ER192" s="50">
        <v>2.0573132731670999E-2</v>
      </c>
      <c r="ES192" s="50">
        <v>2.5549419808850001E-2</v>
      </c>
      <c r="ET192" s="50">
        <v>-4.4738546947186E-2</v>
      </c>
      <c r="EU192" s="50">
        <v>-3.6784378645757003E-2</v>
      </c>
      <c r="EV192" s="50">
        <v>-5.0000603230850003E-3</v>
      </c>
      <c r="EW192" s="50">
        <v>3.3512238890811001E-2</v>
      </c>
      <c r="EX192" s="50">
        <v>1.8451548778189001E-2</v>
      </c>
      <c r="EY192" s="50">
        <v>-5.7463625857500998E-2</v>
      </c>
      <c r="EZ192" s="50">
        <v>-6.3370930032851006E-2</v>
      </c>
      <c r="FA192" s="50">
        <v>-6.4841180905431006E-2</v>
      </c>
      <c r="FB192" s="50">
        <v>-0.118898728529582</v>
      </c>
      <c r="FC192" s="50">
        <v>-9.8814182873531997E-2</v>
      </c>
      <c r="FD192" s="50">
        <v>6.2885442691877999E-2</v>
      </c>
      <c r="FE192" s="50">
        <v>3.5500783458427998E-2</v>
      </c>
      <c r="FF192" s="50">
        <v>1.2575521539169E-2</v>
      </c>
      <c r="FG192" s="50">
        <v>6.3710748830248007E-2</v>
      </c>
      <c r="FH192" s="50">
        <v>6.4613717376828E-2</v>
      </c>
      <c r="FI192" s="50">
        <v>-7.3729752426219999E-2</v>
      </c>
      <c r="FJ192" s="50">
        <v>-4.4135796783985999E-2</v>
      </c>
      <c r="FK192" s="50">
        <v>2.0179961130273E-2</v>
      </c>
      <c r="FL192" s="50">
        <v>-2.4515084049289999E-2</v>
      </c>
      <c r="FM192" s="50">
        <v>0.14153197970365999</v>
      </c>
      <c r="FN192" s="50">
        <v>-3.8116886846499998E-4</v>
      </c>
      <c r="FO192" s="50">
        <v>2.4875060250197999E-2</v>
      </c>
      <c r="FP192" s="50">
        <v>9.7603523067971001E-2</v>
      </c>
      <c r="FQ192" s="50">
        <v>-1.6008155514032001E-2</v>
      </c>
      <c r="FR192" s="50">
        <v>-9.2929455707980002E-2</v>
      </c>
      <c r="FS192" s="50">
        <v>0.109804222910365</v>
      </c>
      <c r="FT192" s="50">
        <v>3.2852420388264997E-2</v>
      </c>
      <c r="FU192" s="50">
        <v>7.791104441184E-3</v>
      </c>
      <c r="FV192" s="50">
        <v>0.126344705146895</v>
      </c>
      <c r="FW192" s="50">
        <v>-0.115675533479142</v>
      </c>
      <c r="FX192" s="50">
        <v>-9.2177597800416997E-2</v>
      </c>
      <c r="FY192" s="50">
        <v>0.110330784357266</v>
      </c>
      <c r="FZ192" s="50">
        <v>0.26146509565001402</v>
      </c>
      <c r="GA192" s="50">
        <v>-0.12356522005958499</v>
      </c>
      <c r="GB192" s="50">
        <v>0.175255144501796</v>
      </c>
      <c r="GC192" s="50">
        <v>-7.0490568121169994E-2</v>
      </c>
      <c r="GD192" s="50">
        <v>0.20357186374528199</v>
      </c>
      <c r="GE192" s="50">
        <v>-3.1061099305915E-2</v>
      </c>
      <c r="GF192" s="50">
        <v>4.8225364570224999E-2</v>
      </c>
      <c r="GG192" s="50">
        <v>0.162976767374999</v>
      </c>
      <c r="GH192" s="50">
        <v>-4.3066997441256999E-2</v>
      </c>
      <c r="GI192" s="50">
        <v>-1.0145448764340001E-2</v>
      </c>
      <c r="GJ192" s="50">
        <v>1.0121784673629999E-3</v>
      </c>
      <c r="GK192" s="50">
        <v>-1.8605386971764001E-2</v>
      </c>
      <c r="GL192" s="50">
        <v>-8.3578710085183E-2</v>
      </c>
      <c r="GM192" s="50">
        <v>1.6166181621445001E-2</v>
      </c>
      <c r="GN192" s="50">
        <v>-8.3429716368169995E-3</v>
      </c>
      <c r="GO192" s="50">
        <v>1.2465148955835999E-2</v>
      </c>
      <c r="GP192" s="50">
        <v>-5.2667147975871999E-2</v>
      </c>
      <c r="GQ192" s="50">
        <v>-1.7347016994016001E-2</v>
      </c>
      <c r="GR192" s="50">
        <v>1.9738982305859999E-3</v>
      </c>
      <c r="GS192" s="50">
        <v>-5.4701375258200003E-3</v>
      </c>
      <c r="GT192" s="50">
        <v>-2.0430779430546001E-2</v>
      </c>
      <c r="GU192" s="50">
        <v>-4.3388846286629E-2</v>
      </c>
      <c r="GV192" s="50">
        <v>2.0150325260326001E-2</v>
      </c>
      <c r="GW192" s="50">
        <v>1.8855083638600001E-2</v>
      </c>
      <c r="GX192" s="50">
        <v>5.535800329822E-3</v>
      </c>
      <c r="GY192" s="50">
        <v>6.1328089381779997E-3</v>
      </c>
      <c r="GZ192" s="50">
        <v>2.7256819951845E-2</v>
      </c>
      <c r="HA192" s="50">
        <v>-9.8189194958199998E-4</v>
      </c>
      <c r="HB192" s="50">
        <v>-1.4975060888905E-2</v>
      </c>
      <c r="HC192" s="50">
        <v>-4.3185056976200002E-3</v>
      </c>
      <c r="HD192" s="50">
        <v>8.9471195400600003E-4</v>
      </c>
      <c r="HE192" s="50">
        <v>1.2301409508287E-2</v>
      </c>
      <c r="HF192" s="50">
        <v>-3.0076525864478999E-2</v>
      </c>
      <c r="HG192" s="50">
        <v>2.849024295102E-3</v>
      </c>
      <c r="HH192" s="50">
        <v>2.4783599636710001E-3</v>
      </c>
      <c r="HI192" s="50">
        <v>-9.8473168690159998E-3</v>
      </c>
      <c r="HJ192" s="50">
        <v>-1.0067397577231E-2</v>
      </c>
      <c r="HK192" s="50">
        <v>-4.5652140835329997E-3</v>
      </c>
      <c r="HL192" s="50">
        <v>-1.0865959610738E-2</v>
      </c>
      <c r="HM192" s="50">
        <v>3.1726798873839999E-3</v>
      </c>
      <c r="HN192" s="50">
        <v>-6.0945520983539999E-3</v>
      </c>
      <c r="HO192" s="50">
        <v>-9.0462723231429995E-3</v>
      </c>
      <c r="HP192" s="50">
        <v>9.9834958768830005E-3</v>
      </c>
      <c r="HQ192" s="50">
        <v>-6.5203938973650002E-3</v>
      </c>
      <c r="HR192" s="50">
        <v>3.5248726439610001E-3</v>
      </c>
      <c r="HS192" s="50">
        <v>3.9342475727799998E-4</v>
      </c>
      <c r="HT192" s="50">
        <v>-1.2953911473879999E-3</v>
      </c>
      <c r="HU192" s="50">
        <v>7.0734073307299997E-4</v>
      </c>
      <c r="HV192" s="50">
        <v>-4.95556727024E-4</v>
      </c>
      <c r="HW192" s="50">
        <v>3.3836696625600001E-4</v>
      </c>
      <c r="HX192" s="50">
        <v>5.9702698703599998E-4</v>
      </c>
      <c r="HY192" s="50">
        <v>8.95581051315E-4</v>
      </c>
      <c r="HZ192" s="50">
        <v>4.2828694144125803E-5</v>
      </c>
      <c r="IA192" s="50">
        <v>-1.025233601255E-3</v>
      </c>
      <c r="IB192" s="50">
        <v>2.2157401144000001E-4</v>
      </c>
      <c r="IC192" s="50">
        <v>9.3039601409700004E-4</v>
      </c>
      <c r="ID192" s="50">
        <v>-5.5941432769900004E-4</v>
      </c>
      <c r="IE192" s="50">
        <v>1.28484566456E-4</v>
      </c>
      <c r="IF192" s="50">
        <v>-6.6530871398496697E-5</v>
      </c>
      <c r="IG192" s="50">
        <v>1.7571212763634E-5</v>
      </c>
      <c r="IH192" s="50">
        <v>-5.6826492340900101E-6</v>
      </c>
      <c r="II192" s="50">
        <v>0</v>
      </c>
    </row>
    <row r="193" spans="1:243" ht="14.25">
      <c r="A193" s="49" t="s">
        <v>12646</v>
      </c>
      <c r="B193" s="50">
        <v>-7.7545393838369999E-3</v>
      </c>
      <c r="C193" s="50">
        <v>-3.8439692921565002E-2</v>
      </c>
      <c r="D193" s="50">
        <v>5.0962360894453003E-2</v>
      </c>
      <c r="E193" s="50">
        <v>4.0289443727128997E-2</v>
      </c>
      <c r="F193" s="50">
        <v>8.7082832670526994E-2</v>
      </c>
      <c r="G193" s="50">
        <v>3.93207781531E-3</v>
      </c>
      <c r="H193" s="50">
        <v>6.7507092971759997E-3</v>
      </c>
      <c r="I193" s="50">
        <v>-4.7727362303380001E-3</v>
      </c>
      <c r="J193" s="50">
        <v>-4.1644002808075002E-2</v>
      </c>
      <c r="K193" s="50">
        <v>2.8190742756719001E-2</v>
      </c>
      <c r="L193" s="50">
        <v>7.5633261442030003E-2</v>
      </c>
      <c r="M193" s="50">
        <v>6.7100512511993005E-2</v>
      </c>
      <c r="N193" s="50">
        <v>-1.6210341558230999E-2</v>
      </c>
      <c r="O193" s="50">
        <v>3.1949888422460001E-3</v>
      </c>
      <c r="P193" s="50">
        <v>6.5401579615944005E-2</v>
      </c>
      <c r="Q193" s="50">
        <v>-1.47087969169E-3</v>
      </c>
      <c r="R193" s="50">
        <v>6.6260001317029998E-2</v>
      </c>
      <c r="S193" s="50">
        <v>0.12434748037646901</v>
      </c>
      <c r="T193" s="50">
        <v>0.12205296398724701</v>
      </c>
      <c r="U193" s="50">
        <v>-3.4425826765310003E-2</v>
      </c>
      <c r="V193" s="50">
        <v>4.9406151566051E-2</v>
      </c>
      <c r="W193" s="50">
        <v>0.12438282413627701</v>
      </c>
      <c r="X193" s="50">
        <v>9.2358862850232995E-2</v>
      </c>
      <c r="Y193" s="50">
        <v>1.1003367142547E-2</v>
      </c>
      <c r="Z193" s="50">
        <v>4.0565455686404003E-2</v>
      </c>
      <c r="AA193" s="50">
        <v>-9.4196205485776993E-2</v>
      </c>
      <c r="AB193" s="50">
        <v>-2.7633803649764001E-2</v>
      </c>
      <c r="AC193" s="50">
        <v>2.9788452245598E-2</v>
      </c>
      <c r="AD193" s="50">
        <v>-1.2369861535964E-2</v>
      </c>
      <c r="AE193" s="50">
        <v>-1.807435760668E-3</v>
      </c>
      <c r="AF193" s="50">
        <v>-8.686876370689E-3</v>
      </c>
      <c r="AG193" s="50">
        <v>2.6297849468929001E-2</v>
      </c>
      <c r="AH193" s="50">
        <v>6.8766670018431994E-2</v>
      </c>
      <c r="AI193" s="50">
        <v>-0.235377193122906</v>
      </c>
      <c r="AJ193" s="50">
        <v>-0.23469021751753999</v>
      </c>
      <c r="AK193" s="50">
        <v>7.8491653435653994E-2</v>
      </c>
      <c r="AL193" s="50">
        <v>-8.1306448471214002E-2</v>
      </c>
      <c r="AM193" s="50">
        <v>-5.6996983142283998E-2</v>
      </c>
      <c r="AN193" s="50">
        <v>-4.3807288962235E-2</v>
      </c>
      <c r="AO193" s="50">
        <v>-0.13535419752241401</v>
      </c>
      <c r="AP193" s="50">
        <v>-5.7844501984208999E-2</v>
      </c>
      <c r="AQ193" s="50">
        <v>-5.1454393476768001E-2</v>
      </c>
      <c r="AR193" s="50">
        <v>0.12717365050553001</v>
      </c>
      <c r="AS193" s="50">
        <v>-3.1913686083990998E-2</v>
      </c>
      <c r="AT193" s="50">
        <v>-6.7539966088608003E-2</v>
      </c>
      <c r="AU193" s="50">
        <v>2.895713840407E-2</v>
      </c>
      <c r="AV193" s="50">
        <v>0.11401807029179099</v>
      </c>
      <c r="AW193" s="50">
        <v>-4.4606623574060998E-2</v>
      </c>
      <c r="AX193" s="50">
        <v>-5.3286997515264001E-2</v>
      </c>
      <c r="AY193" s="50">
        <v>4.2901455431822999E-2</v>
      </c>
      <c r="AZ193" s="50">
        <v>4.1976319061238998E-2</v>
      </c>
      <c r="BA193" s="50">
        <v>-1.2006975051239E-2</v>
      </c>
      <c r="BB193" s="50">
        <v>-0.104031137879657</v>
      </c>
      <c r="BC193" s="50">
        <v>-0.13594127545953499</v>
      </c>
      <c r="BD193" s="50">
        <v>-1.5499013622903001E-2</v>
      </c>
      <c r="BE193" s="50">
        <v>-9.2151428587441006E-2</v>
      </c>
      <c r="BF193" s="50">
        <v>7.0911659007575997E-2</v>
      </c>
      <c r="BG193" s="50">
        <v>-3.2390317864137E-2</v>
      </c>
      <c r="BH193" s="50">
        <v>2.1219253908597999E-2</v>
      </c>
      <c r="BI193" s="50">
        <v>0.202582252014959</v>
      </c>
      <c r="BJ193" s="50">
        <v>9.9945647471500008E-4</v>
      </c>
      <c r="BK193" s="50">
        <v>3.9918050462480004E-3</v>
      </c>
      <c r="BL193" s="50">
        <v>6.3165661609400001E-3</v>
      </c>
      <c r="BM193" s="50">
        <v>-0.10041620239474899</v>
      </c>
      <c r="BN193" s="50">
        <v>-1.79092856411E-3</v>
      </c>
      <c r="BO193" s="50">
        <v>-8.2056789468630004E-3</v>
      </c>
      <c r="BP193" s="50">
        <v>2.8917751538608E-2</v>
      </c>
      <c r="BQ193" s="50">
        <v>6.8158843454072998E-2</v>
      </c>
      <c r="BR193" s="50">
        <v>5.5191203682124997E-2</v>
      </c>
      <c r="BS193" s="50">
        <v>-1.1020626346544E-2</v>
      </c>
      <c r="BT193" s="50">
        <v>0.114959828388386</v>
      </c>
      <c r="BU193" s="50">
        <v>-0.119115101961796</v>
      </c>
      <c r="BV193" s="50">
        <v>-0.10156156867341901</v>
      </c>
      <c r="BW193" s="50">
        <v>9.9237422946685E-2</v>
      </c>
      <c r="BX193" s="50">
        <v>-1.4728631467340001E-2</v>
      </c>
      <c r="BY193" s="50">
        <v>4.1787785648764002E-2</v>
      </c>
      <c r="BZ193" s="50">
        <v>-6.7646194903430001E-3</v>
      </c>
      <c r="CA193" s="50">
        <v>-6.4488677979829996E-3</v>
      </c>
      <c r="CB193" s="50">
        <v>1.5309934916445E-2</v>
      </c>
      <c r="CC193" s="50">
        <v>-9.2209868035393994E-2</v>
      </c>
      <c r="CD193" s="50">
        <v>-1.8198228067637E-2</v>
      </c>
      <c r="CE193" s="50">
        <v>-4.1058136846090998E-2</v>
      </c>
      <c r="CF193" s="50">
        <v>3.9862926407499997E-3</v>
      </c>
      <c r="CG193" s="50">
        <v>-8.8702172884707997E-2</v>
      </c>
      <c r="CH193" s="50">
        <v>6.0715574423620003E-3</v>
      </c>
      <c r="CI193" s="50">
        <v>-7.7876399674157007E-2</v>
      </c>
      <c r="CJ193" s="50">
        <v>6.4754870486500001E-3</v>
      </c>
      <c r="CK193" s="50">
        <v>0.13563523997004601</v>
      </c>
      <c r="CL193" s="50">
        <v>-4.2172043049533002E-2</v>
      </c>
      <c r="CM193" s="50">
        <v>0.12760887210719801</v>
      </c>
      <c r="CN193" s="50">
        <v>4.7573860734738002E-2</v>
      </c>
      <c r="CO193" s="50">
        <v>4.9519202274583E-2</v>
      </c>
      <c r="CP193" s="50">
        <v>-0.22792402211964799</v>
      </c>
      <c r="CQ193" s="50">
        <v>9.0014683193441997E-2</v>
      </c>
      <c r="CR193" s="50">
        <v>0.12684615760520401</v>
      </c>
      <c r="CS193" s="50">
        <v>-6.4046108258282997E-2</v>
      </c>
      <c r="CT193" s="50">
        <v>7.4992226787161997E-2</v>
      </c>
      <c r="CU193" s="50">
        <v>-4.7863972039773002E-2</v>
      </c>
      <c r="CV193" s="50">
        <v>-7.4580892564721002E-2</v>
      </c>
      <c r="CW193" s="50">
        <v>-4.1430717622587002E-2</v>
      </c>
      <c r="CX193" s="50">
        <v>3.0747437594790001E-3</v>
      </c>
      <c r="CY193" s="50">
        <v>8.5829159201486996E-2</v>
      </c>
      <c r="CZ193" s="50">
        <v>-1.314157635925E-3</v>
      </c>
      <c r="DA193" s="50">
        <v>-6.5599051870548999E-2</v>
      </c>
      <c r="DB193" s="50">
        <v>-1.1756528863968E-2</v>
      </c>
      <c r="DC193" s="50">
        <v>-1.0173365777671001E-2</v>
      </c>
      <c r="DD193" s="50">
        <v>7.9069162591676997E-2</v>
      </c>
      <c r="DE193" s="50">
        <v>3.4265674212421E-2</v>
      </c>
      <c r="DF193" s="50">
        <v>-8.4728179396011002E-2</v>
      </c>
      <c r="DG193" s="50">
        <v>4.5968918145412999E-2</v>
      </c>
      <c r="DH193" s="50">
        <v>-6.6112136247736999E-2</v>
      </c>
      <c r="DI193" s="50">
        <v>-2.8931742577034E-2</v>
      </c>
      <c r="DJ193" s="50">
        <v>-4.5035288341042E-2</v>
      </c>
      <c r="DK193" s="50">
        <v>-9.5375971170225005E-2</v>
      </c>
      <c r="DL193" s="50">
        <v>-0.13330121954693999</v>
      </c>
      <c r="DM193" s="50">
        <v>2.0224186114910999E-2</v>
      </c>
      <c r="DN193" s="50">
        <v>6.6896911234035003E-2</v>
      </c>
      <c r="DO193" s="50">
        <v>8.0285269334159998E-2</v>
      </c>
      <c r="DP193" s="50">
        <v>9.3248272736592003E-2</v>
      </c>
      <c r="DQ193" s="50">
        <v>-6.3877476354280002E-3</v>
      </c>
      <c r="DR193" s="50">
        <v>-3.0503866299492002E-2</v>
      </c>
      <c r="DS193" s="50">
        <v>4.9014160719383998E-2</v>
      </c>
      <c r="DT193" s="50">
        <v>8.7996871251838998E-2</v>
      </c>
      <c r="DU193" s="50">
        <v>5.0104605484660003E-2</v>
      </c>
      <c r="DV193" s="50">
        <v>6.0494434800249998E-2</v>
      </c>
      <c r="DW193" s="50">
        <v>5.4924181751594997E-2</v>
      </c>
      <c r="DX193" s="50">
        <v>-3.0756489309266999E-2</v>
      </c>
      <c r="DY193" s="50">
        <v>-8.2752751438073993E-2</v>
      </c>
      <c r="DZ193" s="50">
        <v>7.6334846089929007E-2</v>
      </c>
      <c r="EA193" s="50">
        <v>6.9821162574629997E-3</v>
      </c>
      <c r="EB193" s="50">
        <v>0.152693706579175</v>
      </c>
      <c r="EC193" s="50">
        <v>0.11381769641155901</v>
      </c>
      <c r="ED193" s="50">
        <v>0.21769616725153801</v>
      </c>
      <c r="EE193" s="50">
        <v>5.0769306614969999E-3</v>
      </c>
      <c r="EF193" s="50">
        <v>-4.0122271933827003E-2</v>
      </c>
      <c r="EG193" s="50">
        <v>-5.1933518015908002E-2</v>
      </c>
      <c r="EH193" s="50">
        <v>-9.1164860990079005E-2</v>
      </c>
      <c r="EI193" s="50">
        <v>-6.0318323083710997E-2</v>
      </c>
      <c r="EJ193" s="50">
        <v>-1.3452466761001E-2</v>
      </c>
      <c r="EK193" s="50">
        <v>7.7302310132576005E-2</v>
      </c>
      <c r="EL193" s="50">
        <v>-2.3634468160510999E-2</v>
      </c>
      <c r="EM193" s="50">
        <v>8.2564397832315006E-2</v>
      </c>
      <c r="EN193" s="50">
        <v>3.1202307808480999E-2</v>
      </c>
      <c r="EO193" s="50">
        <v>9.8593799960279994E-3</v>
      </c>
      <c r="EP193" s="50">
        <v>1.9288682803810998E-2</v>
      </c>
      <c r="EQ193" s="50">
        <v>2.4742258473903999E-2</v>
      </c>
      <c r="ER193" s="50">
        <v>1.3712695401281E-2</v>
      </c>
      <c r="ES193" s="50">
        <v>4.0969803456189996E-3</v>
      </c>
      <c r="ET193" s="50">
        <v>1.7171083798594999E-2</v>
      </c>
      <c r="EU193" s="50">
        <v>8.3491584324760001E-3</v>
      </c>
      <c r="EV193" s="50">
        <v>1.933005602417E-3</v>
      </c>
      <c r="EW193" s="50">
        <v>6.9516833478299996E-4</v>
      </c>
      <c r="EX193" s="50">
        <v>6.8629782441189002E-2</v>
      </c>
      <c r="EY193" s="50">
        <v>2.0384887828247E-2</v>
      </c>
      <c r="EZ193" s="50">
        <v>4.8488707612631E-2</v>
      </c>
      <c r="FA193" s="50">
        <v>1.5585268807917E-2</v>
      </c>
      <c r="FB193" s="50">
        <v>4.6359531328029002E-2</v>
      </c>
      <c r="FC193" s="50">
        <v>2.416533555665E-2</v>
      </c>
      <c r="FD193" s="50">
        <v>2.7381150430503001E-2</v>
      </c>
      <c r="FE193" s="50">
        <v>1.3249335272314E-2</v>
      </c>
      <c r="FF193" s="50">
        <v>-4.8978206281891999E-2</v>
      </c>
      <c r="FG193" s="50">
        <v>5.8406716759476E-2</v>
      </c>
      <c r="FH193" s="50">
        <v>-7.5834220202323999E-2</v>
      </c>
      <c r="FI193" s="50">
        <v>-0.16135653109645601</v>
      </c>
      <c r="FJ193" s="50">
        <v>-2.8720799423921001E-2</v>
      </c>
      <c r="FK193" s="50">
        <v>0.10225267039791899</v>
      </c>
      <c r="FL193" s="50">
        <v>-2.5883247150098002E-2</v>
      </c>
      <c r="FM193" s="50">
        <v>-7.2562282404329007E-2</v>
      </c>
      <c r="FN193" s="50">
        <v>-4.2522959518400002E-4</v>
      </c>
      <c r="FO193" s="50">
        <v>9.5771784981731001E-2</v>
      </c>
      <c r="FP193" s="50">
        <v>-8.4743734608680003E-3</v>
      </c>
      <c r="FQ193" s="50">
        <v>6.6257825368460005E-2</v>
      </c>
      <c r="FR193" s="50">
        <v>5.3036203103281998E-2</v>
      </c>
      <c r="FS193" s="50">
        <v>-8.7049740542351997E-2</v>
      </c>
      <c r="FT193" s="50">
        <v>-1.3792013788012E-2</v>
      </c>
      <c r="FU193" s="50">
        <v>6.4704601160409997E-3</v>
      </c>
      <c r="FV193" s="50">
        <v>-0.13211315841353299</v>
      </c>
      <c r="FW193" s="50">
        <v>3.7247925797095002E-2</v>
      </c>
      <c r="FX193" s="50">
        <v>6.2229553136838998E-2</v>
      </c>
      <c r="FY193" s="50">
        <v>-6.4006262538900002E-2</v>
      </c>
      <c r="FZ193" s="50">
        <v>-2.2381289668032999E-2</v>
      </c>
      <c r="GA193" s="50">
        <v>1.9224335972732001E-2</v>
      </c>
      <c r="GB193" s="50">
        <v>1.4992501913734E-2</v>
      </c>
      <c r="GC193" s="50">
        <v>4.8325433359211002E-2</v>
      </c>
      <c r="GD193" s="50">
        <v>9.9593862708663994E-2</v>
      </c>
      <c r="GE193" s="50">
        <v>-2.3523387868479E-2</v>
      </c>
      <c r="GF193" s="50">
        <v>-2.5815627296959E-2</v>
      </c>
      <c r="GG193" s="50">
        <v>8.1684749541683005E-2</v>
      </c>
      <c r="GH193" s="50">
        <v>-2.8932770470748999E-2</v>
      </c>
      <c r="GI193" s="50">
        <v>5.4633951492460003E-3</v>
      </c>
      <c r="GJ193" s="50">
        <v>-1.3552870830085001E-2</v>
      </c>
      <c r="GK193" s="50">
        <v>-7.4924940948040003E-3</v>
      </c>
      <c r="GL193" s="50">
        <v>-2.6171407423264001E-2</v>
      </c>
      <c r="GM193" s="50">
        <v>4.5934272047470004E-3</v>
      </c>
      <c r="GN193" s="50">
        <v>9.2666078547219994E-3</v>
      </c>
      <c r="GO193" s="50">
        <v>-2.2865900864753E-2</v>
      </c>
      <c r="GP193" s="50">
        <v>-7.8738314832339992E-3</v>
      </c>
      <c r="GQ193" s="50">
        <v>-7.8854075313409995E-3</v>
      </c>
      <c r="GR193" s="50">
        <v>-1.4392091233866E-2</v>
      </c>
      <c r="GS193" s="50">
        <v>1.0029646396683E-2</v>
      </c>
      <c r="GT193" s="50">
        <v>-6.3463829889069999E-3</v>
      </c>
      <c r="GU193" s="50">
        <v>-1.2572558611E-4</v>
      </c>
      <c r="GV193" s="50">
        <v>1.5129943032979E-2</v>
      </c>
      <c r="GW193" s="50">
        <v>-1.5700699903871001E-2</v>
      </c>
      <c r="GX193" s="50">
        <v>-6.7536500199739998E-3</v>
      </c>
      <c r="GY193" s="50">
        <v>-6.4773299646449997E-3</v>
      </c>
      <c r="GZ193" s="50">
        <v>-1.0180682994413E-2</v>
      </c>
      <c r="HA193" s="50">
        <v>1.0651428523210001E-3</v>
      </c>
      <c r="HB193" s="50">
        <v>-4.6714825865979996E-3</v>
      </c>
      <c r="HC193" s="50">
        <v>-3.7374289164810001E-3</v>
      </c>
      <c r="HD193" s="50">
        <v>-2.9122010650038999E-2</v>
      </c>
      <c r="HE193" s="50">
        <v>-1.4004291797811E-2</v>
      </c>
      <c r="HF193" s="50">
        <v>-6.7844579190310004E-3</v>
      </c>
      <c r="HG193" s="50">
        <v>9.0068302081940006E-3</v>
      </c>
      <c r="HH193" s="50">
        <v>5.6320145437189998E-3</v>
      </c>
      <c r="HI193" s="50">
        <v>-1.4174827146515001E-2</v>
      </c>
      <c r="HJ193" s="50">
        <v>-7.9706802539539993E-3</v>
      </c>
      <c r="HK193" s="50">
        <v>-3.6825639797450002E-3</v>
      </c>
      <c r="HL193" s="50">
        <v>-1.1408040973401E-2</v>
      </c>
      <c r="HM193" s="50">
        <v>9.4673446734099996E-4</v>
      </c>
      <c r="HN193" s="50">
        <v>-3.2500657196690001E-3</v>
      </c>
      <c r="HO193" s="50">
        <v>-1.417460721518E-3</v>
      </c>
      <c r="HP193" s="50">
        <v>-1.4208858264169999E-3</v>
      </c>
      <c r="HQ193" s="50">
        <v>1.328777805111E-3</v>
      </c>
      <c r="HR193" s="50">
        <v>-3.40819797158E-4</v>
      </c>
      <c r="HS193" s="50">
        <v>-1.4152093232E-4</v>
      </c>
      <c r="HT193" s="50">
        <v>-5.0979713603600005E-4</v>
      </c>
      <c r="HU193" s="50">
        <v>-4.5906176072799999E-4</v>
      </c>
      <c r="HV193" s="50">
        <v>6.7948289607000002E-4</v>
      </c>
      <c r="HW193" s="50">
        <v>6.5260948295199996E-4</v>
      </c>
      <c r="HX193" s="50">
        <v>-1.8186336181699999E-4</v>
      </c>
      <c r="HY193" s="50">
        <v>-3.9050597119200001E-4</v>
      </c>
      <c r="HZ193" s="50">
        <v>6.0581579401299999E-4</v>
      </c>
      <c r="IA193" s="50">
        <v>-3.1540801966599999E-4</v>
      </c>
      <c r="IB193" s="50">
        <v>2.3213050745561602E-5</v>
      </c>
      <c r="IC193" s="50">
        <v>-8.8883179220150503E-5</v>
      </c>
      <c r="ID193" s="50">
        <v>-3.0514496735558899E-7</v>
      </c>
      <c r="IE193" s="50">
        <v>-1.5699961658099999E-4</v>
      </c>
      <c r="IF193" s="50">
        <v>-1.9933666982109399E-5</v>
      </c>
      <c r="IG193" s="50">
        <v>-3.2789596372123601E-5</v>
      </c>
      <c r="IH193" s="50">
        <v>-5.9602191210816899E-6</v>
      </c>
      <c r="II193" s="50">
        <v>2.7755575615628899E-16</v>
      </c>
    </row>
    <row r="194" spans="1:243" ht="14.25">
      <c r="A194" s="49" t="s">
        <v>12647</v>
      </c>
      <c r="B194" s="50">
        <v>4.1190534718069998E-3</v>
      </c>
      <c r="C194" s="50">
        <v>7.5478891277199996E-4</v>
      </c>
      <c r="D194" s="50">
        <v>2.7468211817529998E-3</v>
      </c>
      <c r="E194" s="50">
        <v>1.0919715283714E-2</v>
      </c>
      <c r="F194" s="50">
        <v>3.6161901665011001E-2</v>
      </c>
      <c r="G194" s="50">
        <v>1.2127090601957999E-2</v>
      </c>
      <c r="H194" s="50">
        <v>3.5916406166236002E-2</v>
      </c>
      <c r="I194" s="50">
        <v>-0.13112164548768199</v>
      </c>
      <c r="J194" s="50">
        <v>-0.18078520565873599</v>
      </c>
      <c r="K194" s="50">
        <v>9.5055159143524998E-2</v>
      </c>
      <c r="L194" s="50">
        <v>0.31926885726451898</v>
      </c>
      <c r="M194" s="50">
        <v>5.7628029425541002E-2</v>
      </c>
      <c r="N194" s="50">
        <v>-0.102964764766644</v>
      </c>
      <c r="O194" s="50">
        <v>-7.4608056115979995E-2</v>
      </c>
      <c r="P194" s="50">
        <v>-7.5853497563697997E-2</v>
      </c>
      <c r="Q194" s="50">
        <v>7.4322664159560004E-3</v>
      </c>
      <c r="R194" s="50">
        <v>1.3737559005369E-2</v>
      </c>
      <c r="S194" s="50">
        <v>-4.8850717211574003E-2</v>
      </c>
      <c r="T194" s="50">
        <v>-3.1121788723616001E-2</v>
      </c>
      <c r="U194" s="50">
        <v>-6.1897541169966999E-2</v>
      </c>
      <c r="V194" s="50">
        <v>-4.4037216183489998E-2</v>
      </c>
      <c r="W194" s="50">
        <v>-2.0485389884185998E-2</v>
      </c>
      <c r="X194" s="50">
        <v>1.6902369182285E-2</v>
      </c>
      <c r="Y194" s="50">
        <v>9.92857956499E-4</v>
      </c>
      <c r="Z194" s="50">
        <v>2.7202763305501001E-2</v>
      </c>
      <c r="AA194" s="50">
        <v>-1.9856951491207999E-2</v>
      </c>
      <c r="AB194" s="50">
        <v>1.5630904455032998E-2</v>
      </c>
      <c r="AC194" s="50">
        <v>6.4411491808413004E-2</v>
      </c>
      <c r="AD194" s="50">
        <v>-2.4073124586048E-2</v>
      </c>
      <c r="AE194" s="50">
        <v>2.1608041344968999E-2</v>
      </c>
      <c r="AF194" s="50">
        <v>6.7954365988643003E-2</v>
      </c>
      <c r="AG194" s="50">
        <v>1.3506749505519E-2</v>
      </c>
      <c r="AH194" s="50">
        <v>1.3079750500637999E-2</v>
      </c>
      <c r="AI194" s="50">
        <v>8.0597149460569006E-2</v>
      </c>
      <c r="AJ194" s="50">
        <v>5.8416243839962002E-2</v>
      </c>
      <c r="AK194" s="50">
        <v>5.6351749930150997E-2</v>
      </c>
      <c r="AL194" s="50">
        <v>9.3254366826170006E-3</v>
      </c>
      <c r="AM194" s="50">
        <v>-2.4364251963854E-2</v>
      </c>
      <c r="AN194" s="50">
        <v>3.3451746095360002E-2</v>
      </c>
      <c r="AO194" s="50">
        <v>2.0827497517433999E-2</v>
      </c>
      <c r="AP194" s="50">
        <v>5.7689213884564002E-2</v>
      </c>
      <c r="AQ194" s="50">
        <v>0.167944841941565</v>
      </c>
      <c r="AR194" s="50">
        <v>2.8417784330071E-2</v>
      </c>
      <c r="AS194" s="50">
        <v>-1.1245229740798999E-2</v>
      </c>
      <c r="AT194" s="50">
        <v>1.2346714134419999E-3</v>
      </c>
      <c r="AU194" s="50">
        <v>2.7306639260154E-2</v>
      </c>
      <c r="AV194" s="50">
        <v>-3.3402722357259003E-2</v>
      </c>
      <c r="AW194" s="50">
        <v>3.7379432040186997E-2</v>
      </c>
      <c r="AX194" s="50">
        <v>2.3521377948149E-2</v>
      </c>
      <c r="AY194" s="50">
        <v>8.5110741731309995E-3</v>
      </c>
      <c r="AZ194" s="50">
        <v>4.4337256191786002E-2</v>
      </c>
      <c r="BA194" s="50">
        <v>3.0087997251437001E-2</v>
      </c>
      <c r="BB194" s="50">
        <v>3.5425782773183E-2</v>
      </c>
      <c r="BC194" s="50">
        <v>-0.107314708994039</v>
      </c>
      <c r="BD194" s="50">
        <v>2.1585433556114999E-2</v>
      </c>
      <c r="BE194" s="50">
        <v>7.0354669059941005E-2</v>
      </c>
      <c r="BF194" s="50">
        <v>7.8819022273920999E-2</v>
      </c>
      <c r="BG194" s="50">
        <v>-0.117868092584012</v>
      </c>
      <c r="BH194" s="50">
        <v>0.22424560999256199</v>
      </c>
      <c r="BI194" s="50">
        <v>-0.13163392947529401</v>
      </c>
      <c r="BJ194" s="50">
        <v>-2.0788901377263001E-2</v>
      </c>
      <c r="BK194" s="50">
        <v>7.0780711945080996E-2</v>
      </c>
      <c r="BL194" s="50">
        <v>6.5774425048900002E-4</v>
      </c>
      <c r="BM194" s="50">
        <v>-3.4876721760734003E-2</v>
      </c>
      <c r="BN194" s="50">
        <v>3.5886662108194002E-2</v>
      </c>
      <c r="BO194" s="50">
        <v>4.7566617803699002E-2</v>
      </c>
      <c r="BP194" s="50">
        <v>-1.7145743365092999E-2</v>
      </c>
      <c r="BQ194" s="50">
        <v>-4.7920614510133998E-2</v>
      </c>
      <c r="BR194" s="50">
        <v>-6.5729289949481004E-2</v>
      </c>
      <c r="BS194" s="50">
        <v>-4.0500685567875998E-2</v>
      </c>
      <c r="BT194" s="50">
        <v>0.161531835770893</v>
      </c>
      <c r="BU194" s="50">
        <v>-0.14395889847839399</v>
      </c>
      <c r="BV194" s="50">
        <v>6.2473629243529998E-2</v>
      </c>
      <c r="BW194" s="50">
        <v>0.18218361067069999</v>
      </c>
      <c r="BX194" s="50">
        <v>0.216425749534881</v>
      </c>
      <c r="BY194" s="50">
        <v>-0.287317316840763</v>
      </c>
      <c r="BZ194" s="50">
        <v>-1.4835560706081E-2</v>
      </c>
      <c r="CA194" s="50">
        <v>6.4891190616831004E-2</v>
      </c>
      <c r="CB194" s="50">
        <v>5.1055930215853002E-2</v>
      </c>
      <c r="CC194" s="50">
        <v>-6.4713614377649997E-2</v>
      </c>
      <c r="CD194" s="50">
        <v>6.8004700923380998E-2</v>
      </c>
      <c r="CE194" s="50">
        <v>1.6489783361821001E-2</v>
      </c>
      <c r="CF194" s="50">
        <v>4.0800706197214001E-2</v>
      </c>
      <c r="CG194" s="50">
        <v>-7.8533346450576996E-2</v>
      </c>
      <c r="CH194" s="50">
        <v>-1.1789106209265E-2</v>
      </c>
      <c r="CI194" s="50">
        <v>9.3622666817400006E-3</v>
      </c>
      <c r="CJ194" s="50">
        <v>-1.7904579469984E-2</v>
      </c>
      <c r="CK194" s="50">
        <v>3.5905742531225998E-2</v>
      </c>
      <c r="CL194" s="50">
        <v>4.6766811356086999E-2</v>
      </c>
      <c r="CM194" s="50">
        <v>6.3919608982409004E-2</v>
      </c>
      <c r="CN194" s="50">
        <v>3.0384711005179998E-3</v>
      </c>
      <c r="CO194" s="50">
        <v>5.9902719382072998E-2</v>
      </c>
      <c r="CP194" s="50">
        <v>-5.1588870494938002E-2</v>
      </c>
      <c r="CQ194" s="50">
        <v>2.3701472229218E-2</v>
      </c>
      <c r="CR194" s="50">
        <v>-5.0317989771293002E-2</v>
      </c>
      <c r="CS194" s="50">
        <v>-1.2690942875899999E-3</v>
      </c>
      <c r="CT194" s="50">
        <v>-7.1025775158678001E-2</v>
      </c>
      <c r="CU194" s="50">
        <v>1.1430120119021E-2</v>
      </c>
      <c r="CV194" s="50">
        <v>0.106230327487181</v>
      </c>
      <c r="CW194" s="50">
        <v>-8.5533667004194999E-2</v>
      </c>
      <c r="CX194" s="50">
        <v>-0.110644739024091</v>
      </c>
      <c r="CY194" s="50">
        <v>3.7896407077349999E-3</v>
      </c>
      <c r="CZ194" s="50">
        <v>-9.2253794727741006E-2</v>
      </c>
      <c r="DA194" s="50">
        <v>-7.2200448681244006E-2</v>
      </c>
      <c r="DB194" s="50">
        <v>1.4304924616809E-2</v>
      </c>
      <c r="DC194" s="50">
        <v>7.0916067654251999E-2</v>
      </c>
      <c r="DD194" s="50">
        <v>6.3610028759492995E-2</v>
      </c>
      <c r="DE194" s="50">
        <v>-3.4323391178822001E-2</v>
      </c>
      <c r="DF194" s="50">
        <v>5.3702080500950003E-2</v>
      </c>
      <c r="DG194" s="50">
        <v>-0.10977255811518601</v>
      </c>
      <c r="DH194" s="50">
        <v>8.6267617076273007E-2</v>
      </c>
      <c r="DI194" s="50">
        <v>-5.0751197938915998E-2</v>
      </c>
      <c r="DJ194" s="50">
        <v>-1.7227799121399E-2</v>
      </c>
      <c r="DK194" s="50">
        <v>1.6491661328602001E-2</v>
      </c>
      <c r="DL194" s="50">
        <v>7.6356856784619998E-3</v>
      </c>
      <c r="DM194" s="50">
        <v>1.6463534755853999E-2</v>
      </c>
      <c r="DN194" s="50">
        <v>5.0871296120240002E-3</v>
      </c>
      <c r="DO194" s="50">
        <v>-1.282221061038E-3</v>
      </c>
      <c r="DP194" s="50">
        <v>1.4465275059359999E-2</v>
      </c>
      <c r="DQ194" s="50">
        <v>-1.3789886449024E-2</v>
      </c>
      <c r="DR194" s="50">
        <v>-4.3531608150624998E-2</v>
      </c>
      <c r="DS194" s="50">
        <v>2.5037606172009001E-2</v>
      </c>
      <c r="DT194" s="50">
        <v>-5.3946607533735001E-2</v>
      </c>
      <c r="DU194" s="50">
        <v>-3.8657202605480001E-2</v>
      </c>
      <c r="DV194" s="50">
        <v>4.3266698340849001E-2</v>
      </c>
      <c r="DW194" s="50">
        <v>-1.398986342169E-3</v>
      </c>
      <c r="DX194" s="50">
        <v>9.1427287473947003E-2</v>
      </c>
      <c r="DY194" s="50">
        <v>-0.146932381329683</v>
      </c>
      <c r="DZ194" s="50">
        <v>-5.6693612731374E-2</v>
      </c>
      <c r="EA194" s="50">
        <v>6.5059302495127994E-2</v>
      </c>
      <c r="EB194" s="50">
        <v>-4.0606674330021998E-2</v>
      </c>
      <c r="EC194" s="50">
        <v>-1.3077192851129999E-2</v>
      </c>
      <c r="ED194" s="50">
        <v>6.3693029471000003E-3</v>
      </c>
      <c r="EE194" s="50">
        <v>6.1636215301762998E-2</v>
      </c>
      <c r="EF194" s="50">
        <v>3.3859538356872998E-2</v>
      </c>
      <c r="EG194" s="50">
        <v>-5.6457735992472002E-2</v>
      </c>
      <c r="EH194" s="50">
        <v>-9.4452574404874007E-2</v>
      </c>
      <c r="EI194" s="50">
        <v>-2.7117175550575998E-2</v>
      </c>
      <c r="EJ194" s="50">
        <v>-4.9012393486498003E-2</v>
      </c>
      <c r="EK194" s="50">
        <v>-3.7175602209895998E-2</v>
      </c>
      <c r="EL194" s="50">
        <v>6.3160874209619994E-2</v>
      </c>
      <c r="EM194" s="50">
        <v>7.8271407668506002E-2</v>
      </c>
      <c r="EN194" s="50">
        <v>7.8805302523032E-2</v>
      </c>
      <c r="EO194" s="50">
        <v>8.7966684125620007E-3</v>
      </c>
      <c r="EP194" s="50">
        <v>5.6095001990088003E-2</v>
      </c>
      <c r="EQ194" s="50">
        <v>-7.9972002790039999E-3</v>
      </c>
      <c r="ER194" s="50">
        <v>-3.8996298502319997E-2</v>
      </c>
      <c r="ES194" s="50">
        <v>-4.4276569421827998E-2</v>
      </c>
      <c r="ET194" s="50">
        <v>-1.8061381717099999E-2</v>
      </c>
      <c r="EU194" s="50">
        <v>1.5029531856432E-2</v>
      </c>
      <c r="EV194" s="50">
        <v>-9.7489486327610002E-3</v>
      </c>
      <c r="EW194" s="50">
        <v>-1.5336416945836999E-2</v>
      </c>
      <c r="EX194" s="50">
        <v>-1.2479860300574E-2</v>
      </c>
      <c r="EY194" s="50">
        <v>6.5696107338074003E-2</v>
      </c>
      <c r="EZ194" s="50">
        <v>4.3156302364544999E-2</v>
      </c>
      <c r="FA194" s="50">
        <v>6.9059112352089003E-2</v>
      </c>
      <c r="FB194" s="50">
        <v>3.0113388295220998E-2</v>
      </c>
      <c r="FC194" s="50">
        <v>-2.4875307594179998E-3</v>
      </c>
      <c r="FD194" s="50">
        <v>-2.4103533936132002E-2</v>
      </c>
      <c r="FE194" s="50">
        <v>-2.8339018600189999E-2</v>
      </c>
      <c r="FF194" s="50">
        <v>1.3786387080566001E-2</v>
      </c>
      <c r="FG194" s="50">
        <v>-3.0192800085953E-2</v>
      </c>
      <c r="FH194" s="50">
        <v>5.4256675016264001E-2</v>
      </c>
      <c r="FI194" s="50">
        <v>3.3631287551346999E-2</v>
      </c>
      <c r="FJ194" s="50">
        <v>7.4740941785199997E-3</v>
      </c>
      <c r="FK194" s="50">
        <v>6.2710231381518003E-2</v>
      </c>
      <c r="FL194" s="50">
        <v>2.522292365261E-3</v>
      </c>
      <c r="FM194" s="50">
        <v>0.204664928184183</v>
      </c>
      <c r="FN194" s="50">
        <v>-4.3157898546904001E-2</v>
      </c>
      <c r="FO194" s="50">
        <v>1.1739378859350001E-2</v>
      </c>
      <c r="FP194" s="50">
        <v>0.14918389686827899</v>
      </c>
      <c r="FQ194" s="50">
        <v>4.7581427448768997E-2</v>
      </c>
      <c r="FR194" s="50">
        <v>-0.106351046863985</v>
      </c>
      <c r="FS194" s="50">
        <v>0.118943601088307</v>
      </c>
      <c r="FT194" s="50">
        <v>-6.6133486733069999E-2</v>
      </c>
      <c r="FU194" s="50">
        <v>1.4366090675351001E-2</v>
      </c>
      <c r="FV194" s="50">
        <v>-4.3704512618929998E-2</v>
      </c>
      <c r="FW194" s="50">
        <v>3.6737872844388002E-2</v>
      </c>
      <c r="FX194" s="50">
        <v>1.7357322747135001E-2</v>
      </c>
      <c r="FY194" s="50">
        <v>8.2009678993249999E-3</v>
      </c>
      <c r="FZ194" s="50">
        <v>-0.11468823122194</v>
      </c>
      <c r="GA194" s="50">
        <v>4.1836417918111997E-2</v>
      </c>
      <c r="GB194" s="50">
        <v>-7.3102854321296998E-2</v>
      </c>
      <c r="GC194" s="50">
        <v>-0.107176729648854</v>
      </c>
      <c r="GD194" s="50">
        <v>-0.10019539157903</v>
      </c>
      <c r="GE194" s="50">
        <v>1.7050384823478999E-2</v>
      </c>
      <c r="GF194" s="50">
        <v>3.7412344424255999E-2</v>
      </c>
      <c r="GG194" s="50">
        <v>-6.2612842320679998E-2</v>
      </c>
      <c r="GH194" s="50">
        <v>2.6332618515341001E-2</v>
      </c>
      <c r="GI194" s="50">
        <v>2.2216564491548001E-2</v>
      </c>
      <c r="GJ194" s="50">
        <v>6.102791119488E-3</v>
      </c>
      <c r="GK194" s="50">
        <v>2.0589151342196001E-2</v>
      </c>
      <c r="GL194" s="50">
        <v>9.1705888329770002E-3</v>
      </c>
      <c r="GM194" s="50">
        <v>2.5532898253900001E-4</v>
      </c>
      <c r="GN194" s="50">
        <v>-8.5457652106210001E-3</v>
      </c>
      <c r="GO194" s="50">
        <v>1.2261769523325999E-2</v>
      </c>
      <c r="GP194" s="50">
        <v>1.7517469876780999E-2</v>
      </c>
      <c r="GQ194" s="50">
        <v>1.0563980106125E-2</v>
      </c>
      <c r="GR194" s="50">
        <v>1.2797150967401E-2</v>
      </c>
      <c r="GS194" s="50">
        <v>-2.7903937345139999E-3</v>
      </c>
      <c r="GT194" s="50">
        <v>6.8232353427469996E-3</v>
      </c>
      <c r="GU194" s="50">
        <v>-1.2573414610124E-2</v>
      </c>
      <c r="GV194" s="50">
        <v>-6.8400998132489999E-3</v>
      </c>
      <c r="GW194" s="50">
        <v>3.5964765454509998E-3</v>
      </c>
      <c r="GX194" s="50">
        <v>-1.3920181096500001E-3</v>
      </c>
      <c r="GY194" s="50">
        <v>1.4767817229119999E-3</v>
      </c>
      <c r="GZ194" s="50">
        <v>-1.563544471741E-3</v>
      </c>
      <c r="HA194" s="50">
        <v>-1.440570109539E-3</v>
      </c>
      <c r="HB194" s="50">
        <v>1.0954800728036999E-2</v>
      </c>
      <c r="HC194" s="50">
        <v>1.9943029420999999E-3</v>
      </c>
      <c r="HD194" s="50">
        <v>-1.2613206818310001E-3</v>
      </c>
      <c r="HE194" s="50">
        <v>-9.0185375255100002E-3</v>
      </c>
      <c r="HF194" s="50">
        <v>1.2034974661694E-2</v>
      </c>
      <c r="HG194" s="50">
        <v>4.9905491618339997E-3</v>
      </c>
      <c r="HH194" s="50">
        <v>2.8657364020619998E-3</v>
      </c>
      <c r="HI194" s="50">
        <v>-8.0763989236339994E-3</v>
      </c>
      <c r="HJ194" s="50">
        <v>-3.441614706214E-3</v>
      </c>
      <c r="HK194" s="50">
        <v>-4.1589752289839998E-3</v>
      </c>
      <c r="HL194" s="50">
        <v>-5.5822611333910003E-3</v>
      </c>
      <c r="HM194" s="50">
        <v>1.5980458165799999E-4</v>
      </c>
      <c r="HN194" s="50">
        <v>3.1509683141039998E-3</v>
      </c>
      <c r="HO194" s="50">
        <v>1.8730998224259999E-3</v>
      </c>
      <c r="HP194" s="50">
        <v>-7.5180336532600003E-4</v>
      </c>
      <c r="HQ194" s="50">
        <v>9.4991928030899999E-4</v>
      </c>
      <c r="HR194" s="50">
        <v>-8.5104562669199998E-4</v>
      </c>
      <c r="HS194" s="50">
        <v>-3.1113853032962997E-5</v>
      </c>
      <c r="HT194" s="50">
        <v>2.3405984802445101E-6</v>
      </c>
      <c r="HU194" s="50">
        <v>-6.8088191967500004E-4</v>
      </c>
      <c r="HV194" s="50">
        <v>-3.2383938822100003E-4</v>
      </c>
      <c r="HW194" s="50">
        <v>7.7014820710402706E-5</v>
      </c>
      <c r="HX194" s="50">
        <v>-1.7323487071800001E-4</v>
      </c>
      <c r="HY194" s="50">
        <v>3.6028359595600002E-4</v>
      </c>
      <c r="HZ194" s="50">
        <v>4.1237044677700001E-4</v>
      </c>
      <c r="IA194" s="50">
        <v>-2.51282585823E-4</v>
      </c>
      <c r="IB194" s="50">
        <v>-4.4384600300199998E-4</v>
      </c>
      <c r="IC194" s="50">
        <v>-1.15555585517E-4</v>
      </c>
      <c r="ID194" s="50">
        <v>8.8214991697172006E-5</v>
      </c>
      <c r="IE194" s="50">
        <v>8.2488843353725695E-5</v>
      </c>
      <c r="IF194" s="50">
        <v>-8.5311179298226897E-6</v>
      </c>
      <c r="IG194" s="50">
        <v>1.4327304813988E-5</v>
      </c>
      <c r="IH194" s="50">
        <v>8.2940814203347202E-6</v>
      </c>
      <c r="II194" s="50">
        <v>1.38777878078145E-17</v>
      </c>
    </row>
    <row r="195" spans="1:243" ht="14.25">
      <c r="A195" s="49" t="s">
        <v>12648</v>
      </c>
      <c r="B195" s="50">
        <v>-9.6709584997485998E-2</v>
      </c>
      <c r="C195" s="50">
        <v>8.9804889725317999E-2</v>
      </c>
      <c r="D195" s="50">
        <v>-3.3953754451296003E-2</v>
      </c>
      <c r="E195" s="50">
        <v>4.5621818495452E-2</v>
      </c>
      <c r="F195" s="50">
        <v>0.13565683757181499</v>
      </c>
      <c r="G195" s="50">
        <v>-2.6142853152621E-2</v>
      </c>
      <c r="H195" s="50">
        <v>0.10460750362315201</v>
      </c>
      <c r="I195" s="50">
        <v>0.15513736545953599</v>
      </c>
      <c r="J195" s="50">
        <v>-6.6620022672893006E-2</v>
      </c>
      <c r="K195" s="50">
        <v>-4.1657731014610004E-3</v>
      </c>
      <c r="L195" s="50">
        <v>-3.1581542878738003E-2</v>
      </c>
      <c r="M195" s="50">
        <v>7.4929075770560002E-3</v>
      </c>
      <c r="N195" s="50">
        <v>-3.0081010860495999E-2</v>
      </c>
      <c r="O195" s="50">
        <v>-2.9416360307507002E-2</v>
      </c>
      <c r="P195" s="50">
        <v>-3.6365752826470997E-2</v>
      </c>
      <c r="Q195" s="50">
        <v>-3.3409392384771003E-2</v>
      </c>
      <c r="R195" s="50">
        <v>-3.5957933922519003E-2</v>
      </c>
      <c r="S195" s="50">
        <v>3.9169182335523002E-2</v>
      </c>
      <c r="T195" s="50">
        <v>1.6658875580503E-2</v>
      </c>
      <c r="U195" s="50">
        <v>2.4315370784947998E-2</v>
      </c>
      <c r="V195" s="50">
        <v>2.3166705099471E-2</v>
      </c>
      <c r="W195" s="50">
        <v>1.3311444205664E-2</v>
      </c>
      <c r="X195" s="50">
        <v>-8.9648756560959993E-3</v>
      </c>
      <c r="Y195" s="50">
        <v>1.1296602196830001E-3</v>
      </c>
      <c r="Z195" s="50">
        <v>-7.9830507407179993E-3</v>
      </c>
      <c r="AA195" s="50">
        <v>-1.138608373794E-3</v>
      </c>
      <c r="AB195" s="50">
        <v>-1.0861051746112E-2</v>
      </c>
      <c r="AC195" s="50">
        <v>-1.9527863392913E-2</v>
      </c>
      <c r="AD195" s="50">
        <v>6.2211783044979997E-3</v>
      </c>
      <c r="AE195" s="50">
        <v>-7.2994472581760002E-3</v>
      </c>
      <c r="AF195" s="50">
        <v>-1.4467577989324999E-2</v>
      </c>
      <c r="AG195" s="50">
        <v>-1.609909091185E-3</v>
      </c>
      <c r="AH195" s="50">
        <v>5.0779200860809996E-3</v>
      </c>
      <c r="AI195" s="50">
        <v>-1.8577069173184999E-2</v>
      </c>
      <c r="AJ195" s="50">
        <v>-1.7581150753864998E-2</v>
      </c>
      <c r="AK195" s="50">
        <v>-8.521122833872E-3</v>
      </c>
      <c r="AL195" s="50">
        <v>-1.1170083106856001E-2</v>
      </c>
      <c r="AM195" s="50">
        <v>-3.6678121417240001E-3</v>
      </c>
      <c r="AN195" s="50">
        <v>4.4317571067099999E-4</v>
      </c>
      <c r="AO195" s="50">
        <v>-1.0502409183064E-2</v>
      </c>
      <c r="AP195" s="50">
        <v>5.3770293437290003E-3</v>
      </c>
      <c r="AQ195" s="50">
        <v>2.3180788655629E-2</v>
      </c>
      <c r="AR195" s="50">
        <v>1.4284530855909999E-2</v>
      </c>
      <c r="AS195" s="50">
        <v>-8.556434818852E-3</v>
      </c>
      <c r="AT195" s="50">
        <v>-8.82270492379E-3</v>
      </c>
      <c r="AU195" s="50">
        <v>1.5308269519428999E-2</v>
      </c>
      <c r="AV195" s="50">
        <v>-1.4561858622271001E-2</v>
      </c>
      <c r="AW195" s="50">
        <v>2.1505797716927001E-2</v>
      </c>
      <c r="AX195" s="50">
        <v>1.7954959327412999E-2</v>
      </c>
      <c r="AY195" s="50">
        <v>-2.9885740120644998E-2</v>
      </c>
      <c r="AZ195" s="50">
        <v>4.0813843980399001E-2</v>
      </c>
      <c r="BA195" s="50">
        <v>-2.2109765997143E-2</v>
      </c>
      <c r="BB195" s="50">
        <v>2.0891291806147998E-2</v>
      </c>
      <c r="BC195" s="50">
        <v>1.8971342998460001E-2</v>
      </c>
      <c r="BD195" s="50">
        <v>2.1188096899729E-2</v>
      </c>
      <c r="BE195" s="50">
        <v>-3.8339182358101E-2</v>
      </c>
      <c r="BF195" s="50">
        <v>-2.8074790983022999E-2</v>
      </c>
      <c r="BG195" s="50">
        <v>5.2885574051764001E-2</v>
      </c>
      <c r="BH195" s="50">
        <v>6.4983761385297004E-2</v>
      </c>
      <c r="BI195" s="50">
        <v>-2.129663748955E-3</v>
      </c>
      <c r="BJ195" s="50">
        <v>-1.1176101405453999E-2</v>
      </c>
      <c r="BK195" s="50">
        <v>1.44345455185E-4</v>
      </c>
      <c r="BL195" s="50">
        <v>-4.1521353261261003E-2</v>
      </c>
      <c r="BM195" s="50">
        <v>1.0716366950812999E-2</v>
      </c>
      <c r="BN195" s="50">
        <v>-3.3431942893725003E-2</v>
      </c>
      <c r="BO195" s="50">
        <v>1.9759166936870001E-3</v>
      </c>
      <c r="BP195" s="50">
        <v>3.4308371804991002E-2</v>
      </c>
      <c r="BQ195" s="50">
        <v>2.7196001515271E-2</v>
      </c>
      <c r="BR195" s="50">
        <v>-1.8188806365551001E-2</v>
      </c>
      <c r="BS195" s="50">
        <v>4.9375866427050002E-3</v>
      </c>
      <c r="BT195" s="50">
        <v>1.7941081786649E-2</v>
      </c>
      <c r="BU195" s="50">
        <v>6.4368884102475002E-2</v>
      </c>
      <c r="BV195" s="50">
        <v>-6.1409106892389001E-2</v>
      </c>
      <c r="BW195" s="50">
        <v>3.2009081293972001E-2</v>
      </c>
      <c r="BX195" s="50">
        <v>3.4629614183876001E-2</v>
      </c>
      <c r="BY195" s="50">
        <v>1.1808540050853999E-2</v>
      </c>
      <c r="BZ195" s="50">
        <v>0.103447141989193</v>
      </c>
      <c r="CA195" s="50">
        <v>-6.5480144759515996E-2</v>
      </c>
      <c r="CB195" s="50">
        <v>-5.7857665413656001E-2</v>
      </c>
      <c r="CC195" s="50">
        <v>-7.5377457814083004E-2</v>
      </c>
      <c r="CD195" s="50">
        <v>-9.8330942722577003E-2</v>
      </c>
      <c r="CE195" s="50">
        <v>-3.3780619965099999E-3</v>
      </c>
      <c r="CF195" s="50">
        <v>8.2096400109754997E-2</v>
      </c>
      <c r="CG195" s="50">
        <v>-0.132153847197058</v>
      </c>
      <c r="CH195" s="50">
        <v>-3.1763091382323E-2</v>
      </c>
      <c r="CI195" s="50">
        <v>5.1768493129370999E-2</v>
      </c>
      <c r="CJ195" s="50">
        <v>-1.2069910294339001E-2</v>
      </c>
      <c r="CK195" s="50">
        <v>-2.5412087304914999E-2</v>
      </c>
      <c r="CL195" s="50">
        <v>3.6029628284419003E-2</v>
      </c>
      <c r="CM195" s="50">
        <v>-0.111145157976419</v>
      </c>
      <c r="CN195" s="50">
        <v>-2.3904252963298001E-2</v>
      </c>
      <c r="CO195" s="50">
        <v>8.6976158487179992E-3</v>
      </c>
      <c r="CP195" s="50">
        <v>1.6991637614277001E-2</v>
      </c>
      <c r="CQ195" s="50">
        <v>-6.8583129393934003E-2</v>
      </c>
      <c r="CR195" s="50">
        <v>-2.4401886398120001E-3</v>
      </c>
      <c r="CS195" s="50">
        <v>3.8515579855036002E-2</v>
      </c>
      <c r="CT195" s="50">
        <v>-1.5101006050157E-2</v>
      </c>
      <c r="CU195" s="50">
        <v>7.3690295302999997E-4</v>
      </c>
      <c r="CV195" s="50">
        <v>-9.4046599573300999E-2</v>
      </c>
      <c r="CW195" s="50">
        <v>-2.1971432033548999E-2</v>
      </c>
      <c r="CX195" s="50">
        <v>3.6735589009749998E-2</v>
      </c>
      <c r="CY195" s="50">
        <v>-6.5533041452807E-2</v>
      </c>
      <c r="CZ195" s="50">
        <v>-4.1117025157903997E-2</v>
      </c>
      <c r="DA195" s="50">
        <v>-0.116595919124225</v>
      </c>
      <c r="DB195" s="50">
        <v>3.1044707835747001E-2</v>
      </c>
      <c r="DC195" s="50">
        <v>-1.0596199786241999E-2</v>
      </c>
      <c r="DD195" s="50">
        <v>7.5056894845049998E-3</v>
      </c>
      <c r="DE195" s="50">
        <v>2.3096787446243001E-2</v>
      </c>
      <c r="DF195" s="50">
        <v>-2.9013306023500002E-4</v>
      </c>
      <c r="DG195" s="50">
        <v>-2.2069919043582999E-2</v>
      </c>
      <c r="DH195" s="50">
        <v>2.4220015689325001E-2</v>
      </c>
      <c r="DI195" s="50">
        <v>7.0997390285989004E-2</v>
      </c>
      <c r="DJ195" s="50">
        <v>-2.0935461673576999E-2</v>
      </c>
      <c r="DK195" s="50">
        <v>5.2994995701008997E-2</v>
      </c>
      <c r="DL195" s="50">
        <v>2.1496967579919E-2</v>
      </c>
      <c r="DM195" s="50">
        <v>2.3989284753583001E-2</v>
      </c>
      <c r="DN195" s="50">
        <v>-3.2916449568399998E-3</v>
      </c>
      <c r="DO195" s="50">
        <v>-1.2173162467016999E-2</v>
      </c>
      <c r="DP195" s="50">
        <v>-4.1969272144201999E-2</v>
      </c>
      <c r="DQ195" s="50">
        <v>7.3685260494187402E-5</v>
      </c>
      <c r="DR195" s="50">
        <v>-3.8015153983070003E-2</v>
      </c>
      <c r="DS195" s="50">
        <v>-5.4010805672265003E-2</v>
      </c>
      <c r="DT195" s="50">
        <v>3.5191742812504999E-2</v>
      </c>
      <c r="DU195" s="50">
        <v>7.7412341381540004E-2</v>
      </c>
      <c r="DV195" s="50">
        <v>-1.2007687920809E-2</v>
      </c>
      <c r="DW195" s="50">
        <v>-7.7757577136802994E-2</v>
      </c>
      <c r="DX195" s="50">
        <v>-3.8675629787744997E-2</v>
      </c>
      <c r="DY195" s="50">
        <v>2.9929564466431999E-2</v>
      </c>
      <c r="DZ195" s="50">
        <v>5.1446984992097003E-2</v>
      </c>
      <c r="EA195" s="50">
        <v>-1.493549682635E-2</v>
      </c>
      <c r="EB195" s="50">
        <v>5.0009647152676001E-2</v>
      </c>
      <c r="EC195" s="50">
        <v>1.6831338682555E-2</v>
      </c>
      <c r="ED195" s="50">
        <v>2.691587879168E-2</v>
      </c>
      <c r="EE195" s="50">
        <v>-5.2807584336119998E-2</v>
      </c>
      <c r="EF195" s="50">
        <v>2.4877626505053999E-2</v>
      </c>
      <c r="EG195" s="50">
        <v>-4.1146941522850998E-2</v>
      </c>
      <c r="EH195" s="50">
        <v>7.1914877147211995E-2</v>
      </c>
      <c r="EI195" s="50">
        <v>-1.8617286479125E-2</v>
      </c>
      <c r="EJ195" s="50">
        <v>-3.996302713836E-3</v>
      </c>
      <c r="EK195" s="50">
        <v>-3.6169883383276001E-2</v>
      </c>
      <c r="EL195" s="50">
        <v>-5.4856558112921998E-2</v>
      </c>
      <c r="EM195" s="50">
        <v>-4.7297263083505001E-2</v>
      </c>
      <c r="EN195" s="50">
        <v>-4.9280465761233003E-2</v>
      </c>
      <c r="EO195" s="50">
        <v>7.8163082792960005E-3</v>
      </c>
      <c r="EP195" s="50">
        <v>-2.6544627488025E-2</v>
      </c>
      <c r="EQ195" s="50">
        <v>-1.89892652575E-4</v>
      </c>
      <c r="ER195" s="50">
        <v>-1.6995887910538E-2</v>
      </c>
      <c r="ES195" s="50">
        <v>1.8133119856019999E-3</v>
      </c>
      <c r="ET195" s="50">
        <v>1.918019485308E-2</v>
      </c>
      <c r="EU195" s="50">
        <v>-2.4617477097511001E-2</v>
      </c>
      <c r="EV195" s="50">
        <v>1.8150333772946999E-2</v>
      </c>
      <c r="EW195" s="50">
        <v>8.6233588386400006E-3</v>
      </c>
      <c r="EX195" s="50">
        <v>4.8253242105560003E-3</v>
      </c>
      <c r="EY195" s="50">
        <v>-6.2908543610841999E-2</v>
      </c>
      <c r="EZ195" s="50">
        <v>-7.3533139804746003E-2</v>
      </c>
      <c r="FA195" s="50">
        <v>1.8652602320069E-2</v>
      </c>
      <c r="FB195" s="50">
        <v>-3.6793600988502997E-2</v>
      </c>
      <c r="FC195" s="50">
        <v>3.0161327263718E-2</v>
      </c>
      <c r="FD195" s="50">
        <v>-6.1689744805175001E-2</v>
      </c>
      <c r="FE195" s="50">
        <v>-2.7841867981025E-2</v>
      </c>
      <c r="FF195" s="50">
        <v>6.7236213157860006E-2</v>
      </c>
      <c r="FG195" s="50">
        <v>-3.4520384568437999E-2</v>
      </c>
      <c r="FH195" s="50">
        <v>-8.0853168628146996E-2</v>
      </c>
      <c r="FI195" s="50">
        <v>7.5612380698947004E-2</v>
      </c>
      <c r="FJ195" s="50">
        <v>-8.4950303509522998E-2</v>
      </c>
      <c r="FK195" s="50">
        <v>-4.2029331728814998E-2</v>
      </c>
      <c r="FL195" s="50">
        <v>1.8535309017339002E-2</v>
      </c>
      <c r="FM195" s="50">
        <v>-7.3303279949748001E-2</v>
      </c>
      <c r="FN195" s="50">
        <v>-3.5178136384250002E-3</v>
      </c>
      <c r="FO195" s="50">
        <v>3.3689656423164002E-2</v>
      </c>
      <c r="FP195" s="50">
        <v>8.5760990649171004E-2</v>
      </c>
      <c r="FQ195" s="50">
        <v>3.1619828429859998E-3</v>
      </c>
      <c r="FR195" s="50">
        <v>-0.17618746401810201</v>
      </c>
      <c r="FS195" s="50">
        <v>0.172100090694666</v>
      </c>
      <c r="FT195" s="50">
        <v>-6.5817522250597005E-2</v>
      </c>
      <c r="FU195" s="50">
        <v>-2.0937221356541E-2</v>
      </c>
      <c r="FV195" s="50">
        <v>-0.195598854453572</v>
      </c>
      <c r="FW195" s="50">
        <v>-2.4557961742149002E-2</v>
      </c>
      <c r="FX195" s="50">
        <v>-3.94209148252E-4</v>
      </c>
      <c r="FY195" s="50">
        <v>-1.2131650846443E-2</v>
      </c>
      <c r="FZ195" s="50">
        <v>4.9704258707832003E-2</v>
      </c>
      <c r="GA195" s="50">
        <v>-3.0049747869789999E-2</v>
      </c>
      <c r="GB195" s="50">
        <v>5.5856493087117001E-2</v>
      </c>
      <c r="GC195" s="50">
        <v>2.6821012922032001E-2</v>
      </c>
      <c r="GD195" s="50">
        <v>-5.3362945679594001E-2</v>
      </c>
      <c r="GE195" s="50">
        <v>8.8966798600920004E-3</v>
      </c>
      <c r="GF195" s="50">
        <v>-9.4490086273890002E-3</v>
      </c>
      <c r="GG195" s="50">
        <v>-7.3898296387078996E-2</v>
      </c>
      <c r="GH195" s="50">
        <v>1.9173471097242E-2</v>
      </c>
      <c r="GI195" s="50">
        <v>1.3692017185203E-2</v>
      </c>
      <c r="GJ195" s="50">
        <v>-2.2907034591460001E-3</v>
      </c>
      <c r="GK195" s="50">
        <v>1.2607966701479E-2</v>
      </c>
      <c r="GL195" s="50">
        <v>-2.1884791085573001E-2</v>
      </c>
      <c r="GM195" s="50">
        <v>-2.3374247012824999E-2</v>
      </c>
      <c r="GN195" s="50">
        <v>2.0499422111751001E-2</v>
      </c>
      <c r="GO195" s="50">
        <v>1.086575383324E-2</v>
      </c>
      <c r="GP195" s="50">
        <v>-1.4264950353036E-2</v>
      </c>
      <c r="GQ195" s="50">
        <v>-1.1853290202424E-2</v>
      </c>
      <c r="GR195" s="50">
        <v>5.3748647983359998E-3</v>
      </c>
      <c r="GS195" s="50">
        <v>-6.2344664452029996E-3</v>
      </c>
      <c r="GT195" s="50">
        <v>1.0514094548633999E-2</v>
      </c>
      <c r="GU195" s="50">
        <v>4.9675758417792003E-2</v>
      </c>
      <c r="GV195" s="50">
        <v>2.1864826973326E-2</v>
      </c>
      <c r="GW195" s="50">
        <v>1.8016296257147998E-2</v>
      </c>
      <c r="GX195" s="50">
        <v>-1.0018170609774999E-2</v>
      </c>
      <c r="GY195" s="50">
        <v>-2.6276205257760001E-2</v>
      </c>
      <c r="GZ195" s="50">
        <v>-8.5738321615949995E-3</v>
      </c>
      <c r="HA195" s="50">
        <v>2.1502390674300001E-2</v>
      </c>
      <c r="HB195" s="50">
        <v>-1.13797569857E-2</v>
      </c>
      <c r="HC195" s="50">
        <v>1.0016387628689E-2</v>
      </c>
      <c r="HD195" s="50">
        <v>-0.101006615358327</v>
      </c>
      <c r="HE195" s="50">
        <v>-7.3330191563725999E-2</v>
      </c>
      <c r="HF195" s="50">
        <v>-1.1330804156485999E-2</v>
      </c>
      <c r="HG195" s="50">
        <v>-7.0503763938337002E-2</v>
      </c>
      <c r="HH195" s="50">
        <v>0.29087694255415802</v>
      </c>
      <c r="HI195" s="50">
        <v>-0.20248366519345601</v>
      </c>
      <c r="HJ195" s="50">
        <v>-0.15651926312271799</v>
      </c>
      <c r="HK195" s="50">
        <v>-0.33504720904809698</v>
      </c>
      <c r="HL195" s="50">
        <v>-0.47647173791469899</v>
      </c>
      <c r="HM195" s="50">
        <v>4.6827215542559003E-2</v>
      </c>
      <c r="HN195" s="50">
        <v>3.8887124492160002E-2</v>
      </c>
      <c r="HO195" s="50">
        <v>1.8158062036375999E-2</v>
      </c>
      <c r="HP195" s="50">
        <v>-1.6266559015174001E-2</v>
      </c>
      <c r="HQ195" s="50">
        <v>3.2990978459149001E-2</v>
      </c>
      <c r="HR195" s="50">
        <v>-1.2094318395355999E-2</v>
      </c>
      <c r="HS195" s="50">
        <v>-5.3889628304929996E-3</v>
      </c>
      <c r="HT195" s="50">
        <v>-2.7340031667899998E-3</v>
      </c>
      <c r="HU195" s="50">
        <v>-2.2873362351959999E-3</v>
      </c>
      <c r="HV195" s="50">
        <v>7.1966190472769996E-3</v>
      </c>
      <c r="HW195" s="50">
        <v>1.234000388551E-3</v>
      </c>
      <c r="HX195" s="50">
        <v>2.7000370967199998E-3</v>
      </c>
      <c r="HY195" s="50">
        <v>-2.2968710538170001E-3</v>
      </c>
      <c r="HZ195" s="50">
        <v>1.4017260962260001E-3</v>
      </c>
      <c r="IA195" s="50">
        <v>2.4898168430040001E-3</v>
      </c>
      <c r="IB195" s="50">
        <v>6.8773002903200001E-4</v>
      </c>
      <c r="IC195" s="50">
        <v>-2.3298589217119999E-3</v>
      </c>
      <c r="ID195" s="50">
        <v>-8.2350961267400001E-4</v>
      </c>
      <c r="IE195" s="50">
        <v>5.9029242478100005E-4</v>
      </c>
      <c r="IF195" s="50">
        <v>1.36348404423E-4</v>
      </c>
      <c r="IG195" s="50">
        <v>-1.6486076890143101E-5</v>
      </c>
      <c r="IH195" s="50">
        <v>2.21832238753161E-5</v>
      </c>
      <c r="II195" s="50">
        <v>1.5959455978986601E-16</v>
      </c>
    </row>
    <row r="196" spans="1:243" ht="14.25">
      <c r="A196" s="49" t="s">
        <v>12649</v>
      </c>
      <c r="B196" s="50">
        <v>6.5672391888330003E-3</v>
      </c>
      <c r="C196" s="50">
        <v>7.6799210727171996E-2</v>
      </c>
      <c r="D196" s="50">
        <v>-4.0342602231443002E-2</v>
      </c>
      <c r="E196" s="50">
        <v>-4.9279068891868998E-2</v>
      </c>
      <c r="F196" s="50">
        <v>-0.13564907629379</v>
      </c>
      <c r="G196" s="50">
        <v>-3.8984164426345003E-2</v>
      </c>
      <c r="H196" s="50">
        <v>0.15228088968461101</v>
      </c>
      <c r="I196" s="50">
        <v>0.11887517597113401</v>
      </c>
      <c r="J196" s="50">
        <v>-2.4631184297713E-2</v>
      </c>
      <c r="K196" s="50">
        <v>-4.628350635148E-3</v>
      </c>
      <c r="L196" s="50">
        <v>2.0642530503149998E-3</v>
      </c>
      <c r="M196" s="50">
        <v>-7.4076675205467998E-2</v>
      </c>
      <c r="N196" s="50">
        <v>-0.105564057666873</v>
      </c>
      <c r="O196" s="50">
        <v>8.0065894607881993E-2</v>
      </c>
      <c r="P196" s="50">
        <v>-9.8360120827010004E-3</v>
      </c>
      <c r="Q196" s="50">
        <v>7.1854573144427003E-2</v>
      </c>
      <c r="R196" s="50">
        <v>5.164867613449E-3</v>
      </c>
      <c r="S196" s="50">
        <v>-3.8304093437163997E-2</v>
      </c>
      <c r="T196" s="50">
        <v>-3.9375395158989003E-2</v>
      </c>
      <c r="U196" s="50">
        <v>-2.2309904165490001E-3</v>
      </c>
      <c r="V196" s="50">
        <v>1.7653690628458001E-2</v>
      </c>
      <c r="W196" s="50">
        <v>-5.3438929982877997E-2</v>
      </c>
      <c r="X196" s="50">
        <v>6.6403242756869997E-3</v>
      </c>
      <c r="Y196" s="50">
        <v>7.776564217393E-3</v>
      </c>
      <c r="Z196" s="50">
        <v>2.9635193883579998E-3</v>
      </c>
      <c r="AA196" s="50">
        <v>4.3452915774084999E-2</v>
      </c>
      <c r="AB196" s="50">
        <v>1.304031894438E-3</v>
      </c>
      <c r="AC196" s="50">
        <v>1.6944360623400001E-4</v>
      </c>
      <c r="AD196" s="50">
        <v>-2.3952124685681999E-2</v>
      </c>
      <c r="AE196" s="50">
        <v>-1.8252526412591001E-2</v>
      </c>
      <c r="AF196" s="50">
        <v>-6.7851009485415004E-2</v>
      </c>
      <c r="AG196" s="50">
        <v>-3.1124432673840002E-2</v>
      </c>
      <c r="AH196" s="50">
        <v>-0.10362167544584799</v>
      </c>
      <c r="AI196" s="50">
        <v>-2.6651469876103999E-2</v>
      </c>
      <c r="AJ196" s="50">
        <v>1.6291512686119999E-2</v>
      </c>
      <c r="AK196" s="50">
        <v>2.9840363179166E-2</v>
      </c>
      <c r="AL196" s="50">
        <v>2.5421684031334001E-2</v>
      </c>
      <c r="AM196" s="50">
        <v>1.3175873193259E-2</v>
      </c>
      <c r="AN196" s="50">
        <v>-2.1381488963178E-2</v>
      </c>
      <c r="AO196" s="50">
        <v>-1.3345091767566999E-2</v>
      </c>
      <c r="AP196" s="50">
        <v>-4.9920762190790004E-3</v>
      </c>
      <c r="AQ196" s="50">
        <v>-5.5690567328667E-2</v>
      </c>
      <c r="AR196" s="50">
        <v>-0.133323131414296</v>
      </c>
      <c r="AS196" s="50">
        <v>-0.100125674529378</v>
      </c>
      <c r="AT196" s="50">
        <v>-2.8336588839069001E-2</v>
      </c>
      <c r="AU196" s="50">
        <v>8.7896503651845995E-2</v>
      </c>
      <c r="AV196" s="50">
        <v>-8.143890230854E-3</v>
      </c>
      <c r="AW196" s="50">
        <v>-6.4631292045419994E-2</v>
      </c>
      <c r="AX196" s="50">
        <v>-1.9858749749319001E-2</v>
      </c>
      <c r="AY196" s="50">
        <v>0.19865984623806199</v>
      </c>
      <c r="AZ196" s="50">
        <v>0.158327067750271</v>
      </c>
      <c r="BA196" s="50">
        <v>4.9481772772739997E-2</v>
      </c>
      <c r="BB196" s="50">
        <v>0.118505753230702</v>
      </c>
      <c r="BC196" s="50">
        <v>-0.20390927767922401</v>
      </c>
      <c r="BD196" s="50">
        <v>5.3915979938010004E-3</v>
      </c>
      <c r="BE196" s="50">
        <v>-3.3391552275472997E-2</v>
      </c>
      <c r="BF196" s="50">
        <v>5.0139166648946999E-2</v>
      </c>
      <c r="BG196" s="50">
        <v>-7.5798572974079999E-3</v>
      </c>
      <c r="BH196" s="50">
        <v>-9.3333511962989002E-2</v>
      </c>
      <c r="BI196" s="50">
        <v>-4.9162921614395998E-2</v>
      </c>
      <c r="BJ196" s="50">
        <v>-2.5211050014373002E-2</v>
      </c>
      <c r="BK196" s="50">
        <v>2.2268094797585E-2</v>
      </c>
      <c r="BL196" s="50">
        <v>3.3706673900125002E-2</v>
      </c>
      <c r="BM196" s="50">
        <v>-9.8537659095379992E-3</v>
      </c>
      <c r="BN196" s="50">
        <v>-0.120305988149933</v>
      </c>
      <c r="BO196" s="50">
        <v>-4.5519810581398E-2</v>
      </c>
      <c r="BP196" s="50">
        <v>4.4929302821311003E-2</v>
      </c>
      <c r="BQ196" s="50">
        <v>2.3997228445998001E-2</v>
      </c>
      <c r="BR196" s="50">
        <v>7.2123580985340996E-2</v>
      </c>
      <c r="BS196" s="50">
        <v>2.8963201186773001E-2</v>
      </c>
      <c r="BT196" s="50">
        <v>-4.9941593397524998E-2</v>
      </c>
      <c r="BU196" s="50">
        <v>6.5457931919547005E-2</v>
      </c>
      <c r="BV196" s="50">
        <v>-1.1083561984381001E-2</v>
      </c>
      <c r="BW196" s="50">
        <v>5.4681800634696999E-2</v>
      </c>
      <c r="BX196" s="50">
        <v>-1.1587149889228999E-2</v>
      </c>
      <c r="BY196" s="50">
        <v>-0.17318718351376799</v>
      </c>
      <c r="BZ196" s="50">
        <v>1.8672714458010001E-3</v>
      </c>
      <c r="CA196" s="50">
        <v>2.2162712444965999E-2</v>
      </c>
      <c r="CB196" s="50">
        <v>-5.6940969082224999E-2</v>
      </c>
      <c r="CC196" s="50">
        <v>-8.5720220302019007E-2</v>
      </c>
      <c r="CD196" s="50">
        <v>-1.5149810077757E-2</v>
      </c>
      <c r="CE196" s="50">
        <v>1.1995240252798E-2</v>
      </c>
      <c r="CF196" s="50">
        <v>1.2881610482648E-2</v>
      </c>
      <c r="CG196" s="50">
        <v>-1.212625361989E-2</v>
      </c>
      <c r="CH196" s="50">
        <v>8.9394114561869992E-3</v>
      </c>
      <c r="CI196" s="50">
        <v>-4.5279841453685001E-2</v>
      </c>
      <c r="CJ196" s="50">
        <v>1.1464911279314999E-2</v>
      </c>
      <c r="CK196" s="50">
        <v>3.5532163089222003E-2</v>
      </c>
      <c r="CL196" s="50">
        <v>1.1108257241392E-2</v>
      </c>
      <c r="CM196" s="50">
        <v>2.0537849786732999E-2</v>
      </c>
      <c r="CN196" s="50">
        <v>-1.6666932949620999E-2</v>
      </c>
      <c r="CO196" s="50">
        <v>1.4343481832047001E-2</v>
      </c>
      <c r="CP196" s="50">
        <v>1.4659585595779999E-2</v>
      </c>
      <c r="CQ196" s="50">
        <v>5.1516497222067997E-2</v>
      </c>
      <c r="CR196" s="50">
        <v>3.3508868264070001E-3</v>
      </c>
      <c r="CS196" s="50">
        <v>-3.8896890831836999E-2</v>
      </c>
      <c r="CT196" s="50">
        <v>3.1443168963183998E-2</v>
      </c>
      <c r="CU196" s="50">
        <v>-1.2656482924969001E-2</v>
      </c>
      <c r="CV196" s="50">
        <v>2.9742693501466001E-2</v>
      </c>
      <c r="CW196" s="50">
        <v>-3.2749993841008997E-2</v>
      </c>
      <c r="CX196" s="50">
        <v>-1.070404535107E-3</v>
      </c>
      <c r="CY196" s="50">
        <v>8.2884332682499999E-3</v>
      </c>
      <c r="CZ196" s="50">
        <v>-1.6226225374961999E-2</v>
      </c>
      <c r="DA196" s="50">
        <v>-1.8970018332997E-2</v>
      </c>
      <c r="DB196" s="50">
        <v>-7.6702322014849996E-3</v>
      </c>
      <c r="DC196" s="50">
        <v>3.9358469528561001E-2</v>
      </c>
      <c r="DD196" s="50">
        <v>1.6339326719178999E-2</v>
      </c>
      <c r="DE196" s="50">
        <v>-1.5731535971045998E-2</v>
      </c>
      <c r="DF196" s="50">
        <v>-4.3195500761749996E-3</v>
      </c>
      <c r="DG196" s="50">
        <v>2.1014530871905999E-2</v>
      </c>
      <c r="DH196" s="50">
        <v>7.8308373789454003E-2</v>
      </c>
      <c r="DI196" s="50">
        <v>3.7966552186827998E-2</v>
      </c>
      <c r="DJ196" s="50">
        <v>-2.4125697069217002E-2</v>
      </c>
      <c r="DK196" s="50">
        <v>8.4734833819899999E-4</v>
      </c>
      <c r="DL196" s="50">
        <v>-2.7881504170271E-2</v>
      </c>
      <c r="DM196" s="50">
        <v>8.8022194180180004E-3</v>
      </c>
      <c r="DN196" s="50">
        <v>7.0356398523549997E-3</v>
      </c>
      <c r="DO196" s="50">
        <v>-3.7626438430522997E-2</v>
      </c>
      <c r="DP196" s="50">
        <v>1.4435163070624001E-2</v>
      </c>
      <c r="DQ196" s="50">
        <v>-2.2651754392660001E-2</v>
      </c>
      <c r="DR196" s="50">
        <v>-3.7695513930731998E-2</v>
      </c>
      <c r="DS196" s="50">
        <v>9.2453750016380006E-3</v>
      </c>
      <c r="DT196" s="50">
        <v>2.7370799392217999E-2</v>
      </c>
      <c r="DU196" s="50">
        <v>6.299858265771E-3</v>
      </c>
      <c r="DV196" s="50">
        <v>5.6357192671069997E-3</v>
      </c>
      <c r="DW196" s="50">
        <v>-4.5333786651980998E-2</v>
      </c>
      <c r="DX196" s="50">
        <v>1.040447543861E-3</v>
      </c>
      <c r="DY196" s="50">
        <v>-7.2132858664441996E-2</v>
      </c>
      <c r="DZ196" s="50">
        <v>5.6605699480668001E-2</v>
      </c>
      <c r="EA196" s="50">
        <v>4.8720175123572997E-2</v>
      </c>
      <c r="EB196" s="50">
        <v>3.3709673764206999E-2</v>
      </c>
      <c r="EC196" s="50">
        <v>7.6010683443687999E-2</v>
      </c>
      <c r="ED196" s="50">
        <v>0.153229512389228</v>
      </c>
      <c r="EE196" s="50">
        <v>-4.3227262326979996E-3</v>
      </c>
      <c r="EF196" s="50">
        <v>4.7180895660866001E-2</v>
      </c>
      <c r="EG196" s="50">
        <v>-0.122758029890744</v>
      </c>
      <c r="EH196" s="50">
        <v>-9.2392154440556998E-2</v>
      </c>
      <c r="EI196" s="50">
        <v>-7.0707207451430002E-3</v>
      </c>
      <c r="EJ196" s="50">
        <v>4.4651794308389996E-3</v>
      </c>
      <c r="EK196" s="50">
        <v>-2.6164410441849001E-2</v>
      </c>
      <c r="EL196" s="50">
        <v>4.2772828807351997E-2</v>
      </c>
      <c r="EM196" s="50">
        <v>9.6104389832601E-2</v>
      </c>
      <c r="EN196" s="50">
        <v>6.4844818544720004E-3</v>
      </c>
      <c r="EO196" s="50">
        <v>-1.4615155121996E-2</v>
      </c>
      <c r="EP196" s="50">
        <v>6.5352860760820003E-2</v>
      </c>
      <c r="EQ196" s="50">
        <v>-3.1895329374110999E-2</v>
      </c>
      <c r="ER196" s="50">
        <v>-6.3271397959029996E-3</v>
      </c>
      <c r="ES196" s="50">
        <v>3.6918675042345001E-2</v>
      </c>
      <c r="ET196" s="50">
        <v>-4.4222565926524002E-2</v>
      </c>
      <c r="EU196" s="50">
        <v>5.9366953313041003E-2</v>
      </c>
      <c r="EV196" s="50">
        <v>-8.5272769266540996E-2</v>
      </c>
      <c r="EW196" s="50">
        <v>1.1019008296068999E-2</v>
      </c>
      <c r="EX196" s="50">
        <v>-1.497399060855E-2</v>
      </c>
      <c r="EY196" s="50">
        <v>-3.6984208238516003E-2</v>
      </c>
      <c r="EZ196" s="50">
        <v>2.3540023328288001E-2</v>
      </c>
      <c r="FA196" s="50">
        <v>-9.5478863659266999E-2</v>
      </c>
      <c r="FB196" s="50">
        <v>-5.0776293125576001E-2</v>
      </c>
      <c r="FC196" s="50">
        <v>-7.8456151544697997E-2</v>
      </c>
      <c r="FD196" s="50">
        <v>-6.1032004843758002E-2</v>
      </c>
      <c r="FE196" s="50">
        <v>-1.7917630361499999E-3</v>
      </c>
      <c r="FF196" s="50">
        <v>4.4749631031774997E-2</v>
      </c>
      <c r="FG196" s="50">
        <v>1.4817435453374999E-2</v>
      </c>
      <c r="FH196" s="50">
        <v>0.12130618273320699</v>
      </c>
      <c r="FI196" s="50">
        <v>0.14212917477242601</v>
      </c>
      <c r="FJ196" s="50">
        <v>3.3503690736493001E-2</v>
      </c>
      <c r="FK196" s="50">
        <v>-0.24728161927654199</v>
      </c>
      <c r="FL196" s="50">
        <v>8.6413745547440995E-2</v>
      </c>
      <c r="FM196" s="50">
        <v>-2.4786100198947E-2</v>
      </c>
      <c r="FN196" s="50">
        <v>3.8396463715949E-2</v>
      </c>
      <c r="FO196" s="50">
        <v>-7.2898663314965001E-2</v>
      </c>
      <c r="FP196" s="50">
        <v>-0.110943997436434</v>
      </c>
      <c r="FQ196" s="50">
        <v>-0.160216173616265</v>
      </c>
      <c r="FR196" s="50">
        <v>2.2652903705162999E-2</v>
      </c>
      <c r="FS196" s="50">
        <v>2.6334709150289998E-3</v>
      </c>
      <c r="FT196" s="50">
        <v>-2.8301405984269999E-3</v>
      </c>
      <c r="FU196" s="50">
        <v>-5.1792544067461997E-2</v>
      </c>
      <c r="FV196" s="50">
        <v>7.2602552492378999E-2</v>
      </c>
      <c r="FW196" s="50">
        <v>-4.2870118988475002E-2</v>
      </c>
      <c r="FX196" s="50">
        <v>-2.4387380201292001E-2</v>
      </c>
      <c r="FY196" s="50">
        <v>-2.8648231860670002E-3</v>
      </c>
      <c r="FZ196" s="50">
        <v>-2.8265150812187001E-2</v>
      </c>
      <c r="GA196" s="50">
        <v>9.4837103827343006E-2</v>
      </c>
      <c r="GB196" s="50">
        <v>5.1792163242897003E-2</v>
      </c>
      <c r="GC196" s="50">
        <v>0.205521770933417</v>
      </c>
      <c r="GD196" s="50">
        <v>0.11621501202371499</v>
      </c>
      <c r="GE196" s="50">
        <v>-0.15025730287139899</v>
      </c>
      <c r="GF196" s="50">
        <v>-0.22399008009404001</v>
      </c>
      <c r="GG196" s="50">
        <v>-0.106639071713375</v>
      </c>
      <c r="GH196" s="50">
        <v>2.0168268837524001E-2</v>
      </c>
      <c r="GI196" s="50">
        <v>-0.105249072381899</v>
      </c>
      <c r="GJ196" s="50">
        <v>2.4151812076034E-2</v>
      </c>
      <c r="GK196" s="50">
        <v>-1.0352118955944E-2</v>
      </c>
      <c r="GL196" s="50">
        <v>3.5584822657191997E-2</v>
      </c>
      <c r="GM196" s="50">
        <v>-8.2033552409950007E-3</v>
      </c>
      <c r="GN196" s="50">
        <v>1.4253146680279999E-3</v>
      </c>
      <c r="GO196" s="50">
        <v>-2.1777445144433E-2</v>
      </c>
      <c r="GP196" s="50">
        <v>-3.8375912460418E-2</v>
      </c>
      <c r="GQ196" s="50">
        <v>-2.1345343881865E-2</v>
      </c>
      <c r="GR196" s="50">
        <v>-1.3369231460079E-2</v>
      </c>
      <c r="GS196" s="50">
        <v>8.1130301893889995E-3</v>
      </c>
      <c r="GT196" s="50">
        <v>6.8875908368921004E-2</v>
      </c>
      <c r="GU196" s="50">
        <v>0.255925780753677</v>
      </c>
      <c r="GV196" s="50">
        <v>8.8212296815560007E-3</v>
      </c>
      <c r="GW196" s="50">
        <v>-1.9539144152950001E-2</v>
      </c>
      <c r="GX196" s="50">
        <v>-6.5453218005178004E-2</v>
      </c>
      <c r="GY196" s="50">
        <v>5.9559429304909999E-3</v>
      </c>
      <c r="GZ196" s="50">
        <v>1.0428131435265E-2</v>
      </c>
      <c r="HA196" s="50">
        <v>-3.0711197056913001E-2</v>
      </c>
      <c r="HB196" s="50">
        <v>7.6577406288270006E-2</v>
      </c>
      <c r="HC196" s="50">
        <v>2.4025595611427E-2</v>
      </c>
      <c r="HD196" s="50">
        <v>0.17183852631222099</v>
      </c>
      <c r="HE196" s="50">
        <v>0.11407352971377301</v>
      </c>
      <c r="HF196" s="50">
        <v>-2.413879896625E-2</v>
      </c>
      <c r="HG196" s="50">
        <v>3.6426088112818999E-2</v>
      </c>
      <c r="HH196" s="50">
        <v>-3.1949237550246E-2</v>
      </c>
      <c r="HI196" s="50">
        <v>-1.3940564839647999E-2</v>
      </c>
      <c r="HJ196" s="50">
        <v>-2.8325276004532E-2</v>
      </c>
      <c r="HK196" s="50">
        <v>7.7035375688010001E-3</v>
      </c>
      <c r="HL196" s="50">
        <v>-7.6651934085089999E-3</v>
      </c>
      <c r="HM196" s="50">
        <v>1.9913257048739998E-3</v>
      </c>
      <c r="HN196" s="50">
        <v>-6.8493793264609998E-3</v>
      </c>
      <c r="HO196" s="50">
        <v>5.250033596731E-3</v>
      </c>
      <c r="HP196" s="50">
        <v>4.7707964917000003E-4</v>
      </c>
      <c r="HQ196" s="50">
        <v>4.124337927105E-3</v>
      </c>
      <c r="HR196" s="50">
        <v>-1.585702590347E-3</v>
      </c>
      <c r="HS196" s="50">
        <v>-1.0257143512410001E-3</v>
      </c>
      <c r="HT196" s="50">
        <v>3.4679087007899998E-3</v>
      </c>
      <c r="HU196" s="50">
        <v>-9.5177358635799997E-4</v>
      </c>
      <c r="HV196" s="50">
        <v>7.4802277190600004E-4</v>
      </c>
      <c r="HW196" s="50">
        <v>5.2591105957299996E-4</v>
      </c>
      <c r="HX196" s="50">
        <v>-9.3049673724599998E-4</v>
      </c>
      <c r="HY196" s="50">
        <v>6.4613240718E-4</v>
      </c>
      <c r="HZ196" s="50">
        <v>-4.3403877862500001E-4</v>
      </c>
      <c r="IA196" s="50">
        <v>-2.3515072032199999E-4</v>
      </c>
      <c r="IB196" s="50">
        <v>-5.3481605442099996E-4</v>
      </c>
      <c r="IC196" s="50">
        <v>-4.3326070877499999E-4</v>
      </c>
      <c r="ID196" s="50">
        <v>7.6753880380599996E-4</v>
      </c>
      <c r="IE196" s="50">
        <v>3.8378629693100003E-4</v>
      </c>
      <c r="IF196" s="50">
        <v>9.9026417024437698E-5</v>
      </c>
      <c r="IG196" s="50">
        <v>4.5485816179691197E-6</v>
      </c>
      <c r="IH196" s="50">
        <v>-8.7260582815745797E-6</v>
      </c>
      <c r="II196" s="50">
        <v>-9.7144514654701197E-17</v>
      </c>
    </row>
    <row r="197" spans="1:243" ht="14.25">
      <c r="A197" s="49" t="s">
        <v>12650</v>
      </c>
      <c r="B197" s="50">
        <v>-2.0682734875277001E-2</v>
      </c>
      <c r="C197" s="50">
        <v>-7.1629955868300003E-4</v>
      </c>
      <c r="D197" s="50">
        <v>-1.7183967681474999E-2</v>
      </c>
      <c r="E197" s="50">
        <v>-0.17300191260182701</v>
      </c>
      <c r="F197" s="50">
        <v>0.10526917751494599</v>
      </c>
      <c r="G197" s="50">
        <v>3.149201748701E-3</v>
      </c>
      <c r="H197" s="50">
        <v>-5.0750814880851002E-2</v>
      </c>
      <c r="I197" s="50">
        <v>2.9069828237944E-2</v>
      </c>
      <c r="J197" s="50">
        <v>6.2649974109513007E-2</v>
      </c>
      <c r="K197" s="50">
        <v>-3.0198439435532E-2</v>
      </c>
      <c r="L197" s="50">
        <v>-2.5894045587443001E-2</v>
      </c>
      <c r="M197" s="50">
        <v>0.183273959087001</v>
      </c>
      <c r="N197" s="50">
        <v>0.15356793517796599</v>
      </c>
      <c r="O197" s="50">
        <v>-0.20528821194716501</v>
      </c>
      <c r="P197" s="50">
        <v>-0.137172906802489</v>
      </c>
      <c r="Q197" s="50">
        <v>-8.1408179859482996E-2</v>
      </c>
      <c r="R197" s="50">
        <v>-6.0749067841446E-2</v>
      </c>
      <c r="S197" s="50">
        <v>-5.7302289228502001E-2</v>
      </c>
      <c r="T197" s="50">
        <v>-6.8615738167842E-2</v>
      </c>
      <c r="U197" s="50">
        <v>-1.2440087916984E-2</v>
      </c>
      <c r="V197" s="50">
        <v>-7.1180339937723006E-2</v>
      </c>
      <c r="W197" s="50">
        <v>-4.0223005762779998E-2</v>
      </c>
      <c r="X197" s="50">
        <v>-6.6200906516135E-2</v>
      </c>
      <c r="Y197" s="50">
        <v>-1.2632903645091001E-2</v>
      </c>
      <c r="Z197" s="50">
        <v>-1.4326485500186999E-2</v>
      </c>
      <c r="AA197" s="50">
        <v>2.3833904252130002E-3</v>
      </c>
      <c r="AB197" s="50">
        <v>-2.558739172864E-3</v>
      </c>
      <c r="AC197" s="50">
        <v>3.1096069005190001E-3</v>
      </c>
      <c r="AD197" s="50">
        <v>4.8574475499544002E-2</v>
      </c>
      <c r="AE197" s="50">
        <v>4.1835425689788E-2</v>
      </c>
      <c r="AF197" s="50">
        <v>4.6300480821775999E-2</v>
      </c>
      <c r="AG197" s="50">
        <v>-2.9565935317257E-2</v>
      </c>
      <c r="AH197" s="50">
        <v>0.103080955853183</v>
      </c>
      <c r="AI197" s="50">
        <v>0.11094807919911601</v>
      </c>
      <c r="AJ197" s="50">
        <v>1.8762531908362998E-2</v>
      </c>
      <c r="AK197" s="50">
        <v>-5.1898645532224001E-2</v>
      </c>
      <c r="AL197" s="50">
        <v>7.0923106155368995E-2</v>
      </c>
      <c r="AM197" s="50">
        <v>1.5809075599831999E-2</v>
      </c>
      <c r="AN197" s="50">
        <v>0.164105770237019</v>
      </c>
      <c r="AO197" s="50">
        <v>-3.8283448111233999E-2</v>
      </c>
      <c r="AP197" s="50">
        <v>0.18540003089078799</v>
      </c>
      <c r="AQ197" s="50">
        <v>4.9438397103855003E-2</v>
      </c>
      <c r="AR197" s="50">
        <v>-6.0487342024852002E-2</v>
      </c>
      <c r="AS197" s="50">
        <v>9.7122144050819995E-2</v>
      </c>
      <c r="AT197" s="50">
        <v>9.7440783108822995E-2</v>
      </c>
      <c r="AU197" s="50">
        <v>5.3361570592537003E-2</v>
      </c>
      <c r="AV197" s="50">
        <v>8.3140160252446998E-2</v>
      </c>
      <c r="AW197" s="50">
        <v>-7.1837053454278002E-2</v>
      </c>
      <c r="AX197" s="50">
        <v>-4.3711619292346002E-2</v>
      </c>
      <c r="AY197" s="50">
        <v>7.8473897896187E-2</v>
      </c>
      <c r="AZ197" s="50">
        <v>-2.9347095994059999E-3</v>
      </c>
      <c r="BA197" s="50">
        <v>-2.5728728011200001E-3</v>
      </c>
      <c r="BB197" s="50">
        <v>-1.6426264931963998E-2</v>
      </c>
      <c r="BC197" s="50">
        <v>7.9028223205503997E-2</v>
      </c>
      <c r="BD197" s="50">
        <v>1.5419210802618001E-2</v>
      </c>
      <c r="BE197" s="50">
        <v>6.1447722785840002E-3</v>
      </c>
      <c r="BF197" s="50">
        <v>6.1200334566195003E-2</v>
      </c>
      <c r="BG197" s="50">
        <v>-8.7693562655497007E-2</v>
      </c>
      <c r="BH197" s="50">
        <v>-0.123534876938377</v>
      </c>
      <c r="BI197" s="50">
        <v>-2.4035864640838001E-2</v>
      </c>
      <c r="BJ197" s="50">
        <v>-0.133460625655593</v>
      </c>
      <c r="BK197" s="50">
        <v>-7.3670296187320003E-3</v>
      </c>
      <c r="BL197" s="50">
        <v>2.2431569236366002E-2</v>
      </c>
      <c r="BM197" s="50">
        <v>-1.7810917078783E-2</v>
      </c>
      <c r="BN197" s="50">
        <v>-2.8029169168037001E-2</v>
      </c>
      <c r="BO197" s="50">
        <v>-3.5014770894766997E-2</v>
      </c>
      <c r="BP197" s="50">
        <v>-4.1786703158584002E-2</v>
      </c>
      <c r="BQ197" s="50">
        <v>-1.2236416973755999E-2</v>
      </c>
      <c r="BR197" s="50">
        <v>3.0814291316219E-2</v>
      </c>
      <c r="BS197" s="50">
        <v>6.6598830859369998E-3</v>
      </c>
      <c r="BT197" s="50">
        <v>-1.6116587900907999E-2</v>
      </c>
      <c r="BU197" s="50">
        <v>2.7162727247497999E-2</v>
      </c>
      <c r="BV197" s="50">
        <v>-6.8939697011100004E-2</v>
      </c>
      <c r="BW197" s="50">
        <v>-6.7516712587210002E-3</v>
      </c>
      <c r="BX197" s="50">
        <v>9.9645941857725004E-2</v>
      </c>
      <c r="BY197" s="50">
        <v>-0.106998360202416</v>
      </c>
      <c r="BZ197" s="50">
        <v>5.0993172360719E-2</v>
      </c>
      <c r="CA197" s="50">
        <v>-7.8663209333605003E-2</v>
      </c>
      <c r="CB197" s="50">
        <v>-1.5243695791577E-2</v>
      </c>
      <c r="CC197" s="50">
        <v>-7.7845175906341005E-2</v>
      </c>
      <c r="CD197" s="50">
        <v>1.2951889893131001E-2</v>
      </c>
      <c r="CE197" s="50">
        <v>5.8382523570923002E-2</v>
      </c>
      <c r="CF197" s="50">
        <v>-2.1287218635679998E-2</v>
      </c>
      <c r="CG197" s="50">
        <v>-8.1013756879717999E-2</v>
      </c>
      <c r="CH197" s="50">
        <v>5.086517912223E-2</v>
      </c>
      <c r="CI197" s="50">
        <v>1.8368640665652001E-2</v>
      </c>
      <c r="CJ197" s="50">
        <v>1.9561995485682E-2</v>
      </c>
      <c r="CK197" s="50">
        <v>4.3245376474496999E-2</v>
      </c>
      <c r="CL197" s="50">
        <v>2.8253241969266998E-2</v>
      </c>
      <c r="CM197" s="50">
        <v>7.3782845309551995E-2</v>
      </c>
      <c r="CN197" s="50">
        <v>-2.5901605809710002E-2</v>
      </c>
      <c r="CO197" s="50">
        <v>5.3423865333658997E-2</v>
      </c>
      <c r="CP197" s="50">
        <v>-3.6524742094754002E-2</v>
      </c>
      <c r="CQ197" s="50">
        <v>-3.4247661999499998E-4</v>
      </c>
      <c r="CR197" s="50">
        <v>2.6969619600888999E-2</v>
      </c>
      <c r="CS197" s="50">
        <v>-1.2930312361831999E-2</v>
      </c>
      <c r="CT197" s="50">
        <v>-9.6163937223155999E-2</v>
      </c>
      <c r="CU197" s="50">
        <v>2.5140865835500002E-4</v>
      </c>
      <c r="CV197" s="50">
        <v>8.6136214631358995E-2</v>
      </c>
      <c r="CW197" s="50">
        <v>-1.5050489090952E-2</v>
      </c>
      <c r="CX197" s="50">
        <v>-8.0023243910270006E-2</v>
      </c>
      <c r="CY197" s="50">
        <v>-6.2351062341254003E-2</v>
      </c>
      <c r="CZ197" s="50">
        <v>-6.0525267642904002E-2</v>
      </c>
      <c r="DA197" s="50">
        <v>2.8368214181774001E-2</v>
      </c>
      <c r="DB197" s="50">
        <v>6.1060929256954999E-2</v>
      </c>
      <c r="DC197" s="50">
        <v>9.8520847445251997E-2</v>
      </c>
      <c r="DD197" s="50">
        <v>3.2901906166666002E-2</v>
      </c>
      <c r="DE197" s="50">
        <v>7.1858467393129998E-3</v>
      </c>
      <c r="DF197" s="50">
        <v>2.0568403002610001E-2</v>
      </c>
      <c r="DG197" s="50">
        <v>-1.390004289494E-3</v>
      </c>
      <c r="DH197" s="50">
        <v>1.6428884456460999E-2</v>
      </c>
      <c r="DI197" s="50">
        <v>2.4763927023844001E-2</v>
      </c>
      <c r="DJ197" s="50">
        <v>5.4105454145519996E-3</v>
      </c>
      <c r="DK197" s="50">
        <v>2.6772410301321999E-2</v>
      </c>
      <c r="DL197" s="50">
        <v>-8.5432266097179993E-3</v>
      </c>
      <c r="DM197" s="50">
        <v>1.4582192705389E-2</v>
      </c>
      <c r="DN197" s="50">
        <v>2.5068713558824E-2</v>
      </c>
      <c r="DO197" s="50">
        <v>5.8786048732100001E-4</v>
      </c>
      <c r="DP197" s="50">
        <v>-2.2206473406737998E-2</v>
      </c>
      <c r="DQ197" s="50">
        <v>1.9945152076240001E-3</v>
      </c>
      <c r="DR197" s="50">
        <v>-3.5375989794139001E-2</v>
      </c>
      <c r="DS197" s="50">
        <v>4.3720433462973003E-2</v>
      </c>
      <c r="DT197" s="50">
        <v>-6.7315973952168998E-2</v>
      </c>
      <c r="DU197" s="50">
        <v>-1.9215344605676001E-2</v>
      </c>
      <c r="DV197" s="50">
        <v>8.2491990574391993E-2</v>
      </c>
      <c r="DW197" s="50">
        <v>7.4604275025813002E-2</v>
      </c>
      <c r="DX197" s="50">
        <v>0.123521881171593</v>
      </c>
      <c r="DY197" s="50">
        <v>-0.23435980155337699</v>
      </c>
      <c r="DZ197" s="50">
        <v>-8.4697423720024007E-2</v>
      </c>
      <c r="EA197" s="50">
        <v>5.8771810185255E-2</v>
      </c>
      <c r="EB197" s="50">
        <v>1.0997218808459001E-2</v>
      </c>
      <c r="EC197" s="50">
        <v>4.5593253405510001E-3</v>
      </c>
      <c r="ED197" s="50">
        <v>4.3018262335031997E-2</v>
      </c>
      <c r="EE197" s="50">
        <v>8.1697699626385997E-2</v>
      </c>
      <c r="EF197" s="50">
        <v>1.3079905419704E-2</v>
      </c>
      <c r="EG197" s="50">
        <v>8.4120199172676005E-2</v>
      </c>
      <c r="EH197" s="50">
        <v>1.6896626049081001E-2</v>
      </c>
      <c r="EI197" s="50">
        <v>2.4374965618411001E-2</v>
      </c>
      <c r="EJ197" s="50">
        <v>2.616725863034E-3</v>
      </c>
      <c r="EK197" s="50">
        <v>-2.3040504909220001E-2</v>
      </c>
      <c r="EL197" s="50">
        <v>5.7275791643002998E-2</v>
      </c>
      <c r="EM197" s="50">
        <v>-2.6809069803575E-2</v>
      </c>
      <c r="EN197" s="50">
        <v>5.1194336409918002E-2</v>
      </c>
      <c r="EO197" s="50">
        <v>-1.4087649550162999E-2</v>
      </c>
      <c r="EP197" s="50">
        <v>1.0119224568889999E-3</v>
      </c>
      <c r="EQ197" s="50">
        <v>-1.9031189933139999E-3</v>
      </c>
      <c r="ER197" s="50">
        <v>-9.0944623454667001E-2</v>
      </c>
      <c r="ES197" s="50">
        <v>2.3933290679178001E-2</v>
      </c>
      <c r="ET197" s="50">
        <v>-3.2520061618732998E-2</v>
      </c>
      <c r="EU197" s="50">
        <v>0.110199239332646</v>
      </c>
      <c r="EV197" s="50">
        <v>1.3526673994257001E-2</v>
      </c>
      <c r="EW197" s="50">
        <v>5.6276383639755997E-2</v>
      </c>
      <c r="EX197" s="50">
        <v>8.2061055162902005E-2</v>
      </c>
      <c r="EY197" s="50">
        <v>-0.20546428145920001</v>
      </c>
      <c r="EZ197" s="50">
        <v>-3.4713873707904998E-2</v>
      </c>
      <c r="FA197" s="50">
        <v>-0.13622464693921299</v>
      </c>
      <c r="FB197" s="50">
        <v>1.334992955484E-3</v>
      </c>
      <c r="FC197" s="50">
        <v>6.8751431560377996E-2</v>
      </c>
      <c r="FD197" s="50">
        <v>-5.2684090933221003E-2</v>
      </c>
      <c r="FE197" s="50">
        <v>3.5796343794242E-2</v>
      </c>
      <c r="FF197" s="50">
        <v>4.6696130206804999E-2</v>
      </c>
      <c r="FG197" s="50">
        <v>0.115040286086694</v>
      </c>
      <c r="FH197" s="50">
        <v>-0.196738653606537</v>
      </c>
      <c r="FI197" s="50">
        <v>-8.2461136900059996E-3</v>
      </c>
      <c r="FJ197" s="50">
        <v>-7.5997832822367994E-2</v>
      </c>
      <c r="FK197" s="50">
        <v>9.7227019713359997E-3</v>
      </c>
      <c r="FL197" s="50">
        <v>-4.8522642949851001E-2</v>
      </c>
      <c r="FM197" s="50">
        <v>-0.29714225863333599</v>
      </c>
      <c r="FN197" s="50">
        <v>5.3606254842971997E-2</v>
      </c>
      <c r="FO197" s="50">
        <v>1.4212216799641001E-2</v>
      </c>
      <c r="FP197" s="50">
        <v>-0.15666798228408599</v>
      </c>
      <c r="FQ197" s="50">
        <v>-2.9119437290388999E-2</v>
      </c>
      <c r="FR197" s="50">
        <v>0.106633396252345</v>
      </c>
      <c r="FS197" s="50">
        <v>-0.124275521625096</v>
      </c>
      <c r="FT197" s="50">
        <v>4.8177085510603998E-2</v>
      </c>
      <c r="FU197" s="50">
        <v>-1.4352627348172E-2</v>
      </c>
      <c r="FV197" s="50">
        <v>9.4236346981950003E-3</v>
      </c>
      <c r="FW197" s="50">
        <v>-8.9351370096489996E-3</v>
      </c>
      <c r="FX197" s="50">
        <v>1.511585987103E-3</v>
      </c>
      <c r="FY197" s="50">
        <v>-4.2541640866603003E-2</v>
      </c>
      <c r="FZ197" s="50">
        <v>6.1847369874113003E-2</v>
      </c>
      <c r="GA197" s="50">
        <v>-4.3311594742992003E-2</v>
      </c>
      <c r="GB197" s="50">
        <v>2.7745594851501E-2</v>
      </c>
      <c r="GC197" s="50">
        <v>0.112812155387691</v>
      </c>
      <c r="GD197" s="50">
        <v>-3.5052154496740002E-3</v>
      </c>
      <c r="GE197" s="50">
        <v>4.0497726290289998E-2</v>
      </c>
      <c r="GF197" s="50">
        <v>2.2739578434001002E-2</v>
      </c>
      <c r="GG197" s="50">
        <v>3.8912265996673003E-2</v>
      </c>
      <c r="GH197" s="50">
        <v>2.7052826818910001E-3</v>
      </c>
      <c r="GI197" s="50">
        <v>3.1154164874904001E-2</v>
      </c>
      <c r="GJ197" s="50">
        <v>-1.9254802637416999E-2</v>
      </c>
      <c r="GK197" s="50">
        <v>-1.3831616688784E-2</v>
      </c>
      <c r="GL197" s="50">
        <v>7.4405142410920002E-3</v>
      </c>
      <c r="GM197" s="50">
        <v>-2.6590050715389999E-3</v>
      </c>
      <c r="GN197" s="50">
        <v>1.7392806959768001E-2</v>
      </c>
      <c r="GO197" s="50">
        <v>-1.3696471143843E-2</v>
      </c>
      <c r="GP197" s="50">
        <v>7.4537304890899998E-3</v>
      </c>
      <c r="GQ197" s="50">
        <v>6.1721195861370003E-3</v>
      </c>
      <c r="GR197" s="50">
        <v>-1.6556922935359999E-2</v>
      </c>
      <c r="GS197" s="50">
        <v>5.8007572615119997E-3</v>
      </c>
      <c r="GT197" s="50">
        <v>-1.5393041941629999E-3</v>
      </c>
      <c r="GU197" s="50">
        <v>-1.5656886045641E-2</v>
      </c>
      <c r="GV197" s="50">
        <v>1.4052037874522E-2</v>
      </c>
      <c r="GW197" s="50">
        <v>-5.2315833636610003E-3</v>
      </c>
      <c r="GX197" s="50">
        <v>-9.2916184139260009E-3</v>
      </c>
      <c r="GY197" s="50">
        <v>-1.1600034110806999E-2</v>
      </c>
      <c r="GZ197" s="50">
        <v>-4.4090453082919999E-3</v>
      </c>
      <c r="HA197" s="50">
        <v>-8.4477526443049993E-3</v>
      </c>
      <c r="HB197" s="50">
        <v>-1.0590347346811999E-2</v>
      </c>
      <c r="HC197" s="50">
        <v>1.374183574591E-2</v>
      </c>
      <c r="HD197" s="50">
        <v>-7.6422715691764995E-2</v>
      </c>
      <c r="HE197" s="50">
        <v>-5.5426459766151001E-2</v>
      </c>
      <c r="HF197" s="50">
        <v>-1.6229404019216E-2</v>
      </c>
      <c r="HG197" s="50">
        <v>-3.6975696601170001E-3</v>
      </c>
      <c r="HH197" s="50">
        <v>2.7698609159360001E-3</v>
      </c>
      <c r="HI197" s="50">
        <v>9.7057810074530002E-3</v>
      </c>
      <c r="HJ197" s="50">
        <v>-9.9285946370000003E-3</v>
      </c>
      <c r="HK197" s="50">
        <v>-7.4428837079389999E-3</v>
      </c>
      <c r="HL197" s="50">
        <v>-4.2307621568839996E-3</v>
      </c>
      <c r="HM197" s="50">
        <v>1.9608830027369999E-3</v>
      </c>
      <c r="HN197" s="50">
        <v>-5.7668636372900002E-4</v>
      </c>
      <c r="HO197" s="50">
        <v>6.1773014388700001E-4</v>
      </c>
      <c r="HP197" s="50">
        <v>1.0276146850060001E-3</v>
      </c>
      <c r="HQ197" s="50">
        <v>1.614469890398E-3</v>
      </c>
      <c r="HR197" s="50">
        <v>4.5365321913900001E-4</v>
      </c>
      <c r="HS197" s="50">
        <v>4.9704645887499997E-4</v>
      </c>
      <c r="HT197" s="50">
        <v>-6.1088526049600002E-4</v>
      </c>
      <c r="HU197" s="50">
        <v>-7.9518424995399998E-4</v>
      </c>
      <c r="HV197" s="50">
        <v>-1.03949445002E-4</v>
      </c>
      <c r="HW197" s="50">
        <v>-8.4264248868700005E-4</v>
      </c>
      <c r="HX197" s="50">
        <v>2.9960011390999999E-4</v>
      </c>
      <c r="HY197" s="50">
        <v>1.35886165896E-4</v>
      </c>
      <c r="HZ197" s="50">
        <v>-3.1639860546000002E-4</v>
      </c>
      <c r="IA197" s="50">
        <v>2.0135625574699999E-4</v>
      </c>
      <c r="IB197" s="50">
        <v>3.0684111475299999E-4</v>
      </c>
      <c r="IC197" s="50">
        <v>-1.10271373452E-4</v>
      </c>
      <c r="ID197" s="50">
        <v>-5.47843801783645E-5</v>
      </c>
      <c r="IE197" s="50">
        <v>-4.7136366453009997E-5</v>
      </c>
      <c r="IF197" s="50">
        <v>2.6806043413991701E-5</v>
      </c>
      <c r="IG197" s="50">
        <v>-1.88902146000813E-5</v>
      </c>
      <c r="IH197" s="50">
        <v>-1.0662088744312099E-5</v>
      </c>
      <c r="II197" s="50">
        <v>-6.9388939039072296E-17</v>
      </c>
    </row>
    <row r="198" spans="1:243" ht="14.25">
      <c r="A198" s="49" t="s">
        <v>12651</v>
      </c>
      <c r="B198" s="50">
        <v>-5.6978098574759998E-3</v>
      </c>
      <c r="C198" s="50">
        <v>-1.2706128560032001E-2</v>
      </c>
      <c r="D198" s="50">
        <v>2.6017163778705998E-2</v>
      </c>
      <c r="E198" s="50">
        <v>-6.4694075982748997E-2</v>
      </c>
      <c r="F198" s="50">
        <v>-8.9296034098954993E-2</v>
      </c>
      <c r="G198" s="50">
        <v>-1.0418633120288E-2</v>
      </c>
      <c r="H198" s="50">
        <v>-4.3043803950793998E-2</v>
      </c>
      <c r="I198" s="50">
        <v>0.137834562036038</v>
      </c>
      <c r="J198" s="50">
        <v>0.20201228146567399</v>
      </c>
      <c r="K198" s="50">
        <v>-9.4834334974681994E-2</v>
      </c>
      <c r="L198" s="50">
        <v>-0.27420677782635999</v>
      </c>
      <c r="M198" s="50">
        <v>-0.20285869738353601</v>
      </c>
      <c r="N198" s="50">
        <v>1.0992507215329E-2</v>
      </c>
      <c r="O198" s="50">
        <v>-4.0675535936076E-2</v>
      </c>
      <c r="P198" s="50">
        <v>7.6882203308077005E-2</v>
      </c>
      <c r="Q198" s="50">
        <v>-3.9002970703109999E-2</v>
      </c>
      <c r="R198" s="50">
        <v>-4.7862156385220997E-2</v>
      </c>
      <c r="S198" s="50">
        <v>2.3375772403239001E-2</v>
      </c>
      <c r="T198" s="50">
        <v>2.1285075030367001E-2</v>
      </c>
      <c r="U198" s="50">
        <v>6.1275688380265002E-2</v>
      </c>
      <c r="V198" s="50">
        <v>-6.9455117221204996E-2</v>
      </c>
      <c r="W198" s="50">
        <v>1.3473425668859999E-2</v>
      </c>
      <c r="X198" s="50">
        <v>-5.0032603672831001E-2</v>
      </c>
      <c r="Y198" s="50">
        <v>-3.2546885368012E-2</v>
      </c>
      <c r="Z198" s="50">
        <v>1.1942458928177999E-2</v>
      </c>
      <c r="AA198" s="50">
        <v>4.4100125267397997E-2</v>
      </c>
      <c r="AB198" s="50">
        <v>-2.9356368482790001E-3</v>
      </c>
      <c r="AC198" s="50">
        <v>8.2895870217809999E-3</v>
      </c>
      <c r="AD198" s="50">
        <v>-7.3289734766590004E-3</v>
      </c>
      <c r="AE198" s="50">
        <v>-2.7575145112367999E-2</v>
      </c>
      <c r="AF198" s="50">
        <v>9.9090348059332006E-2</v>
      </c>
      <c r="AG198" s="50">
        <v>6.6708863210732994E-2</v>
      </c>
      <c r="AH198" s="50">
        <v>3.5423139648755E-2</v>
      </c>
      <c r="AI198" s="50">
        <v>0.11054116739921099</v>
      </c>
      <c r="AJ198" s="50">
        <v>0.123851304132366</v>
      </c>
      <c r="AK198" s="50">
        <v>3.2118759688762002E-2</v>
      </c>
      <c r="AL198" s="50">
        <v>4.2873576179139998E-3</v>
      </c>
      <c r="AM198" s="50">
        <v>-2.6588267894338002E-2</v>
      </c>
      <c r="AN198" s="50">
        <v>2.3637867279890999E-2</v>
      </c>
      <c r="AO198" s="50">
        <v>-1.2297825315688E-2</v>
      </c>
      <c r="AP198" s="50">
        <v>2.1452554864337999E-2</v>
      </c>
      <c r="AQ198" s="50">
        <v>0.12866925995467399</v>
      </c>
      <c r="AR198" s="50">
        <v>9.4696350022711998E-2</v>
      </c>
      <c r="AS198" s="50">
        <v>-1.3012136196809E-2</v>
      </c>
      <c r="AT198" s="50">
        <v>-7.8126305510254998E-2</v>
      </c>
      <c r="AU198" s="50">
        <v>-2.2800009991027999E-2</v>
      </c>
      <c r="AV198" s="50">
        <v>-8.9995426501660994E-2</v>
      </c>
      <c r="AW198" s="50">
        <v>3.9264451406447999E-2</v>
      </c>
      <c r="AX198" s="50">
        <v>5.0974119605528001E-2</v>
      </c>
      <c r="AY198" s="50">
        <v>-6.3674365886079998E-3</v>
      </c>
      <c r="AZ198" s="50">
        <v>-4.8766382958173003E-2</v>
      </c>
      <c r="BA198" s="50">
        <v>6.2707555701095E-2</v>
      </c>
      <c r="BB198" s="50">
        <v>-4.952946538025E-2</v>
      </c>
      <c r="BC198" s="50">
        <v>-0.139179412412375</v>
      </c>
      <c r="BD198" s="50">
        <v>1.9489434057055E-2</v>
      </c>
      <c r="BE198" s="50">
        <v>4.8631264232076997E-2</v>
      </c>
      <c r="BF198" s="50">
        <v>4.9232752171232998E-2</v>
      </c>
      <c r="BG198" s="50">
        <v>-4.0245643994764997E-2</v>
      </c>
      <c r="BH198" s="50">
        <v>-4.6236732938126003E-2</v>
      </c>
      <c r="BI198" s="50">
        <v>-5.4883667377604001E-2</v>
      </c>
      <c r="BJ198" s="50">
        <v>2.9983824260768E-2</v>
      </c>
      <c r="BK198" s="50">
        <v>-2.6030647042590001E-3</v>
      </c>
      <c r="BL198" s="50">
        <v>6.4503670690389996E-3</v>
      </c>
      <c r="BM198" s="50">
        <v>5.8853297751186001E-2</v>
      </c>
      <c r="BN198" s="50">
        <v>-5.7526656385211997E-2</v>
      </c>
      <c r="BO198" s="50">
        <v>-3.4467172299688001E-2</v>
      </c>
      <c r="BP198" s="50">
        <v>2.8729295110973E-2</v>
      </c>
      <c r="BQ198" s="50">
        <v>-4.3119441913430003E-3</v>
      </c>
      <c r="BR198" s="50">
        <v>-3.7443676967920001E-3</v>
      </c>
      <c r="BS198" s="50">
        <v>1.0036273886916001E-2</v>
      </c>
      <c r="BT198" s="50">
        <v>-8.6044062594169995E-2</v>
      </c>
      <c r="BU198" s="50">
        <v>0.100038149643772</v>
      </c>
      <c r="BV198" s="50">
        <v>4.8881196255460002E-3</v>
      </c>
      <c r="BW198" s="50">
        <v>-6.1255322615526998E-2</v>
      </c>
      <c r="BX198" s="50">
        <v>-3.8972798352877001E-2</v>
      </c>
      <c r="BY198" s="50">
        <v>5.6212796515306002E-2</v>
      </c>
      <c r="BZ198" s="50">
        <v>3.0597031894493001E-2</v>
      </c>
      <c r="CA198" s="50">
        <v>-4.0686882277737001E-2</v>
      </c>
      <c r="CB198" s="50">
        <v>-0.10326544221322299</v>
      </c>
      <c r="CC198" s="50">
        <v>-3.0025183136564E-2</v>
      </c>
      <c r="CD198" s="50">
        <v>4.0953404193100002E-3</v>
      </c>
      <c r="CE198" s="50">
        <v>-1.8219396202746999E-2</v>
      </c>
      <c r="CF198" s="50">
        <v>-2.4234992783954998E-2</v>
      </c>
      <c r="CG198" s="50">
        <v>4.1081529509699998E-4</v>
      </c>
      <c r="CH198" s="50">
        <v>-2.5903450148677998E-2</v>
      </c>
      <c r="CI198" s="50">
        <v>3.2606976451821999E-2</v>
      </c>
      <c r="CJ198" s="50">
        <v>1.0627786320224999E-2</v>
      </c>
      <c r="CK198" s="50">
        <v>4.6111820507920002E-2</v>
      </c>
      <c r="CL198" s="50">
        <v>4.7830953678169003E-2</v>
      </c>
      <c r="CM198" s="50">
        <v>5.1815042559701999E-2</v>
      </c>
      <c r="CN198" s="50">
        <v>2.972992557987E-2</v>
      </c>
      <c r="CO198" s="50">
        <v>4.7622016608496E-2</v>
      </c>
      <c r="CP198" s="50">
        <v>-4.9717219584223003E-2</v>
      </c>
      <c r="CQ198" s="50">
        <v>4.9064711397259998E-3</v>
      </c>
      <c r="CR198" s="50">
        <v>2.1143650622137002E-2</v>
      </c>
      <c r="CS198" s="50">
        <v>2.2739815849363999E-2</v>
      </c>
      <c r="CT198" s="50">
        <v>-7.3672129835121003E-2</v>
      </c>
      <c r="CU198" s="50">
        <v>2.9732664639864001E-2</v>
      </c>
      <c r="CV198" s="50">
        <v>0.108774877452568</v>
      </c>
      <c r="CW198" s="50">
        <v>-2.4273115329305001E-2</v>
      </c>
      <c r="CX198" s="50">
        <v>-6.4314940105338003E-2</v>
      </c>
      <c r="CY198" s="50">
        <v>2.2313508662969998E-3</v>
      </c>
      <c r="CZ198" s="50">
        <v>-3.3710694739519001E-2</v>
      </c>
      <c r="DA198" s="50">
        <v>-1.091272299541E-3</v>
      </c>
      <c r="DB198" s="50">
        <v>4.8905915705286997E-2</v>
      </c>
      <c r="DC198" s="50">
        <v>0.13957445310696701</v>
      </c>
      <c r="DD198" s="50">
        <v>8.2716509352992004E-2</v>
      </c>
      <c r="DE198" s="50">
        <v>-4.0745298488244999E-2</v>
      </c>
      <c r="DF198" s="50">
        <v>0.119827129089922</v>
      </c>
      <c r="DG198" s="50">
        <v>-0.186975584022604</v>
      </c>
      <c r="DH198" s="50">
        <v>0.21562898693344301</v>
      </c>
      <c r="DI198" s="50">
        <v>4.1263750279906003E-2</v>
      </c>
      <c r="DJ198" s="50">
        <v>-2.1868258483264999E-2</v>
      </c>
      <c r="DK198" s="50">
        <v>-5.4197297395265E-2</v>
      </c>
      <c r="DL198" s="50">
        <v>-0.17231191642223201</v>
      </c>
      <c r="DM198" s="50">
        <v>-9.0805894054910002E-3</v>
      </c>
      <c r="DN198" s="50">
        <v>-7.7805095769055005E-2</v>
      </c>
      <c r="DO198" s="50">
        <v>0.21785337777661801</v>
      </c>
      <c r="DP198" s="50">
        <v>5.8833665874753999E-2</v>
      </c>
      <c r="DQ198" s="50">
        <v>-8.1534670203180001E-3</v>
      </c>
      <c r="DR198" s="50">
        <v>-6.1353242557734999E-2</v>
      </c>
      <c r="DS198" s="50">
        <v>3.8966090620221001E-2</v>
      </c>
      <c r="DT198" s="50">
        <v>-8.1581043386239005E-2</v>
      </c>
      <c r="DU198" s="50">
        <v>5.6277771581364003E-2</v>
      </c>
      <c r="DV198" s="50">
        <v>0.163575543421664</v>
      </c>
      <c r="DW198" s="50">
        <v>0.10525348259082599</v>
      </c>
      <c r="DX198" s="50">
        <v>-1.7135992861403E-2</v>
      </c>
      <c r="DY198" s="50">
        <v>-2.7705216777660002E-3</v>
      </c>
      <c r="DZ198" s="50">
        <v>6.0028780479669003E-2</v>
      </c>
      <c r="EA198" s="50">
        <v>-2.276806110119E-2</v>
      </c>
      <c r="EB198" s="50">
        <v>6.5936704088251002E-2</v>
      </c>
      <c r="EC198" s="50">
        <v>0.13445875466615001</v>
      </c>
      <c r="ED198" s="50">
        <v>8.2176582065530995E-2</v>
      </c>
      <c r="EE198" s="50">
        <v>2.1566296121911001E-2</v>
      </c>
      <c r="EF198" s="50">
        <v>-0.101464378781319</v>
      </c>
      <c r="EG198" s="50">
        <v>1.7857773999132E-2</v>
      </c>
      <c r="EH198" s="50">
        <v>-0.159121375343417</v>
      </c>
      <c r="EI198" s="50">
        <v>-7.6302250308459996E-2</v>
      </c>
      <c r="EJ198" s="50">
        <v>6.8164177610009993E-2</v>
      </c>
      <c r="EK198" s="50">
        <v>8.4564661578337003E-2</v>
      </c>
      <c r="EL198" s="50">
        <v>-5.5946896522488E-2</v>
      </c>
      <c r="EM198" s="50">
        <v>7.0142579315809001E-2</v>
      </c>
      <c r="EN198" s="50">
        <v>-8.1198138877650004E-3</v>
      </c>
      <c r="EO198" s="50">
        <v>2.3451811321691E-2</v>
      </c>
      <c r="EP198" s="50">
        <v>1.80292304453E-3</v>
      </c>
      <c r="EQ198" s="50">
        <v>1.1037578563855E-2</v>
      </c>
      <c r="ER198" s="50">
        <v>2.6625997563249999E-3</v>
      </c>
      <c r="ES198" s="50">
        <v>-2.1693382139034E-2</v>
      </c>
      <c r="ET198" s="50">
        <v>9.6232294331169994E-3</v>
      </c>
      <c r="EU198" s="50">
        <v>-5.6281174981034E-2</v>
      </c>
      <c r="EV198" s="50">
        <v>-3.0887685486841999E-2</v>
      </c>
      <c r="EW198" s="50">
        <v>3.3087058002663997E-2</v>
      </c>
      <c r="EX198" s="50">
        <v>6.1949907374021E-2</v>
      </c>
      <c r="EY198" s="50">
        <v>-6.1383520124079001E-2</v>
      </c>
      <c r="EZ198" s="50">
        <v>-6.2307020654778E-2</v>
      </c>
      <c r="FA198" s="50">
        <v>-7.2257896346214004E-2</v>
      </c>
      <c r="FB198" s="50">
        <v>-0.119001258421182</v>
      </c>
      <c r="FC198" s="50">
        <v>-0.11457408943335599</v>
      </c>
      <c r="FD198" s="50">
        <v>5.4124069428684002E-2</v>
      </c>
      <c r="FE198" s="50">
        <v>2.0344968217528001E-2</v>
      </c>
      <c r="FF198" s="50">
        <v>-8.0884394807419994E-3</v>
      </c>
      <c r="FG198" s="50">
        <v>7.9322111532046005E-2</v>
      </c>
      <c r="FH198" s="50">
        <v>3.8292405518318001E-2</v>
      </c>
      <c r="FI198" s="50">
        <v>-0.12837200858632999</v>
      </c>
      <c r="FJ198" s="50">
        <v>-5.2816355540701999E-2</v>
      </c>
      <c r="FK198" s="50">
        <v>6.4045612757574005E-2</v>
      </c>
      <c r="FL198" s="50">
        <v>-1.5166896101370999E-2</v>
      </c>
      <c r="FM198" s="50">
        <v>0.19389458828666101</v>
      </c>
      <c r="FN198" s="50">
        <v>-5.0177032744169001E-2</v>
      </c>
      <c r="FO198" s="50">
        <v>8.0304334720036993E-2</v>
      </c>
      <c r="FP198" s="50">
        <v>0.12607642893945201</v>
      </c>
      <c r="FQ198" s="50">
        <v>3.3543250890782E-2</v>
      </c>
      <c r="FR198" s="50">
        <v>-8.0758926742968001E-2</v>
      </c>
      <c r="FS198" s="50">
        <v>9.4825857755504006E-2</v>
      </c>
      <c r="FT198" s="50">
        <v>-2.3576464571742999E-2</v>
      </c>
      <c r="FU198" s="50">
        <v>1.4009281255341E-2</v>
      </c>
      <c r="FV198" s="50">
        <v>5.8287646532600003E-4</v>
      </c>
      <c r="FW198" s="50">
        <v>-1.0957594996857001E-2</v>
      </c>
      <c r="FX198" s="50">
        <v>-9.5598303177560004E-3</v>
      </c>
      <c r="FY198" s="50">
        <v>4.0475092350672003E-2</v>
      </c>
      <c r="FZ198" s="50">
        <v>1.8156167265224E-2</v>
      </c>
      <c r="GA198" s="50">
        <v>-2.5084821384784999E-2</v>
      </c>
      <c r="GB198" s="50">
        <v>1.6384361436804998E-2</v>
      </c>
      <c r="GC198" s="50">
        <v>-7.9454325239251999E-2</v>
      </c>
      <c r="GD198" s="50">
        <v>3.7805271081356E-2</v>
      </c>
      <c r="GE198" s="50">
        <v>-6.6470797756760002E-3</v>
      </c>
      <c r="GF198" s="50">
        <v>4.5951415042782003E-2</v>
      </c>
      <c r="GG198" s="50">
        <v>5.2200043845055999E-2</v>
      </c>
      <c r="GH198" s="50">
        <v>-1.1162516076133E-2</v>
      </c>
      <c r="GI198" s="50">
        <v>1.1749354169652001E-2</v>
      </c>
      <c r="GJ198" s="50">
        <v>-1.3708289866565001E-2</v>
      </c>
      <c r="GK198" s="50">
        <v>-1.3669322019567E-2</v>
      </c>
      <c r="GL198" s="50">
        <v>-2.3707017249374001E-2</v>
      </c>
      <c r="GM198" s="50">
        <v>1.1819540437881E-2</v>
      </c>
      <c r="GN198" s="50">
        <v>-6.5446229821839999E-3</v>
      </c>
      <c r="GO198" s="50">
        <v>-4.4463611306580003E-3</v>
      </c>
      <c r="GP198" s="50">
        <v>-1.683659100624E-2</v>
      </c>
      <c r="GQ198" s="50">
        <v>-1.5411174516091E-2</v>
      </c>
      <c r="GR198" s="50">
        <v>-9.3752656604400002E-4</v>
      </c>
      <c r="GS198" s="50">
        <v>-7.688689675895E-3</v>
      </c>
      <c r="GT198" s="50">
        <v>-4.9864222286889999E-3</v>
      </c>
      <c r="GU198" s="50">
        <v>-7.8379077331980004E-3</v>
      </c>
      <c r="GV198" s="50">
        <v>1.8078074569863999E-2</v>
      </c>
      <c r="GW198" s="50">
        <v>1.2143535816939E-2</v>
      </c>
      <c r="GX198" s="50">
        <v>-6.786630936411E-3</v>
      </c>
      <c r="GY198" s="50">
        <v>2.1044474387669999E-3</v>
      </c>
      <c r="GZ198" s="50">
        <v>8.4827608004529997E-3</v>
      </c>
      <c r="HA198" s="50">
        <v>9.1943171008200004E-3</v>
      </c>
      <c r="HB198" s="50">
        <v>-3.3125206609049998E-3</v>
      </c>
      <c r="HC198" s="50">
        <v>-4.5033023551610003E-3</v>
      </c>
      <c r="HD198" s="50">
        <v>-1.3857820391047999E-2</v>
      </c>
      <c r="HE198" s="50">
        <v>-3.3898888625159998E-3</v>
      </c>
      <c r="HF198" s="50">
        <v>-1.1530922344778E-2</v>
      </c>
      <c r="HG198" s="50">
        <v>4.8549886178230004E-3</v>
      </c>
      <c r="HH198" s="50">
        <v>-7.2226104367219997E-3</v>
      </c>
      <c r="HI198" s="50">
        <v>-3.6460659487340002E-3</v>
      </c>
      <c r="HJ198" s="50">
        <v>-1.7957721793910001E-3</v>
      </c>
      <c r="HK198" s="50">
        <v>-9.8813552396839997E-3</v>
      </c>
      <c r="HL198" s="50">
        <v>-9.2068059030519997E-3</v>
      </c>
      <c r="HM198" s="50">
        <v>2.111394067559E-3</v>
      </c>
      <c r="HN198" s="50">
        <v>1.7018723620629999E-3</v>
      </c>
      <c r="HO198" s="50">
        <v>-3.066175857356E-3</v>
      </c>
      <c r="HP198" s="50">
        <v>1.820777039209E-3</v>
      </c>
      <c r="HQ198" s="50">
        <v>-8.5307962549300003E-4</v>
      </c>
      <c r="HR198" s="50">
        <v>1.509521413823E-3</v>
      </c>
      <c r="HS198" s="50">
        <v>-2.61865306474E-4</v>
      </c>
      <c r="HT198" s="50">
        <v>-4.2731378333999998E-4</v>
      </c>
      <c r="HU198" s="50">
        <v>-3.4828403699400001E-4</v>
      </c>
      <c r="HV198" s="50">
        <v>-4.84453485438E-4</v>
      </c>
      <c r="HW198" s="50">
        <v>4.9804016455900005E-4</v>
      </c>
      <c r="HX198" s="50">
        <v>3.0102387078299999E-4</v>
      </c>
      <c r="HY198" s="50">
        <v>4.7467109032200001E-4</v>
      </c>
      <c r="HZ198" s="50">
        <v>2.3625487338899999E-4</v>
      </c>
      <c r="IA198" s="50">
        <v>-3.1865692643600002E-4</v>
      </c>
      <c r="IB198" s="50">
        <v>-1.2998539586E-4</v>
      </c>
      <c r="IC198" s="50">
        <v>3.50557107536E-4</v>
      </c>
      <c r="ID198" s="50">
        <v>-3.0181169628299998E-4</v>
      </c>
      <c r="IE198" s="50">
        <v>-1.9414043624009499E-5</v>
      </c>
      <c r="IF198" s="50">
        <v>-3.57942295754626E-5</v>
      </c>
      <c r="IG198" s="50">
        <v>5.1348639303512603E-6</v>
      </c>
      <c r="IH198" s="50">
        <v>1.1018004177354401E-6</v>
      </c>
      <c r="II198" s="50">
        <v>1.2490009027033001E-16</v>
      </c>
    </row>
    <row r="199" spans="1:243" ht="14.25">
      <c r="A199" s="49" t="s">
        <v>12652</v>
      </c>
      <c r="B199" s="50">
        <v>6.0046734452500004E-4</v>
      </c>
      <c r="C199" s="50">
        <v>-1.186584486636E-2</v>
      </c>
      <c r="D199" s="50">
        <v>1.6933323924020999E-2</v>
      </c>
      <c r="E199" s="50">
        <v>7.0817140762677006E-2</v>
      </c>
      <c r="F199" s="50">
        <v>5.2232124183613997E-2</v>
      </c>
      <c r="G199" s="50">
        <v>5.4511218467040001E-3</v>
      </c>
      <c r="H199" s="50">
        <v>1.6437115347813998E-2</v>
      </c>
      <c r="I199" s="50">
        <v>-6.1964046058018002E-2</v>
      </c>
      <c r="J199" s="50">
        <v>-7.8197739394665997E-2</v>
      </c>
      <c r="K199" s="50">
        <v>3.3769914523495002E-2</v>
      </c>
      <c r="L199" s="50">
        <v>3.0641959648255002E-2</v>
      </c>
      <c r="M199" s="50">
        <v>5.9954556645662002E-2</v>
      </c>
      <c r="N199" s="50">
        <v>-1.1566502131397E-2</v>
      </c>
      <c r="O199" s="50">
        <v>4.6675623817818999E-2</v>
      </c>
      <c r="P199" s="50">
        <v>1.9209681279354001E-2</v>
      </c>
      <c r="Q199" s="50">
        <v>5.2560917890660003E-2</v>
      </c>
      <c r="R199" s="50">
        <v>8.8715380228016005E-2</v>
      </c>
      <c r="S199" s="50">
        <v>5.2874184753796002E-2</v>
      </c>
      <c r="T199" s="50">
        <v>8.8203221879899998E-2</v>
      </c>
      <c r="U199" s="50">
        <v>-4.1070353711639002E-2</v>
      </c>
      <c r="V199" s="50">
        <v>-4.2630941121682003E-2</v>
      </c>
      <c r="W199" s="50">
        <v>6.9283295784781998E-2</v>
      </c>
      <c r="X199" s="50">
        <v>7.3329611143022E-2</v>
      </c>
      <c r="Y199" s="50">
        <v>-2.5674130999601998E-2</v>
      </c>
      <c r="Z199" s="50">
        <v>6.7072902797826003E-2</v>
      </c>
      <c r="AA199" s="50">
        <v>-9.1513271411252997E-2</v>
      </c>
      <c r="AB199" s="50">
        <v>3.9886868041312001E-2</v>
      </c>
      <c r="AC199" s="50">
        <v>0.10330004539187999</v>
      </c>
      <c r="AD199" s="50">
        <v>-4.6130151675242002E-2</v>
      </c>
      <c r="AE199" s="50">
        <v>8.8078198288400994E-2</v>
      </c>
      <c r="AF199" s="50">
        <v>0.109274105483446</v>
      </c>
      <c r="AG199" s="50">
        <v>-1.6160232790789E-2</v>
      </c>
      <c r="AH199" s="50">
        <v>5.7164654928685998E-2</v>
      </c>
      <c r="AI199" s="50">
        <v>6.6912402897760003E-3</v>
      </c>
      <c r="AJ199" s="50">
        <v>-1.9392636050778001E-2</v>
      </c>
      <c r="AK199" s="50">
        <v>1.9539853027432001E-2</v>
      </c>
      <c r="AL199" s="50">
        <v>-8.0309664170209998E-3</v>
      </c>
      <c r="AM199" s="50">
        <v>-6.4751829103649003E-2</v>
      </c>
      <c r="AN199" s="50">
        <v>-3.6010468914349003E-2</v>
      </c>
      <c r="AO199" s="50">
        <v>-1.0882761818753001E-2</v>
      </c>
      <c r="AP199" s="50">
        <v>7.5660984686749005E-2</v>
      </c>
      <c r="AQ199" s="50">
        <v>0.36773745312509798</v>
      </c>
      <c r="AR199" s="50">
        <v>9.2825440469810006E-2</v>
      </c>
      <c r="AS199" s="50">
        <v>-2.5429006234337002E-2</v>
      </c>
      <c r="AT199" s="50">
        <v>-0.12713254530385301</v>
      </c>
      <c r="AU199" s="50">
        <v>1.0672193753374999E-2</v>
      </c>
      <c r="AV199" s="50">
        <v>-0.1078573341716</v>
      </c>
      <c r="AW199" s="50">
        <v>-8.7372751687930003E-2</v>
      </c>
      <c r="AX199" s="50">
        <v>1.3395222068681E-2</v>
      </c>
      <c r="AY199" s="50">
        <v>8.6466923929098993E-2</v>
      </c>
      <c r="AZ199" s="50">
        <v>-1.277189008855E-3</v>
      </c>
      <c r="BA199" s="50">
        <v>1.367173911745E-3</v>
      </c>
      <c r="BB199" s="50">
        <v>9.6378471104921995E-2</v>
      </c>
      <c r="BC199" s="50">
        <v>2.8278731478876998E-2</v>
      </c>
      <c r="BD199" s="50">
        <v>-1.8709192110418001E-2</v>
      </c>
      <c r="BE199" s="50">
        <v>-8.7651611863298007E-2</v>
      </c>
      <c r="BF199" s="50">
        <v>-5.9531746448005997E-2</v>
      </c>
      <c r="BG199" s="50">
        <v>0.104879308916977</v>
      </c>
      <c r="BH199" s="50">
        <v>-0.15319374811543099</v>
      </c>
      <c r="BI199" s="50">
        <v>0.152980194690407</v>
      </c>
      <c r="BJ199" s="50">
        <v>2.5683760023939999E-2</v>
      </c>
      <c r="BK199" s="50">
        <v>-9.9844999770429994E-3</v>
      </c>
      <c r="BL199" s="50">
        <v>1.8094089926625E-2</v>
      </c>
      <c r="BM199" s="50">
        <v>4.795480709934E-3</v>
      </c>
      <c r="BN199" s="50">
        <v>3.5126452658431999E-2</v>
      </c>
      <c r="BO199" s="50">
        <v>-9.0885600753499995E-4</v>
      </c>
      <c r="BP199" s="50">
        <v>-5.3702583819529998E-3</v>
      </c>
      <c r="BQ199" s="50">
        <v>-3.2778570503644001E-2</v>
      </c>
      <c r="BR199" s="50">
        <v>-4.0758752723677003E-2</v>
      </c>
      <c r="BS199" s="50">
        <v>-1.2172051407637E-2</v>
      </c>
      <c r="BT199" s="50">
        <v>1.0557193277122999E-2</v>
      </c>
      <c r="BU199" s="50">
        <v>-2.9171429528503001E-2</v>
      </c>
      <c r="BV199" s="50">
        <v>4.2955170470502999E-2</v>
      </c>
      <c r="BW199" s="50">
        <v>3.0928241773282999E-2</v>
      </c>
      <c r="BX199" s="50">
        <v>3.3478683037983001E-2</v>
      </c>
      <c r="BY199" s="50">
        <v>-3.0480348334328E-2</v>
      </c>
      <c r="BZ199" s="50">
        <v>-3.68090127828E-3</v>
      </c>
      <c r="CA199" s="50">
        <v>1.5716464720706001E-2</v>
      </c>
      <c r="CB199" s="50">
        <v>-1.4616199766837E-2</v>
      </c>
      <c r="CC199" s="50">
        <v>-8.8178627252E-3</v>
      </c>
      <c r="CD199" s="50">
        <v>1.4088081332569001E-2</v>
      </c>
      <c r="CE199" s="50">
        <v>6.8585237630520001E-3</v>
      </c>
      <c r="CF199" s="50">
        <v>4.8605035939970004E-3</v>
      </c>
      <c r="CG199" s="50">
        <v>-2.6175780104973002E-2</v>
      </c>
      <c r="CH199" s="50">
        <v>4.454490084295E-3</v>
      </c>
      <c r="CI199" s="50">
        <v>-1.3237586509266999E-2</v>
      </c>
      <c r="CJ199" s="50">
        <v>1.217589328229E-3</v>
      </c>
      <c r="CK199" s="50">
        <v>-6.6137879269909999E-3</v>
      </c>
      <c r="CL199" s="50">
        <v>-3.0940237770902001E-2</v>
      </c>
      <c r="CM199" s="50">
        <v>7.9077556811020001E-3</v>
      </c>
      <c r="CN199" s="50">
        <v>1.1446909209693001E-2</v>
      </c>
      <c r="CO199" s="50">
        <v>-1.5792629037777998E-2</v>
      </c>
      <c r="CP199" s="50">
        <v>1.5347231819218999E-2</v>
      </c>
      <c r="CQ199" s="50">
        <v>5.6826020324745999E-2</v>
      </c>
      <c r="CR199" s="50">
        <v>-1.8807529884167999E-2</v>
      </c>
      <c r="CS199" s="50">
        <v>-1.3195419882712001E-2</v>
      </c>
      <c r="CT199" s="50">
        <v>-7.1896585096499997E-4</v>
      </c>
      <c r="CU199" s="50">
        <v>1.1960677396861E-2</v>
      </c>
      <c r="CV199" s="50">
        <v>-4.239713575588E-3</v>
      </c>
      <c r="CW199" s="50">
        <v>-1.822526190478E-3</v>
      </c>
      <c r="CX199" s="50">
        <v>-9.3437064010099005E-2</v>
      </c>
      <c r="CY199" s="50">
        <v>1.2574062115511001E-2</v>
      </c>
      <c r="CZ199" s="50">
        <v>-7.8054065069038003E-2</v>
      </c>
      <c r="DA199" s="50">
        <v>-0.107849172897735</v>
      </c>
      <c r="DB199" s="50">
        <v>1.1744941839067E-2</v>
      </c>
      <c r="DC199" s="50">
        <v>-4.3746294939874003E-2</v>
      </c>
      <c r="DD199" s="50">
        <v>6.6366362902081005E-2</v>
      </c>
      <c r="DE199" s="50">
        <v>6.6037413579039996E-3</v>
      </c>
      <c r="DF199" s="50">
        <v>-2.0263169941664001E-2</v>
      </c>
      <c r="DG199" s="50">
        <v>-1.7592370693326E-2</v>
      </c>
      <c r="DH199" s="50">
        <v>-6.5179569741418003E-2</v>
      </c>
      <c r="DI199" s="50">
        <v>-0.118932171214423</v>
      </c>
      <c r="DJ199" s="50">
        <v>-5.1700734062594997E-2</v>
      </c>
      <c r="DK199" s="50">
        <v>1.4713489068398001E-2</v>
      </c>
      <c r="DL199" s="50">
        <v>0.123849120760123</v>
      </c>
      <c r="DM199" s="50">
        <v>1.0943832234573E-2</v>
      </c>
      <c r="DN199" s="50">
        <v>9.7554679145679998E-3</v>
      </c>
      <c r="DO199" s="50">
        <v>-0.105066610076139</v>
      </c>
      <c r="DP199" s="50">
        <v>-2.7178960877461002E-2</v>
      </c>
      <c r="DQ199" s="50">
        <v>-2.8677046626140001E-3</v>
      </c>
      <c r="DR199" s="50">
        <v>5.8321488225125999E-2</v>
      </c>
      <c r="DS199" s="50">
        <v>-5.1334249445927002E-2</v>
      </c>
      <c r="DT199" s="50">
        <v>3.7670545185627E-2</v>
      </c>
      <c r="DU199" s="50">
        <v>-4.7841301732536999E-2</v>
      </c>
      <c r="DV199" s="50">
        <v>-0.12727400796759999</v>
      </c>
      <c r="DW199" s="50">
        <v>-7.5467830819862997E-2</v>
      </c>
      <c r="DX199" s="50">
        <v>5.1888102128839998E-3</v>
      </c>
      <c r="DY199" s="50">
        <v>4.8901267792346E-2</v>
      </c>
      <c r="DZ199" s="50">
        <v>-2.6371876840538998E-2</v>
      </c>
      <c r="EA199" s="50">
        <v>-1.0959562062637001E-2</v>
      </c>
      <c r="EB199" s="50">
        <v>-8.3881567209101005E-2</v>
      </c>
      <c r="EC199" s="50">
        <v>-5.7160971023012999E-2</v>
      </c>
      <c r="ED199" s="50">
        <v>-0.11616444293934899</v>
      </c>
      <c r="EE199" s="50">
        <v>-4.3054810707379002E-2</v>
      </c>
      <c r="EF199" s="50">
        <v>5.7357001232729E-2</v>
      </c>
      <c r="EG199" s="50">
        <v>-3.3131693325697001E-2</v>
      </c>
      <c r="EH199" s="50">
        <v>6.9324890452860999E-2</v>
      </c>
      <c r="EI199" s="50">
        <v>3.9546909569749003E-2</v>
      </c>
      <c r="EJ199" s="50">
        <v>-1.4903440168657999E-2</v>
      </c>
      <c r="EK199" s="50">
        <v>-5.7497926237218E-2</v>
      </c>
      <c r="EL199" s="50">
        <v>3.1964119740808997E-2</v>
      </c>
      <c r="EM199" s="50">
        <v>-4.6583329716142E-2</v>
      </c>
      <c r="EN199" s="50">
        <v>-3.4061184781489999E-2</v>
      </c>
      <c r="EO199" s="50">
        <v>-4.4949318308359996E-3</v>
      </c>
      <c r="EP199" s="50">
        <v>1.1671920617245E-2</v>
      </c>
      <c r="EQ199" s="50">
        <v>-8.6883288197117006E-2</v>
      </c>
      <c r="ER199" s="50">
        <v>4.1699949392867003E-2</v>
      </c>
      <c r="ES199" s="50">
        <v>8.5810749595639002E-2</v>
      </c>
      <c r="ET199" s="50">
        <v>-9.4542080567473999E-2</v>
      </c>
      <c r="EU199" s="50">
        <v>-0.111268997517664</v>
      </c>
      <c r="EV199" s="50">
        <v>-1.0122898008705E-2</v>
      </c>
      <c r="EW199" s="50">
        <v>8.2927218473190997E-2</v>
      </c>
      <c r="EX199" s="50">
        <v>2.5691381056042999E-2</v>
      </c>
      <c r="EY199" s="50">
        <v>-0.15002598049375801</v>
      </c>
      <c r="EZ199" s="50">
        <v>-0.19700959335823001</v>
      </c>
      <c r="FA199" s="50">
        <v>-0.23152402373901701</v>
      </c>
      <c r="FB199" s="50">
        <v>-0.289672028814146</v>
      </c>
      <c r="FC199" s="50">
        <v>-0.22800572044343301</v>
      </c>
      <c r="FD199" s="50">
        <v>0.15911011145680601</v>
      </c>
      <c r="FE199" s="50">
        <v>6.9651918599381996E-2</v>
      </c>
      <c r="FF199" s="50">
        <v>-5.5867773107843001E-2</v>
      </c>
      <c r="FG199" s="50">
        <v>0.119752399701316</v>
      </c>
      <c r="FH199" s="50">
        <v>8.8524734427920006E-3</v>
      </c>
      <c r="FI199" s="50">
        <v>-0.16126077380775</v>
      </c>
      <c r="FJ199" s="50">
        <v>-4.6743658234913998E-2</v>
      </c>
      <c r="FK199" s="50">
        <v>-3.7172112697678998E-2</v>
      </c>
      <c r="FL199" s="50">
        <v>1.4957142941300001E-4</v>
      </c>
      <c r="FM199" s="50">
        <v>3.1934629283900999E-2</v>
      </c>
      <c r="FN199" s="50">
        <v>3.5638636976499998E-3</v>
      </c>
      <c r="FO199" s="50">
        <v>1.2173933955107999E-2</v>
      </c>
      <c r="FP199" s="50">
        <v>-1.092224493785E-2</v>
      </c>
      <c r="FQ199" s="50">
        <v>-7.5158275495380997E-2</v>
      </c>
      <c r="FR199" s="50">
        <v>-1.4360969327683999E-2</v>
      </c>
      <c r="FS199" s="50">
        <v>3.2217818871855E-2</v>
      </c>
      <c r="FT199" s="50">
        <v>2.5058521234602001E-2</v>
      </c>
      <c r="FU199" s="50">
        <v>-1.6953677448602E-2</v>
      </c>
      <c r="FV199" s="50">
        <v>7.2939357977289995E-2</v>
      </c>
      <c r="FW199" s="50">
        <v>-5.9812531083596999E-2</v>
      </c>
      <c r="FX199" s="50">
        <v>-2.7421049084500999E-2</v>
      </c>
      <c r="FY199" s="50">
        <v>1.8747038032780002E-2</v>
      </c>
      <c r="FZ199" s="50">
        <v>9.2055248405562007E-2</v>
      </c>
      <c r="GA199" s="50">
        <v>-3.0834796045712001E-2</v>
      </c>
      <c r="GB199" s="50">
        <v>6.2143841383254003E-2</v>
      </c>
      <c r="GC199" s="50">
        <v>1.2802736682160001E-2</v>
      </c>
      <c r="GD199" s="50">
        <v>0.104450812915588</v>
      </c>
      <c r="GE199" s="50">
        <v>-2.6853084791825001E-2</v>
      </c>
      <c r="GF199" s="50">
        <v>3.8426027665310002E-3</v>
      </c>
      <c r="GG199" s="50">
        <v>7.8113618941265006E-2</v>
      </c>
      <c r="GH199" s="50">
        <v>-2.8721439636334001E-2</v>
      </c>
      <c r="GI199" s="50">
        <v>-1.2247196635554E-2</v>
      </c>
      <c r="GJ199" s="50">
        <v>1.8351851107599999E-3</v>
      </c>
      <c r="GK199" s="50">
        <v>-4.284589886802E-3</v>
      </c>
      <c r="GL199" s="50">
        <v>-2.1855594756687999E-2</v>
      </c>
      <c r="GM199" s="50">
        <v>6.4741715849280001E-3</v>
      </c>
      <c r="GN199" s="50">
        <v>3.113111321401E-3</v>
      </c>
      <c r="GO199" s="50">
        <v>-9.8573220622289997E-3</v>
      </c>
      <c r="GP199" s="50">
        <v>-2.7483400603624999E-2</v>
      </c>
      <c r="GQ199" s="50">
        <v>6.9411040682699999E-3</v>
      </c>
      <c r="GR199" s="50">
        <v>7.9760670711989997E-3</v>
      </c>
      <c r="GS199" s="50">
        <v>2.1211246280309999E-3</v>
      </c>
      <c r="GT199" s="50">
        <v>5.6292269051130004E-3</v>
      </c>
      <c r="GU199" s="50">
        <v>-9.8255963884379995E-3</v>
      </c>
      <c r="GV199" s="50">
        <v>4.8105084857E-3</v>
      </c>
      <c r="GW199" s="50">
        <v>6.1591571549500003E-4</v>
      </c>
      <c r="GX199" s="50">
        <v>3.7719166319379999E-3</v>
      </c>
      <c r="GY199" s="50">
        <v>6.0782592633389998E-3</v>
      </c>
      <c r="GZ199" s="50">
        <v>1.7165378096502999E-2</v>
      </c>
      <c r="HA199" s="50">
        <v>4.8961178688459997E-3</v>
      </c>
      <c r="HB199" s="50">
        <v>-7.2685559970870001E-3</v>
      </c>
      <c r="HC199" s="50">
        <v>5.2172393786590002E-3</v>
      </c>
      <c r="HD199" s="50">
        <v>1.319388062923E-2</v>
      </c>
      <c r="HE199" s="50">
        <v>5.4700169476450001E-3</v>
      </c>
      <c r="HF199" s="50">
        <v>-1.2707489699660001E-2</v>
      </c>
      <c r="HG199" s="50">
        <v>-6.3273601461719996E-3</v>
      </c>
      <c r="HH199" s="50">
        <v>-2.560183848589E-3</v>
      </c>
      <c r="HI199" s="50">
        <v>2.2407874131419999E-3</v>
      </c>
      <c r="HJ199" s="50">
        <v>2.1427378679669999E-3</v>
      </c>
      <c r="HK199" s="50">
        <v>6.4215515522630003E-3</v>
      </c>
      <c r="HL199" s="50">
        <v>-9.8146455205399999E-4</v>
      </c>
      <c r="HM199" s="50">
        <v>2.3826086787100001E-4</v>
      </c>
      <c r="HN199" s="50">
        <v>3.6846652517749999E-3</v>
      </c>
      <c r="HO199" s="50">
        <v>-4.2050686622200001E-4</v>
      </c>
      <c r="HP199" s="50">
        <v>1.075282368093E-3</v>
      </c>
      <c r="HQ199" s="50">
        <v>1.4128877031340001E-3</v>
      </c>
      <c r="HR199" s="50">
        <v>7.4794417699299996E-4</v>
      </c>
      <c r="HS199" s="50">
        <v>-3.11006829079932E-5</v>
      </c>
      <c r="HT199" s="50">
        <v>6.3658351412299995E-4</v>
      </c>
      <c r="HU199" s="50">
        <v>3.7805859403999999E-4</v>
      </c>
      <c r="HV199" s="50">
        <v>-3.9338970507000001E-4</v>
      </c>
      <c r="HW199" s="50">
        <v>4.7219108304000001E-4</v>
      </c>
      <c r="HX199" s="50">
        <v>4.2499973087299999E-4</v>
      </c>
      <c r="HY199" s="50">
        <v>-1.17464136561E-4</v>
      </c>
      <c r="HZ199" s="50">
        <v>-8.4134424679799995E-4</v>
      </c>
      <c r="IA199" s="50">
        <v>-8.3007173535800001E-4</v>
      </c>
      <c r="IB199" s="50">
        <v>-2.9504538822699999E-4</v>
      </c>
      <c r="IC199" s="50">
        <v>-2.94749634357E-4</v>
      </c>
      <c r="ID199" s="50">
        <v>-8.0271483682400001E-4</v>
      </c>
      <c r="IE199" s="50">
        <v>3.0760864227900002E-4</v>
      </c>
      <c r="IF199" s="50">
        <v>5.5148504477989E-5</v>
      </c>
      <c r="IG199" s="50">
        <v>7.8699917748434306E-6</v>
      </c>
      <c r="IH199" s="50">
        <v>-1.28302735391446E-5</v>
      </c>
      <c r="II199" s="50">
        <v>-2.0816681711721701E-17</v>
      </c>
    </row>
    <row r="200" spans="1:243" ht="14.25">
      <c r="A200" s="49" t="s">
        <v>12653</v>
      </c>
      <c r="B200" s="50">
        <v>-1.1230859682281999E-2</v>
      </c>
      <c r="C200" s="50">
        <v>-2.5082439518454E-2</v>
      </c>
      <c r="D200" s="50">
        <v>2.7461868622804999E-2</v>
      </c>
      <c r="E200" s="50">
        <v>-1.3107850103104999E-2</v>
      </c>
      <c r="F200" s="50">
        <v>3.0280117312939999E-3</v>
      </c>
      <c r="G200" s="50">
        <v>2.3083402195853999E-2</v>
      </c>
      <c r="H200" s="50">
        <v>-3.3228567381441997E-2</v>
      </c>
      <c r="I200" s="50">
        <v>-6.7189268710350997E-2</v>
      </c>
      <c r="J200" s="50">
        <v>-8.8595394460371998E-2</v>
      </c>
      <c r="K200" s="50">
        <v>4.0571281808304001E-2</v>
      </c>
      <c r="L200" s="50">
        <v>0.258409772988762</v>
      </c>
      <c r="M200" s="50">
        <v>-0.180208861759109</v>
      </c>
      <c r="N200" s="50">
        <v>-9.4380057944258994E-2</v>
      </c>
      <c r="O200" s="50">
        <v>-0.140276821582793</v>
      </c>
      <c r="P200" s="50">
        <v>-6.5954181130326001E-2</v>
      </c>
      <c r="Q200" s="50">
        <v>-6.9811657654110001E-2</v>
      </c>
      <c r="R200" s="50">
        <v>-9.1528104128583004E-2</v>
      </c>
      <c r="S200" s="50">
        <v>-5.8897107761761998E-2</v>
      </c>
      <c r="T200" s="50">
        <v>-7.7747873984650995E-2</v>
      </c>
      <c r="U200" s="50">
        <v>6.8992691165600003E-4</v>
      </c>
      <c r="V200" s="50">
        <v>-2.6534571753724999E-2</v>
      </c>
      <c r="W200" s="50">
        <v>-7.6843795028661996E-2</v>
      </c>
      <c r="X200" s="50">
        <v>-8.0868131737731996E-2</v>
      </c>
      <c r="Y200" s="50">
        <v>2.6626563470905001E-2</v>
      </c>
      <c r="Z200" s="50">
        <v>-8.4848978682214998E-2</v>
      </c>
      <c r="AA200" s="50">
        <v>9.8271325464239001E-2</v>
      </c>
      <c r="AB200" s="50">
        <v>-3.7382523766115998E-2</v>
      </c>
      <c r="AC200" s="50">
        <v>-0.121298424265948</v>
      </c>
      <c r="AD200" s="50">
        <v>5.4275198665554997E-2</v>
      </c>
      <c r="AE200" s="50">
        <v>-0.10650254822197</v>
      </c>
      <c r="AF200" s="50">
        <v>-5.3934746853410001E-2</v>
      </c>
      <c r="AG200" s="50">
        <v>2.6596972212631999E-2</v>
      </c>
      <c r="AH200" s="50">
        <v>-6.930550641227E-3</v>
      </c>
      <c r="AI200" s="50">
        <v>3.0198019098875001E-2</v>
      </c>
      <c r="AJ200" s="50">
        <v>0.10081142439467999</v>
      </c>
      <c r="AK200" s="50">
        <v>-0.189240321376309</v>
      </c>
      <c r="AL200" s="50">
        <v>1.5193277965454E-2</v>
      </c>
      <c r="AM200" s="50">
        <v>3.2359948286036E-2</v>
      </c>
      <c r="AN200" s="50">
        <v>-5.9303327331310003E-3</v>
      </c>
      <c r="AO200" s="50">
        <v>3.9566683300245001E-2</v>
      </c>
      <c r="AP200" s="50">
        <v>6.6100280955729996E-3</v>
      </c>
      <c r="AQ200" s="50">
        <v>7.9057376269273005E-2</v>
      </c>
      <c r="AR200" s="50">
        <v>9.6208502380190006E-2</v>
      </c>
      <c r="AS200" s="50">
        <v>5.7997333315396998E-2</v>
      </c>
      <c r="AT200" s="50">
        <v>-1.6252377788907001E-2</v>
      </c>
      <c r="AU200" s="50">
        <v>-9.1491042586679006E-2</v>
      </c>
      <c r="AV200" s="50">
        <v>-0.13128501996994901</v>
      </c>
      <c r="AW200" s="50">
        <v>5.9274168147906002E-2</v>
      </c>
      <c r="AX200" s="50">
        <v>9.6490256113902995E-2</v>
      </c>
      <c r="AY200" s="50">
        <v>-4.8705902895094001E-2</v>
      </c>
      <c r="AZ200" s="50">
        <v>-5.9159774937022E-2</v>
      </c>
      <c r="BA200" s="50">
        <v>4.9137060396358997E-2</v>
      </c>
      <c r="BB200" s="50">
        <v>-5.5820697730920001E-2</v>
      </c>
      <c r="BC200" s="50">
        <v>-9.1870835775731005E-2</v>
      </c>
      <c r="BD200" s="50">
        <v>-2.5902856011393999E-2</v>
      </c>
      <c r="BE200" s="50">
        <v>7.3474231495690004E-2</v>
      </c>
      <c r="BF200" s="50">
        <v>-1.3281578216861E-2</v>
      </c>
      <c r="BG200" s="50">
        <v>3.1933859726249E-2</v>
      </c>
      <c r="BH200" s="50">
        <v>-1.3497657110322E-2</v>
      </c>
      <c r="BI200" s="50">
        <v>-2.0506491726892E-2</v>
      </c>
      <c r="BJ200" s="50">
        <v>4.5322242735943E-2</v>
      </c>
      <c r="BK200" s="50">
        <v>-9.1559835413839996E-2</v>
      </c>
      <c r="BL200" s="50">
        <v>-6.011868572071E-3</v>
      </c>
      <c r="BM200" s="50">
        <v>9.5686691519898004E-2</v>
      </c>
      <c r="BN200" s="50">
        <v>-4.3360956979093E-2</v>
      </c>
      <c r="BO200" s="50">
        <v>5.2897819608040001E-3</v>
      </c>
      <c r="BP200" s="50">
        <v>1.9516728202409999E-3</v>
      </c>
      <c r="BQ200" s="50">
        <v>-1.4103770520809999E-2</v>
      </c>
      <c r="BR200" s="50">
        <v>-9.9310513341747994E-2</v>
      </c>
      <c r="BS200" s="50">
        <v>1.1620340850851001E-2</v>
      </c>
      <c r="BT200" s="50">
        <v>-3.6125251163112E-2</v>
      </c>
      <c r="BU200" s="50">
        <v>5.2143662878014002E-2</v>
      </c>
      <c r="BV200" s="50">
        <v>0.138797403603617</v>
      </c>
      <c r="BW200" s="50">
        <v>-6.7280969367969996E-3</v>
      </c>
      <c r="BX200" s="50">
        <v>5.6839547236762003E-2</v>
      </c>
      <c r="BY200" s="50">
        <v>-0.13447547166811499</v>
      </c>
      <c r="BZ200" s="50">
        <v>3.4873207126151003E-2</v>
      </c>
      <c r="CA200" s="50">
        <v>-1.6012407846982001E-2</v>
      </c>
      <c r="CB200" s="50">
        <v>9.0372808177085998E-2</v>
      </c>
      <c r="CC200" s="50">
        <v>1.2113772201768E-2</v>
      </c>
      <c r="CD200" s="50">
        <v>5.6484413830471002E-2</v>
      </c>
      <c r="CE200" s="50">
        <v>8.2996513580499993E-3</v>
      </c>
      <c r="CF200" s="50">
        <v>-5.6720266883389998E-2</v>
      </c>
      <c r="CG200" s="50">
        <v>2.8536667513819999E-2</v>
      </c>
      <c r="CH200" s="50">
        <v>-8.5523076232230003E-2</v>
      </c>
      <c r="CI200" s="50">
        <v>-3.6413264215609999E-3</v>
      </c>
      <c r="CJ200" s="50">
        <v>7.9743914165459999E-3</v>
      </c>
      <c r="CK200" s="50">
        <v>-8.6072506849780003E-2</v>
      </c>
      <c r="CL200" s="50">
        <v>-0.12592004219743499</v>
      </c>
      <c r="CM200" s="50">
        <v>-0.14054683673767701</v>
      </c>
      <c r="CN200" s="50">
        <v>2.2133825761500001E-4</v>
      </c>
      <c r="CO200" s="50">
        <v>-0.19687580537225</v>
      </c>
      <c r="CP200" s="50">
        <v>0.15128119037356999</v>
      </c>
      <c r="CQ200" s="50">
        <v>-8.3744499589495994E-2</v>
      </c>
      <c r="CR200" s="50">
        <v>-7.8068379128995002E-2</v>
      </c>
      <c r="CS200" s="50">
        <v>4.9256683143224997E-2</v>
      </c>
      <c r="CT200" s="50">
        <v>0.227402267187091</v>
      </c>
      <c r="CU200" s="50">
        <v>1.0780982856093E-2</v>
      </c>
      <c r="CV200" s="50">
        <v>-0.220089463474542</v>
      </c>
      <c r="CW200" s="50">
        <v>2.9223556739149E-2</v>
      </c>
      <c r="CX200" s="50">
        <v>-9.0593255175330008E-3</v>
      </c>
      <c r="CY200" s="50">
        <v>8.9071496631883004E-2</v>
      </c>
      <c r="CZ200" s="50">
        <v>4.6505439554582001E-2</v>
      </c>
      <c r="DA200" s="50">
        <v>-0.145034383726873</v>
      </c>
      <c r="DB200" s="50">
        <v>-8.4698117747060001E-2</v>
      </c>
      <c r="DC200" s="50">
        <v>-0.17143203275438201</v>
      </c>
      <c r="DD200" s="50">
        <v>7.2161692090154994E-2</v>
      </c>
      <c r="DE200" s="50">
        <v>4.4748746769043002E-2</v>
      </c>
      <c r="DF200" s="50">
        <v>-0.100447828236745</v>
      </c>
      <c r="DG200" s="50">
        <v>9.2906508276450001E-2</v>
      </c>
      <c r="DH200" s="50">
        <v>-0.145790767157298</v>
      </c>
      <c r="DI200" s="50">
        <v>-3.3806726686038999E-2</v>
      </c>
      <c r="DJ200" s="50">
        <v>-3.4406735449630001E-3</v>
      </c>
      <c r="DK200" s="50">
        <v>-8.9184789998408995E-2</v>
      </c>
      <c r="DL200" s="50">
        <v>-3.3728363141414003E-2</v>
      </c>
      <c r="DM200" s="50">
        <v>-1.7273781817443001E-2</v>
      </c>
      <c r="DN200" s="50">
        <v>-2.6311940481592001E-2</v>
      </c>
      <c r="DO200" s="50">
        <v>2.9321930279942E-2</v>
      </c>
      <c r="DP200" s="50">
        <v>1.8997187286546001E-2</v>
      </c>
      <c r="DQ200" s="50">
        <v>3.6160625013394003E-2</v>
      </c>
      <c r="DR200" s="50">
        <v>-3.3513003875628999E-2</v>
      </c>
      <c r="DS200" s="50">
        <v>8.9746272741017999E-2</v>
      </c>
      <c r="DT200" s="50">
        <v>-1.8389331909131001E-2</v>
      </c>
      <c r="DU200" s="50">
        <v>4.0031160360615999E-2</v>
      </c>
      <c r="DV200" s="50">
        <v>0.122407448301212</v>
      </c>
      <c r="DW200" s="50">
        <v>0.10537628538808</v>
      </c>
      <c r="DX200" s="50">
        <v>3.18837804272E-4</v>
      </c>
      <c r="DY200" s="50">
        <v>-7.2772628244556006E-2</v>
      </c>
      <c r="DZ200" s="50">
        <v>5.2509403215415001E-2</v>
      </c>
      <c r="EA200" s="50">
        <v>4.0202327499959997E-3</v>
      </c>
      <c r="EB200" s="50">
        <v>0.12309477742923799</v>
      </c>
      <c r="EC200" s="50">
        <v>0.13071762916403301</v>
      </c>
      <c r="ED200" s="50">
        <v>0.15433271503010801</v>
      </c>
      <c r="EE200" s="50">
        <v>-2.5868075330044E-2</v>
      </c>
      <c r="EF200" s="50">
        <v>-5.9183469552463001E-2</v>
      </c>
      <c r="EG200" s="50">
        <v>2.0219947968566E-2</v>
      </c>
      <c r="EH200" s="50">
        <v>2.0232583126444999E-2</v>
      </c>
      <c r="EI200" s="50">
        <v>-5.0442315208966998E-2</v>
      </c>
      <c r="EJ200" s="50">
        <v>-8.2854362113300001E-4</v>
      </c>
      <c r="EK200" s="50">
        <v>6.7641270082269001E-2</v>
      </c>
      <c r="EL200" s="50">
        <v>-3.8412165048492999E-2</v>
      </c>
      <c r="EM200" s="50">
        <v>5.9680110448266002E-2</v>
      </c>
      <c r="EN200" s="50">
        <v>-4.4344083199985E-2</v>
      </c>
      <c r="EO200" s="50">
        <v>-3.472861935115E-3</v>
      </c>
      <c r="EP200" s="50">
        <v>-6.9116262514520004E-3</v>
      </c>
      <c r="EQ200" s="50">
        <v>5.8279226955340003E-3</v>
      </c>
      <c r="ER200" s="50">
        <v>1.6328367346511E-2</v>
      </c>
      <c r="ES200" s="50">
        <v>4.3484339653762E-2</v>
      </c>
      <c r="ET200" s="50">
        <v>-1.8310846957160998E-2</v>
      </c>
      <c r="EU200" s="50">
        <v>1.7463137466134E-2</v>
      </c>
      <c r="EV200" s="50">
        <v>5.0617862688900001E-3</v>
      </c>
      <c r="EW200" s="50">
        <v>2.1598564240894999E-2</v>
      </c>
      <c r="EX200" s="50">
        <v>5.7966951465853997E-2</v>
      </c>
      <c r="EY200" s="50">
        <v>-6.4655483193910998E-2</v>
      </c>
      <c r="EZ200" s="50">
        <v>-3.5140902278225999E-2</v>
      </c>
      <c r="FA200" s="50">
        <v>-6.7151459954578996E-2</v>
      </c>
      <c r="FB200" s="50">
        <v>-2.8982696827154E-2</v>
      </c>
      <c r="FC200" s="50">
        <v>-9.7937814022139996E-3</v>
      </c>
      <c r="FD200" s="50">
        <v>7.5439712105409996E-3</v>
      </c>
      <c r="FE200" s="50">
        <v>2.7569913642028002E-2</v>
      </c>
      <c r="FF200" s="50">
        <v>5.7612112524680001E-3</v>
      </c>
      <c r="FG200" s="50">
        <v>7.4237315152584998E-2</v>
      </c>
      <c r="FH200" s="50">
        <v>-4.8676298135904003E-2</v>
      </c>
      <c r="FI200" s="50">
        <v>-7.0080040346713002E-2</v>
      </c>
      <c r="FJ200" s="50">
        <v>-4.1191546093559003E-2</v>
      </c>
      <c r="FK200" s="50">
        <v>8.2067482541900005E-3</v>
      </c>
      <c r="FL200" s="50">
        <v>-2.0902283052368999E-2</v>
      </c>
      <c r="FM200" s="50">
        <v>-4.6366823293974999E-2</v>
      </c>
      <c r="FN200" s="50">
        <v>-4.0926033679629997E-3</v>
      </c>
      <c r="FO200" s="50">
        <v>3.9009026420329003E-2</v>
      </c>
      <c r="FP200" s="50">
        <v>-4.1936476278272003E-2</v>
      </c>
      <c r="FQ200" s="50">
        <v>-2.1175438609876002E-2</v>
      </c>
      <c r="FR200" s="50">
        <v>4.6398347912979997E-2</v>
      </c>
      <c r="FS200" s="50">
        <v>-5.7905766868456998E-2</v>
      </c>
      <c r="FT200" s="50">
        <v>1.3615832019626E-2</v>
      </c>
      <c r="FU200" s="50">
        <v>-1.716502869988E-3</v>
      </c>
      <c r="FV200" s="50">
        <v>-8.2379171738290007E-3</v>
      </c>
      <c r="FW200" s="50">
        <v>-2.393259700799E-3</v>
      </c>
      <c r="FX200" s="50">
        <v>1.490887798512E-2</v>
      </c>
      <c r="FY200" s="50">
        <v>-2.0135238484733E-2</v>
      </c>
      <c r="FZ200" s="50">
        <v>1.134848448272E-2</v>
      </c>
      <c r="GA200" s="50">
        <v>-8.8994687580619992E-3</v>
      </c>
      <c r="GB200" s="50">
        <v>1.9150038989028999E-2</v>
      </c>
      <c r="GC200" s="50">
        <v>3.4663045438886E-2</v>
      </c>
      <c r="GD200" s="50">
        <v>6.2166014210861001E-2</v>
      </c>
      <c r="GE200" s="50">
        <v>-2.1783137128963001E-2</v>
      </c>
      <c r="GF200" s="50">
        <v>-1.4244403999408999E-2</v>
      </c>
      <c r="GG200" s="50">
        <v>5.4978007556378002E-2</v>
      </c>
      <c r="GH200" s="50">
        <v>-1.5336471874228E-2</v>
      </c>
      <c r="GI200" s="50">
        <v>-2.1345295023810001E-3</v>
      </c>
      <c r="GJ200" s="50">
        <v>-6.3180739557169999E-3</v>
      </c>
      <c r="GK200" s="50">
        <v>-1.5346505812167E-2</v>
      </c>
      <c r="GL200" s="50">
        <v>-5.1620738405440004E-3</v>
      </c>
      <c r="GM200" s="50">
        <v>2.9943292463679998E-3</v>
      </c>
      <c r="GN200" s="50">
        <v>1.1324181062459999E-3</v>
      </c>
      <c r="GO200" s="50">
        <v>-1.1400161319499001E-2</v>
      </c>
      <c r="GP200" s="50">
        <v>-1.4121840195073E-2</v>
      </c>
      <c r="GQ200" s="50">
        <v>-4.1656067769050001E-3</v>
      </c>
      <c r="GR200" s="50">
        <v>-1.0393480890346999E-2</v>
      </c>
      <c r="GS200" s="50">
        <v>-1.2222134356E-4</v>
      </c>
      <c r="GT200" s="50">
        <v>-5.409135913878E-3</v>
      </c>
      <c r="GU200" s="50">
        <v>6.585917052153E-3</v>
      </c>
      <c r="GV200" s="50">
        <v>4.731048719905E-3</v>
      </c>
      <c r="GW200" s="50">
        <v>-6.9350510107530003E-3</v>
      </c>
      <c r="GX200" s="50">
        <v>2.519202984021E-3</v>
      </c>
      <c r="GY200" s="50">
        <v>-9.6542524805034294E-5</v>
      </c>
      <c r="GZ200" s="50">
        <v>-5.3444249104649998E-3</v>
      </c>
      <c r="HA200" s="50">
        <v>-2.0159774932509999E-3</v>
      </c>
      <c r="HB200" s="50">
        <v>-9.1235766527849992E-3</v>
      </c>
      <c r="HC200" s="50">
        <v>-3.8244862411540002E-3</v>
      </c>
      <c r="HD200" s="50">
        <v>-1.5387938545800001E-4</v>
      </c>
      <c r="HE200" s="50">
        <v>7.4622684947290002E-3</v>
      </c>
      <c r="HF200" s="50">
        <v>-2.5927459600060001E-3</v>
      </c>
      <c r="HG200" s="50">
        <v>-3.1666362803509998E-3</v>
      </c>
      <c r="HH200" s="50">
        <v>2.6181163192E-3</v>
      </c>
      <c r="HI200" s="50">
        <v>-3.3001805490570002E-3</v>
      </c>
      <c r="HJ200" s="50">
        <v>-5.1974136419430002E-3</v>
      </c>
      <c r="HK200" s="50">
        <v>-1.2389686655919999E-3</v>
      </c>
      <c r="HL200" s="50">
        <v>-1.0617829002570001E-3</v>
      </c>
      <c r="HM200" s="50">
        <v>-3.7508261994299998E-4</v>
      </c>
      <c r="HN200" s="50">
        <v>-1.0346994418580001E-3</v>
      </c>
      <c r="HO200" s="50">
        <v>-2.7063042988669998E-3</v>
      </c>
      <c r="HP200" s="50">
        <v>-1.2286979333599999E-3</v>
      </c>
      <c r="HQ200" s="50">
        <v>-1.296859360304E-3</v>
      </c>
      <c r="HR200" s="50">
        <v>1.0983542388630001E-3</v>
      </c>
      <c r="HS200" s="50">
        <v>-6.5268003869900005E-4</v>
      </c>
      <c r="HT200" s="50">
        <v>5.8497617987999997E-4</v>
      </c>
      <c r="HU200" s="50">
        <v>5.3574289140800001E-4</v>
      </c>
      <c r="HV200" s="50">
        <v>-6.5676804144600002E-4</v>
      </c>
      <c r="HW200" s="50">
        <v>1.4385058135999999E-4</v>
      </c>
      <c r="HX200" s="50">
        <v>-3.9769127777800002E-4</v>
      </c>
      <c r="HY200" s="50">
        <v>-3.5562714522500001E-4</v>
      </c>
      <c r="HZ200" s="50">
        <v>-5.8206506751964899E-5</v>
      </c>
      <c r="IA200" s="50">
        <v>-1.9942519524400001E-4</v>
      </c>
      <c r="IB200" s="50">
        <v>6.2714949916692394E-5</v>
      </c>
      <c r="IC200" s="50">
        <v>-1.2614591795099999E-4</v>
      </c>
      <c r="ID200" s="50">
        <v>2.8611665930534201E-5</v>
      </c>
      <c r="IE200" s="50">
        <v>-1.6460727016665001E-5</v>
      </c>
      <c r="IF200" s="50">
        <v>-2.5007810539815499E-5</v>
      </c>
      <c r="IG200" s="50">
        <v>-1.91010122971499E-5</v>
      </c>
      <c r="IH200" s="50">
        <v>-5.95903794546604E-6</v>
      </c>
      <c r="II200" s="50">
        <v>6.9388939039072296E-17</v>
      </c>
    </row>
    <row r="201" spans="1:243" ht="14.25">
      <c r="A201" s="49" t="s">
        <v>12654</v>
      </c>
      <c r="B201" s="50">
        <v>-0.109511488239629</v>
      </c>
      <c r="C201" s="50">
        <v>7.5199640792182998E-2</v>
      </c>
      <c r="D201" s="50">
        <v>-3.7467922237098002E-2</v>
      </c>
      <c r="E201" s="50">
        <v>4.9070618099160003E-2</v>
      </c>
      <c r="F201" s="50">
        <v>0.13675192754138299</v>
      </c>
      <c r="G201" s="50">
        <v>-2.1699930299948E-2</v>
      </c>
      <c r="H201" s="50">
        <v>9.7945713591722994E-2</v>
      </c>
      <c r="I201" s="50">
        <v>0.12715814707261899</v>
      </c>
      <c r="J201" s="50">
        <v>-6.3537191566229001E-2</v>
      </c>
      <c r="K201" s="50">
        <v>-2.0975380113759999E-3</v>
      </c>
      <c r="L201" s="50">
        <v>-1.8958995492251999E-2</v>
      </c>
      <c r="M201" s="50">
        <v>3.669974019983E-3</v>
      </c>
      <c r="N201" s="50">
        <v>-2.1298406618440999E-2</v>
      </c>
      <c r="O201" s="50">
        <v>-7.8227958471199996E-3</v>
      </c>
      <c r="P201" s="50">
        <v>2.3559662623501999E-2</v>
      </c>
      <c r="Q201" s="50">
        <v>-1.9637190560161999E-2</v>
      </c>
      <c r="R201" s="50">
        <v>-2.2081812468811E-2</v>
      </c>
      <c r="S201" s="50">
        <v>3.7018034616730002E-3</v>
      </c>
      <c r="T201" s="50">
        <v>-1.7144544528150001E-2</v>
      </c>
      <c r="U201" s="50">
        <v>1.0256433029876E-2</v>
      </c>
      <c r="V201" s="50">
        <v>1.7484607744720999E-2</v>
      </c>
      <c r="W201" s="50">
        <v>-2.0869679094320001E-3</v>
      </c>
      <c r="X201" s="50">
        <v>-1.3310733079876E-2</v>
      </c>
      <c r="Y201" s="50">
        <v>3.518668102166E-3</v>
      </c>
      <c r="Z201" s="50">
        <v>-6.846414470163E-3</v>
      </c>
      <c r="AA201" s="50">
        <v>4.9377166855840001E-3</v>
      </c>
      <c r="AB201" s="50">
        <v>-7.4024624611240004E-3</v>
      </c>
      <c r="AC201" s="50">
        <v>-2.3619227680208001E-2</v>
      </c>
      <c r="AD201" s="50">
        <v>4.2925613957310003E-3</v>
      </c>
      <c r="AE201" s="50">
        <v>-8.2578506963640001E-3</v>
      </c>
      <c r="AF201" s="50">
        <v>-1.1960562867873999E-2</v>
      </c>
      <c r="AG201" s="50">
        <v>-4.1870815199559997E-3</v>
      </c>
      <c r="AH201" s="50">
        <v>-8.4168545445020004E-3</v>
      </c>
      <c r="AI201" s="50">
        <v>1.2234868709570001E-3</v>
      </c>
      <c r="AJ201" s="50">
        <v>2.2978303589170001E-3</v>
      </c>
      <c r="AK201" s="50">
        <v>-4.4234152240079996E-3</v>
      </c>
      <c r="AL201" s="50">
        <v>-5.942330370531E-3</v>
      </c>
      <c r="AM201" s="50">
        <v>-2.6321240254110001E-3</v>
      </c>
      <c r="AN201" s="50">
        <v>1.6347213121946001E-2</v>
      </c>
      <c r="AO201" s="50">
        <v>-1.2897776292957E-2</v>
      </c>
      <c r="AP201" s="50">
        <v>1.0336894220499999E-2</v>
      </c>
      <c r="AQ201" s="50">
        <v>-3.173906639569E-3</v>
      </c>
      <c r="AR201" s="50">
        <v>7.2226355252419999E-3</v>
      </c>
      <c r="AS201" s="50">
        <v>-1.3507696337973E-2</v>
      </c>
      <c r="AT201" s="50">
        <v>-1.120783144824E-2</v>
      </c>
      <c r="AU201" s="50">
        <v>2.3373115272741999E-2</v>
      </c>
      <c r="AV201" s="50">
        <v>-3.5746197211134999E-2</v>
      </c>
      <c r="AW201" s="50">
        <v>5.0888695026709996E-3</v>
      </c>
      <c r="AX201" s="50">
        <v>1.6618655115462001E-2</v>
      </c>
      <c r="AY201" s="50">
        <v>-1.7828523505958999E-2</v>
      </c>
      <c r="AZ201" s="50">
        <v>3.5763615177135E-2</v>
      </c>
      <c r="BA201" s="50">
        <v>-1.6082266908269E-2</v>
      </c>
      <c r="BB201" s="50">
        <v>3.1885515827800002E-4</v>
      </c>
      <c r="BC201" s="50">
        <v>3.2841074858070002E-3</v>
      </c>
      <c r="BD201" s="50">
        <v>2.5307236715626E-2</v>
      </c>
      <c r="BE201" s="50">
        <v>-4.6606302716742001E-2</v>
      </c>
      <c r="BF201" s="50">
        <v>-9.5825435609099997E-4</v>
      </c>
      <c r="BG201" s="50">
        <v>2.5707231616753E-2</v>
      </c>
      <c r="BH201" s="50">
        <v>3.7453307057074003E-2</v>
      </c>
      <c r="BI201" s="50">
        <v>2.2523504344744E-2</v>
      </c>
      <c r="BJ201" s="50">
        <v>-1.1824623891305E-2</v>
      </c>
      <c r="BK201" s="50">
        <v>5.2718200348980003E-3</v>
      </c>
      <c r="BL201" s="50">
        <v>-3.1040378842093E-2</v>
      </c>
      <c r="BM201" s="50">
        <v>6.0032776845249996E-3</v>
      </c>
      <c r="BN201" s="50">
        <v>-2.3824865976239998E-3</v>
      </c>
      <c r="BO201" s="50">
        <v>-9.2613867957199998E-4</v>
      </c>
      <c r="BP201" s="50">
        <v>-7.8419395059699996E-4</v>
      </c>
      <c r="BQ201" s="50">
        <v>1.1652855426112E-2</v>
      </c>
      <c r="BR201" s="50">
        <v>-8.7885681809439994E-3</v>
      </c>
      <c r="BS201" s="50">
        <v>3.1168368842900002E-3</v>
      </c>
      <c r="BT201" s="50">
        <v>2.1821343887190002E-3</v>
      </c>
      <c r="BU201" s="50">
        <v>4.4458933011687997E-2</v>
      </c>
      <c r="BV201" s="50">
        <v>-6.8363748816158004E-2</v>
      </c>
      <c r="BW201" s="50">
        <v>3.9351066679941003E-2</v>
      </c>
      <c r="BX201" s="50">
        <v>1.0570721596187001E-2</v>
      </c>
      <c r="BY201" s="50">
        <v>2.2369113592142002E-2</v>
      </c>
      <c r="BZ201" s="50">
        <v>7.0936194701542998E-2</v>
      </c>
      <c r="CA201" s="50">
        <v>-3.7206432884942998E-2</v>
      </c>
      <c r="CB201" s="50">
        <v>-4.8361585263527997E-2</v>
      </c>
      <c r="CC201" s="50">
        <v>-4.6991974107935999E-2</v>
      </c>
      <c r="CD201" s="50">
        <v>-7.4867433409551001E-2</v>
      </c>
      <c r="CE201" s="50">
        <v>-2.2734668508148099E-5</v>
      </c>
      <c r="CF201" s="50">
        <v>5.3373315405826002E-2</v>
      </c>
      <c r="CG201" s="50">
        <v>-0.11718537072813701</v>
      </c>
      <c r="CH201" s="50">
        <v>-2.9656037648795999E-2</v>
      </c>
      <c r="CI201" s="50">
        <v>6.9865382374765E-2</v>
      </c>
      <c r="CJ201" s="50">
        <v>-2.8198358093128002E-2</v>
      </c>
      <c r="CK201" s="50">
        <v>-3.3878853663501997E-2</v>
      </c>
      <c r="CL201" s="50">
        <v>4.2842858318368003E-2</v>
      </c>
      <c r="CM201" s="50">
        <v>-4.1186715530914998E-2</v>
      </c>
      <c r="CN201" s="50">
        <v>5.5936028280590003E-3</v>
      </c>
      <c r="CO201" s="50">
        <v>-1.3102351719343999E-2</v>
      </c>
      <c r="CP201" s="50">
        <v>-3.2230520668085003E-2</v>
      </c>
      <c r="CQ201" s="50">
        <v>-5.4126342810869997E-2</v>
      </c>
      <c r="CR201" s="50">
        <v>-7.9667775183665995E-2</v>
      </c>
      <c r="CS201" s="50">
        <v>3.4432239050914998E-2</v>
      </c>
      <c r="CT201" s="50">
        <v>-5.0740216626470004E-3</v>
      </c>
      <c r="CU201" s="50">
        <v>-2.817512282203E-3</v>
      </c>
      <c r="CV201" s="50">
        <v>-3.4727567564512E-2</v>
      </c>
      <c r="CW201" s="50">
        <v>-3.7170215203187001E-2</v>
      </c>
      <c r="CX201" s="50">
        <v>2.1638493551913999E-2</v>
      </c>
      <c r="CY201" s="50">
        <v>-1.8591290181979001E-2</v>
      </c>
      <c r="CZ201" s="50">
        <v>-2.7042824132305E-2</v>
      </c>
      <c r="DA201" s="50">
        <v>-0.12605009258925101</v>
      </c>
      <c r="DB201" s="50">
        <v>-7.1249090721180004E-3</v>
      </c>
      <c r="DC201" s="50">
        <v>-4.3524257544189003E-2</v>
      </c>
      <c r="DD201" s="50">
        <v>-5.9438191114320003E-3</v>
      </c>
      <c r="DE201" s="50">
        <v>3.8228939067370001E-3</v>
      </c>
      <c r="DF201" s="50">
        <v>-1.4426071953079E-2</v>
      </c>
      <c r="DG201" s="50">
        <v>1.8512493232013E-2</v>
      </c>
      <c r="DH201" s="50">
        <v>3.1722813533930999E-2</v>
      </c>
      <c r="DI201" s="50">
        <v>5.7195167708056001E-2</v>
      </c>
      <c r="DJ201" s="50">
        <v>5.657496402677E-3</v>
      </c>
      <c r="DK201" s="50">
        <v>4.5887643610685001E-2</v>
      </c>
      <c r="DL201" s="50">
        <v>8.0174734447060001E-3</v>
      </c>
      <c r="DM201" s="50">
        <v>1.428100426605E-2</v>
      </c>
      <c r="DN201" s="50">
        <v>-7.5634422599619999E-3</v>
      </c>
      <c r="DO201" s="50">
        <v>4.1991532743430003E-2</v>
      </c>
      <c r="DP201" s="50">
        <v>-1.8835669922894E-2</v>
      </c>
      <c r="DQ201" s="50">
        <v>-1.9709102713760002E-2</v>
      </c>
      <c r="DR201" s="50">
        <v>-2.1566771285360001E-3</v>
      </c>
      <c r="DS201" s="50">
        <v>-6.5647076291094994E-2</v>
      </c>
      <c r="DT201" s="50">
        <v>5.9663963753344998E-2</v>
      </c>
      <c r="DU201" s="50">
        <v>3.0527146259684002E-2</v>
      </c>
      <c r="DV201" s="50">
        <v>-2.0253467688302999E-2</v>
      </c>
      <c r="DW201" s="50">
        <v>-7.4955981738734995E-2</v>
      </c>
      <c r="DX201" s="50">
        <v>-2.9083760529177001E-2</v>
      </c>
      <c r="DY201" s="50">
        <v>3.6530157672502998E-2</v>
      </c>
      <c r="DZ201" s="50">
        <v>3.2836580087641003E-2</v>
      </c>
      <c r="EA201" s="50">
        <v>9.9179302213610009E-3</v>
      </c>
      <c r="EB201" s="50">
        <v>1.0631096948741E-2</v>
      </c>
      <c r="EC201" s="50">
        <v>-2.5035870066611E-2</v>
      </c>
      <c r="ED201" s="50">
        <v>1.3653979227093001E-2</v>
      </c>
      <c r="EE201" s="50">
        <v>-4.1666857717448998E-2</v>
      </c>
      <c r="EF201" s="50">
        <v>3.0534887871389998E-3</v>
      </c>
      <c r="EG201" s="50">
        <v>-6.9664455937685998E-2</v>
      </c>
      <c r="EH201" s="50">
        <v>8.1259846105315003E-2</v>
      </c>
      <c r="EI201" s="50">
        <v>-5.1266768549142E-2</v>
      </c>
      <c r="EJ201" s="50">
        <v>-5.1135137204662999E-2</v>
      </c>
      <c r="EK201" s="50">
        <v>-1.9232621729912001E-2</v>
      </c>
      <c r="EL201" s="50">
        <v>-2.4493602084028E-2</v>
      </c>
      <c r="EM201" s="50">
        <v>-1.2841031439439E-2</v>
      </c>
      <c r="EN201" s="50">
        <v>-2.6287145311704001E-2</v>
      </c>
      <c r="EO201" s="50">
        <v>-6.9146166546079999E-3</v>
      </c>
      <c r="EP201" s="50">
        <v>-1.8315708404473999E-2</v>
      </c>
      <c r="EQ201" s="50">
        <v>2.4819063367795002E-2</v>
      </c>
      <c r="ER201" s="50">
        <v>-6.9203133798783997E-2</v>
      </c>
      <c r="ES201" s="50">
        <v>-8.1425226250343E-2</v>
      </c>
      <c r="ET201" s="50">
        <v>6.3924526105225005E-2</v>
      </c>
      <c r="EU201" s="50">
        <v>-0.12391760031219599</v>
      </c>
      <c r="EV201" s="50">
        <v>5.6354396767539998E-2</v>
      </c>
      <c r="EW201" s="50">
        <v>1.6886787848485001E-2</v>
      </c>
      <c r="EX201" s="50">
        <v>6.5568491706625001E-2</v>
      </c>
      <c r="EY201" s="50">
        <v>-4.9569315516437E-2</v>
      </c>
      <c r="EZ201" s="50">
        <v>-0.34975484966468801</v>
      </c>
      <c r="FA201" s="50">
        <v>4.7233794054627999E-2</v>
      </c>
      <c r="FB201" s="50">
        <v>-1.7028935349412001E-2</v>
      </c>
      <c r="FC201" s="50">
        <v>0.137519222614742</v>
      </c>
      <c r="FD201" s="50">
        <v>-0.23610579827289899</v>
      </c>
      <c r="FE201" s="50">
        <v>-0.11857324107881501</v>
      </c>
      <c r="FF201" s="50">
        <v>-2.0721927731983999E-2</v>
      </c>
      <c r="FG201" s="50">
        <v>1.8161441593993001E-2</v>
      </c>
      <c r="FH201" s="50">
        <v>-0.19435713053739601</v>
      </c>
      <c r="FI201" s="50">
        <v>0.121119201958898</v>
      </c>
      <c r="FJ201" s="50">
        <v>-0.142527036188729</v>
      </c>
      <c r="FK201" s="50">
        <v>6.9394920126051002E-2</v>
      </c>
      <c r="FL201" s="50">
        <v>-0.17461208229217701</v>
      </c>
      <c r="FM201" s="50">
        <v>0.100424187208824</v>
      </c>
      <c r="FN201" s="50">
        <v>-5.6522068455909999E-3</v>
      </c>
      <c r="FO201" s="50">
        <v>-5.0155981947539998E-3</v>
      </c>
      <c r="FP201" s="50">
        <v>0.11679979824845101</v>
      </c>
      <c r="FQ201" s="50">
        <v>0.131921259237431</v>
      </c>
      <c r="FR201" s="50">
        <v>-1.8845603100216001E-2</v>
      </c>
      <c r="FS201" s="50">
        <v>4.6565126540637998E-2</v>
      </c>
      <c r="FT201" s="50">
        <v>-7.5194842612014007E-2</v>
      </c>
      <c r="FU201" s="50">
        <v>-2.2642267684190001E-3</v>
      </c>
      <c r="FV201" s="50">
        <v>3.3892061306067998E-2</v>
      </c>
      <c r="FW201" s="50">
        <v>-6.4553748889813994E-2</v>
      </c>
      <c r="FX201" s="50">
        <v>-2.2857094594769999E-2</v>
      </c>
      <c r="FY201" s="50">
        <v>-1.4394104052704E-2</v>
      </c>
      <c r="FZ201" s="50">
        <v>-2.4965435479616001E-2</v>
      </c>
      <c r="GA201" s="50">
        <v>2.9609005722611999E-2</v>
      </c>
      <c r="GB201" s="50">
        <v>5.7376214216706002E-2</v>
      </c>
      <c r="GC201" s="50">
        <v>9.0323392084485005E-2</v>
      </c>
      <c r="GD201" s="50">
        <v>3.5366673472975001E-2</v>
      </c>
      <c r="GE201" s="50">
        <v>-6.1063245374563001E-2</v>
      </c>
      <c r="GF201" s="50">
        <v>-4.0389131645892001E-2</v>
      </c>
      <c r="GG201" s="50">
        <v>-4.3487898471515997E-2</v>
      </c>
      <c r="GH201" s="50">
        <v>-5.2832398975469997E-3</v>
      </c>
      <c r="GI201" s="50">
        <v>-3.7339258224224001E-2</v>
      </c>
      <c r="GJ201" s="50">
        <v>-2.0802919292529998E-3</v>
      </c>
      <c r="GK201" s="50">
        <v>-2.8602801173491999E-2</v>
      </c>
      <c r="GL201" s="50">
        <v>2.9900584394354002E-2</v>
      </c>
      <c r="GM201" s="50">
        <v>-6.8686364895159998E-3</v>
      </c>
      <c r="GN201" s="50">
        <v>-1.3358535417224E-2</v>
      </c>
      <c r="GO201" s="50">
        <v>-1.5337962839994E-2</v>
      </c>
      <c r="GP201" s="50">
        <v>2.5558074813919998E-3</v>
      </c>
      <c r="GQ201" s="50">
        <v>-1.3503105491189001E-2</v>
      </c>
      <c r="GR201" s="50">
        <v>1.6379336136542001E-2</v>
      </c>
      <c r="GS201" s="50">
        <v>1.3575096943760001E-3</v>
      </c>
      <c r="GT201" s="50">
        <v>1.251405540517E-2</v>
      </c>
      <c r="GU201" s="50">
        <v>7.7818147396567006E-2</v>
      </c>
      <c r="GV201" s="50">
        <v>1.6135081438351E-2</v>
      </c>
      <c r="GW201" s="50">
        <v>1.1006141397889999E-2</v>
      </c>
      <c r="GX201" s="50">
        <v>-1.9022496646446001E-2</v>
      </c>
      <c r="GY201" s="50">
        <v>-1.7509919932641001E-2</v>
      </c>
      <c r="GZ201" s="50">
        <v>2.8669827826305999E-5</v>
      </c>
      <c r="HA201" s="50">
        <v>-2.5288020982408999E-2</v>
      </c>
      <c r="HB201" s="50">
        <v>8.9435054806080005E-3</v>
      </c>
      <c r="HC201" s="50">
        <v>-8.9877930361590003E-3</v>
      </c>
      <c r="HD201" s="50">
        <v>-0.11118986026910301</v>
      </c>
      <c r="HE201" s="50">
        <v>-6.2770569990433997E-2</v>
      </c>
      <c r="HF201" s="50">
        <v>-5.3050628828509E-2</v>
      </c>
      <c r="HG201" s="50">
        <v>0.213225336447673</v>
      </c>
      <c r="HH201" s="50">
        <v>-0.31596320994487798</v>
      </c>
      <c r="HI201" s="50">
        <v>7.6032903795148002E-2</v>
      </c>
      <c r="HJ201" s="50">
        <v>-1.4964367526763001E-2</v>
      </c>
      <c r="HK201" s="50">
        <v>0.23252263600693501</v>
      </c>
      <c r="HL201" s="50">
        <v>0.31036564338691103</v>
      </c>
      <c r="HM201" s="50">
        <v>-2.4279239321682002E-2</v>
      </c>
      <c r="HN201" s="50">
        <v>-4.2021651950786998E-2</v>
      </c>
      <c r="HO201" s="50">
        <v>-6.8527697052420001E-3</v>
      </c>
      <c r="HP201" s="50">
        <v>8.7179688342170006E-3</v>
      </c>
      <c r="HQ201" s="50">
        <v>-2.3615051109777001E-2</v>
      </c>
      <c r="HR201" s="50">
        <v>-5.2956919582660003E-3</v>
      </c>
      <c r="HS201" s="50">
        <v>8.8698543863280008E-3</v>
      </c>
      <c r="HT201" s="50">
        <v>3.1571741046950001E-3</v>
      </c>
      <c r="HU201" s="50">
        <v>-5.6632496343699999E-4</v>
      </c>
      <c r="HV201" s="50">
        <v>-2.4776322573439999E-3</v>
      </c>
      <c r="HW201" s="50">
        <v>-5.8211828556799998E-4</v>
      </c>
      <c r="HX201" s="50">
        <v>-2.120429909161E-3</v>
      </c>
      <c r="HY201" s="50">
        <v>1.0123595852460001E-3</v>
      </c>
      <c r="HZ201" s="50">
        <v>5.15292462927E-4</v>
      </c>
      <c r="IA201" s="50">
        <v>-1.9595046920510002E-3</v>
      </c>
      <c r="IB201" s="50">
        <v>-6.4646979043217798E-5</v>
      </c>
      <c r="IC201" s="50">
        <v>1.8402299567299999E-4</v>
      </c>
      <c r="ID201" s="50">
        <v>-3.8953054366655402E-5</v>
      </c>
      <c r="IE201" s="50">
        <v>-5.8800253997199996E-4</v>
      </c>
      <c r="IF201" s="50">
        <v>-1.8065054960400001E-4</v>
      </c>
      <c r="IG201" s="50">
        <v>1.16975034720607E-5</v>
      </c>
      <c r="IH201" s="50">
        <v>-2.9047684367997099E-5</v>
      </c>
      <c r="II201" s="50">
        <v>-7.9797279894933102E-17</v>
      </c>
    </row>
    <row r="202" spans="1:243" ht="14.25">
      <c r="A202" s="49" t="s">
        <v>12655</v>
      </c>
      <c r="B202" s="50">
        <v>1.113506481811E-3</v>
      </c>
      <c r="C202" s="50">
        <v>-6.2463273784909998E-2</v>
      </c>
      <c r="D202" s="50">
        <v>2.9565590812894001E-2</v>
      </c>
      <c r="E202" s="50">
        <v>5.0802899519047998E-2</v>
      </c>
      <c r="F202" s="50">
        <v>0.111891614870938</v>
      </c>
      <c r="G202" s="50">
        <v>4.6359839898688998E-2</v>
      </c>
      <c r="H202" s="50">
        <v>-0.208295687011603</v>
      </c>
      <c r="I202" s="50">
        <v>-0.14848182994277201</v>
      </c>
      <c r="J202" s="50">
        <v>-1.5230775022791E-2</v>
      </c>
      <c r="K202" s="50">
        <v>2.2831512621073E-2</v>
      </c>
      <c r="L202" s="50">
        <v>2.0039938677730001E-2</v>
      </c>
      <c r="M202" s="50">
        <v>5.7930445937920003E-2</v>
      </c>
      <c r="N202" s="50">
        <v>0.115128358164508</v>
      </c>
      <c r="O202" s="50">
        <v>-7.359124679654E-2</v>
      </c>
      <c r="P202" s="50">
        <v>4.0503573040697002E-2</v>
      </c>
      <c r="Q202" s="50">
        <v>-9.1969335518701997E-2</v>
      </c>
      <c r="R202" s="50">
        <v>-1.5647313129344E-2</v>
      </c>
      <c r="S202" s="50">
        <v>4.8957432074317998E-2</v>
      </c>
      <c r="T202" s="50">
        <v>5.5605294684630997E-2</v>
      </c>
      <c r="U202" s="50">
        <v>-4.6444947629270001E-3</v>
      </c>
      <c r="V202" s="50">
        <v>-1.9955252287080002E-3</v>
      </c>
      <c r="W202" s="50">
        <v>4.2227246729720003E-2</v>
      </c>
      <c r="X202" s="50">
        <v>1.9148678149563999E-2</v>
      </c>
      <c r="Y202" s="50">
        <v>2.969214798073E-3</v>
      </c>
      <c r="Z202" s="50">
        <v>6.8462141231120004E-3</v>
      </c>
      <c r="AA202" s="50">
        <v>-4.3677313533513E-2</v>
      </c>
      <c r="AB202" s="50">
        <v>-9.1214278751800004E-4</v>
      </c>
      <c r="AC202" s="50">
        <v>1.5401653582084E-2</v>
      </c>
      <c r="AD202" s="50">
        <v>1.5565749477320001E-3</v>
      </c>
      <c r="AE202" s="50">
        <v>5.3248344503299997E-4</v>
      </c>
      <c r="AF202" s="50">
        <v>4.9947805989620002E-2</v>
      </c>
      <c r="AG202" s="50">
        <v>4.6440428768704002E-2</v>
      </c>
      <c r="AH202" s="50">
        <v>7.1854483323417997E-2</v>
      </c>
      <c r="AI202" s="50">
        <v>1.2607338586181E-2</v>
      </c>
      <c r="AJ202" s="50">
        <v>-7.7498238080119996E-3</v>
      </c>
      <c r="AK202" s="50">
        <v>-2.2694043546115001E-2</v>
      </c>
      <c r="AL202" s="50">
        <v>-4.5820078743773002E-2</v>
      </c>
      <c r="AM202" s="50">
        <v>-3.0414110043943E-2</v>
      </c>
      <c r="AN202" s="50">
        <v>-5.7227823031940003E-2</v>
      </c>
      <c r="AO202" s="50">
        <v>2.4418289019055999E-2</v>
      </c>
      <c r="AP202" s="50">
        <v>-6.2064111762865998E-2</v>
      </c>
      <c r="AQ202" s="50">
        <v>5.6316706922371999E-2</v>
      </c>
      <c r="AR202" s="50">
        <v>0.152246896813654</v>
      </c>
      <c r="AS202" s="50">
        <v>8.9404074120046001E-2</v>
      </c>
      <c r="AT202" s="50">
        <v>1.082311157492E-3</v>
      </c>
      <c r="AU202" s="50">
        <v>-0.13427027783300999</v>
      </c>
      <c r="AV202" s="50">
        <v>-1.5717923897995E-2</v>
      </c>
      <c r="AW202" s="50">
        <v>5.6107782919585E-2</v>
      </c>
      <c r="AX202" s="50">
        <v>3.0861019181150001E-2</v>
      </c>
      <c r="AY202" s="50">
        <v>-0.1834778407571</v>
      </c>
      <c r="AZ202" s="50">
        <v>-0.191612164069561</v>
      </c>
      <c r="BA202" s="50">
        <v>-3.7051057604402998E-2</v>
      </c>
      <c r="BB202" s="50">
        <v>-8.5062392079544996E-2</v>
      </c>
      <c r="BC202" s="50">
        <v>0.193599623619964</v>
      </c>
      <c r="BD202" s="50">
        <v>-1.5786154954768001E-2</v>
      </c>
      <c r="BE202" s="50">
        <v>6.182691254923E-3</v>
      </c>
      <c r="BF202" s="50">
        <v>-7.8167753346086E-2</v>
      </c>
      <c r="BG202" s="50">
        <v>5.0091928680231997E-2</v>
      </c>
      <c r="BH202" s="50">
        <v>0.15336330497984599</v>
      </c>
      <c r="BI202" s="50">
        <v>6.4695096913295003E-2</v>
      </c>
      <c r="BJ202" s="50">
        <v>1.4843064080637999E-2</v>
      </c>
      <c r="BK202" s="50">
        <v>-2.4335515613855999E-2</v>
      </c>
      <c r="BL202" s="50">
        <v>-5.5974609466159002E-2</v>
      </c>
      <c r="BM202" s="50">
        <v>-1.3153131403317E-2</v>
      </c>
      <c r="BN202" s="50">
        <v>0.12968732891061499</v>
      </c>
      <c r="BO202" s="50">
        <v>6.6020876605417E-2</v>
      </c>
      <c r="BP202" s="50">
        <v>-5.210974035452E-3</v>
      </c>
      <c r="BQ202" s="50">
        <v>-1.7745711066667998E-2</v>
      </c>
      <c r="BR202" s="50">
        <v>-6.9738683587492994E-2</v>
      </c>
      <c r="BS202" s="50">
        <v>3.520487281869E-3</v>
      </c>
      <c r="BT202" s="50">
        <v>3.4254019507315998E-2</v>
      </c>
      <c r="BU202" s="50">
        <v>-3.9963084666806002E-2</v>
      </c>
      <c r="BV202" s="50">
        <v>-1.064957855983E-2</v>
      </c>
      <c r="BW202" s="50">
        <v>-3.8313567355792E-2</v>
      </c>
      <c r="BX202" s="50">
        <v>1.1589193116764001E-2</v>
      </c>
      <c r="BY202" s="50">
        <v>0.14257373422202799</v>
      </c>
      <c r="BZ202" s="50">
        <v>-1.085911811086E-3</v>
      </c>
      <c r="CA202" s="50">
        <v>-6.8676883525492005E-2</v>
      </c>
      <c r="CB202" s="50">
        <v>0.115356300909231</v>
      </c>
      <c r="CC202" s="50">
        <v>8.0507480096206993E-2</v>
      </c>
      <c r="CD202" s="50">
        <v>9.9641243939042001E-2</v>
      </c>
      <c r="CE202" s="50">
        <v>-3.5852090728707001E-2</v>
      </c>
      <c r="CF202" s="50">
        <v>-2.0750957180249999E-2</v>
      </c>
      <c r="CG202" s="50">
        <v>7.9767084118839995E-2</v>
      </c>
      <c r="CH202" s="50">
        <v>-4.7979378324204999E-2</v>
      </c>
      <c r="CI202" s="50">
        <v>3.4387197217631997E-2</v>
      </c>
      <c r="CJ202" s="50">
        <v>-4.7833390179736E-2</v>
      </c>
      <c r="CK202" s="50">
        <v>-1.553634359717E-2</v>
      </c>
      <c r="CL202" s="50">
        <v>6.9980971717942E-2</v>
      </c>
      <c r="CM202" s="50">
        <v>-3.2440310963934002E-2</v>
      </c>
      <c r="CN202" s="50">
        <v>4.4870339439932003E-2</v>
      </c>
      <c r="CO202" s="50">
        <v>9.4213717712569006E-2</v>
      </c>
      <c r="CP202" s="50">
        <v>-9.1850299175720004E-2</v>
      </c>
      <c r="CQ202" s="50">
        <v>-9.2115609691027001E-2</v>
      </c>
      <c r="CR202" s="50">
        <v>3.0755574082149E-2</v>
      </c>
      <c r="CS202" s="50">
        <v>4.7332639224396997E-2</v>
      </c>
      <c r="CT202" s="50">
        <v>-0.24042118274692201</v>
      </c>
      <c r="CU202" s="50">
        <v>6.3609996364879004E-2</v>
      </c>
      <c r="CV202" s="50">
        <v>0.12805182476743099</v>
      </c>
      <c r="CW202" s="50">
        <v>-4.7856967217820004E-3</v>
      </c>
      <c r="CX202" s="50">
        <v>3.7045979053197002E-2</v>
      </c>
      <c r="CY202" s="50">
        <v>-4.3139724251416003E-2</v>
      </c>
      <c r="CZ202" s="50">
        <v>6.4137529094789994E-2</v>
      </c>
      <c r="DA202" s="50">
        <v>1.7425918563459E-2</v>
      </c>
      <c r="DB202" s="50">
        <v>4.8221602552281001E-2</v>
      </c>
      <c r="DC202" s="50">
        <v>2.2786722565783998E-2</v>
      </c>
      <c r="DD202" s="50">
        <v>1.3502848810423001E-2</v>
      </c>
      <c r="DE202" s="50">
        <v>1.6541014202146001E-2</v>
      </c>
      <c r="DF202" s="50">
        <v>3.8834779367350001E-3</v>
      </c>
      <c r="DG202" s="50">
        <v>-6.0841220923690001E-2</v>
      </c>
      <c r="DH202" s="50">
        <v>-2.1230775234195001E-2</v>
      </c>
      <c r="DI202" s="50">
        <v>9.3623510371299999E-4</v>
      </c>
      <c r="DJ202" s="50">
        <v>-2.8116245733043999E-2</v>
      </c>
      <c r="DK202" s="50">
        <v>-3.4467373180944998E-2</v>
      </c>
      <c r="DL202" s="50">
        <v>-2.7527272304203002E-2</v>
      </c>
      <c r="DM202" s="50">
        <v>-3.9949713159321998E-2</v>
      </c>
      <c r="DN202" s="50">
        <v>3.7074478166419997E-2</v>
      </c>
      <c r="DO202" s="50">
        <v>-3.8502523895882997E-2</v>
      </c>
      <c r="DP202" s="50">
        <v>-2.5017377242073001E-2</v>
      </c>
      <c r="DQ202" s="50">
        <v>8.3939285618409992E-3</v>
      </c>
      <c r="DR202" s="50">
        <v>-3.9908684885377001E-2</v>
      </c>
      <c r="DS202" s="50">
        <v>-8.6675254608149996E-3</v>
      </c>
      <c r="DT202" s="50">
        <v>7.7033426093332996E-2</v>
      </c>
      <c r="DU202" s="50">
        <v>2.6655187515445999E-2</v>
      </c>
      <c r="DV202" s="50">
        <v>-9.250585809609E-3</v>
      </c>
      <c r="DW202" s="50">
        <v>-2.1370924076174001E-2</v>
      </c>
      <c r="DX202" s="50">
        <v>-2.0001488750434001E-2</v>
      </c>
      <c r="DY202" s="50">
        <v>-5.5349884567128999E-2</v>
      </c>
      <c r="DZ202" s="50">
        <v>5.4020760400965998E-2</v>
      </c>
      <c r="EA202" s="50">
        <v>9.3323040808210005E-3</v>
      </c>
      <c r="EB202" s="50">
        <v>5.8005458269572999E-2</v>
      </c>
      <c r="EC202" s="50">
        <v>0.105258646849442</v>
      </c>
      <c r="ED202" s="50">
        <v>0.16210047575943901</v>
      </c>
      <c r="EE202" s="50">
        <v>-3.6182698849662E-2</v>
      </c>
      <c r="EF202" s="50">
        <v>-3.6030480432767999E-2</v>
      </c>
      <c r="EG202" s="50">
        <v>-5.1862883088627E-2</v>
      </c>
      <c r="EH202" s="50">
        <v>-3.5629175046611998E-2</v>
      </c>
      <c r="EI202" s="50">
        <v>-2.9383537681885001E-2</v>
      </c>
      <c r="EJ202" s="50">
        <v>2.5389684665637E-2</v>
      </c>
      <c r="EK202" s="50">
        <v>3.2699100120248001E-2</v>
      </c>
      <c r="EL202" s="50">
        <v>3.1938677367997201E-5</v>
      </c>
      <c r="EM202" s="50">
        <v>7.3759579478618997E-2</v>
      </c>
      <c r="EN202" s="50">
        <v>-4.0662379441129E-2</v>
      </c>
      <c r="EO202" s="50">
        <v>-3.9470513239394003E-2</v>
      </c>
      <c r="EP202" s="50">
        <v>5.26099941889E-2</v>
      </c>
      <c r="EQ202" s="50">
        <v>-3.4004224461980002E-2</v>
      </c>
      <c r="ER202" s="50">
        <v>-5.6908831393799E-2</v>
      </c>
      <c r="ES202" s="50">
        <v>2.4095257268606E-2</v>
      </c>
      <c r="ET202" s="50">
        <v>-1.074538704791E-3</v>
      </c>
      <c r="EU202" s="50">
        <v>9.5285594157923995E-2</v>
      </c>
      <c r="EV202" s="50">
        <v>-4.9442747416878999E-2</v>
      </c>
      <c r="EW202" s="50">
        <v>1.6335110036669001E-2</v>
      </c>
      <c r="EX202" s="50">
        <v>3.5124471254490003E-2</v>
      </c>
      <c r="EY202" s="50">
        <v>-7.7260154439909995E-2</v>
      </c>
      <c r="EZ202" s="50">
        <v>-6.6865330880000002E-3</v>
      </c>
      <c r="FA202" s="50">
        <v>-7.9327150599599994E-2</v>
      </c>
      <c r="FB202" s="50">
        <v>-2.3622721028156001E-2</v>
      </c>
      <c r="FC202" s="50">
        <v>-1.9591156636171E-2</v>
      </c>
      <c r="FD202" s="50">
        <v>-0.11532285603687099</v>
      </c>
      <c r="FE202" s="50">
        <v>2.5537331483440001E-3</v>
      </c>
      <c r="FF202" s="50">
        <v>0.112454311745566</v>
      </c>
      <c r="FG202" s="50">
        <v>3.2991647795430998E-2</v>
      </c>
      <c r="FH202" s="50">
        <v>6.6033413601883001E-2</v>
      </c>
      <c r="FI202" s="50">
        <v>0.20165366964977899</v>
      </c>
      <c r="FJ202" s="50">
        <v>3.3462615726286997E-2</v>
      </c>
      <c r="FK202" s="50">
        <v>-0.219984432240515</v>
      </c>
      <c r="FL202" s="50">
        <v>5.4496584776554002E-2</v>
      </c>
      <c r="FM202" s="50">
        <v>4.3612075031686001E-2</v>
      </c>
      <c r="FN202" s="50">
        <v>8.7664718884689994E-3</v>
      </c>
      <c r="FO202" s="50">
        <v>-7.6153281443609E-2</v>
      </c>
      <c r="FP202" s="50">
        <v>-5.3984734449187E-2</v>
      </c>
      <c r="FQ202" s="50">
        <v>-0.158447693491514</v>
      </c>
      <c r="FR202" s="50">
        <v>-2.2515457836339001E-2</v>
      </c>
      <c r="FS202" s="50">
        <v>5.0723157832432003E-2</v>
      </c>
      <c r="FT202" s="50">
        <v>-2.6908276635705001E-2</v>
      </c>
      <c r="FU202" s="50">
        <v>-2.6047977810297999E-2</v>
      </c>
      <c r="FV202" s="50">
        <v>7.9178146475910996E-2</v>
      </c>
      <c r="FW202" s="50">
        <v>-4.6444866120690001E-2</v>
      </c>
      <c r="FX202" s="50">
        <v>-2.0075606944633999E-2</v>
      </c>
      <c r="FY202" s="50">
        <v>1.751062301941E-3</v>
      </c>
      <c r="FZ202" s="50">
        <v>-9.6127917887277994E-2</v>
      </c>
      <c r="GA202" s="50">
        <v>8.5848251545620993E-2</v>
      </c>
      <c r="GB202" s="50">
        <v>6.0358820221920002E-3</v>
      </c>
      <c r="GC202" s="50">
        <v>8.1734974406992997E-2</v>
      </c>
      <c r="GD202" s="50">
        <v>8.5619712146767002E-2</v>
      </c>
      <c r="GE202" s="50">
        <v>-0.150654628833369</v>
      </c>
      <c r="GF202" s="50">
        <v>-0.15874449416204001</v>
      </c>
      <c r="GG202" s="50">
        <v>-7.7774014024228996E-2</v>
      </c>
      <c r="GH202" s="50">
        <v>3.1707796008312999E-2</v>
      </c>
      <c r="GI202" s="50">
        <v>-6.1784669776522999E-2</v>
      </c>
      <c r="GJ202" s="50">
        <v>1.9993295240959999E-3</v>
      </c>
      <c r="GK202" s="50">
        <v>-8.8264321075310001E-3</v>
      </c>
      <c r="GL202" s="50">
        <v>2.9339184098844999E-2</v>
      </c>
      <c r="GM202" s="50">
        <v>-6.9199316131400004E-4</v>
      </c>
      <c r="GN202" s="50">
        <v>-4.9938686525289998E-3</v>
      </c>
      <c r="GO202" s="50">
        <v>1.094383495666E-3</v>
      </c>
      <c r="GP202" s="50">
        <v>-3.7076731625705003E-2</v>
      </c>
      <c r="GQ202" s="50">
        <v>-1.5573461983543001E-2</v>
      </c>
      <c r="GR202" s="50">
        <v>-7.8644837660309993E-3</v>
      </c>
      <c r="GS202" s="50">
        <v>1.0914140418260001E-2</v>
      </c>
      <c r="GT202" s="50">
        <v>4.8292597262957003E-2</v>
      </c>
      <c r="GU202" s="50">
        <v>0.126839330114008</v>
      </c>
      <c r="GV202" s="50">
        <v>5.2507463014770002E-3</v>
      </c>
      <c r="GW202" s="50">
        <v>-2.5822269753799998E-3</v>
      </c>
      <c r="GX202" s="50">
        <v>-2.3337762961053998E-2</v>
      </c>
      <c r="GY202" s="50">
        <v>-1.5181561252780001E-3</v>
      </c>
      <c r="GZ202" s="50">
        <v>9.6946824741990009E-3</v>
      </c>
      <c r="HA202" s="50">
        <v>-1.4619789553301E-2</v>
      </c>
      <c r="HB202" s="50">
        <v>2.8298579840613999E-2</v>
      </c>
      <c r="HC202" s="50">
        <v>6.3316128645840002E-3</v>
      </c>
      <c r="HD202" s="50">
        <v>2.5746261789593002E-2</v>
      </c>
      <c r="HE202" s="50">
        <v>7.9059698183340001E-3</v>
      </c>
      <c r="HF202" s="50">
        <v>-2.1951457651820001E-2</v>
      </c>
      <c r="HG202" s="50">
        <v>6.0392162474619997E-3</v>
      </c>
      <c r="HH202" s="50">
        <v>-1.4656776883819E-2</v>
      </c>
      <c r="HI202" s="50">
        <v>3.5732320494609999E-3</v>
      </c>
      <c r="HJ202" s="50">
        <v>-1.1053161316252001E-2</v>
      </c>
      <c r="HK202" s="50">
        <v>1.3355575002549001E-2</v>
      </c>
      <c r="HL202" s="50">
        <v>-1.4953807698266999E-2</v>
      </c>
      <c r="HM202" s="50">
        <v>-1.16656872357606E-5</v>
      </c>
      <c r="HN202" s="50">
        <v>-4.5474157151959996E-3</v>
      </c>
      <c r="HO202" s="50">
        <v>5.8332486744049998E-3</v>
      </c>
      <c r="HP202" s="50">
        <v>5.870702524397E-3</v>
      </c>
      <c r="HQ202" s="50">
        <v>2.6341598834230002E-3</v>
      </c>
      <c r="HR202" s="50">
        <v>-3.1973991850380002E-3</v>
      </c>
      <c r="HS202" s="50">
        <v>5.5094021609699997E-4</v>
      </c>
      <c r="HT202" s="50">
        <v>2.3183221018719998E-3</v>
      </c>
      <c r="HU202" s="50">
        <v>-3.9847893425300001E-4</v>
      </c>
      <c r="HV202" s="50">
        <v>4.1544828692700002E-4</v>
      </c>
      <c r="HW202" s="50">
        <v>-1.3849872110100001E-4</v>
      </c>
      <c r="HX202" s="50">
        <v>-1.214205235595E-3</v>
      </c>
      <c r="HY202" s="50">
        <v>3.6541186780522599E-6</v>
      </c>
      <c r="HZ202" s="50">
        <v>9.8974790385451496E-5</v>
      </c>
      <c r="IA202" s="50">
        <v>-1.7052988674700001E-4</v>
      </c>
      <c r="IB202" s="50">
        <v>-2.56704011569E-4</v>
      </c>
      <c r="IC202" s="50">
        <v>1.5753827189E-4</v>
      </c>
      <c r="ID202" s="50">
        <v>1.86457638203E-4</v>
      </c>
      <c r="IE202" s="50">
        <v>5.0800761529126401E-5</v>
      </c>
      <c r="IF202" s="50">
        <v>-8.1801874218084498E-6</v>
      </c>
      <c r="IG202" s="50">
        <v>1.9294829472093E-5</v>
      </c>
      <c r="IH202" s="50">
        <v>-9.5678289923975501E-6</v>
      </c>
      <c r="II202" s="50">
        <v>-2.7755575615628901E-17</v>
      </c>
    </row>
    <row r="203" spans="1:243" ht="14.25">
      <c r="A203" s="49" t="s">
        <v>12656</v>
      </c>
      <c r="B203" s="50">
        <v>2.0413941307339999E-2</v>
      </c>
      <c r="C203" s="50">
        <v>1.809216689506E-3</v>
      </c>
      <c r="D203" s="50">
        <v>3.3052569068503998E-2</v>
      </c>
      <c r="E203" s="50">
        <v>0.21217919607750699</v>
      </c>
      <c r="F203" s="50">
        <v>-0.110689722023797</v>
      </c>
      <c r="G203" s="50">
        <v>-1.1081287371271E-2</v>
      </c>
      <c r="H203" s="50">
        <v>9.2746834963327002E-2</v>
      </c>
      <c r="I203" s="50">
        <v>-5.8030277916379996E-3</v>
      </c>
      <c r="J203" s="50">
        <v>-7.8938416491925997E-2</v>
      </c>
      <c r="K203" s="50">
        <v>3.6825852059364998E-2</v>
      </c>
      <c r="L203" s="50">
        <v>5.8969467193479001E-2</v>
      </c>
      <c r="M203" s="50">
        <v>-0.20044700028945101</v>
      </c>
      <c r="N203" s="50">
        <v>-0.19997289686428199</v>
      </c>
      <c r="O203" s="50">
        <v>0.20213410126082401</v>
      </c>
      <c r="P203" s="50">
        <v>8.9005550983755996E-2</v>
      </c>
      <c r="Q203" s="50">
        <v>8.8721069491234997E-2</v>
      </c>
      <c r="R203" s="50">
        <v>5.4494953597166003E-2</v>
      </c>
      <c r="S203" s="50">
        <v>6.7480762393247004E-2</v>
      </c>
      <c r="T203" s="50">
        <v>8.4778336220434E-2</v>
      </c>
      <c r="U203" s="50">
        <v>4.9326254976440002E-3</v>
      </c>
      <c r="V203" s="50">
        <v>5.4088860980426999E-2</v>
      </c>
      <c r="W203" s="50">
        <v>3.7092476339612997E-2</v>
      </c>
      <c r="X203" s="50">
        <v>7.9374796248681004E-2</v>
      </c>
      <c r="Y203" s="50">
        <v>1.8386248766109E-2</v>
      </c>
      <c r="Z203" s="50">
        <v>2.2052121117312001E-2</v>
      </c>
      <c r="AA203" s="50">
        <v>-1.2637169821474999E-2</v>
      </c>
      <c r="AB203" s="50">
        <v>2.6143205388840002E-3</v>
      </c>
      <c r="AC203" s="50">
        <v>1.4532320546605E-2</v>
      </c>
      <c r="AD203" s="50">
        <v>-4.9499180066513E-2</v>
      </c>
      <c r="AE203" s="50">
        <v>-2.1733644161454999E-2</v>
      </c>
      <c r="AF203" s="50">
        <v>-5.565297674453E-2</v>
      </c>
      <c r="AG203" s="50">
        <v>-7.1458344084200003E-3</v>
      </c>
      <c r="AH203" s="50">
        <v>-0.11789886106351199</v>
      </c>
      <c r="AI203" s="50">
        <v>-0.106406548201432</v>
      </c>
      <c r="AJ203" s="50">
        <v>-2.5184708406243001E-2</v>
      </c>
      <c r="AK203" s="50">
        <v>2.7936090927600001E-2</v>
      </c>
      <c r="AL203" s="50">
        <v>-4.1227158432412002E-2</v>
      </c>
      <c r="AM203" s="50">
        <v>-2.3869634658049998E-3</v>
      </c>
      <c r="AN203" s="50">
        <v>-0.15377352330286101</v>
      </c>
      <c r="AO203" s="50">
        <v>4.4062427240043001E-2</v>
      </c>
      <c r="AP203" s="50">
        <v>-0.14236654692175699</v>
      </c>
      <c r="AQ203" s="50">
        <v>-3.1411991811178999E-2</v>
      </c>
      <c r="AR203" s="50">
        <v>-4.5112862676069997E-3</v>
      </c>
      <c r="AS203" s="50">
        <v>-8.1974139324217002E-2</v>
      </c>
      <c r="AT203" s="50">
        <v>-6.5474207443188007E-2</v>
      </c>
      <c r="AU203" s="50">
        <v>-3.4973853022455002E-2</v>
      </c>
      <c r="AV203" s="50">
        <v>-4.3227848002882999E-2</v>
      </c>
      <c r="AW203" s="50">
        <v>3.5628598216171002E-2</v>
      </c>
      <c r="AX203" s="50">
        <v>2.0174567138631999E-2</v>
      </c>
      <c r="AY203" s="50">
        <v>-1.1506335899868001E-2</v>
      </c>
      <c r="AZ203" s="50">
        <v>4.2496610533096002E-2</v>
      </c>
      <c r="BA203" s="50">
        <v>-8.4109983521990003E-3</v>
      </c>
      <c r="BB203" s="50">
        <v>4.8240653323185001E-2</v>
      </c>
      <c r="BC203" s="50">
        <v>-1.3599981771343E-2</v>
      </c>
      <c r="BD203" s="50">
        <v>-5.4497245222050001E-3</v>
      </c>
      <c r="BE203" s="50">
        <v>2.7122550144158999E-2</v>
      </c>
      <c r="BF203" s="50">
        <v>-4.3810417751963003E-2</v>
      </c>
      <c r="BG203" s="50">
        <v>5.7198361476049002E-2</v>
      </c>
      <c r="BH203" s="50">
        <v>0.10549193960894</v>
      </c>
      <c r="BI203" s="50">
        <v>2.2966981562068001E-2</v>
      </c>
      <c r="BJ203" s="50">
        <v>6.2830922862317007E-2</v>
      </c>
      <c r="BK203" s="50">
        <v>3.7530063453477001E-2</v>
      </c>
      <c r="BL203" s="50">
        <v>-6.9657009369559998E-3</v>
      </c>
      <c r="BM203" s="50">
        <v>-4.6888680176420004E-3</v>
      </c>
      <c r="BN203" s="50">
        <v>2.3207498671602E-2</v>
      </c>
      <c r="BO203" s="50">
        <v>1.9142746059612002E-2</v>
      </c>
      <c r="BP203" s="50">
        <v>1.989692498837E-2</v>
      </c>
      <c r="BQ203" s="50">
        <v>2.6645910962880002E-3</v>
      </c>
      <c r="BR203" s="50">
        <v>-2.2599957610741999E-2</v>
      </c>
      <c r="BS203" s="50">
        <v>-3.2755663728559002E-2</v>
      </c>
      <c r="BT203" s="50">
        <v>2.4321253831815999E-2</v>
      </c>
      <c r="BU203" s="50">
        <v>-3.880340904698E-2</v>
      </c>
      <c r="BV203" s="50">
        <v>3.3069054641508999E-2</v>
      </c>
      <c r="BW203" s="50">
        <v>-1.8193381217672999E-2</v>
      </c>
      <c r="BX203" s="50">
        <v>-8.3655044952849998E-3</v>
      </c>
      <c r="BY203" s="50">
        <v>0.128350812900489</v>
      </c>
      <c r="BZ203" s="50">
        <v>-3.7633322579509998E-3</v>
      </c>
      <c r="CA203" s="50">
        <v>3.9774574412586E-2</v>
      </c>
      <c r="CB203" s="50">
        <v>-8.3117572759924999E-2</v>
      </c>
      <c r="CC203" s="50">
        <v>7.2351604517990002E-3</v>
      </c>
      <c r="CD203" s="50">
        <v>-5.1453483926169998E-3</v>
      </c>
      <c r="CE203" s="50">
        <v>-8.0179920250940007E-2</v>
      </c>
      <c r="CF203" s="50">
        <v>-2.1717992356589999E-2</v>
      </c>
      <c r="CG203" s="50">
        <v>-7.7333173040150999E-2</v>
      </c>
      <c r="CH203" s="50">
        <v>4.8135547493382003E-2</v>
      </c>
      <c r="CI203" s="50">
        <v>-0.109834318711231</v>
      </c>
      <c r="CJ203" s="50">
        <v>-4.4750735901622998E-2</v>
      </c>
      <c r="CK203" s="50">
        <v>-1.7489718916910001E-2</v>
      </c>
      <c r="CL203" s="50">
        <v>5.9531029318347001E-2</v>
      </c>
      <c r="CM203" s="50">
        <v>-7.1080018928472002E-2</v>
      </c>
      <c r="CN203" s="50">
        <v>-2.8900484669445E-2</v>
      </c>
      <c r="CO203" s="50">
        <v>7.1898088173048005E-2</v>
      </c>
      <c r="CP203" s="50">
        <v>0.21599808702557199</v>
      </c>
      <c r="CQ203" s="50">
        <v>3.9368443971511999E-2</v>
      </c>
      <c r="CR203" s="50">
        <v>-0.13746708926332099</v>
      </c>
      <c r="CS203" s="50">
        <v>-1.7286839176192999E-2</v>
      </c>
      <c r="CT203" s="50">
        <v>-0.14077671078846099</v>
      </c>
      <c r="CU203" s="50">
        <v>4.6342023016549001E-2</v>
      </c>
      <c r="CV203" s="50">
        <v>0.18610322199172399</v>
      </c>
      <c r="CW203" s="50">
        <v>-0.13519406256211999</v>
      </c>
      <c r="CX203" s="50">
        <v>3.2254135788898998E-2</v>
      </c>
      <c r="CY203" s="50">
        <v>-5.4972401907543003E-2</v>
      </c>
      <c r="CZ203" s="50">
        <v>-5.0666195550480998E-2</v>
      </c>
      <c r="DA203" s="50">
        <v>1.5547511201709999E-2</v>
      </c>
      <c r="DB203" s="50">
        <v>1.2517542013318001E-2</v>
      </c>
      <c r="DC203" s="50">
        <v>9.1686822647105995E-2</v>
      </c>
      <c r="DD203" s="50">
        <v>-5.4255666289102E-2</v>
      </c>
      <c r="DE203" s="50">
        <v>1.607346154128E-3</v>
      </c>
      <c r="DF203" s="50">
        <v>2.1706002399214001E-2</v>
      </c>
      <c r="DG203" s="50">
        <v>-5.4921109580454E-2</v>
      </c>
      <c r="DH203" s="50">
        <v>-1.8613403491524998E-2</v>
      </c>
      <c r="DI203" s="50">
        <v>-5.3718983291473003E-2</v>
      </c>
      <c r="DJ203" s="50">
        <v>5.8617939995849001E-2</v>
      </c>
      <c r="DK203" s="50">
        <v>-2.8421819129147E-2</v>
      </c>
      <c r="DL203" s="50">
        <v>4.4021371653824998E-2</v>
      </c>
      <c r="DM203" s="50">
        <v>-1.1292002216093999E-2</v>
      </c>
      <c r="DN203" s="50">
        <v>-6.2667812132121997E-2</v>
      </c>
      <c r="DO203" s="50">
        <v>2.7915768179024001E-2</v>
      </c>
      <c r="DP203" s="50">
        <v>-5.7957515538310002E-3</v>
      </c>
      <c r="DQ203" s="50">
        <v>6.169168430633E-2</v>
      </c>
      <c r="DR203" s="50">
        <v>2.2048385248275001E-2</v>
      </c>
      <c r="DS203" s="50">
        <v>8.1547023869678006E-2</v>
      </c>
      <c r="DT203" s="50">
        <v>-0.13768299371341799</v>
      </c>
      <c r="DU203" s="50">
        <v>4.0254405300120004E-3</v>
      </c>
      <c r="DV203" s="50">
        <v>0.15518192133852801</v>
      </c>
      <c r="DW203" s="50">
        <v>0.133425567421672</v>
      </c>
      <c r="DX203" s="50">
        <v>0.11734933370721699</v>
      </c>
      <c r="DY203" s="50">
        <v>-0.168034413988954</v>
      </c>
      <c r="DZ203" s="50">
        <v>-9.6145569734498004E-2</v>
      </c>
      <c r="EA203" s="50">
        <v>2.4650117385894999E-2</v>
      </c>
      <c r="EB203" s="50">
        <v>2.1311738830470002E-3</v>
      </c>
      <c r="EC203" s="50">
        <v>-1.013592633151E-2</v>
      </c>
      <c r="ED203" s="50">
        <v>-1.9752426525258E-2</v>
      </c>
      <c r="EE203" s="50">
        <v>9.2361190773599999E-2</v>
      </c>
      <c r="EF203" s="50">
        <v>-5.7470828800448001E-2</v>
      </c>
      <c r="EG203" s="50">
        <v>0.18647517415155701</v>
      </c>
      <c r="EH203" s="50">
        <v>3.7658000156106E-2</v>
      </c>
      <c r="EI203" s="50">
        <v>1.5565250276844E-2</v>
      </c>
      <c r="EJ203" s="50">
        <v>7.2488754106949998E-3</v>
      </c>
      <c r="EK203" s="50">
        <v>4.0899413558905001E-2</v>
      </c>
      <c r="EL203" s="50">
        <v>1.996683363875E-3</v>
      </c>
      <c r="EM203" s="50">
        <v>-3.2935773512186003E-2</v>
      </c>
      <c r="EN203" s="50">
        <v>5.7624648733339999E-3</v>
      </c>
      <c r="EO203" s="50">
        <v>-2.2244208660808E-2</v>
      </c>
      <c r="EP203" s="50">
        <v>-3.1260538499179999E-3</v>
      </c>
      <c r="EQ203" s="50">
        <v>-1.1684346827310001E-3</v>
      </c>
      <c r="ER203" s="50">
        <v>-9.1894581673839001E-2</v>
      </c>
      <c r="ES203" s="50">
        <v>1.9884157574738E-2</v>
      </c>
      <c r="ET203" s="50">
        <v>5.77650403925E-3</v>
      </c>
      <c r="EU203" s="50">
        <v>0.11843829183181299</v>
      </c>
      <c r="EV203" s="50">
        <v>3.4736459439604003E-2</v>
      </c>
      <c r="EW203" s="50">
        <v>4.4847035438143001E-2</v>
      </c>
      <c r="EX203" s="50">
        <v>6.6626126322280002E-2</v>
      </c>
      <c r="EY203" s="50">
        <v>-0.19011224372513</v>
      </c>
      <c r="EZ203" s="50">
        <v>-4.2922588517956002E-2</v>
      </c>
      <c r="FA203" s="50">
        <v>-9.3410696634548998E-2</v>
      </c>
      <c r="FB203" s="50">
        <v>8.9113342985119998E-3</v>
      </c>
      <c r="FC203" s="50">
        <v>9.1467268700880996E-2</v>
      </c>
      <c r="FD203" s="50">
        <v>-7.6378422528164999E-2</v>
      </c>
      <c r="FE203" s="50">
        <v>4.4778101672478997E-2</v>
      </c>
      <c r="FF203" s="50">
        <v>7.2254440175236995E-2</v>
      </c>
      <c r="FG203" s="50">
        <v>0.10937545672341201</v>
      </c>
      <c r="FH203" s="50">
        <v>-0.14292359157755499</v>
      </c>
      <c r="FI203" s="50">
        <v>6.1878181966579002E-2</v>
      </c>
      <c r="FJ203" s="50">
        <v>-6.3088519057150003E-2</v>
      </c>
      <c r="FK203" s="50">
        <v>2.2324768901569999E-3</v>
      </c>
      <c r="FL203" s="50">
        <v>-4.1289606648834999E-2</v>
      </c>
      <c r="FM203" s="50">
        <v>-0.16820539750762301</v>
      </c>
      <c r="FN203" s="50">
        <v>3.1597200920030002E-2</v>
      </c>
      <c r="FO203" s="50">
        <v>-1.1806195068242001E-2</v>
      </c>
      <c r="FP203" s="50">
        <v>-8.3252862170476005E-2</v>
      </c>
      <c r="FQ203" s="50">
        <v>-3.7403926703465998E-2</v>
      </c>
      <c r="FR203" s="50">
        <v>3.1418582001345001E-2</v>
      </c>
      <c r="FS203" s="50">
        <v>-3.3421888460162003E-2</v>
      </c>
      <c r="FT203" s="50">
        <v>1.6355223440094002E-2</v>
      </c>
      <c r="FU203" s="50">
        <v>2.2375666841739999E-3</v>
      </c>
      <c r="FV203" s="50">
        <v>7.8690486050080003E-3</v>
      </c>
      <c r="FW203" s="50">
        <v>-6.0109139342170003E-3</v>
      </c>
      <c r="FX203" s="50">
        <v>-5.0044968370240002E-3</v>
      </c>
      <c r="FY203" s="50">
        <v>-2.1348362826838999E-2</v>
      </c>
      <c r="FZ203" s="50">
        <v>-4.2065022261519999E-3</v>
      </c>
      <c r="GA203" s="50">
        <v>-4.9039938636468001E-2</v>
      </c>
      <c r="GB203" s="50">
        <v>-1.9073862459218001E-2</v>
      </c>
      <c r="GC203" s="50">
        <v>-2.6754245592247001E-2</v>
      </c>
      <c r="GD203" s="50">
        <v>-4.0583520263139002E-2</v>
      </c>
      <c r="GE203" s="50">
        <v>3.7293846183319997E-2</v>
      </c>
      <c r="GF203" s="50">
        <v>6.5928354592857993E-2</v>
      </c>
      <c r="GG203" s="50">
        <v>4.9332528782979002E-2</v>
      </c>
      <c r="GH203" s="50">
        <v>4.9539104048279999E-3</v>
      </c>
      <c r="GI203" s="50">
        <v>5.3732254091000999E-2</v>
      </c>
      <c r="GJ203" s="50">
        <v>-2.3015302079409002E-2</v>
      </c>
      <c r="GK203" s="50">
        <v>-1.8845880147613001E-2</v>
      </c>
      <c r="GL203" s="50">
        <v>-3.5089492418089998E-3</v>
      </c>
      <c r="GM203" s="50">
        <v>7.1228395325539998E-3</v>
      </c>
      <c r="GN203" s="50">
        <v>1.0127453242379E-2</v>
      </c>
      <c r="GO203" s="50">
        <v>-7.6045796117899997E-4</v>
      </c>
      <c r="GP203" s="50">
        <v>2.3063543177609998E-3</v>
      </c>
      <c r="GQ203" s="50">
        <v>6.1149383562850001E-3</v>
      </c>
      <c r="GR203" s="50">
        <v>-2.2468079074950001E-3</v>
      </c>
      <c r="GS203" s="50">
        <v>-4.4557577868480002E-3</v>
      </c>
      <c r="GT203" s="50">
        <v>-1.1677393658576E-2</v>
      </c>
      <c r="GU203" s="50">
        <v>-5.0582687455662002E-2</v>
      </c>
      <c r="GV203" s="50">
        <v>2.419896606355E-3</v>
      </c>
      <c r="GW203" s="50">
        <v>-1.8297364625860001E-3</v>
      </c>
      <c r="GX203" s="50">
        <v>6.8938676963119999E-3</v>
      </c>
      <c r="GY203" s="50">
        <v>5.8887903362950002E-3</v>
      </c>
      <c r="GZ203" s="50">
        <v>-1.3177355399100001E-4</v>
      </c>
      <c r="HA203" s="50">
        <v>-3.1636223972949999E-3</v>
      </c>
      <c r="HB203" s="50">
        <v>-1.7747158120229999E-2</v>
      </c>
      <c r="HC203" s="50">
        <v>1.088882948913E-3</v>
      </c>
      <c r="HD203" s="50">
        <v>-2.9573647624120999E-2</v>
      </c>
      <c r="HE203" s="50">
        <v>-1.3807550071514E-2</v>
      </c>
      <c r="HF203" s="50">
        <v>-2.7123196561050001E-3</v>
      </c>
      <c r="HG203" s="50">
        <v>1.0086720578940001E-3</v>
      </c>
      <c r="HH203" s="50">
        <v>-1.2234645718517999E-2</v>
      </c>
      <c r="HI203" s="50">
        <v>5.5102467769749999E-3</v>
      </c>
      <c r="HJ203" s="50">
        <v>-1.5188549332886001E-2</v>
      </c>
      <c r="HK203" s="50">
        <v>-1.1299714503772E-2</v>
      </c>
      <c r="HL203" s="50">
        <v>-3.3191550777439999E-3</v>
      </c>
      <c r="HM203" s="50">
        <v>2.1707986768799998E-3</v>
      </c>
      <c r="HN203" s="50">
        <v>-3.0809004728040001E-3</v>
      </c>
      <c r="HO203" s="50">
        <v>-1.54740540726E-4</v>
      </c>
      <c r="HP203" s="50">
        <v>6.2189645064900003E-4</v>
      </c>
      <c r="HQ203" s="50">
        <v>-1.3382803035150001E-3</v>
      </c>
      <c r="HR203" s="50">
        <v>1.7007821711319999E-3</v>
      </c>
      <c r="HS203" s="50">
        <v>-9.2038962150200001E-4</v>
      </c>
      <c r="HT203" s="50">
        <v>-4.1523410349699998E-4</v>
      </c>
      <c r="HU203" s="50">
        <v>4.7462946693500001E-4</v>
      </c>
      <c r="HV203" s="50">
        <v>-5.0937539383827998E-5</v>
      </c>
      <c r="HW203" s="50">
        <v>-6.6890022491199999E-4</v>
      </c>
      <c r="HX203" s="50">
        <v>1.5764132107799999E-4</v>
      </c>
      <c r="HY203" s="50">
        <v>-9.0797888869899996E-4</v>
      </c>
      <c r="HZ203" s="50">
        <v>-4.8671122113170401E-5</v>
      </c>
      <c r="IA203" s="50">
        <v>-2.5005867897899997E-4</v>
      </c>
      <c r="IB203" s="50">
        <v>5.0836796428699999E-4</v>
      </c>
      <c r="IC203" s="50">
        <v>-9.3802800959469397E-5</v>
      </c>
      <c r="ID203" s="50">
        <v>-4.3889226470344301E-5</v>
      </c>
      <c r="IE203" s="50">
        <v>-1.0856105100599999E-4</v>
      </c>
      <c r="IF203" s="50">
        <v>-2.92046202599791E-5</v>
      </c>
      <c r="IG203" s="50">
        <v>-1.7636237012702601E-5</v>
      </c>
      <c r="IH203" s="50">
        <v>-4.4827294473637203E-6</v>
      </c>
      <c r="II203" s="50">
        <v>-5.5511151231257802E-17</v>
      </c>
    </row>
    <row r="204" spans="1:243" ht="14.25">
      <c r="A204" s="49" t="s">
        <v>12657</v>
      </c>
      <c r="B204" s="50">
        <v>7.5644598572599997E-4</v>
      </c>
      <c r="C204" s="50">
        <v>9.7598494303100002E-4</v>
      </c>
      <c r="D204" s="50">
        <v>9.1762185056059997E-3</v>
      </c>
      <c r="E204" s="50">
        <v>-8.1338301466490001E-3</v>
      </c>
      <c r="F204" s="50">
        <v>-5.7417706579464003E-2</v>
      </c>
      <c r="G204" s="50">
        <v>-2.4246123664401001E-2</v>
      </c>
      <c r="H204" s="50">
        <v>-4.0524263143139998E-3</v>
      </c>
      <c r="I204" s="50">
        <v>0.170764241343698</v>
      </c>
      <c r="J204" s="50">
        <v>0.24086204410357601</v>
      </c>
      <c r="K204" s="50">
        <v>-0.11370631422041499</v>
      </c>
      <c r="L204" s="50">
        <v>-0.43367096420523199</v>
      </c>
      <c r="M204" s="50">
        <v>-7.0389081766374997E-2</v>
      </c>
      <c r="N204" s="50">
        <v>5.2252240696683001E-2</v>
      </c>
      <c r="O204" s="50">
        <v>4.7885412266085003E-2</v>
      </c>
      <c r="P204" s="50">
        <v>0.180627924988297</v>
      </c>
      <c r="Q204" s="50">
        <v>6.8917052975319996E-3</v>
      </c>
      <c r="R204" s="50">
        <v>2.5446306356081999E-2</v>
      </c>
      <c r="S204" s="50">
        <v>7.6188704968921994E-2</v>
      </c>
      <c r="T204" s="50">
        <v>8.0379729770248001E-2</v>
      </c>
      <c r="U204" s="50">
        <v>6.8717677690269E-2</v>
      </c>
      <c r="V204" s="50">
        <v>-7.1131319689447997E-2</v>
      </c>
      <c r="W204" s="50">
        <v>9.5235732816020005E-2</v>
      </c>
      <c r="X204" s="50">
        <v>1.6615074433568001E-2</v>
      </c>
      <c r="Y204" s="50">
        <v>-5.4829557495782E-2</v>
      </c>
      <c r="Z204" s="50">
        <v>9.3693949919557998E-2</v>
      </c>
      <c r="AA204" s="50">
        <v>-4.4908274989304997E-2</v>
      </c>
      <c r="AB204" s="50">
        <v>3.1125490234869001E-2</v>
      </c>
      <c r="AC204" s="50">
        <v>0.107213738004429</v>
      </c>
      <c r="AD204" s="50">
        <v>-6.0526997742039998E-2</v>
      </c>
      <c r="AE204" s="50">
        <v>4.8869264999170998E-2</v>
      </c>
      <c r="AF204" s="50">
        <v>0.171600129095384</v>
      </c>
      <c r="AG204" s="50">
        <v>6.6909066590600003E-2</v>
      </c>
      <c r="AH204" s="50">
        <v>3.7543714820772997E-2</v>
      </c>
      <c r="AI204" s="50">
        <v>0.107736841521547</v>
      </c>
      <c r="AJ204" s="50">
        <v>7.2524440486204003E-2</v>
      </c>
      <c r="AK204" s="50">
        <v>0.21090080975634001</v>
      </c>
      <c r="AL204" s="50">
        <v>-2.3121413140910999E-2</v>
      </c>
      <c r="AM204" s="50">
        <v>-6.8578501616810006E-2</v>
      </c>
      <c r="AN204" s="50">
        <v>1.0834999398471001E-2</v>
      </c>
      <c r="AO204" s="50">
        <v>-4.1682179509135997E-2</v>
      </c>
      <c r="AP204" s="50">
        <v>-3.9406515439027998E-2</v>
      </c>
      <c r="AQ204" s="50">
        <v>5.9804315251303003E-2</v>
      </c>
      <c r="AR204" s="50">
        <v>6.0365949737744E-2</v>
      </c>
      <c r="AS204" s="50">
        <v>-6.8872111682182005E-2</v>
      </c>
      <c r="AT204" s="50">
        <v>-7.0080991623596003E-2</v>
      </c>
      <c r="AU204" s="50">
        <v>2.9569727059842999E-2</v>
      </c>
      <c r="AV204" s="50">
        <v>-1.0727751774282999E-2</v>
      </c>
      <c r="AW204" s="50">
        <v>5.8454958439477997E-2</v>
      </c>
      <c r="AX204" s="50">
        <v>2.1672826745960001E-3</v>
      </c>
      <c r="AY204" s="50">
        <v>-6.5436989710205007E-2</v>
      </c>
      <c r="AZ204" s="50">
        <v>-4.0869750869704999E-2</v>
      </c>
      <c r="BA204" s="50">
        <v>2.6614585332014998E-2</v>
      </c>
      <c r="BB204" s="50">
        <v>-5.3927475427094002E-2</v>
      </c>
      <c r="BC204" s="50">
        <v>-6.1145550615958E-2</v>
      </c>
      <c r="BD204" s="50">
        <v>2.3278242866277998E-2</v>
      </c>
      <c r="BE204" s="50">
        <v>6.3256289994001999E-2</v>
      </c>
      <c r="BF204" s="50">
        <v>6.5774174095842006E-2</v>
      </c>
      <c r="BG204" s="50">
        <v>-0.120851700095143</v>
      </c>
      <c r="BH204" s="50">
        <v>0.208265723485204</v>
      </c>
      <c r="BI204" s="50">
        <v>-0.135817890638533</v>
      </c>
      <c r="BJ204" s="50">
        <v>-1.5806780608365E-2</v>
      </c>
      <c r="BK204" s="50">
        <v>2.728973327778E-2</v>
      </c>
      <c r="BL204" s="50">
        <v>7.2243234472659998E-3</v>
      </c>
      <c r="BM204" s="50">
        <v>-3.7753231632963E-2</v>
      </c>
      <c r="BN204" s="50">
        <v>2.0201573991478001E-2</v>
      </c>
      <c r="BO204" s="50">
        <v>4.2080035516903001E-2</v>
      </c>
      <c r="BP204" s="50">
        <v>-1.0278748640948999E-2</v>
      </c>
      <c r="BQ204" s="50">
        <v>-1.7884003057222E-2</v>
      </c>
      <c r="BR204" s="50">
        <v>-4.4765550147006998E-2</v>
      </c>
      <c r="BS204" s="50">
        <v>-7.9549123990799999E-4</v>
      </c>
      <c r="BT204" s="50">
        <v>0.12106668883853</v>
      </c>
      <c r="BU204" s="50">
        <v>-9.7892321770498003E-2</v>
      </c>
      <c r="BV204" s="50">
        <v>6.4482135236872004E-2</v>
      </c>
      <c r="BW204" s="50">
        <v>9.7871339484455006E-2</v>
      </c>
      <c r="BX204" s="50">
        <v>0.164175895946087</v>
      </c>
      <c r="BY204" s="50">
        <v>-0.17717683581984001</v>
      </c>
      <c r="BZ204" s="50">
        <v>1.0477319237579E-2</v>
      </c>
      <c r="CA204" s="50">
        <v>3.1592477828717998E-2</v>
      </c>
      <c r="CB204" s="50">
        <v>0.123075737317242</v>
      </c>
      <c r="CC204" s="50">
        <v>2.8041349163012999E-2</v>
      </c>
      <c r="CD204" s="50">
        <v>4.3731718230791999E-2</v>
      </c>
      <c r="CE204" s="50">
        <v>9.7552621035929994E-3</v>
      </c>
      <c r="CF204" s="50">
        <v>1.1029024791584E-2</v>
      </c>
      <c r="CG204" s="50">
        <v>-2.0422880752067999E-2</v>
      </c>
      <c r="CH204" s="50">
        <v>-5.4493767183877002E-2</v>
      </c>
      <c r="CI204" s="50">
        <v>-1.1519238974680001E-3</v>
      </c>
      <c r="CJ204" s="50">
        <v>-1.9847640083091998E-2</v>
      </c>
      <c r="CK204" s="50">
        <v>-5.6128304331479001E-2</v>
      </c>
      <c r="CL204" s="50">
        <v>-5.3492571998613E-2</v>
      </c>
      <c r="CM204" s="50">
        <v>-6.2279273573850998E-2</v>
      </c>
      <c r="CN204" s="50">
        <v>-5.5105306424670002E-3</v>
      </c>
      <c r="CO204" s="50">
        <v>-7.6994275359851996E-2</v>
      </c>
      <c r="CP204" s="50">
        <v>4.1551381389880002E-2</v>
      </c>
      <c r="CQ204" s="50">
        <v>-2.7980947451387999E-2</v>
      </c>
      <c r="CR204" s="50">
        <v>-8.2178322371507004E-2</v>
      </c>
      <c r="CS204" s="50">
        <v>1.1045926649927E-2</v>
      </c>
      <c r="CT204" s="50">
        <v>8.7140283264018001E-2</v>
      </c>
      <c r="CU204" s="50">
        <v>-4.5933563786150003E-3</v>
      </c>
      <c r="CV204" s="50">
        <v>-0.12211721590994</v>
      </c>
      <c r="CW204" s="50">
        <v>-3.1496964031979997E-2</v>
      </c>
      <c r="CX204" s="50">
        <v>3.4345833441874002E-2</v>
      </c>
      <c r="CY204" s="50">
        <v>3.5727451313019E-2</v>
      </c>
      <c r="CZ204" s="50">
        <v>7.1254332454241995E-2</v>
      </c>
      <c r="DA204" s="50">
        <v>-5.8896786621290997E-2</v>
      </c>
      <c r="DB204" s="50">
        <v>-7.3581124240969006E-2</v>
      </c>
      <c r="DC204" s="50">
        <v>-0.138074830712128</v>
      </c>
      <c r="DD204" s="50">
        <v>-3.5252497688228003E-2</v>
      </c>
      <c r="DE204" s="50">
        <v>3.6138325721517997E-2</v>
      </c>
      <c r="DF204" s="50">
        <v>-0.106739627396724</v>
      </c>
      <c r="DG204" s="50">
        <v>0.140962549859657</v>
      </c>
      <c r="DH204" s="50">
        <v>-0.17405417669429801</v>
      </c>
      <c r="DI204" s="50">
        <v>-2.1962935415702999E-2</v>
      </c>
      <c r="DJ204" s="50">
        <v>2.4627168356124E-2</v>
      </c>
      <c r="DK204" s="50">
        <v>3.2934715374390001E-3</v>
      </c>
      <c r="DL204" s="50">
        <v>7.8520047272435001E-2</v>
      </c>
      <c r="DM204" s="50">
        <v>8.6883293034100003E-4</v>
      </c>
      <c r="DN204" s="50">
        <v>4.7658756353947E-2</v>
      </c>
      <c r="DO204" s="50">
        <v>-0.113395914236946</v>
      </c>
      <c r="DP204" s="50">
        <v>-2.2016056121794001E-2</v>
      </c>
      <c r="DQ204" s="50">
        <v>3.3180780743566E-2</v>
      </c>
      <c r="DR204" s="50">
        <v>2.7630679042989999E-2</v>
      </c>
      <c r="DS204" s="50">
        <v>1.3333616794120999E-2</v>
      </c>
      <c r="DT204" s="50">
        <v>1.4161114327582E-2</v>
      </c>
      <c r="DU204" s="50">
        <v>-3.1058219370621001E-2</v>
      </c>
      <c r="DV204" s="50">
        <v>-2.1506697528668999E-2</v>
      </c>
      <c r="DW204" s="50">
        <v>-1.1986289773416E-2</v>
      </c>
      <c r="DX204" s="50">
        <v>6.2303597106546003E-2</v>
      </c>
      <c r="DY204" s="50">
        <v>-0.14092294275731701</v>
      </c>
      <c r="DZ204" s="50">
        <v>-5.1259862495963003E-2</v>
      </c>
      <c r="EA204" s="50">
        <v>5.0507357767775998E-2</v>
      </c>
      <c r="EB204" s="50">
        <v>1.2183594337935999E-2</v>
      </c>
      <c r="EC204" s="50">
        <v>-3.6541986277788999E-2</v>
      </c>
      <c r="ED204" s="50">
        <v>3.8300212616979003E-2</v>
      </c>
      <c r="EE204" s="50">
        <v>3.7301176532689999E-3</v>
      </c>
      <c r="EF204" s="50">
        <v>5.1356746278703999E-2</v>
      </c>
      <c r="EG204" s="50">
        <v>-3.2142562301761997E-2</v>
      </c>
      <c r="EH204" s="50">
        <v>5.9857132033359003E-2</v>
      </c>
      <c r="EI204" s="50">
        <v>1.5563621038567999E-2</v>
      </c>
      <c r="EJ204" s="50">
        <v>-5.3987749309091997E-2</v>
      </c>
      <c r="EK204" s="50">
        <v>-3.1990943103955997E-2</v>
      </c>
      <c r="EL204" s="50">
        <v>5.2393711160386998E-2</v>
      </c>
      <c r="EM204" s="50">
        <v>2.9404822510662999E-2</v>
      </c>
      <c r="EN204" s="50">
        <v>1.8555452204370999E-2</v>
      </c>
      <c r="EO204" s="50">
        <v>-1.270415727695E-2</v>
      </c>
      <c r="EP204" s="50">
        <v>2.6447483576804001E-2</v>
      </c>
      <c r="EQ204" s="50">
        <v>-1.3429432641242999E-2</v>
      </c>
      <c r="ER204" s="50">
        <v>-1.0297338260135999E-2</v>
      </c>
      <c r="ES204" s="50">
        <v>2.4404315754782E-2</v>
      </c>
      <c r="ET204" s="50">
        <v>-4.3717765380893003E-2</v>
      </c>
      <c r="EU204" s="50">
        <v>5.0548272393807998E-2</v>
      </c>
      <c r="EV204" s="50">
        <v>2.2471308604531001E-2</v>
      </c>
      <c r="EW204" s="50">
        <v>-1.579971087602E-3</v>
      </c>
      <c r="EX204" s="50">
        <v>-2.918521101294E-3</v>
      </c>
      <c r="EY204" s="50">
        <v>9.2754800824619999E-3</v>
      </c>
      <c r="EZ204" s="50">
        <v>2.7681058874809001E-2</v>
      </c>
      <c r="FA204" s="50">
        <v>6.7828186489719998E-3</v>
      </c>
      <c r="FB204" s="50">
        <v>4.6963169620482997E-2</v>
      </c>
      <c r="FC204" s="50">
        <v>4.4394712743619003E-2</v>
      </c>
      <c r="FD204" s="50">
        <v>-3.3371281545294999E-2</v>
      </c>
      <c r="FE204" s="50">
        <v>-6.4063509662930004E-3</v>
      </c>
      <c r="FF204" s="50">
        <v>1.9679364084194999E-2</v>
      </c>
      <c r="FG204" s="50">
        <v>-9.8847268678700011E-4</v>
      </c>
      <c r="FH204" s="50">
        <v>-2.7958375628615001E-2</v>
      </c>
      <c r="FI204" s="50">
        <v>4.3192569869344E-2</v>
      </c>
      <c r="FJ204" s="50">
        <v>7.4562160477600003E-4</v>
      </c>
      <c r="FK204" s="50">
        <v>-7.6108860183100001E-3</v>
      </c>
      <c r="FL204" s="50">
        <v>-8.2008397577360004E-3</v>
      </c>
      <c r="FM204" s="50">
        <v>-6.7884183943149004E-2</v>
      </c>
      <c r="FN204" s="50">
        <v>2.1841551883291E-2</v>
      </c>
      <c r="FO204" s="50">
        <v>-2.4921125774219E-2</v>
      </c>
      <c r="FP204" s="50">
        <v>-3.9752376771006001E-2</v>
      </c>
      <c r="FQ204" s="50">
        <v>-1.4661182035053E-2</v>
      </c>
      <c r="FR204" s="50">
        <v>2.4965646123929999E-2</v>
      </c>
      <c r="FS204" s="50">
        <v>-3.1392428968240002E-2</v>
      </c>
      <c r="FT204" s="50">
        <v>5.9174055988359996E-3</v>
      </c>
      <c r="FU204" s="50">
        <v>-1.9877926578760001E-3</v>
      </c>
      <c r="FV204" s="50">
        <v>-1.812421742795E-3</v>
      </c>
      <c r="FW204" s="50">
        <v>3.1892067079610001E-3</v>
      </c>
      <c r="FX204" s="50">
        <v>3.260654724393E-3</v>
      </c>
      <c r="FY204" s="50">
        <v>-1.3995517595015E-2</v>
      </c>
      <c r="FZ204" s="50">
        <v>-1.546738353314E-3</v>
      </c>
      <c r="GA204" s="50">
        <v>2.3024365448E-3</v>
      </c>
      <c r="GB204" s="50">
        <v>4.5803991302440002E-3</v>
      </c>
      <c r="GC204" s="50">
        <v>2.3326341790312E-2</v>
      </c>
      <c r="GD204" s="50">
        <v>8.6568196692200002E-3</v>
      </c>
      <c r="GE204" s="50">
        <v>-5.4749281695870003E-3</v>
      </c>
      <c r="GF204" s="50">
        <v>-1.2902206389993001E-2</v>
      </c>
      <c r="GG204" s="50">
        <v>-3.5234741259063098E-5</v>
      </c>
      <c r="GH204" s="50">
        <v>1.1726805690269999E-3</v>
      </c>
      <c r="GI204" s="50">
        <v>-4.114771964965E-3</v>
      </c>
      <c r="GJ204" s="50">
        <v>7.3752742132259996E-3</v>
      </c>
      <c r="GK204" s="50">
        <v>6.3768860487300001E-3</v>
      </c>
      <c r="GL204" s="50">
        <v>1.2727221860096801E-5</v>
      </c>
      <c r="GM204" s="50">
        <v>-2.7830576435660002E-3</v>
      </c>
      <c r="GN204" s="50">
        <v>4.8148209724410002E-3</v>
      </c>
      <c r="GO204" s="50">
        <v>3.8708324996900001E-4</v>
      </c>
      <c r="GP204" s="50">
        <v>2.8196672509200001E-3</v>
      </c>
      <c r="GQ204" s="50">
        <v>7.1188680445379996E-3</v>
      </c>
      <c r="GR204" s="50">
        <v>-2.01417160856E-4</v>
      </c>
      <c r="GS204" s="50">
        <v>3.1788850918289999E-3</v>
      </c>
      <c r="GT204" s="50">
        <v>-4.1778805516399999E-4</v>
      </c>
      <c r="GU204" s="50">
        <v>-3.2176365504260002E-3</v>
      </c>
      <c r="GV204" s="50">
        <v>-5.8551512145669999E-3</v>
      </c>
      <c r="GW204" s="50">
        <v>-8.4729290416639992E-3</v>
      </c>
      <c r="GX204" s="50">
        <v>2.5126251018439999E-3</v>
      </c>
      <c r="GY204" s="50">
        <v>6.5532041840888497E-5</v>
      </c>
      <c r="GZ204" s="50">
        <v>-4.602041963428E-3</v>
      </c>
      <c r="HA204" s="50">
        <v>-6.919857551463E-3</v>
      </c>
      <c r="HB204" s="50">
        <v>-2.4338394474150002E-3</v>
      </c>
      <c r="HC204" s="50">
        <v>1.1713943624160001E-3</v>
      </c>
      <c r="HD204" s="50">
        <v>8.2736747181599997E-4</v>
      </c>
      <c r="HE204" s="50">
        <v>8.4615683412897103E-5</v>
      </c>
      <c r="HF204" s="50">
        <v>4.6263115103539997E-3</v>
      </c>
      <c r="HG204" s="50">
        <v>-2.612157727922E-3</v>
      </c>
      <c r="HH204" s="50">
        <v>6.9563028636960003E-3</v>
      </c>
      <c r="HI204" s="50">
        <v>-4.251710389454E-3</v>
      </c>
      <c r="HJ204" s="50">
        <v>-5.3459158235740004E-3</v>
      </c>
      <c r="HK204" s="50">
        <v>3.6744984603569999E-3</v>
      </c>
      <c r="HL204" s="50">
        <v>9.1508941170000005E-4</v>
      </c>
      <c r="HM204" s="50">
        <v>-9.7517650108500001E-4</v>
      </c>
      <c r="HN204" s="50">
        <v>-1.154161134353E-3</v>
      </c>
      <c r="HO204" s="50">
        <v>-1.1800030122950001E-3</v>
      </c>
      <c r="HP204" s="50">
        <v>3.6809908638700003E-4</v>
      </c>
      <c r="HQ204" s="50">
        <v>-7.9185294164800003E-4</v>
      </c>
      <c r="HR204" s="50">
        <v>3.78931550587477E-5</v>
      </c>
      <c r="HS204" s="50">
        <v>-9.7134555822234194E-5</v>
      </c>
      <c r="HT204" s="50">
        <v>4.1041458458000003E-4</v>
      </c>
      <c r="HU204" s="50">
        <v>2.6111584400800001E-4</v>
      </c>
      <c r="HV204" s="50">
        <v>3.68916683555522E-5</v>
      </c>
      <c r="HW204" s="50">
        <v>-6.7893715658566596E-5</v>
      </c>
      <c r="HX204" s="50">
        <v>-1.3527928665799999E-4</v>
      </c>
      <c r="HY204" s="50">
        <v>-4.0216394096699999E-4</v>
      </c>
      <c r="HZ204" s="50">
        <v>2.3544557447047199E-5</v>
      </c>
      <c r="IA204" s="50">
        <v>-2.5312250316399999E-4</v>
      </c>
      <c r="IB204" s="50">
        <v>-6.93433653463464E-5</v>
      </c>
      <c r="IC204" s="50">
        <v>-1.37978525873855E-5</v>
      </c>
      <c r="ID204" s="50">
        <v>5.5105918273057997E-5</v>
      </c>
      <c r="IE204" s="50">
        <v>8.8338277406563304E-5</v>
      </c>
      <c r="IF204" s="50">
        <v>-2.1657033692420199E-6</v>
      </c>
      <c r="IG204" s="50">
        <v>-5.2547969062247099E-6</v>
      </c>
      <c r="IH204" s="50">
        <v>-4.1179859617268597E-6</v>
      </c>
      <c r="II204" s="50">
        <v>0</v>
      </c>
    </row>
    <row r="205" spans="1:243" ht="14.25">
      <c r="A205" s="49" t="s">
        <v>12658</v>
      </c>
      <c r="B205" s="50">
        <v>2.3272337247012002E-2</v>
      </c>
      <c r="C205" s="50">
        <v>4.7911453835777003E-2</v>
      </c>
      <c r="D205" s="50">
        <v>-7.4208531588237994E-2</v>
      </c>
      <c r="E205" s="50">
        <v>5.6557324840619998E-3</v>
      </c>
      <c r="F205" s="50">
        <v>5.0229269904478999E-2</v>
      </c>
      <c r="G205" s="50">
        <v>-1.2120279173272E-2</v>
      </c>
      <c r="H205" s="50">
        <v>1.5883346261128001E-2</v>
      </c>
      <c r="I205" s="50">
        <v>-2.181245840354E-2</v>
      </c>
      <c r="J205" s="50">
        <v>-3.5159753725505997E-2</v>
      </c>
      <c r="K205" s="50">
        <v>1.6092785138124E-2</v>
      </c>
      <c r="L205" s="50">
        <v>-0.100706377165276</v>
      </c>
      <c r="M205" s="50">
        <v>0.33280233328867198</v>
      </c>
      <c r="N205" s="50">
        <v>5.5776251702094E-2</v>
      </c>
      <c r="O205" s="50">
        <v>0.16840734388092199</v>
      </c>
      <c r="P205" s="50">
        <v>-2.7698268577970999E-2</v>
      </c>
      <c r="Q205" s="50">
        <v>9.6083901310834996E-2</v>
      </c>
      <c r="R205" s="50">
        <v>8.3515276847674999E-2</v>
      </c>
      <c r="S205" s="50">
        <v>-5.9937789336581997E-2</v>
      </c>
      <c r="T205" s="50">
        <v>-3.9573352445202999E-2</v>
      </c>
      <c r="U205" s="50">
        <v>-6.3890904778493005E-2</v>
      </c>
      <c r="V205" s="50">
        <v>6.5260646913791007E-2</v>
      </c>
      <c r="W205" s="50">
        <v>-8.0621092779500003E-4</v>
      </c>
      <c r="X205" s="50">
        <v>7.8792695087056996E-2</v>
      </c>
      <c r="Y205" s="50">
        <v>5.8606130905300001E-4</v>
      </c>
      <c r="Z205" s="50">
        <v>5.0781927230931001E-2</v>
      </c>
      <c r="AA205" s="50">
        <v>-9.4839449475041998E-2</v>
      </c>
      <c r="AB205" s="50">
        <v>6.6275312782869994E-2</v>
      </c>
      <c r="AC205" s="50">
        <v>9.8676249301444002E-2</v>
      </c>
      <c r="AD205" s="50">
        <v>-3.7716742967677998E-2</v>
      </c>
      <c r="AE205" s="50">
        <v>0.11355306846277501</v>
      </c>
      <c r="AF205" s="50">
        <v>-2.1077287196992998E-2</v>
      </c>
      <c r="AG205" s="50">
        <v>-9.3531689350229E-2</v>
      </c>
      <c r="AH205" s="50">
        <v>-2.2471300059086E-2</v>
      </c>
      <c r="AI205" s="50">
        <v>-5.6629622129701997E-2</v>
      </c>
      <c r="AJ205" s="50">
        <v>-0.124106558239118</v>
      </c>
      <c r="AK205" s="50">
        <v>0.13075499637759999</v>
      </c>
      <c r="AL205" s="50">
        <v>-5.0694261352220004E-3</v>
      </c>
      <c r="AM205" s="50">
        <v>-1.4829661372220001E-3</v>
      </c>
      <c r="AN205" s="50">
        <v>-1.3718539286061E-2</v>
      </c>
      <c r="AO205" s="50">
        <v>9.9662210764089997E-3</v>
      </c>
      <c r="AP205" s="50">
        <v>-3.8041659553399998E-3</v>
      </c>
      <c r="AQ205" s="50">
        <v>-0.20376819890793099</v>
      </c>
      <c r="AR205" s="50">
        <v>-0.18252023725899999</v>
      </c>
      <c r="AS205" s="50">
        <v>-8.3631738852040002E-3</v>
      </c>
      <c r="AT205" s="50">
        <v>0.12593730976090101</v>
      </c>
      <c r="AU205" s="50">
        <v>4.0315071729796002E-2</v>
      </c>
      <c r="AV205" s="50">
        <v>0.14606642968670899</v>
      </c>
      <c r="AW205" s="50">
        <v>-4.8380829074241002E-2</v>
      </c>
      <c r="AX205" s="50">
        <v>-9.1164595906802995E-2</v>
      </c>
      <c r="AY205" s="50">
        <v>1.4096215130737E-2</v>
      </c>
      <c r="AZ205" s="50">
        <v>1.2348594363311999E-2</v>
      </c>
      <c r="BA205" s="50">
        <v>-5.4194080845745E-2</v>
      </c>
      <c r="BB205" s="50">
        <v>8.2892148530460993E-2</v>
      </c>
      <c r="BC205" s="50">
        <v>0.130910099526025</v>
      </c>
      <c r="BD205" s="50">
        <v>-3.2016118746661999E-2</v>
      </c>
      <c r="BE205" s="50">
        <v>-6.8590426439110001E-3</v>
      </c>
      <c r="BF205" s="50">
        <v>-4.3231884819880002E-2</v>
      </c>
      <c r="BG205" s="50">
        <v>-5.7586925225954003E-2</v>
      </c>
      <c r="BH205" s="50">
        <v>0.10579578451595099</v>
      </c>
      <c r="BI205" s="50">
        <v>-9.4748003100495998E-2</v>
      </c>
      <c r="BJ205" s="50">
        <v>0.16827113571143301</v>
      </c>
      <c r="BK205" s="50">
        <v>-1.3802626343687001E-2</v>
      </c>
      <c r="BL205" s="50">
        <v>-4.9850593500221002E-2</v>
      </c>
      <c r="BM205" s="50">
        <v>4.5419644025274999E-2</v>
      </c>
      <c r="BN205" s="50">
        <v>1.2095469000049999E-3</v>
      </c>
      <c r="BO205" s="50">
        <v>1.3105561420733E-2</v>
      </c>
      <c r="BP205" s="50">
        <v>-1.5746547596524E-2</v>
      </c>
      <c r="BQ205" s="50">
        <v>5.3602981755012998E-2</v>
      </c>
      <c r="BR205" s="50">
        <v>1.2012563394343E-2</v>
      </c>
      <c r="BS205" s="50">
        <v>1.9054527425112999E-2</v>
      </c>
      <c r="BT205" s="50">
        <v>-2.6022062187470999E-2</v>
      </c>
      <c r="BU205" s="50">
        <v>-5.131403530571E-3</v>
      </c>
      <c r="BV205" s="50">
        <v>4.1383428163561997E-2</v>
      </c>
      <c r="BW205" s="50">
        <v>-3.7088900486917001E-2</v>
      </c>
      <c r="BX205" s="50">
        <v>-2.022256828022E-2</v>
      </c>
      <c r="BY205" s="50">
        <v>-2.4466673320346001E-2</v>
      </c>
      <c r="BZ205" s="50">
        <v>-7.0433471756996005E-2</v>
      </c>
      <c r="CA205" s="50">
        <v>8.7257455228368003E-2</v>
      </c>
      <c r="CB205" s="50">
        <v>0.18664740435270999</v>
      </c>
      <c r="CC205" s="50">
        <v>0.12870383171364799</v>
      </c>
      <c r="CD205" s="50">
        <v>-1.1808220062349E-2</v>
      </c>
      <c r="CE205" s="50">
        <v>2.7848265795997001E-2</v>
      </c>
      <c r="CF205" s="50">
        <v>4.0053795533852E-2</v>
      </c>
      <c r="CG205" s="50">
        <v>0.10771777789675201</v>
      </c>
      <c r="CH205" s="50">
        <v>-6.9951927109954001E-2</v>
      </c>
      <c r="CI205" s="50">
        <v>0.12029195360278599</v>
      </c>
      <c r="CJ205" s="50">
        <v>1.4998715054855E-2</v>
      </c>
      <c r="CK205" s="50">
        <v>-0.14483233501519899</v>
      </c>
      <c r="CL205" s="50">
        <v>-7.1754506709777996E-2</v>
      </c>
      <c r="CM205" s="50">
        <v>-0.157926135966728</v>
      </c>
      <c r="CN205" s="50">
        <v>2.3069319277421001E-2</v>
      </c>
      <c r="CO205" s="50">
        <v>-0.153627580471069</v>
      </c>
      <c r="CP205" s="50">
        <v>8.0199865399899997E-2</v>
      </c>
      <c r="CQ205" s="50">
        <v>-0.14320591112686101</v>
      </c>
      <c r="CR205" s="50">
        <v>-5.5125837634598003E-2</v>
      </c>
      <c r="CS205" s="50">
        <v>9.3839929428201005E-2</v>
      </c>
      <c r="CT205" s="50">
        <v>0.125758551224844</v>
      </c>
      <c r="CU205" s="50">
        <v>4.8287519388869E-2</v>
      </c>
      <c r="CV205" s="50">
        <v>-6.3921613393235002E-2</v>
      </c>
      <c r="CW205" s="50">
        <v>0.11630916925929199</v>
      </c>
      <c r="CX205" s="50">
        <v>-0.111011772741806</v>
      </c>
      <c r="CY205" s="50">
        <v>4.4860759286808001E-2</v>
      </c>
      <c r="CZ205" s="50">
        <v>-0.104817833020278</v>
      </c>
      <c r="DA205" s="50">
        <v>-9.2462958683534005E-2</v>
      </c>
      <c r="DB205" s="50">
        <v>7.970345648596E-3</v>
      </c>
      <c r="DC205" s="50">
        <v>1.3429112813491E-2</v>
      </c>
      <c r="DD205" s="50">
        <v>0.11556752053767801</v>
      </c>
      <c r="DE205" s="50">
        <v>5.1712478984600001E-4</v>
      </c>
      <c r="DF205" s="50">
        <v>5.6719808421394999E-2</v>
      </c>
      <c r="DG205" s="50">
        <v>-0.129098716584192</v>
      </c>
      <c r="DH205" s="50">
        <v>7.1577127367668997E-2</v>
      </c>
      <c r="DI205" s="50">
        <v>-2.3857207141753999E-2</v>
      </c>
      <c r="DJ205" s="50">
        <v>-7.4593329538259999E-3</v>
      </c>
      <c r="DK205" s="50">
        <v>-2.0196176603895E-2</v>
      </c>
      <c r="DL205" s="50">
        <v>-6.9249805546570994E-2</v>
      </c>
      <c r="DM205" s="50">
        <v>1.3170862910248E-2</v>
      </c>
      <c r="DN205" s="50">
        <v>-6.1075901589391003E-2</v>
      </c>
      <c r="DO205" s="50">
        <v>5.7432793026999003E-2</v>
      </c>
      <c r="DP205" s="50">
        <v>-4.4604890177609999E-3</v>
      </c>
      <c r="DQ205" s="50">
        <v>-2.7831990474638999E-2</v>
      </c>
      <c r="DR205" s="50">
        <v>-0.107492447090037</v>
      </c>
      <c r="DS205" s="50">
        <v>1.2267187888841E-2</v>
      </c>
      <c r="DT205" s="50">
        <v>-0.100218939043018</v>
      </c>
      <c r="DU205" s="50">
        <v>7.4347289336373995E-2</v>
      </c>
      <c r="DV205" s="50">
        <v>0.15866946717714001</v>
      </c>
      <c r="DW205" s="50">
        <v>7.2670052424449003E-2</v>
      </c>
      <c r="DX205" s="50">
        <v>3.3451915828367998E-2</v>
      </c>
      <c r="DY205" s="50">
        <v>-7.0758293745867007E-2</v>
      </c>
      <c r="DZ205" s="50">
        <v>3.3041318380977E-2</v>
      </c>
      <c r="EA205" s="50">
        <v>8.9936158448700003E-3</v>
      </c>
      <c r="EB205" s="50">
        <v>6.9587040360389998E-2</v>
      </c>
      <c r="EC205" s="50">
        <v>6.9339719192345994E-2</v>
      </c>
      <c r="ED205" s="50">
        <v>6.5427061668553999E-2</v>
      </c>
      <c r="EE205" s="50">
        <v>-4.3286438981199999E-4</v>
      </c>
      <c r="EF205" s="50">
        <v>-5.3567782810576003E-2</v>
      </c>
      <c r="EG205" s="50">
        <v>2.1666089714926999E-2</v>
      </c>
      <c r="EH205" s="50">
        <v>-3.8885752040839001E-2</v>
      </c>
      <c r="EI205" s="50">
        <v>-5.4580651045501E-2</v>
      </c>
      <c r="EJ205" s="50">
        <v>4.5983551644256999E-2</v>
      </c>
      <c r="EK205" s="50">
        <v>2.9982030898448999E-2</v>
      </c>
      <c r="EL205" s="50">
        <v>-3.5795548698488E-2</v>
      </c>
      <c r="EM205" s="50">
        <v>2.4653982901424999E-2</v>
      </c>
      <c r="EN205" s="50">
        <v>-3.6658172541809003E-2</v>
      </c>
      <c r="EO205" s="50">
        <v>7.3956354171690001E-3</v>
      </c>
      <c r="EP205" s="50">
        <v>-9.145707059196E-3</v>
      </c>
      <c r="EQ205" s="50">
        <v>-1.3669401770721E-2</v>
      </c>
      <c r="ER205" s="50">
        <v>-1.5103529524938E-2</v>
      </c>
      <c r="ES205" s="50">
        <v>5.6721212644229996E-3</v>
      </c>
      <c r="ET205" s="50">
        <v>-2.6713357469116999E-2</v>
      </c>
      <c r="EU205" s="50">
        <v>6.3395707942780002E-3</v>
      </c>
      <c r="EV205" s="50">
        <v>-1.0820921951632E-2</v>
      </c>
      <c r="EW205" s="50">
        <v>3.7584035348395002E-2</v>
      </c>
      <c r="EX205" s="50">
        <v>5.4790899355909001E-2</v>
      </c>
      <c r="EY205" s="50">
        <v>-7.0457646816991001E-2</v>
      </c>
      <c r="EZ205" s="50">
        <v>-4.5301854837762001E-2</v>
      </c>
      <c r="FA205" s="50">
        <v>-9.8724024567203E-2</v>
      </c>
      <c r="FB205" s="50">
        <v>-8.3449147871528004E-2</v>
      </c>
      <c r="FC205" s="50">
        <v>-7.5907514386776995E-2</v>
      </c>
      <c r="FD205" s="50">
        <v>2.0096435903706002E-2</v>
      </c>
      <c r="FE205" s="50">
        <v>1.7221746041723E-2</v>
      </c>
      <c r="FF205" s="50">
        <v>2.6346415808690001E-3</v>
      </c>
      <c r="FG205" s="50">
        <v>6.6808314923786E-2</v>
      </c>
      <c r="FH205" s="50">
        <v>-2.3854029098650002E-3</v>
      </c>
      <c r="FI205" s="50">
        <v>-7.7445681266277003E-2</v>
      </c>
      <c r="FJ205" s="50">
        <v>-4.6364872456873998E-2</v>
      </c>
      <c r="FK205" s="50">
        <v>1.8207773667166999E-2</v>
      </c>
      <c r="FL205" s="50">
        <v>-2.2028987003716E-2</v>
      </c>
      <c r="FM205" s="50">
        <v>9.1233671977483999E-2</v>
      </c>
      <c r="FN205" s="50">
        <v>-2.2314490141772E-2</v>
      </c>
      <c r="FO205" s="50">
        <v>3.9215602114018998E-2</v>
      </c>
      <c r="FP205" s="50">
        <v>3.7172546395806999E-2</v>
      </c>
      <c r="FQ205" s="50">
        <v>-5.708276309828E-3</v>
      </c>
      <c r="FR205" s="50">
        <v>-1.1304883930157999E-2</v>
      </c>
      <c r="FS205" s="50">
        <v>2.7034087309748E-2</v>
      </c>
      <c r="FT205" s="50">
        <v>-7.6161063962899996E-4</v>
      </c>
      <c r="FU205" s="50">
        <v>6.0110397059410002E-3</v>
      </c>
      <c r="FV205" s="50">
        <v>3.7460624923410998E-2</v>
      </c>
      <c r="FW205" s="50">
        <v>6.9802884171550001E-3</v>
      </c>
      <c r="FX205" s="50">
        <v>8.9398593794599998E-4</v>
      </c>
      <c r="FY205" s="50">
        <v>5.2772458584638602E-5</v>
      </c>
      <c r="FZ205" s="50">
        <v>-1.7221588848554001E-2</v>
      </c>
      <c r="GA205" s="50">
        <v>8.1150072740900005E-4</v>
      </c>
      <c r="GB205" s="50">
        <v>-1.0974853468175E-2</v>
      </c>
      <c r="GC205" s="50">
        <v>-1.665239724638E-3</v>
      </c>
      <c r="GD205" s="50">
        <v>-1.5206836284215999E-2</v>
      </c>
      <c r="GE205" s="50">
        <v>-2.6483649614180002E-3</v>
      </c>
      <c r="GF205" s="50">
        <v>7.0939668308819996E-3</v>
      </c>
      <c r="GG205" s="50">
        <v>-9.0351402417339997E-3</v>
      </c>
      <c r="GH205" s="50">
        <v>3.3953223270950001E-3</v>
      </c>
      <c r="GI205" s="50">
        <v>-4.1252817841739998E-3</v>
      </c>
      <c r="GJ205" s="50">
        <v>-8.1193263920800003E-4</v>
      </c>
      <c r="GK205" s="50">
        <v>-1.0017899541901E-2</v>
      </c>
      <c r="GL205" s="50">
        <v>1.102030682855E-2</v>
      </c>
      <c r="GM205" s="50">
        <v>6.4876751870800002E-4</v>
      </c>
      <c r="GN205" s="50">
        <v>-8.9568794043700002E-4</v>
      </c>
      <c r="GO205" s="50">
        <v>-7.8209895144650005E-3</v>
      </c>
      <c r="GP205" s="50">
        <v>-8.1863677040260006E-3</v>
      </c>
      <c r="GQ205" s="50">
        <v>-7.3124154766690003E-3</v>
      </c>
      <c r="GR205" s="50">
        <v>-1.252424350141E-3</v>
      </c>
      <c r="GS205" s="50">
        <v>-2.8049945178269999E-3</v>
      </c>
      <c r="GT205" s="50">
        <v>2.8267645568960001E-3</v>
      </c>
      <c r="GU205" s="50">
        <v>1.6476504687953E-2</v>
      </c>
      <c r="GV205" s="50">
        <v>9.0840005647130004E-3</v>
      </c>
      <c r="GW205" s="50">
        <v>5.245722760294E-3</v>
      </c>
      <c r="GX205" s="50">
        <v>-5.589862317482E-3</v>
      </c>
      <c r="GY205" s="50">
        <v>9.7181540726699997E-4</v>
      </c>
      <c r="GZ205" s="50">
        <v>1.3341138085510001E-3</v>
      </c>
      <c r="HA205" s="50">
        <v>2.9913208095530002E-3</v>
      </c>
      <c r="HB205" s="50">
        <v>5.4166985243870001E-3</v>
      </c>
      <c r="HC205" s="50">
        <v>2.6890450386250001E-3</v>
      </c>
      <c r="HD205" s="50">
        <v>-2.8420180328100002E-4</v>
      </c>
      <c r="HE205" s="50">
        <v>1.6837687541699999E-4</v>
      </c>
      <c r="HF205" s="50">
        <v>2.0225622108659999E-3</v>
      </c>
      <c r="HG205" s="50">
        <v>-4.4170439733860001E-3</v>
      </c>
      <c r="HH205" s="50">
        <v>1.3439392514900001E-4</v>
      </c>
      <c r="HI205" s="50">
        <v>3.9180820927620002E-3</v>
      </c>
      <c r="HJ205" s="50">
        <v>2.997649867908E-3</v>
      </c>
      <c r="HK205" s="50">
        <v>-2.764547192259E-3</v>
      </c>
      <c r="HL205" s="50">
        <v>9.2566940879100002E-4</v>
      </c>
      <c r="HM205" s="50">
        <v>-2.59930062533E-4</v>
      </c>
      <c r="HN205" s="50">
        <v>1.7728570743130001E-3</v>
      </c>
      <c r="HO205" s="50">
        <v>2.31983789438E-4</v>
      </c>
      <c r="HP205" s="50">
        <v>-1.8249024787650001E-3</v>
      </c>
      <c r="HQ205" s="50">
        <v>-2.4304415448999999E-4</v>
      </c>
      <c r="HR205" s="50">
        <v>1.298107686515E-3</v>
      </c>
      <c r="HS205" s="50">
        <v>2.9192014288499998E-4</v>
      </c>
      <c r="HT205" s="50">
        <v>-1.29247964716257E-5</v>
      </c>
      <c r="HU205" s="50">
        <v>-3.6566018073384798E-5</v>
      </c>
      <c r="HV205" s="50">
        <v>-2.7934701908200003E-4</v>
      </c>
      <c r="HW205" s="50">
        <v>-1.08190164157E-4</v>
      </c>
      <c r="HX205" s="50">
        <v>-6.4777786215399998E-4</v>
      </c>
      <c r="HY205" s="50">
        <v>2.5620112992800001E-4</v>
      </c>
      <c r="HZ205" s="50">
        <v>-8.3763912786763401E-5</v>
      </c>
      <c r="IA205" s="50">
        <v>-2.9448364242400002E-4</v>
      </c>
      <c r="IB205" s="50">
        <v>-2.5749047213999998E-4</v>
      </c>
      <c r="IC205" s="50">
        <v>-1.99144678609E-4</v>
      </c>
      <c r="ID205" s="50">
        <v>-3.0679266459000002E-4</v>
      </c>
      <c r="IE205" s="50">
        <v>1.5229394961999201E-6</v>
      </c>
      <c r="IF205" s="50">
        <v>-1.8730846264079499E-5</v>
      </c>
      <c r="IG205" s="50">
        <v>3.9281236031904502E-6</v>
      </c>
      <c r="IH205" s="50">
        <v>3.1557007007521101E-10</v>
      </c>
      <c r="II205" s="50">
        <v>-1.3183898417423699E-16</v>
      </c>
    </row>
    <row r="206" spans="1:243" ht="14.25">
      <c r="A206" s="49" t="s">
        <v>12659</v>
      </c>
      <c r="B206" s="50">
        <v>-5.1014853583719998E-3</v>
      </c>
      <c r="C206" s="50">
        <v>-9.4671341946500002E-4</v>
      </c>
      <c r="D206" s="50">
        <v>4.3281907164089998E-3</v>
      </c>
      <c r="E206" s="50">
        <v>-2.9382086384533001E-2</v>
      </c>
      <c r="F206" s="50">
        <v>-4.8927845083186997E-2</v>
      </c>
      <c r="G206" s="50">
        <v>-2.0030488790959999E-3</v>
      </c>
      <c r="H206" s="50">
        <v>-4.7148470672689997E-3</v>
      </c>
      <c r="I206" s="50">
        <v>4.6183978575842E-2</v>
      </c>
      <c r="J206" s="50">
        <v>6.5198787851494994E-2</v>
      </c>
      <c r="K206" s="50">
        <v>-2.4640212177772999E-2</v>
      </c>
      <c r="L206" s="50">
        <v>1.1384807057482E-2</v>
      </c>
      <c r="M206" s="50">
        <v>-9.9982986077441993E-2</v>
      </c>
      <c r="N206" s="50">
        <v>5.9455369441190004E-3</v>
      </c>
      <c r="O206" s="50">
        <v>-5.1663107995951002E-2</v>
      </c>
      <c r="P206" s="50">
        <v>1.5531399636469999E-3</v>
      </c>
      <c r="Q206" s="50">
        <v>-6.0788234338005002E-2</v>
      </c>
      <c r="R206" s="50">
        <v>-7.6016434607967004E-2</v>
      </c>
      <c r="S206" s="50">
        <v>-1.5297971160433001E-2</v>
      </c>
      <c r="T206" s="50">
        <v>-4.9185001388140998E-2</v>
      </c>
      <c r="U206" s="50">
        <v>4.2373214264159E-2</v>
      </c>
      <c r="V206" s="50">
        <v>4.2576320183796E-2</v>
      </c>
      <c r="W206" s="50">
        <v>-4.1852907314878E-2</v>
      </c>
      <c r="X206" s="50">
        <v>-6.7451583687771002E-2</v>
      </c>
      <c r="Y206" s="50">
        <v>3.5367995438662002E-2</v>
      </c>
      <c r="Z206" s="50">
        <v>-8.0095506545426007E-2</v>
      </c>
      <c r="AA206" s="50">
        <v>0.100336147254556</v>
      </c>
      <c r="AB206" s="50">
        <v>-6.1141990335398001E-2</v>
      </c>
      <c r="AC206" s="50">
        <v>-0.137847179274008</v>
      </c>
      <c r="AD206" s="50">
        <v>5.3262787685237997E-2</v>
      </c>
      <c r="AE206" s="50">
        <v>-0.112373460662635</v>
      </c>
      <c r="AF206" s="50">
        <v>-0.12810110565386901</v>
      </c>
      <c r="AG206" s="50">
        <v>3.4290217214800002E-2</v>
      </c>
      <c r="AH206" s="50">
        <v>-5.9598170532771999E-2</v>
      </c>
      <c r="AI206" s="50">
        <v>-3.8704474942766999E-2</v>
      </c>
      <c r="AJ206" s="50">
        <v>1.0288660431073999E-2</v>
      </c>
      <c r="AK206" s="50">
        <v>-4.7517903284196E-2</v>
      </c>
      <c r="AL206" s="50">
        <v>-1.1139697213182E-2</v>
      </c>
      <c r="AM206" s="50">
        <v>6.9802615170690002E-2</v>
      </c>
      <c r="AN206" s="50">
        <v>2.7445602891403E-2</v>
      </c>
      <c r="AO206" s="50">
        <v>2.3610101497002E-2</v>
      </c>
      <c r="AP206" s="50">
        <v>-9.8236829480674998E-2</v>
      </c>
      <c r="AQ206" s="50">
        <v>-0.36425679947179102</v>
      </c>
      <c r="AR206" s="50">
        <v>-5.6263984038607003E-2</v>
      </c>
      <c r="AS206" s="50">
        <v>2.6826948346159001E-2</v>
      </c>
      <c r="AT206" s="50">
        <v>0.118212455795272</v>
      </c>
      <c r="AU206" s="50">
        <v>-1.9871485127847002E-2</v>
      </c>
      <c r="AV206" s="50">
        <v>0.103638434911885</v>
      </c>
      <c r="AW206" s="50">
        <v>0.13173256440171899</v>
      </c>
      <c r="AX206" s="50">
        <v>1.43301998012E-4</v>
      </c>
      <c r="AY206" s="50">
        <v>-0.15361943533140501</v>
      </c>
      <c r="AZ206" s="50">
        <v>1.26989760816E-4</v>
      </c>
      <c r="BA206" s="50">
        <v>-1.8541183070653999E-2</v>
      </c>
      <c r="BB206" s="50">
        <v>-0.16068953693264501</v>
      </c>
      <c r="BC206" s="50">
        <v>-3.3354382763059999E-2</v>
      </c>
      <c r="BD206" s="50">
        <v>3.0004570689270999E-2</v>
      </c>
      <c r="BE206" s="50">
        <v>9.9069779785629003E-2</v>
      </c>
      <c r="BF206" s="50">
        <v>7.4093887619372995E-2</v>
      </c>
      <c r="BG206" s="50">
        <v>-0.12641413104416599</v>
      </c>
      <c r="BH206" s="50">
        <v>0.27570057118060598</v>
      </c>
      <c r="BI206" s="50">
        <v>-0.17442445549605801</v>
      </c>
      <c r="BJ206" s="50">
        <v>-5.9353897197593999E-2</v>
      </c>
      <c r="BK206" s="50">
        <v>6.9311815610460001E-2</v>
      </c>
      <c r="BL206" s="50">
        <v>2.1743848950300002E-2</v>
      </c>
      <c r="BM206" s="50">
        <v>-7.7747418783810002E-2</v>
      </c>
      <c r="BN206" s="50">
        <v>4.8147806733679997E-3</v>
      </c>
      <c r="BO206" s="50">
        <v>1.5899834964798E-2</v>
      </c>
      <c r="BP206" s="50">
        <v>5.3423895775529997E-3</v>
      </c>
      <c r="BQ206" s="50">
        <v>5.1138663951600001E-3</v>
      </c>
      <c r="BR206" s="50">
        <v>4.9192059353460001E-2</v>
      </c>
      <c r="BS206" s="50">
        <v>-1.031428808376E-2</v>
      </c>
      <c r="BT206" s="50">
        <v>8.7145209394213996E-2</v>
      </c>
      <c r="BU206" s="50">
        <v>-5.8258471250700002E-2</v>
      </c>
      <c r="BV206" s="50">
        <v>-0.101344241327343</v>
      </c>
      <c r="BW206" s="50">
        <v>1.6088589946244999E-2</v>
      </c>
      <c r="BX206" s="50">
        <v>3.8953465172309998E-3</v>
      </c>
      <c r="BY206" s="50">
        <v>0.10733727496664</v>
      </c>
      <c r="BZ206" s="50">
        <v>8.9633083880309994E-3</v>
      </c>
      <c r="CA206" s="50">
        <v>-1.9779875889795E-2</v>
      </c>
      <c r="CB206" s="50">
        <v>-2.7973616355696E-2</v>
      </c>
      <c r="CC206" s="50">
        <v>-2.8270978046799998E-4</v>
      </c>
      <c r="CD206" s="50">
        <v>-1.3573587225674E-2</v>
      </c>
      <c r="CE206" s="50">
        <v>-2.0697573556460999E-2</v>
      </c>
      <c r="CF206" s="50">
        <v>-1.095076337331E-2</v>
      </c>
      <c r="CG206" s="50">
        <v>-3.5794809032018003E-2</v>
      </c>
      <c r="CH206" s="50">
        <v>2.9697603710194E-2</v>
      </c>
      <c r="CI206" s="50">
        <v>-3.4683241496224003E-2</v>
      </c>
      <c r="CJ206" s="50">
        <v>2.3074842520500001E-3</v>
      </c>
      <c r="CK206" s="50">
        <v>6.0765260079066998E-2</v>
      </c>
      <c r="CL206" s="50">
        <v>1.2058373297108E-2</v>
      </c>
      <c r="CM206" s="50">
        <v>7.5257064343284996E-2</v>
      </c>
      <c r="CN206" s="50">
        <v>1.7345854466540001E-3</v>
      </c>
      <c r="CO206" s="50">
        <v>4.3794312604189999E-2</v>
      </c>
      <c r="CP206" s="50">
        <v>-3.5307453754930003E-2</v>
      </c>
      <c r="CQ206" s="50">
        <v>6.5403174968032995E-2</v>
      </c>
      <c r="CR206" s="50">
        <v>4.6618334730784E-2</v>
      </c>
      <c r="CS206" s="50">
        <v>-4.8111880863679998E-2</v>
      </c>
      <c r="CT206" s="50">
        <v>-1.0497492664446001E-2</v>
      </c>
      <c r="CU206" s="50">
        <v>-2.7821543665009999E-3</v>
      </c>
      <c r="CV206" s="50">
        <v>3.7565715649994003E-2</v>
      </c>
      <c r="CW206" s="50">
        <v>-2.6054166130526999E-2</v>
      </c>
      <c r="CX206" s="50">
        <v>-0.15164613377639499</v>
      </c>
      <c r="CY206" s="50">
        <v>2.7436812165722999E-2</v>
      </c>
      <c r="CZ206" s="50">
        <v>-0.18555159992263601</v>
      </c>
      <c r="DA206" s="50">
        <v>-0.13833961771290501</v>
      </c>
      <c r="DB206" s="50">
        <v>2.7211055760124999E-2</v>
      </c>
      <c r="DC206" s="50">
        <v>-2.0730442314106999E-2</v>
      </c>
      <c r="DD206" s="50">
        <v>0.13925509700153199</v>
      </c>
      <c r="DE206" s="50">
        <v>-2.2771000603369999E-3</v>
      </c>
      <c r="DF206" s="50">
        <v>-1.4554333597851001E-2</v>
      </c>
      <c r="DG206" s="50">
        <v>-5.9504595483999001E-2</v>
      </c>
      <c r="DH206" s="50">
        <v>-7.8052222319935E-2</v>
      </c>
      <c r="DI206" s="50">
        <v>-0.157107414766301</v>
      </c>
      <c r="DJ206" s="50">
        <v>-6.2480243293166003E-2</v>
      </c>
      <c r="DK206" s="50">
        <v>-9.7526492235499999E-4</v>
      </c>
      <c r="DL206" s="50">
        <v>0.11538282848621501</v>
      </c>
      <c r="DM206" s="50">
        <v>1.3623072659948001E-2</v>
      </c>
      <c r="DN206" s="50">
        <v>4.1895970556905998E-2</v>
      </c>
      <c r="DO206" s="50">
        <v>-8.0237601686432999E-2</v>
      </c>
      <c r="DP206" s="50">
        <v>-7.8977063158990005E-3</v>
      </c>
      <c r="DQ206" s="50">
        <v>6.7129146198200004E-4</v>
      </c>
      <c r="DR206" s="50">
        <v>7.9191467867609999E-2</v>
      </c>
      <c r="DS206" s="50">
        <v>-4.3746356140880002E-2</v>
      </c>
      <c r="DT206" s="50">
        <v>4.3340761803810003E-2</v>
      </c>
      <c r="DU206" s="50">
        <v>-5.0166542332133003E-2</v>
      </c>
      <c r="DV206" s="50">
        <v>-0.14063340259299001</v>
      </c>
      <c r="DW206" s="50">
        <v>-5.6227090172381998E-2</v>
      </c>
      <c r="DX206" s="50">
        <v>-3.282040619362E-3</v>
      </c>
      <c r="DY206" s="50">
        <v>3.314755429519E-2</v>
      </c>
      <c r="DZ206" s="50">
        <v>-1.4668264120776001E-2</v>
      </c>
      <c r="EA206" s="50">
        <v>-7.8367469647319995E-3</v>
      </c>
      <c r="EB206" s="50">
        <v>-6.9798875934172999E-2</v>
      </c>
      <c r="EC206" s="50">
        <v>-3.4171340513035997E-2</v>
      </c>
      <c r="ED206" s="50">
        <v>-6.7918980030540005E-2</v>
      </c>
      <c r="EE206" s="50">
        <v>-2.6667121187064002E-2</v>
      </c>
      <c r="EF206" s="50">
        <v>4.6281642514636998E-2</v>
      </c>
      <c r="EG206" s="50">
        <v>-3.3159968105434999E-2</v>
      </c>
      <c r="EH206" s="50">
        <v>2.8640133968128E-2</v>
      </c>
      <c r="EI206" s="50">
        <v>2.6511273894387E-2</v>
      </c>
      <c r="EJ206" s="50">
        <v>-2.2857953805527999E-2</v>
      </c>
      <c r="EK206" s="50">
        <v>-3.1694042139788998E-2</v>
      </c>
      <c r="EL206" s="50">
        <v>1.2896858666792001E-2</v>
      </c>
      <c r="EM206" s="50">
        <v>-2.8130860364041999E-2</v>
      </c>
      <c r="EN206" s="50">
        <v>-1.1683450636889E-2</v>
      </c>
      <c r="EO206" s="50">
        <v>-1.0507846887022E-2</v>
      </c>
      <c r="EP206" s="50">
        <v>2.0919765037829999E-2</v>
      </c>
      <c r="EQ206" s="50">
        <v>-6.1082173187140001E-2</v>
      </c>
      <c r="ER206" s="50">
        <v>3.2397354292916E-2</v>
      </c>
      <c r="ES206" s="50">
        <v>6.5938771362999998E-2</v>
      </c>
      <c r="ET206" s="50">
        <v>-7.1628841306802998E-2</v>
      </c>
      <c r="EU206" s="50">
        <v>-8.3568549557741997E-2</v>
      </c>
      <c r="EV206" s="50">
        <v>-2.2333358866088001E-2</v>
      </c>
      <c r="EW206" s="50">
        <v>5.8391478790223002E-2</v>
      </c>
      <c r="EX206" s="50">
        <v>2.7899292566859999E-2</v>
      </c>
      <c r="EY206" s="50">
        <v>-0.10270920620485501</v>
      </c>
      <c r="EZ206" s="50">
        <v>-0.130681970913088</v>
      </c>
      <c r="FA206" s="50">
        <v>-0.172678486671834</v>
      </c>
      <c r="FB206" s="50">
        <v>-0.193381419664231</v>
      </c>
      <c r="FC206" s="50">
        <v>-0.15715881741385501</v>
      </c>
      <c r="FD206" s="50">
        <v>0.110444175578418</v>
      </c>
      <c r="FE206" s="50">
        <v>4.4455504076085998E-2</v>
      </c>
      <c r="FF206" s="50">
        <v>-4.6896686746432999E-2</v>
      </c>
      <c r="FG206" s="50">
        <v>9.1482837117968993E-2</v>
      </c>
      <c r="FH206" s="50">
        <v>-2.1955622566779999E-3</v>
      </c>
      <c r="FI206" s="50">
        <v>-0.12224194162433</v>
      </c>
      <c r="FJ206" s="50">
        <v>-1.5549832996147E-2</v>
      </c>
      <c r="FK206" s="50">
        <v>-1.3887239058772E-2</v>
      </c>
      <c r="FL206" s="50">
        <v>1.5443383201147E-2</v>
      </c>
      <c r="FM206" s="50">
        <v>1.9292034163003E-2</v>
      </c>
      <c r="FN206" s="50">
        <v>-1.0554601969656E-2</v>
      </c>
      <c r="FO206" s="50">
        <v>2.0794950674414E-2</v>
      </c>
      <c r="FP206" s="50">
        <v>-1.5061673520689E-2</v>
      </c>
      <c r="FQ206" s="50">
        <v>-4.4642339620798999E-2</v>
      </c>
      <c r="FR206" s="50">
        <v>2.78201390847E-4</v>
      </c>
      <c r="FS206" s="50">
        <v>5.9617381918629997E-3</v>
      </c>
      <c r="FT206" s="50">
        <v>-1.317330995834E-2</v>
      </c>
      <c r="FU206" s="50">
        <v>-1.0663769375080999E-2</v>
      </c>
      <c r="FV206" s="50">
        <v>-1.6109287185349999E-2</v>
      </c>
      <c r="FW206" s="50">
        <v>4.4130683742430003E-3</v>
      </c>
      <c r="FX206" s="50">
        <v>2.1427317490068001E-2</v>
      </c>
      <c r="FY206" s="50">
        <v>-2.2641182679635E-2</v>
      </c>
      <c r="FZ206" s="50">
        <v>-3.8141455799440997E-2</v>
      </c>
      <c r="GA206" s="50">
        <v>2.6605582624367002E-2</v>
      </c>
      <c r="GB206" s="50">
        <v>-1.7811726589323999E-2</v>
      </c>
      <c r="GC206" s="50">
        <v>1.2419844355867999E-2</v>
      </c>
      <c r="GD206" s="50">
        <v>2.2550141635358002E-2</v>
      </c>
      <c r="GE206" s="50">
        <v>-2.1401101964049998E-2</v>
      </c>
      <c r="GF206" s="50">
        <v>-7.4225406808080003E-3</v>
      </c>
      <c r="GG206" s="50">
        <v>1.5806375445981E-2</v>
      </c>
      <c r="GH206" s="50">
        <v>-8.0930343937760003E-3</v>
      </c>
      <c r="GI206" s="50">
        <v>5.9734007317199995E-4</v>
      </c>
      <c r="GJ206" s="50">
        <v>-4.1703968940960002E-3</v>
      </c>
      <c r="GK206" s="50">
        <v>3.3904917987169999E-3</v>
      </c>
      <c r="GL206" s="50">
        <v>6.152927131538E-3</v>
      </c>
      <c r="GM206" s="50">
        <v>1.9141497419430001E-3</v>
      </c>
      <c r="GN206" s="50">
        <v>6.9354089470389998E-3</v>
      </c>
      <c r="GO206" s="50">
        <v>-8.7212670684830001E-3</v>
      </c>
      <c r="GP206" s="50">
        <v>-6.980949739009E-3</v>
      </c>
      <c r="GQ206" s="50">
        <v>8.9444504658220004E-3</v>
      </c>
      <c r="GR206" s="50">
        <v>7.4461274579829999E-3</v>
      </c>
      <c r="GS206" s="50">
        <v>3.5667007364689998E-3</v>
      </c>
      <c r="GT206" s="50">
        <v>1.0336503935551E-2</v>
      </c>
      <c r="GU206" s="50">
        <v>-3.5368913010980002E-3</v>
      </c>
      <c r="GV206" s="50">
        <v>-8.9133699096200002E-4</v>
      </c>
      <c r="GW206" s="50">
        <v>-5.305251756663E-3</v>
      </c>
      <c r="GX206" s="50">
        <v>-1.8505040119099999E-4</v>
      </c>
      <c r="GY206" s="50">
        <v>6.8102944297030003E-3</v>
      </c>
      <c r="GZ206" s="50">
        <v>5.8915121110710003E-3</v>
      </c>
      <c r="HA206" s="50">
        <v>6.7839512159959996E-3</v>
      </c>
      <c r="HB206" s="50">
        <v>-3.8626884650550001E-3</v>
      </c>
      <c r="HC206" s="50">
        <v>3.0772001347249998E-3</v>
      </c>
      <c r="HD206" s="50">
        <v>6.406424734362E-3</v>
      </c>
      <c r="HE206" s="50">
        <v>-8.0061031885599997E-4</v>
      </c>
      <c r="HF206" s="50">
        <v>-2.8432576433560001E-3</v>
      </c>
      <c r="HG206" s="50">
        <v>-5.77800901466E-4</v>
      </c>
      <c r="HH206" s="50">
        <v>-4.2927668566219998E-3</v>
      </c>
      <c r="HI206" s="50">
        <v>1.0483715664689999E-3</v>
      </c>
      <c r="HJ206" s="50">
        <v>4.1588489658399997E-3</v>
      </c>
      <c r="HK206" s="50">
        <v>6.7838719155199996E-3</v>
      </c>
      <c r="HL206" s="50">
        <v>5.0446112785824901E-5</v>
      </c>
      <c r="HM206" s="50">
        <v>4.41763214451E-4</v>
      </c>
      <c r="HN206" s="50">
        <v>2.4772009324050001E-3</v>
      </c>
      <c r="HO206" s="50">
        <v>2.9019974983500002E-4</v>
      </c>
      <c r="HP206" s="50">
        <v>-2.2637368587450002E-3</v>
      </c>
      <c r="HQ206" s="50">
        <v>1.748654673258E-3</v>
      </c>
      <c r="HR206" s="50">
        <v>-3.3838756178499997E-4</v>
      </c>
      <c r="HS206" s="50">
        <v>1.77788268604E-4</v>
      </c>
      <c r="HT206" s="50">
        <v>1.172277507007E-3</v>
      </c>
      <c r="HU206" s="50">
        <v>-4.7298567618092597E-8</v>
      </c>
      <c r="HV206" s="50">
        <v>-3.3374344119999999E-4</v>
      </c>
      <c r="HW206" s="50">
        <v>4.5222113530600001E-4</v>
      </c>
      <c r="HX206" s="50">
        <v>2.05515487246E-4</v>
      </c>
      <c r="HY206" s="50">
        <v>-2.6398003879100001E-4</v>
      </c>
      <c r="HZ206" s="50">
        <v>-2.9967918608999998E-4</v>
      </c>
      <c r="IA206" s="50">
        <v>-4.76884322967E-4</v>
      </c>
      <c r="IB206" s="50">
        <v>-3.4164311066799997E-4</v>
      </c>
      <c r="IC206" s="50">
        <v>-1.29635192205E-4</v>
      </c>
      <c r="ID206" s="50">
        <v>-3.0511597776099999E-4</v>
      </c>
      <c r="IE206" s="50">
        <v>1.8814132661199999E-4</v>
      </c>
      <c r="IF206" s="50">
        <v>4.4594458117283699E-5</v>
      </c>
      <c r="IG206" s="50">
        <v>-2.90832762430554E-6</v>
      </c>
      <c r="IH206" s="50">
        <v>-7.4841393411032003E-6</v>
      </c>
      <c r="II206" s="50">
        <v>5.2041704279304201E-17</v>
      </c>
    </row>
    <row r="207" spans="1:243" ht="14.25">
      <c r="A207" s="49" t="s">
        <v>12660</v>
      </c>
      <c r="B207" s="50">
        <v>-9.9776620628711996E-2</v>
      </c>
      <c r="C207" s="50">
        <v>4.1424132256680001E-3</v>
      </c>
      <c r="D207" s="50">
        <v>-4.6139684602800003E-3</v>
      </c>
      <c r="E207" s="50">
        <v>3.3726332553719999E-3</v>
      </c>
      <c r="F207" s="50">
        <v>-8.9026496811036998E-2</v>
      </c>
      <c r="G207" s="50">
        <v>6.2492216410369996E-3</v>
      </c>
      <c r="H207" s="50">
        <v>-0.104006807290717</v>
      </c>
      <c r="I207" s="50">
        <v>4.7110084070773002E-2</v>
      </c>
      <c r="J207" s="50">
        <v>2.5195052803329E-2</v>
      </c>
      <c r="K207" s="50">
        <v>-1.8589352920712999E-2</v>
      </c>
      <c r="L207" s="50">
        <v>9.5428256494060008E-3</v>
      </c>
      <c r="M207" s="50">
        <v>4.9930012124335003E-2</v>
      </c>
      <c r="N207" s="50">
        <v>-2.4679071608554998E-2</v>
      </c>
      <c r="O207" s="50">
        <v>-6.7131235752576998E-2</v>
      </c>
      <c r="P207" s="50">
        <v>-0.22491808693045101</v>
      </c>
      <c r="Q207" s="50">
        <v>2.8676292222071E-2</v>
      </c>
      <c r="R207" s="50">
        <v>-2.4985984749509998E-3</v>
      </c>
      <c r="S207" s="50">
        <v>0.132469307156595</v>
      </c>
      <c r="T207" s="50">
        <v>8.4013282988712995E-2</v>
      </c>
      <c r="U207" s="50">
        <v>0.101461124996104</v>
      </c>
      <c r="V207" s="50">
        <v>4.6508918330765002E-2</v>
      </c>
      <c r="W207" s="50">
        <v>4.9851985369377003E-2</v>
      </c>
      <c r="X207" s="50">
        <v>-2.1058939304852E-2</v>
      </c>
      <c r="Y207" s="50">
        <v>-3.0989660952748001E-2</v>
      </c>
      <c r="Z207" s="50">
        <v>1.8859780863613999E-2</v>
      </c>
      <c r="AA207" s="50">
        <v>-9.3922906290310002E-3</v>
      </c>
      <c r="AB207" s="50">
        <v>9.4921363407759994E-3</v>
      </c>
      <c r="AC207" s="50">
        <v>1.0725765625907E-2</v>
      </c>
      <c r="AD207" s="50">
        <v>-1.2218781013627E-2</v>
      </c>
      <c r="AE207" s="50">
        <v>1.8497061986622002E-2</v>
      </c>
      <c r="AF207" s="50">
        <v>-2.094077049276E-2</v>
      </c>
      <c r="AG207" s="50">
        <v>4.6904891972490001E-3</v>
      </c>
      <c r="AH207" s="50">
        <v>-1.3698976281292E-2</v>
      </c>
      <c r="AI207" s="50">
        <v>-4.4897525250027999E-2</v>
      </c>
      <c r="AJ207" s="50">
        <v>-4.2953114637951997E-2</v>
      </c>
      <c r="AK207" s="50">
        <v>3.6499977281090001E-2</v>
      </c>
      <c r="AL207" s="50">
        <v>-2.0239311957381999E-2</v>
      </c>
      <c r="AM207" s="50">
        <v>-1.3847373441972999E-2</v>
      </c>
      <c r="AN207" s="50">
        <v>-0.118045746702235</v>
      </c>
      <c r="AO207" s="50">
        <v>2.8390987709842001E-2</v>
      </c>
      <c r="AP207" s="50">
        <v>-8.2336840319230997E-2</v>
      </c>
      <c r="AQ207" s="50">
        <v>-4.6295274039540001E-3</v>
      </c>
      <c r="AR207" s="50">
        <v>-7.6813211569309999E-3</v>
      </c>
      <c r="AS207" s="50">
        <v>4.0362069931396002E-2</v>
      </c>
      <c r="AT207" s="50">
        <v>1.0669437997632E-2</v>
      </c>
      <c r="AU207" s="50">
        <v>-9.1861095091701997E-2</v>
      </c>
      <c r="AV207" s="50">
        <v>-2.9344108302405001E-2</v>
      </c>
      <c r="AW207" s="50">
        <v>-2.4641622003471999E-2</v>
      </c>
      <c r="AX207" s="50">
        <v>2.8719669011962001E-2</v>
      </c>
      <c r="AY207" s="50">
        <v>4.9069548129671001E-2</v>
      </c>
      <c r="AZ207" s="50">
        <v>-0.121279726384317</v>
      </c>
      <c r="BA207" s="50">
        <v>7.6796891250156998E-2</v>
      </c>
      <c r="BB207" s="50">
        <v>9.6218414666877E-2</v>
      </c>
      <c r="BC207" s="50">
        <v>4.0681361157219001E-2</v>
      </c>
      <c r="BD207" s="50">
        <v>-8.0769127988449992E-3</v>
      </c>
      <c r="BE207" s="50">
        <v>0.108561222032811</v>
      </c>
      <c r="BF207" s="50">
        <v>-3.8333190706654002E-2</v>
      </c>
      <c r="BG207" s="50">
        <v>-3.8972330513120002E-3</v>
      </c>
      <c r="BH207" s="50">
        <v>-6.9085105302385999E-2</v>
      </c>
      <c r="BI207" s="50">
        <v>-8.8135760870325E-2</v>
      </c>
      <c r="BJ207" s="50">
        <v>-3.5354564727347E-2</v>
      </c>
      <c r="BK207" s="50">
        <v>-3.1534863690699999E-3</v>
      </c>
      <c r="BL207" s="50">
        <v>-2.5654284837546001E-2</v>
      </c>
      <c r="BM207" s="50">
        <v>0.15886681493992499</v>
      </c>
      <c r="BN207" s="50">
        <v>-0.22537164339494301</v>
      </c>
      <c r="BO207" s="50">
        <v>-7.1355475832484999E-2</v>
      </c>
      <c r="BP207" s="50">
        <v>-3.7002771437324E-2</v>
      </c>
      <c r="BQ207" s="50">
        <v>-0.101990780550298</v>
      </c>
      <c r="BR207" s="50">
        <v>0.13534594250131399</v>
      </c>
      <c r="BS207" s="50">
        <v>7.4235088752815995E-2</v>
      </c>
      <c r="BT207" s="50">
        <v>0.22732626833009101</v>
      </c>
      <c r="BU207" s="50">
        <v>-1.8183657734858E-2</v>
      </c>
      <c r="BV207" s="50">
        <v>-0.10295152809771101</v>
      </c>
      <c r="BW207" s="50">
        <v>-6.6474424260352993E-2</v>
      </c>
      <c r="BX207" s="50">
        <v>8.9459383881181007E-2</v>
      </c>
      <c r="BY207" s="50">
        <v>4.4698752176259996E-3</v>
      </c>
      <c r="BZ207" s="50">
        <v>-3.9843145552483999E-2</v>
      </c>
      <c r="CA207" s="50">
        <v>7.0689899827213007E-2</v>
      </c>
      <c r="CB207" s="50">
        <v>3.91242752472E-4</v>
      </c>
      <c r="CC207" s="50">
        <v>5.0344914342854999E-2</v>
      </c>
      <c r="CD207" s="50">
        <v>2.8427899097162999E-2</v>
      </c>
      <c r="CE207" s="50">
        <v>5.0061969005829998E-3</v>
      </c>
      <c r="CF207" s="50">
        <v>-5.505734994504E-3</v>
      </c>
      <c r="CG207" s="50">
        <v>1.0958829933926001E-2</v>
      </c>
      <c r="CH207" s="50">
        <v>3.6282243670770001E-2</v>
      </c>
      <c r="CI207" s="50">
        <v>-9.9239666500499993E-3</v>
      </c>
      <c r="CJ207" s="50">
        <v>1.8082630834640001E-3</v>
      </c>
      <c r="CK207" s="50">
        <v>2.5138405484149999E-3</v>
      </c>
      <c r="CL207" s="50">
        <v>-2.9973865266393999E-2</v>
      </c>
      <c r="CM207" s="50">
        <v>4.2465512489509E-2</v>
      </c>
      <c r="CN207" s="50">
        <v>4.3493002581079998E-3</v>
      </c>
      <c r="CO207" s="50">
        <v>1.0177773101004E-2</v>
      </c>
      <c r="CP207" s="50">
        <v>-3.2138957825408002E-2</v>
      </c>
      <c r="CQ207" s="50">
        <v>4.4441997651747001E-2</v>
      </c>
      <c r="CR207" s="50">
        <v>-2.7807076897302999E-2</v>
      </c>
      <c r="CS207" s="50">
        <v>-3.6298954869773997E-2</v>
      </c>
      <c r="CT207" s="50">
        <v>9.7638181235070003E-3</v>
      </c>
      <c r="CU207" s="50">
        <v>-1.3644475639641E-2</v>
      </c>
      <c r="CV207" s="50">
        <v>-7.2132302871800004E-4</v>
      </c>
      <c r="CW207" s="50">
        <v>-1.9487687085538E-2</v>
      </c>
      <c r="CX207" s="50">
        <v>3.7684907595771998E-2</v>
      </c>
      <c r="CY207" s="50">
        <v>-3.9079027597130004E-3</v>
      </c>
      <c r="CZ207" s="50">
        <v>1.5756531447869999E-2</v>
      </c>
      <c r="DA207" s="50">
        <v>-4.2853617042980997E-2</v>
      </c>
      <c r="DB207" s="50">
        <v>3.3239862644417001E-2</v>
      </c>
      <c r="DC207" s="50">
        <v>3.6402963589753E-2</v>
      </c>
      <c r="DD207" s="50">
        <v>-1.1054207880525999E-2</v>
      </c>
      <c r="DE207" s="50">
        <v>2.2106485219329998E-3</v>
      </c>
      <c r="DF207" s="50">
        <v>5.7453962428400003E-4</v>
      </c>
      <c r="DG207" s="50">
        <v>-2.8447077057221999E-2</v>
      </c>
      <c r="DH207" s="50">
        <v>4.7681304712895001E-2</v>
      </c>
      <c r="DI207" s="50">
        <v>-9.5963084260480003E-3</v>
      </c>
      <c r="DJ207" s="50">
        <v>-5.1088658995245E-5</v>
      </c>
      <c r="DK207" s="50">
        <v>-1.8244551475453001E-2</v>
      </c>
      <c r="DL207" s="50">
        <v>-7.3159402388830001E-3</v>
      </c>
      <c r="DM207" s="50">
        <v>-2.454371232603E-2</v>
      </c>
      <c r="DN207" s="50">
        <v>-3.0027258989006999E-2</v>
      </c>
      <c r="DO207" s="50">
        <v>-4.9637282859529997E-3</v>
      </c>
      <c r="DP207" s="50">
        <v>-7.9435361998560008E-3</v>
      </c>
      <c r="DQ207" s="50">
        <v>-7.6125999194347996E-2</v>
      </c>
      <c r="DR207" s="50">
        <v>-0.113706969841289</v>
      </c>
      <c r="DS207" s="50">
        <v>8.3152774148379002E-2</v>
      </c>
      <c r="DT207" s="50">
        <v>-2.9998283688710001E-3</v>
      </c>
      <c r="DU207" s="50">
        <v>2.6271153628874999E-2</v>
      </c>
      <c r="DV207" s="50">
        <v>0.10051771400803799</v>
      </c>
      <c r="DW207" s="50">
        <v>-3.8264194923551001E-2</v>
      </c>
      <c r="DX207" s="50">
        <v>-8.5343038741669E-2</v>
      </c>
      <c r="DY207" s="50">
        <v>0.22021125929590299</v>
      </c>
      <c r="DZ207" s="50">
        <v>-4.1302521030118E-2</v>
      </c>
      <c r="EA207" s="50">
        <v>-0.102394825734352</v>
      </c>
      <c r="EB207" s="50">
        <v>-1.2811983256573E-2</v>
      </c>
      <c r="EC207" s="50">
        <v>6.0244011220498002E-2</v>
      </c>
      <c r="ED207" s="50">
        <v>2.5452758176683001E-2</v>
      </c>
      <c r="EE207" s="50">
        <v>-1.009835928593E-2</v>
      </c>
      <c r="EF207" s="50">
        <v>-6.5947254652924003E-2</v>
      </c>
      <c r="EG207" s="50">
        <v>0.12370119734530299</v>
      </c>
      <c r="EH207" s="50">
        <v>0.174872660474895</v>
      </c>
      <c r="EI207" s="50">
        <v>-9.0710472208251999E-2</v>
      </c>
      <c r="EJ207" s="50">
        <v>-0.101587523974984</v>
      </c>
      <c r="EK207" s="50">
        <v>-0.124463957410282</v>
      </c>
      <c r="EL207" s="50">
        <v>0.23324656684728401</v>
      </c>
      <c r="EM207" s="50">
        <v>0.20457738668365699</v>
      </c>
      <c r="EN207" s="50">
        <v>3.0766571430537001E-2</v>
      </c>
      <c r="EO207" s="50">
        <v>-0.123823343047113</v>
      </c>
      <c r="EP207" s="50">
        <v>0.19070805345979</v>
      </c>
      <c r="EQ207" s="50">
        <v>-2.8658106616513999E-2</v>
      </c>
      <c r="ER207" s="50">
        <v>7.2196559092206E-2</v>
      </c>
      <c r="ES207" s="50">
        <v>0.10952289573033699</v>
      </c>
      <c r="ET207" s="50">
        <v>-0.27682638400531501</v>
      </c>
      <c r="EU207" s="50">
        <v>-3.1794068981452997E-2</v>
      </c>
      <c r="EV207" s="50">
        <v>0.28319630178232003</v>
      </c>
      <c r="EW207" s="50">
        <v>2.3572942040351E-2</v>
      </c>
      <c r="EX207" s="50">
        <v>1.7672124929815999E-2</v>
      </c>
      <c r="EY207" s="50">
        <v>1.1439880962238001E-2</v>
      </c>
      <c r="EZ207" s="50">
        <v>-8.2925789326949995E-3</v>
      </c>
      <c r="FA207" s="50">
        <v>4.5204766592586001E-2</v>
      </c>
      <c r="FB207" s="50">
        <v>-2.9076140987812998E-2</v>
      </c>
      <c r="FC207" s="50">
        <v>2.2056666264964001E-2</v>
      </c>
      <c r="FD207" s="50">
        <v>-2.8079247489140001E-2</v>
      </c>
      <c r="FE207" s="50">
        <v>-2.5382261779877999E-2</v>
      </c>
      <c r="FF207" s="50">
        <v>2.7174133531695999E-2</v>
      </c>
      <c r="FG207" s="50">
        <v>-6.0583120790738E-2</v>
      </c>
      <c r="FH207" s="50">
        <v>-6.9102874897771005E-2</v>
      </c>
      <c r="FI207" s="50">
        <v>3.2920441046126001E-2</v>
      </c>
      <c r="FJ207" s="50">
        <v>1.8297685267606001E-2</v>
      </c>
      <c r="FK207" s="50">
        <v>1.7534027177399999E-4</v>
      </c>
      <c r="FL207" s="50">
        <v>-3.6763815911603E-2</v>
      </c>
      <c r="FM207" s="50">
        <v>-3.3369343962299999E-3</v>
      </c>
      <c r="FN207" s="50">
        <v>-2.9368204778030999E-2</v>
      </c>
      <c r="FO207" s="50">
        <v>-2.4162003158149999E-3</v>
      </c>
      <c r="FP207" s="50">
        <v>1.1068490773648999E-2</v>
      </c>
      <c r="FQ207" s="50">
        <v>1.0727242242222001E-2</v>
      </c>
      <c r="FR207" s="50">
        <v>5.6442789180149999E-3</v>
      </c>
      <c r="FS207" s="50">
        <v>-9.2915955661930002E-3</v>
      </c>
      <c r="FT207" s="50">
        <v>8.0045978166979996E-3</v>
      </c>
      <c r="FU207" s="50">
        <v>-1.4917311769500001E-3</v>
      </c>
      <c r="FV207" s="50">
        <v>-1.5878622225447E-2</v>
      </c>
      <c r="FW207" s="50">
        <v>-1.1024618653733E-2</v>
      </c>
      <c r="FX207" s="50">
        <v>1.4957408698943001E-2</v>
      </c>
      <c r="FY207" s="50">
        <v>-1.3632658022149E-2</v>
      </c>
      <c r="FZ207" s="50">
        <v>-4.6619403365210001E-3</v>
      </c>
      <c r="GA207" s="50">
        <v>-5.3428693931970002E-3</v>
      </c>
      <c r="GB207" s="50">
        <v>-2.1846222536269998E-3</v>
      </c>
      <c r="GC207" s="50">
        <v>2.6083248494670002E-3</v>
      </c>
      <c r="GD207" s="50">
        <v>1.0272069733697001E-2</v>
      </c>
      <c r="GE207" s="50">
        <v>1.6569220872180001E-3</v>
      </c>
      <c r="GF207" s="50">
        <v>1.145992770788E-3</v>
      </c>
      <c r="GG207" s="50">
        <v>-7.2069995305589999E-3</v>
      </c>
      <c r="GH207" s="50">
        <v>8.5283257903371202E-5</v>
      </c>
      <c r="GI207" s="50">
        <v>4.009500608353E-3</v>
      </c>
      <c r="GJ207" s="50">
        <v>3.92164127387E-4</v>
      </c>
      <c r="GK207" s="50">
        <v>1.2733787621382E-2</v>
      </c>
      <c r="GL207" s="50">
        <v>-6.8085324375899998E-3</v>
      </c>
      <c r="GM207" s="50">
        <v>-2.3159486853750002E-3</v>
      </c>
      <c r="GN207" s="50">
        <v>2.6890535957099998E-4</v>
      </c>
      <c r="GO207" s="50">
        <v>-3.01518420162E-4</v>
      </c>
      <c r="GP207" s="50">
        <v>-4.10485279785E-4</v>
      </c>
      <c r="GQ207" s="50">
        <v>1.120725439986E-3</v>
      </c>
      <c r="GR207" s="50">
        <v>-5.6805679195769997E-3</v>
      </c>
      <c r="GS207" s="50">
        <v>1.457991873041E-3</v>
      </c>
      <c r="GT207" s="50">
        <v>6.6576891230399997E-3</v>
      </c>
      <c r="GU207" s="50">
        <v>1.2059162421577001E-2</v>
      </c>
      <c r="GV207" s="50">
        <v>1.18704754286E-4</v>
      </c>
      <c r="GW207" s="50">
        <v>-6.166083430112E-3</v>
      </c>
      <c r="GX207" s="50">
        <v>-2.8606101853510001E-3</v>
      </c>
      <c r="GY207" s="50">
        <v>4.49573405042177E-5</v>
      </c>
      <c r="GZ207" s="50">
        <v>-1.8533974352709999E-3</v>
      </c>
      <c r="HA207" s="50">
        <v>2.5093916539497999E-2</v>
      </c>
      <c r="HB207" s="50">
        <v>1.8779649251269999E-3</v>
      </c>
      <c r="HC207" s="50">
        <v>2.0459114336750001E-3</v>
      </c>
      <c r="HD207" s="50">
        <v>1.424091611091E-3</v>
      </c>
      <c r="HE207" s="50">
        <v>3.9428361277730004E-3</v>
      </c>
      <c r="HF207" s="50">
        <v>4.293154106663E-3</v>
      </c>
      <c r="HG207" s="50">
        <v>-7.43767178671E-3</v>
      </c>
      <c r="HH207" s="50">
        <v>-8.1156783194599996E-3</v>
      </c>
      <c r="HI207" s="50">
        <v>1.4983931807501001E-2</v>
      </c>
      <c r="HJ207" s="50">
        <v>1.7036657800994E-2</v>
      </c>
      <c r="HK207" s="50">
        <v>-2.391430184757E-3</v>
      </c>
      <c r="HL207" s="50">
        <v>-3.0754325473059999E-3</v>
      </c>
      <c r="HM207" s="50">
        <v>1.1538078125689999E-3</v>
      </c>
      <c r="HN207" s="50">
        <v>-1.115938886652E-3</v>
      </c>
      <c r="HO207" s="50">
        <v>9.2946597356799996E-4</v>
      </c>
      <c r="HP207" s="50">
        <v>-2.3771324307840002E-3</v>
      </c>
      <c r="HQ207" s="50">
        <v>-1.359124900124E-3</v>
      </c>
      <c r="HR207" s="50">
        <v>-7.8509555681700004E-4</v>
      </c>
      <c r="HS207" s="50">
        <v>1.241092217092E-3</v>
      </c>
      <c r="HT207" s="50">
        <v>2.1913441259999999E-4</v>
      </c>
      <c r="HU207" s="50">
        <v>-1.2234598329310001E-3</v>
      </c>
      <c r="HV207" s="50">
        <v>1.1025321722100001E-4</v>
      </c>
      <c r="HW207" s="50">
        <v>-7.1238760234699995E-4</v>
      </c>
      <c r="HX207" s="50">
        <v>2.76423883596E-4</v>
      </c>
      <c r="HY207" s="50">
        <v>-1.3420026325625801E-5</v>
      </c>
      <c r="HZ207" s="50">
        <v>6.9943517439300003E-4</v>
      </c>
      <c r="IA207" s="50">
        <v>5.29019513915E-4</v>
      </c>
      <c r="IB207" s="50">
        <v>-1.62341346777E-4</v>
      </c>
      <c r="IC207" s="50">
        <v>-4.0079002562300002E-4</v>
      </c>
      <c r="ID207" s="50">
        <v>-6.1986956404800004E-4</v>
      </c>
      <c r="IE207" s="50">
        <v>1.0179431216399999E-4</v>
      </c>
      <c r="IF207" s="50">
        <v>5.26423482756269E-5</v>
      </c>
      <c r="IG207" s="50">
        <v>2.5383321484925802E-6</v>
      </c>
      <c r="IH207" s="50">
        <v>-2.6251269049787401E-6</v>
      </c>
      <c r="II207" s="50">
        <v>-1.28369537222284E-16</v>
      </c>
    </row>
    <row r="208" spans="1:243" ht="14.25">
      <c r="A208" s="49" t="s">
        <v>12661</v>
      </c>
      <c r="B208" s="50">
        <v>-0.10001799449083</v>
      </c>
      <c r="C208" s="50">
        <v>6.5784671985760004E-3</v>
      </c>
      <c r="D208" s="50">
        <v>-1.3805619597399999E-3</v>
      </c>
      <c r="E208" s="50">
        <v>1.9837515901689998E-3</v>
      </c>
      <c r="F208" s="50">
        <v>-8.9389484397982E-2</v>
      </c>
      <c r="G208" s="50">
        <v>6.3108593548529997E-3</v>
      </c>
      <c r="H208" s="50">
        <v>-0.100289275752823</v>
      </c>
      <c r="I208" s="50">
        <v>4.5599552246272997E-2</v>
      </c>
      <c r="J208" s="50">
        <v>1.0365645035239001E-2</v>
      </c>
      <c r="K208" s="50">
        <v>-1.3348038096418E-2</v>
      </c>
      <c r="L208" s="50">
        <v>2.5277203989189999E-2</v>
      </c>
      <c r="M208" s="50">
        <v>5.2070129464735E-2</v>
      </c>
      <c r="N208" s="50">
        <v>-2.4525994219907001E-2</v>
      </c>
      <c r="O208" s="50">
        <v>-7.2653135650552994E-2</v>
      </c>
      <c r="P208" s="50">
        <v>-0.228517363133729</v>
      </c>
      <c r="Q208" s="50">
        <v>2.6833916329888002E-2</v>
      </c>
      <c r="R208" s="50">
        <v>-5.1909644623519997E-3</v>
      </c>
      <c r="S208" s="50">
        <v>0.13000444293612701</v>
      </c>
      <c r="T208" s="50">
        <v>8.0410130575021999E-2</v>
      </c>
      <c r="U208" s="50">
        <v>9.9140586483843995E-2</v>
      </c>
      <c r="V208" s="50">
        <v>4.2797094859454002E-2</v>
      </c>
      <c r="W208" s="50">
        <v>4.8445690029171998E-2</v>
      </c>
      <c r="X208" s="50">
        <v>-1.8909797769252001E-2</v>
      </c>
      <c r="Y208" s="50">
        <v>-3.1455590643145001E-2</v>
      </c>
      <c r="Z208" s="50">
        <v>2.3707909271385001E-2</v>
      </c>
      <c r="AA208" s="50">
        <v>-7.2756970352329999E-3</v>
      </c>
      <c r="AB208" s="50">
        <v>8.8105778372599992E-3</v>
      </c>
      <c r="AC208" s="50">
        <v>1.1499930310613001E-2</v>
      </c>
      <c r="AD208" s="50">
        <v>-1.6991282585057998E-2</v>
      </c>
      <c r="AE208" s="50">
        <v>1.4954037132969E-2</v>
      </c>
      <c r="AF208" s="50">
        <v>-1.9401383029349E-2</v>
      </c>
      <c r="AG208" s="50">
        <v>3.449879884385E-3</v>
      </c>
      <c r="AH208" s="50">
        <v>-1.8168435059724999E-2</v>
      </c>
      <c r="AI208" s="50">
        <v>-4.3890207129495998E-2</v>
      </c>
      <c r="AJ208" s="50">
        <v>-3.7392603664838001E-2</v>
      </c>
      <c r="AK208" s="50">
        <v>3.9662335726979997E-2</v>
      </c>
      <c r="AL208" s="50">
        <v>-1.9768248051783999E-2</v>
      </c>
      <c r="AM208" s="50">
        <v>-1.8976857759323E-2</v>
      </c>
      <c r="AN208" s="50">
        <v>-0.125170875354322</v>
      </c>
      <c r="AO208" s="50">
        <v>2.1379627089213999E-2</v>
      </c>
      <c r="AP208" s="50">
        <v>-8.7359697685425994E-2</v>
      </c>
      <c r="AQ208" s="50">
        <v>-1.459905570023E-3</v>
      </c>
      <c r="AR208" s="50">
        <v>-1.244515732233E-3</v>
      </c>
      <c r="AS208" s="50">
        <v>3.5305593834765003E-2</v>
      </c>
      <c r="AT208" s="50">
        <v>6.7105862027219999E-3</v>
      </c>
      <c r="AU208" s="50">
        <v>-9.5299686956818994E-2</v>
      </c>
      <c r="AV208" s="50">
        <v>-3.2964664278073999E-2</v>
      </c>
      <c r="AW208" s="50">
        <v>-2.8399950217302E-2</v>
      </c>
      <c r="AX208" s="50">
        <v>3.1353578101478E-2</v>
      </c>
      <c r="AY208" s="50">
        <v>4.7210370719333997E-2</v>
      </c>
      <c r="AZ208" s="50">
        <v>-0.129866929208587</v>
      </c>
      <c r="BA208" s="50">
        <v>8.2159908920222E-2</v>
      </c>
      <c r="BB208" s="50">
        <v>0.10146084731051699</v>
      </c>
      <c r="BC208" s="50">
        <v>3.0585448833088998E-2</v>
      </c>
      <c r="BD208" s="50">
        <v>-1.0785707619569001E-2</v>
      </c>
      <c r="BE208" s="50">
        <v>0.10363964514132</v>
      </c>
      <c r="BF208" s="50">
        <v>-3.9027098999584002E-2</v>
      </c>
      <c r="BG208" s="50">
        <v>-3.5675346940100002E-4</v>
      </c>
      <c r="BH208" s="50">
        <v>-8.3563980337380994E-2</v>
      </c>
      <c r="BI208" s="50">
        <v>-9.9517522776340003E-2</v>
      </c>
      <c r="BJ208" s="50">
        <v>-4.6346671787840001E-2</v>
      </c>
      <c r="BK208" s="50">
        <v>-9.6579177075790008E-3</v>
      </c>
      <c r="BL208" s="50">
        <v>-2.7428499309853999E-2</v>
      </c>
      <c r="BM208" s="50">
        <v>0.163960591943863</v>
      </c>
      <c r="BN208" s="50">
        <v>-0.22840179594607399</v>
      </c>
      <c r="BO208" s="50">
        <v>-7.5290644048142993E-2</v>
      </c>
      <c r="BP208" s="50">
        <v>-4.6183130086714E-2</v>
      </c>
      <c r="BQ208" s="50">
        <v>-0.105103547720915</v>
      </c>
      <c r="BR208" s="50">
        <v>0.15586674925863001</v>
      </c>
      <c r="BS208" s="50">
        <v>7.8314024055300996E-2</v>
      </c>
      <c r="BT208" s="50">
        <v>0.24110768294124499</v>
      </c>
      <c r="BU208" s="50">
        <v>-1.7293686035458E-2</v>
      </c>
      <c r="BV208" s="50">
        <v>-0.110072513738759</v>
      </c>
      <c r="BW208" s="50">
        <v>-6.9944218276225004E-2</v>
      </c>
      <c r="BX208" s="50">
        <v>0.109269264156885</v>
      </c>
      <c r="BY208" s="50">
        <v>3.4161397730860001E-3</v>
      </c>
      <c r="BZ208" s="50">
        <v>-4.7690965756553003E-2</v>
      </c>
      <c r="CA208" s="50">
        <v>8.4482649575262997E-2</v>
      </c>
      <c r="CB208" s="50">
        <v>1.4486971019014999E-2</v>
      </c>
      <c r="CC208" s="50">
        <v>5.6563386835170003E-2</v>
      </c>
      <c r="CD208" s="50">
        <v>2.2573668694725001E-2</v>
      </c>
      <c r="CE208" s="50">
        <v>-8.2329547179040008E-3</v>
      </c>
      <c r="CF208" s="50">
        <v>-2.2952428130986999E-2</v>
      </c>
      <c r="CG208" s="50">
        <v>4.6333209205777E-2</v>
      </c>
      <c r="CH208" s="50">
        <v>5.1702495462004998E-2</v>
      </c>
      <c r="CI208" s="50">
        <v>-1.1380295854604001E-2</v>
      </c>
      <c r="CJ208" s="50">
        <v>-4.0624570644990001E-3</v>
      </c>
      <c r="CK208" s="50">
        <v>-2.8810544486570001E-3</v>
      </c>
      <c r="CL208" s="50">
        <v>-3.3863036409687998E-2</v>
      </c>
      <c r="CM208" s="50">
        <v>4.3972052479439E-2</v>
      </c>
      <c r="CN208" s="50">
        <v>7.9566871447000007E-3</v>
      </c>
      <c r="CO208" s="50">
        <v>-3.1740413952854998E-2</v>
      </c>
      <c r="CP208" s="50">
        <v>-2.9472707386726998E-2</v>
      </c>
      <c r="CQ208" s="50">
        <v>1.6993947822031001E-2</v>
      </c>
      <c r="CR208" s="50">
        <v>-6.2821491918917005E-2</v>
      </c>
      <c r="CS208" s="50">
        <v>-1.6375800050008001E-2</v>
      </c>
      <c r="CT208" s="50">
        <v>6.6953403077469999E-3</v>
      </c>
      <c r="CU208" s="50">
        <v>1.0265168738418999E-2</v>
      </c>
      <c r="CV208" s="50">
        <v>3.1612773159364997E-2</v>
      </c>
      <c r="CW208" s="50">
        <v>-1.0027992509147999E-2</v>
      </c>
      <c r="CX208" s="50">
        <v>4.5513995122937002E-2</v>
      </c>
      <c r="CY208" s="50">
        <v>-1.4812422298710001E-3</v>
      </c>
      <c r="CZ208" s="50">
        <v>4.4661224302235E-2</v>
      </c>
      <c r="DA208" s="50">
        <v>-8.2702128383753001E-2</v>
      </c>
      <c r="DB208" s="50">
        <v>-3.7334903084181997E-2</v>
      </c>
      <c r="DC208" s="50">
        <v>-3.3361664425217999E-2</v>
      </c>
      <c r="DD208" s="50">
        <v>-7.8270223776259994E-3</v>
      </c>
      <c r="DE208" s="50">
        <v>-1.703726819608E-3</v>
      </c>
      <c r="DF208" s="50">
        <v>-2.9844364505441E-2</v>
      </c>
      <c r="DG208" s="50">
        <v>3.7329245337758998E-2</v>
      </c>
      <c r="DH208" s="50">
        <v>1.4852434929303E-2</v>
      </c>
      <c r="DI208" s="50">
        <v>1.5013243674152001E-2</v>
      </c>
      <c r="DJ208" s="50">
        <v>-1.2508721476028E-2</v>
      </c>
      <c r="DK208" s="50">
        <v>9.2733828360899995E-3</v>
      </c>
      <c r="DL208" s="50">
        <v>4.5713038830066E-2</v>
      </c>
      <c r="DM208" s="50">
        <v>3.1453286673199999E-4</v>
      </c>
      <c r="DN208" s="50">
        <v>1.1846262681568E-2</v>
      </c>
      <c r="DO208" s="50">
        <v>-3.7090261542839999E-3</v>
      </c>
      <c r="DP208" s="50">
        <v>5.7332929047599996E-3</v>
      </c>
      <c r="DQ208" s="50">
        <v>4.3762501710831E-2</v>
      </c>
      <c r="DR208" s="50">
        <v>0.101991178886147</v>
      </c>
      <c r="DS208" s="50">
        <v>-0.10077237857728</v>
      </c>
      <c r="DT208" s="50">
        <v>5.6180556658644999E-2</v>
      </c>
      <c r="DU208" s="50">
        <v>2.5798870275073001E-2</v>
      </c>
      <c r="DV208" s="50">
        <v>1.6071049134571001E-2</v>
      </c>
      <c r="DW208" s="50">
        <v>-9.6440396178412005E-2</v>
      </c>
      <c r="DX208" s="50">
        <v>7.7666133197974996E-2</v>
      </c>
      <c r="DY208" s="50">
        <v>-0.13704290993082799</v>
      </c>
      <c r="DZ208" s="50">
        <v>-0.11419500792343899</v>
      </c>
      <c r="EA208" s="50">
        <v>2.3255872244605999E-2</v>
      </c>
      <c r="EB208" s="50">
        <v>-1.2226894497925999E-2</v>
      </c>
      <c r="EC208" s="50">
        <v>-1.8188628299786E-2</v>
      </c>
      <c r="ED208" s="50">
        <v>1.0239286316873E-2</v>
      </c>
      <c r="EE208" s="50">
        <v>-2.6851882875726998E-2</v>
      </c>
      <c r="EF208" s="50">
        <v>5.5858455767666002E-2</v>
      </c>
      <c r="EG208" s="50">
        <v>-0.11551775762083299</v>
      </c>
      <c r="EH208" s="50">
        <v>-0.120350353782829</v>
      </c>
      <c r="EI208" s="50">
        <v>6.2131523141858998E-2</v>
      </c>
      <c r="EJ208" s="50">
        <v>7.7158638306889002E-2</v>
      </c>
      <c r="EK208" s="50">
        <v>0.158337762858484</v>
      </c>
      <c r="EL208" s="50">
        <v>-0.22423141768035601</v>
      </c>
      <c r="EM208" s="50">
        <v>-0.179369756929604</v>
      </c>
      <c r="EN208" s="50">
        <v>-3.6913402302581E-2</v>
      </c>
      <c r="EO208" s="50">
        <v>0.12949245314296701</v>
      </c>
      <c r="EP208" s="50">
        <v>-0.18471605549630901</v>
      </c>
      <c r="EQ208" s="50">
        <v>4.3460498414955001E-2</v>
      </c>
      <c r="ER208" s="50">
        <v>-9.5252680004198995E-2</v>
      </c>
      <c r="ES208" s="50">
        <v>-0.16017350784761</v>
      </c>
      <c r="ET208" s="50">
        <v>0.28192863914451599</v>
      </c>
      <c r="EU208" s="50">
        <v>-9.6249589125190008E-3</v>
      </c>
      <c r="EV208" s="50">
        <v>-0.29040609324834499</v>
      </c>
      <c r="EW208" s="50">
        <v>-2.2037529881311E-2</v>
      </c>
      <c r="EX208" s="50">
        <v>6.209094850597E-3</v>
      </c>
      <c r="EY208" s="50">
        <v>-1.9015224133533001E-2</v>
      </c>
      <c r="EZ208" s="50">
        <v>-3.6369060391917001E-2</v>
      </c>
      <c r="FA208" s="50">
        <v>-4.378287027286E-2</v>
      </c>
      <c r="FB208" s="50">
        <v>1.1512351777609E-2</v>
      </c>
      <c r="FC208" s="50">
        <v>-1.4962043908789999E-2</v>
      </c>
      <c r="FD208" s="50">
        <v>9.2756395527630008E-3</v>
      </c>
      <c r="FE208" s="50">
        <v>8.9385080105880005E-3</v>
      </c>
      <c r="FF208" s="50">
        <v>-2.3678459265072001E-2</v>
      </c>
      <c r="FG208" s="50">
        <v>4.3499047870002E-2</v>
      </c>
      <c r="FH208" s="50">
        <v>4.2920470937954001E-2</v>
      </c>
      <c r="FI208" s="50">
        <v>-1.5556147432207E-2</v>
      </c>
      <c r="FJ208" s="50">
        <v>-1.9627043975796999E-2</v>
      </c>
      <c r="FK208" s="50">
        <v>1.5259922932926001E-2</v>
      </c>
      <c r="FL208" s="50">
        <v>1.5751967691194999E-2</v>
      </c>
      <c r="FM208" s="50">
        <v>-2.5144750275989999E-3</v>
      </c>
      <c r="FN208" s="50">
        <v>1.2263465013301E-2</v>
      </c>
      <c r="FO208" s="50">
        <v>2.9777706384000001E-4</v>
      </c>
      <c r="FP208" s="50">
        <v>1.083278546162E-2</v>
      </c>
      <c r="FQ208" s="50">
        <v>8.6556759559199992E-3</v>
      </c>
      <c r="FR208" s="50">
        <v>-4.6271073400039999E-3</v>
      </c>
      <c r="FS208" s="50">
        <v>1.2444661356830001E-2</v>
      </c>
      <c r="FT208" s="50">
        <v>-1.3158700738359E-2</v>
      </c>
      <c r="FU208" s="50">
        <v>3.9499398331830004E-3</v>
      </c>
      <c r="FV208" s="50">
        <v>1.6314837652577002E-2</v>
      </c>
      <c r="FW208" s="50">
        <v>9.6081778774810001E-3</v>
      </c>
      <c r="FX208" s="50">
        <v>-1.2230391940942E-2</v>
      </c>
      <c r="FY208" s="50">
        <v>5.6624920155450001E-3</v>
      </c>
      <c r="FZ208" s="50">
        <v>4.1618463405140001E-3</v>
      </c>
      <c r="GA208" s="50">
        <v>-1.0221105242690001E-3</v>
      </c>
      <c r="GB208" s="50">
        <v>2.8612751578660001E-3</v>
      </c>
      <c r="GC208" s="50">
        <v>-1.0013488613354E-2</v>
      </c>
      <c r="GD208" s="50">
        <v>-5.8488112159989997E-3</v>
      </c>
      <c r="GE208" s="50">
        <v>-5.5409932564380003E-3</v>
      </c>
      <c r="GF208" s="50">
        <v>-3.8294374442119999E-3</v>
      </c>
      <c r="GG208" s="50">
        <v>5.1937531733339997E-3</v>
      </c>
      <c r="GH208" s="50">
        <v>1.2953617378339999E-3</v>
      </c>
      <c r="GI208" s="50">
        <v>-5.4870466633009998E-3</v>
      </c>
      <c r="GJ208" s="50">
        <v>6.6651519018099997E-4</v>
      </c>
      <c r="GK208" s="50">
        <v>-1.0741141755482001E-2</v>
      </c>
      <c r="GL208" s="50">
        <v>7.6431756764799999E-3</v>
      </c>
      <c r="GM208" s="50">
        <v>5.2690609853260004E-3</v>
      </c>
      <c r="GN208" s="50">
        <v>-7.1124052551919999E-3</v>
      </c>
      <c r="GO208" s="50">
        <v>2.0530473044060001E-3</v>
      </c>
      <c r="GP208" s="50">
        <v>8.3780886955130002E-3</v>
      </c>
      <c r="GQ208" s="50">
        <v>-4.6930847495610002E-3</v>
      </c>
      <c r="GR208" s="50">
        <v>8.5870078723489993E-3</v>
      </c>
      <c r="GS208" s="50">
        <v>-2.3217004094090001E-3</v>
      </c>
      <c r="GT208" s="50">
        <v>-3.7915401268890001E-3</v>
      </c>
      <c r="GU208" s="50">
        <v>-2.5785541056550999E-2</v>
      </c>
      <c r="GV208" s="50">
        <v>-6.8617316863509997E-3</v>
      </c>
      <c r="GW208" s="50">
        <v>2.039940050352E-3</v>
      </c>
      <c r="GX208" s="50">
        <v>5.998555359206E-3</v>
      </c>
      <c r="GY208" s="50">
        <v>3.0061144160449999E-3</v>
      </c>
      <c r="GZ208" s="50">
        <v>-1.8798190984199999E-4</v>
      </c>
      <c r="HA208" s="50">
        <v>-1.8329546358877E-2</v>
      </c>
      <c r="HB208" s="50">
        <v>4.6764618449840001E-3</v>
      </c>
      <c r="HC208" s="50">
        <v>1.3180425997220001E-3</v>
      </c>
      <c r="HD208" s="50">
        <v>1.0999598487809001E-2</v>
      </c>
      <c r="HE208" s="50">
        <v>2.7606912461880001E-3</v>
      </c>
      <c r="HF208" s="50">
        <v>-3.6761068015319998E-3</v>
      </c>
      <c r="HG208" s="50">
        <v>-1.844301872611E-3</v>
      </c>
      <c r="HH208" s="50">
        <v>9.389710200154E-3</v>
      </c>
      <c r="HI208" s="50">
        <v>-1.2617474680628999E-2</v>
      </c>
      <c r="HJ208" s="50">
        <v>-1.1123643089118E-2</v>
      </c>
      <c r="HK208" s="50">
        <v>6.4736492704160001E-3</v>
      </c>
      <c r="HL208" s="50">
        <v>8.5760330061030003E-3</v>
      </c>
      <c r="HM208" s="50">
        <v>-1.416639800201E-3</v>
      </c>
      <c r="HN208" s="50">
        <v>1.7800143817500001E-4</v>
      </c>
      <c r="HO208" s="50">
        <v>-1.644946147916E-3</v>
      </c>
      <c r="HP208" s="50">
        <v>3.0479969685779998E-3</v>
      </c>
      <c r="HQ208" s="50">
        <v>-1.01668563403E-3</v>
      </c>
      <c r="HR208" s="50">
        <v>8.7851644037200002E-4</v>
      </c>
      <c r="HS208" s="50">
        <v>-9.5320306563600001E-4</v>
      </c>
      <c r="HT208" s="50">
        <v>6.3193901923499997E-4</v>
      </c>
      <c r="HU208" s="50">
        <v>8.31421314161E-4</v>
      </c>
      <c r="HV208" s="50">
        <v>-2.79482971471E-4</v>
      </c>
      <c r="HW208" s="50">
        <v>5.5133444396300005E-4</v>
      </c>
      <c r="HX208" s="50">
        <v>-8.8891799534700005E-4</v>
      </c>
      <c r="HY208" s="50">
        <v>-2.4456983113300002E-4</v>
      </c>
      <c r="HZ208" s="50">
        <v>-2.4193253519500001E-4</v>
      </c>
      <c r="IA208" s="50">
        <v>-8.4791249882500001E-4</v>
      </c>
      <c r="IB208" s="50">
        <v>1.45301983082366E-5</v>
      </c>
      <c r="IC208" s="50">
        <v>6.3766174835800001E-4</v>
      </c>
      <c r="ID208" s="50">
        <v>2.62171127665E-4</v>
      </c>
      <c r="IE208" s="50">
        <v>-6.6079734891283395E-5</v>
      </c>
      <c r="IF208" s="50">
        <v>-4.2012344752155199E-5</v>
      </c>
      <c r="IG208" s="50">
        <v>3.9311828993679499E-6</v>
      </c>
      <c r="IH208" s="50">
        <v>2.2533162755966601E-6</v>
      </c>
      <c r="II208" s="50">
        <v>0</v>
      </c>
    </row>
    <row r="209" spans="1:243" ht="14.25">
      <c r="A209" s="49" t="s">
        <v>12662</v>
      </c>
      <c r="B209" s="50">
        <v>-1.0776409062750001E-3</v>
      </c>
      <c r="C209" s="50">
        <v>1.208391450752E-3</v>
      </c>
      <c r="D209" s="50">
        <v>-5.8479683837579996E-3</v>
      </c>
      <c r="E209" s="50">
        <v>-1.5945149954290001E-3</v>
      </c>
      <c r="F209" s="50">
        <v>9.2965309082650004E-3</v>
      </c>
      <c r="G209" s="50">
        <v>-2.0965124463053E-2</v>
      </c>
      <c r="H209" s="50">
        <v>1.0478816141052999E-2</v>
      </c>
      <c r="I209" s="50">
        <v>-1.7168746048300001E-3</v>
      </c>
      <c r="J209" s="50">
        <v>-2.029160732548E-2</v>
      </c>
      <c r="K209" s="50">
        <v>4.9422531099179998E-3</v>
      </c>
      <c r="L209" s="50">
        <v>-4.1982877321299003E-2</v>
      </c>
      <c r="M209" s="50">
        <v>-2.2001758614408999E-2</v>
      </c>
      <c r="N209" s="50">
        <v>-8.2846881937709994E-3</v>
      </c>
      <c r="O209" s="50">
        <v>1.432353162317E-2</v>
      </c>
      <c r="P209" s="50">
        <v>-2.4795680804427001E-2</v>
      </c>
      <c r="Q209" s="50">
        <v>-5.7305410872241003E-2</v>
      </c>
      <c r="R209" s="50">
        <v>-2.5914419615204999E-2</v>
      </c>
      <c r="S209" s="50">
        <v>-2.5305906479519999E-3</v>
      </c>
      <c r="T209" s="50">
        <v>8.9063548049709996E-3</v>
      </c>
      <c r="U209" s="50">
        <v>-4.0377255969822001E-2</v>
      </c>
      <c r="V209" s="50">
        <v>-1.1771454358890999E-2</v>
      </c>
      <c r="W209" s="50">
        <v>2.7234752401695001E-2</v>
      </c>
      <c r="X209" s="50">
        <v>-7.4032052639880002E-3</v>
      </c>
      <c r="Y209" s="50">
        <v>1.6246992662861E-2</v>
      </c>
      <c r="Z209" s="50">
        <v>-6.4457247753890003E-3</v>
      </c>
      <c r="AA209" s="50">
        <v>-5.8006043941390001E-3</v>
      </c>
      <c r="AB209" s="50">
        <v>-3.0605715836854001E-2</v>
      </c>
      <c r="AC209" s="50">
        <v>1.1040643613448999E-2</v>
      </c>
      <c r="AD209" s="50">
        <v>1.5349177059003001E-2</v>
      </c>
      <c r="AE209" s="50">
        <v>-1.0245977136111001E-2</v>
      </c>
      <c r="AF209" s="50">
        <v>1.5813348039524999E-2</v>
      </c>
      <c r="AG209" s="50">
        <v>1.4713102652696E-2</v>
      </c>
      <c r="AH209" s="50">
        <v>2.2613143712037001E-2</v>
      </c>
      <c r="AI209" s="50">
        <v>1.7541552112757E-2</v>
      </c>
      <c r="AJ209" s="50">
        <v>-4.1714568003291E-2</v>
      </c>
      <c r="AK209" s="50">
        <v>-4.0656171882659997E-3</v>
      </c>
      <c r="AL209" s="50">
        <v>8.4648576965429996E-3</v>
      </c>
      <c r="AM209" s="50">
        <v>5.4987940434280999E-2</v>
      </c>
      <c r="AN209" s="50">
        <v>5.2611450625461999E-2</v>
      </c>
      <c r="AO209" s="50">
        <v>3.7996661732194001E-2</v>
      </c>
      <c r="AP209" s="50">
        <v>-2.4027749539701999E-2</v>
      </c>
      <c r="AQ209" s="50">
        <v>8.6825243661800002E-4</v>
      </c>
      <c r="AR209" s="50">
        <v>5.8742398641286997E-2</v>
      </c>
      <c r="AS209" s="50">
        <v>-2.5279579930082001E-2</v>
      </c>
      <c r="AT209" s="50">
        <v>1.9902767563394E-2</v>
      </c>
      <c r="AU209" s="50">
        <v>-1.0359953588461999E-2</v>
      </c>
      <c r="AV209" s="50">
        <v>-1.5418222771586E-2</v>
      </c>
      <c r="AW209" s="50">
        <v>-7.9657041291115005E-2</v>
      </c>
      <c r="AX209" s="50">
        <v>-2.3070271233047002E-2</v>
      </c>
      <c r="AY209" s="50">
        <v>-6.4435996847150998E-2</v>
      </c>
      <c r="AZ209" s="50">
        <v>5.0050997238698998E-2</v>
      </c>
      <c r="BA209" s="50">
        <v>2.4492250710481001E-2</v>
      </c>
      <c r="BB209" s="50">
        <v>8.025454358435E-3</v>
      </c>
      <c r="BC209" s="50">
        <v>1.6813145911927001E-2</v>
      </c>
      <c r="BD209" s="50">
        <v>3.1342368149876003E-2</v>
      </c>
      <c r="BE209" s="50">
        <v>-1.2883319880695E-2</v>
      </c>
      <c r="BF209" s="50">
        <v>-2.5878627008326001E-2</v>
      </c>
      <c r="BG209" s="50">
        <v>3.496660270528E-2</v>
      </c>
      <c r="BH209" s="50">
        <v>0.10229180598025001</v>
      </c>
      <c r="BI209" s="50">
        <v>5.406059692009E-2</v>
      </c>
      <c r="BJ209" s="50">
        <v>-3.1648784047819997E-2</v>
      </c>
      <c r="BK209" s="50">
        <v>-7.3798719220750002E-3</v>
      </c>
      <c r="BL209" s="50">
        <v>-9.4368423153257996E-2</v>
      </c>
      <c r="BM209" s="50">
        <v>0.14347863804455699</v>
      </c>
      <c r="BN209" s="50">
        <v>-0.23900961802644699</v>
      </c>
      <c r="BO209" s="50">
        <v>7.6090322529999996E-4</v>
      </c>
      <c r="BP209" s="50">
        <v>0.17892942940753401</v>
      </c>
      <c r="BQ209" s="50">
        <v>-0.38635209957499</v>
      </c>
      <c r="BR209" s="50">
        <v>0.162324901562659</v>
      </c>
      <c r="BS209" s="50">
        <v>-0.41795597512146299</v>
      </c>
      <c r="BT209" s="50">
        <v>-0.434745625560509</v>
      </c>
      <c r="BU209" s="50">
        <v>-0.44792463351226802</v>
      </c>
      <c r="BV209" s="50">
        <v>-0.12353960903904999</v>
      </c>
      <c r="BW209" s="50">
        <v>-9.0848380403775006E-2</v>
      </c>
      <c r="BX209" s="50">
        <v>-6.4893782722080004E-2</v>
      </c>
      <c r="BY209" s="50">
        <v>-0.10202161266931301</v>
      </c>
      <c r="BZ209" s="50">
        <v>3.7193126652870001E-2</v>
      </c>
      <c r="CA209" s="50">
        <v>5.9033551557446003E-2</v>
      </c>
      <c r="CB209" s="50">
        <v>0.135769360967817</v>
      </c>
      <c r="CC209" s="50">
        <v>-4.4436988541487997E-2</v>
      </c>
      <c r="CD209" s="50">
        <v>-3.9468701233793001E-2</v>
      </c>
      <c r="CE209" s="50">
        <v>-4.9276131170679999E-2</v>
      </c>
      <c r="CF209" s="50">
        <v>-3.9152407574640002E-2</v>
      </c>
      <c r="CG209" s="50">
        <v>-6.6580920110419998E-3</v>
      </c>
      <c r="CH209" s="50">
        <v>-2.9068722893361001E-2</v>
      </c>
      <c r="CI209" s="50">
        <v>7.5699192481750001E-3</v>
      </c>
      <c r="CJ209" s="50">
        <v>-1.6605763094600001E-4</v>
      </c>
      <c r="CK209" s="50">
        <v>9.7385171431429995E-3</v>
      </c>
      <c r="CL209" s="50">
        <v>1.7352045410454001E-2</v>
      </c>
      <c r="CM209" s="50">
        <v>9.8506005716799999E-4</v>
      </c>
      <c r="CN209" s="50">
        <v>-7.9077307358668195E-5</v>
      </c>
      <c r="CO209" s="50">
        <v>1.5476044974821E-2</v>
      </c>
      <c r="CP209" s="50">
        <v>4.7895546479980004E-3</v>
      </c>
      <c r="CQ209" s="50">
        <v>-1.0905840016230999E-2</v>
      </c>
      <c r="CR209" s="50">
        <v>5.5557939795780002E-3</v>
      </c>
      <c r="CS209" s="50">
        <v>1.222876962933E-2</v>
      </c>
      <c r="CT209" s="50">
        <v>1.9844894458249E-2</v>
      </c>
      <c r="CU209" s="50">
        <v>2.9698983210939998E-3</v>
      </c>
      <c r="CV209" s="50">
        <v>1.3338792706458E-2</v>
      </c>
      <c r="CW209" s="50">
        <v>4.87886815098E-3</v>
      </c>
      <c r="CX209" s="50">
        <v>2.487337531406E-2</v>
      </c>
      <c r="CY209" s="50">
        <v>-2.7269035917724001E-2</v>
      </c>
      <c r="CZ209" s="50">
        <v>-4.9206138041209997E-3</v>
      </c>
      <c r="DA209" s="50">
        <v>-1.4288081676868999E-2</v>
      </c>
      <c r="DB209" s="50">
        <v>7.5209218146200004E-4</v>
      </c>
      <c r="DC209" s="50">
        <v>-1.0095874663687001E-2</v>
      </c>
      <c r="DD209" s="50">
        <v>-1.0995031976479999E-3</v>
      </c>
      <c r="DE209" s="50">
        <v>1.1355997089143E-2</v>
      </c>
      <c r="DF209" s="50">
        <v>8.3908381821530004E-3</v>
      </c>
      <c r="DG209" s="50">
        <v>7.5465716708499999E-3</v>
      </c>
      <c r="DH209" s="50">
        <v>2.785016907741E-3</v>
      </c>
      <c r="DI209" s="50">
        <v>5.453876721828E-3</v>
      </c>
      <c r="DJ209" s="50">
        <v>-1.6110618354677999E-2</v>
      </c>
      <c r="DK209" s="50">
        <v>1.5068054472448999E-2</v>
      </c>
      <c r="DL209" s="50">
        <v>6.0753056798389998E-3</v>
      </c>
      <c r="DM209" s="50">
        <v>9.8238591403029991E-3</v>
      </c>
      <c r="DN209" s="50">
        <v>1.845256858968E-3</v>
      </c>
      <c r="DO209" s="50">
        <v>1.4146176664646E-2</v>
      </c>
      <c r="DP209" s="50">
        <v>-6.2799119326609996E-3</v>
      </c>
      <c r="DQ209" s="50">
        <v>3.1812169070616E-2</v>
      </c>
      <c r="DR209" s="50">
        <v>3.9242408783052997E-2</v>
      </c>
      <c r="DS209" s="50">
        <v>-2.9093453863504998E-2</v>
      </c>
      <c r="DT209" s="50">
        <v>5.9499236337769998E-3</v>
      </c>
      <c r="DU209" s="50">
        <v>1.2651117338745001E-2</v>
      </c>
      <c r="DV209" s="50">
        <v>7.5272159377009996E-3</v>
      </c>
      <c r="DW209" s="50">
        <v>-7.1816154029529997E-3</v>
      </c>
      <c r="DX209" s="50">
        <v>-1.4788963898865E-2</v>
      </c>
      <c r="DY209" s="50">
        <v>8.2318009328739995E-3</v>
      </c>
      <c r="DZ209" s="50">
        <v>-9.3340956074539991E-3</v>
      </c>
      <c r="EA209" s="50">
        <v>-8.8548033733999998E-3</v>
      </c>
      <c r="EB209" s="50">
        <v>-1.839565461555E-3</v>
      </c>
      <c r="EC209" s="50">
        <v>-5.8576464777850001E-3</v>
      </c>
      <c r="ED209" s="50">
        <v>5.7668176766679999E-3</v>
      </c>
      <c r="EE209" s="50">
        <v>1.036826673039E-3</v>
      </c>
      <c r="EF209" s="50">
        <v>-1.0109672519279999E-3</v>
      </c>
      <c r="EG209" s="50">
        <v>-2.3033900947880001E-3</v>
      </c>
      <c r="EH209" s="50">
        <v>-2.501801504449E-3</v>
      </c>
      <c r="EI209" s="50">
        <v>4.5556261080999998E-4</v>
      </c>
      <c r="EJ209" s="50">
        <v>-1.8162525793709999E-3</v>
      </c>
      <c r="EK209" s="50">
        <v>-8.7836925555300003E-4</v>
      </c>
      <c r="EL209" s="50">
        <v>1.2827939594543E-2</v>
      </c>
      <c r="EM209" s="50">
        <v>1.5244326607110999E-2</v>
      </c>
      <c r="EN209" s="50">
        <v>1.2669383567329999E-3</v>
      </c>
      <c r="EO209" s="50">
        <v>-1.466346357156E-3</v>
      </c>
      <c r="EP209" s="50">
        <v>1.3846080931768E-2</v>
      </c>
      <c r="EQ209" s="50">
        <v>-8.9876732828119994E-3</v>
      </c>
      <c r="ER209" s="50">
        <v>-1.1029238945124999E-2</v>
      </c>
      <c r="ES209" s="50">
        <v>-2.038002040274E-3</v>
      </c>
      <c r="ET209" s="50">
        <v>5.9616615183329998E-3</v>
      </c>
      <c r="EU209" s="50">
        <v>7.9397244126349995E-3</v>
      </c>
      <c r="EV209" s="50">
        <v>5.90906435779E-4</v>
      </c>
      <c r="EW209" s="50">
        <v>4.7425870565809998E-3</v>
      </c>
      <c r="EX209" s="50">
        <v>4.4983597436190001E-3</v>
      </c>
      <c r="EY209" s="50">
        <v>-1.0563405090866E-2</v>
      </c>
      <c r="EZ209" s="50">
        <v>4.8409291737289998E-3</v>
      </c>
      <c r="FA209" s="50">
        <v>-5.4963365469709998E-3</v>
      </c>
      <c r="FB209" s="50">
        <v>-3.6280017284700001E-3</v>
      </c>
      <c r="FC209" s="50">
        <v>2.2761874310949998E-3</v>
      </c>
      <c r="FD209" s="50">
        <v>4.0317272667399996E-3</v>
      </c>
      <c r="FE209" s="50">
        <v>2.3371266294479999E-3</v>
      </c>
      <c r="FF209" s="50">
        <v>6.4093968587569999E-3</v>
      </c>
      <c r="FG209" s="50">
        <v>-6.9058710761500002E-4</v>
      </c>
      <c r="FH209" s="50">
        <v>-2.7683267623250002E-3</v>
      </c>
      <c r="FI209" s="50">
        <v>-1.4275943942599999E-4</v>
      </c>
      <c r="FJ209" s="50">
        <v>-7.6430291557500005E-4</v>
      </c>
      <c r="FK209" s="50">
        <v>1.0325251180289E-2</v>
      </c>
      <c r="FL209" s="50">
        <v>2.4611152076300003E-4</v>
      </c>
      <c r="FM209" s="50">
        <v>-1.0264015956828999E-2</v>
      </c>
      <c r="FN209" s="50">
        <v>4.2552024117300001E-4</v>
      </c>
      <c r="FO209" s="50">
        <v>7.6491208686999999E-4</v>
      </c>
      <c r="FP209" s="50">
        <v>5.2718055518599996E-3</v>
      </c>
      <c r="FQ209" s="50">
        <v>4.4872236681199997E-3</v>
      </c>
      <c r="FR209" s="50">
        <v>-4.8175976427009999E-3</v>
      </c>
      <c r="FS209" s="50">
        <v>5.311982281153E-3</v>
      </c>
      <c r="FT209" s="50">
        <v>-2.8076580474600002E-4</v>
      </c>
      <c r="FU209" s="50">
        <v>2.8309702925100001E-3</v>
      </c>
      <c r="FV209" s="50">
        <v>-2.682370408433E-3</v>
      </c>
      <c r="FW209" s="50">
        <v>-9.3560343432500003E-4</v>
      </c>
      <c r="FX209" s="50">
        <v>-1.2726087272740001E-3</v>
      </c>
      <c r="FY209" s="50">
        <v>3.739928009052E-3</v>
      </c>
      <c r="FZ209" s="50">
        <v>1.2542111435759999E-3</v>
      </c>
      <c r="GA209" s="50">
        <v>3.9608542057000001E-4</v>
      </c>
      <c r="GB209" s="50">
        <v>5.4131029360989999E-3</v>
      </c>
      <c r="GC209" s="50">
        <v>8.2867280128039993E-3</v>
      </c>
      <c r="GD209" s="50">
        <v>1.6589988948700001E-4</v>
      </c>
      <c r="GE209" s="50">
        <v>-2.2961413552439998E-3</v>
      </c>
      <c r="GF209" s="50">
        <v>-2.0829133064299999E-3</v>
      </c>
      <c r="GG209" s="50">
        <v>-5.1820241789469999E-3</v>
      </c>
      <c r="GH209" s="50">
        <v>3.2440726013270001E-3</v>
      </c>
      <c r="GI209" s="50">
        <v>-5.8185534819099995E-4</v>
      </c>
      <c r="GJ209" s="50">
        <v>9.733786007396E-3</v>
      </c>
      <c r="GK209" s="50">
        <v>6.0209418064450003E-3</v>
      </c>
      <c r="GL209" s="50">
        <v>3.9557402333410003E-3</v>
      </c>
      <c r="GM209" s="50">
        <v>2.126801335158E-2</v>
      </c>
      <c r="GN209" s="50">
        <v>9.9292640828109995E-3</v>
      </c>
      <c r="GO209" s="50">
        <v>6.2576879064700002E-3</v>
      </c>
      <c r="GP209" s="50">
        <v>-3.0917502798629998E-3</v>
      </c>
      <c r="GQ209" s="50">
        <v>-3.7361004866799999E-4</v>
      </c>
      <c r="GR209" s="50">
        <v>1.2468210661810001E-3</v>
      </c>
      <c r="GS209" s="50">
        <v>5.50613265187E-4</v>
      </c>
      <c r="GT209" s="50">
        <v>-2.1620934964039999E-3</v>
      </c>
      <c r="GU209" s="50">
        <v>-3.8550532772760001E-3</v>
      </c>
      <c r="GV209" s="50">
        <v>-1.5867833283860001E-3</v>
      </c>
      <c r="GW209" s="50">
        <v>3.1389679957499999E-4</v>
      </c>
      <c r="GX209" s="50">
        <v>1.377424291149E-3</v>
      </c>
      <c r="GY209" s="50">
        <v>-1.65044087542E-4</v>
      </c>
      <c r="GZ209" s="50">
        <v>-5.91506717488E-4</v>
      </c>
      <c r="HA209" s="50">
        <v>6.8888218120790002E-3</v>
      </c>
      <c r="HB209" s="50">
        <v>-1.294758105439E-3</v>
      </c>
      <c r="HC209" s="50">
        <v>-6.8303442940264802E-5</v>
      </c>
      <c r="HD209" s="50">
        <v>1.704014727798E-3</v>
      </c>
      <c r="HE209" s="50">
        <v>-2.1578211378999999E-4</v>
      </c>
      <c r="HF209" s="50">
        <v>1.4359392374899999E-3</v>
      </c>
      <c r="HG209" s="50">
        <v>1.202729617112E-3</v>
      </c>
      <c r="HH209" s="50">
        <v>-2.9127974693259999E-3</v>
      </c>
      <c r="HI209" s="50">
        <v>1.322255586241E-3</v>
      </c>
      <c r="HJ209" s="50">
        <v>2.866288397917E-3</v>
      </c>
      <c r="HK209" s="50">
        <v>-3.1165481128099999E-3</v>
      </c>
      <c r="HL209" s="50">
        <v>-1.2089118026690001E-3</v>
      </c>
      <c r="HM209" s="50">
        <v>-4.9656581636130003E-3</v>
      </c>
      <c r="HN209" s="50">
        <v>-2.0110402660499999E-4</v>
      </c>
      <c r="HO209" s="50">
        <v>4.7234381616800001E-4</v>
      </c>
      <c r="HP209" s="50">
        <v>1.8626282160499999E-4</v>
      </c>
      <c r="HQ209" s="50">
        <v>-7.5331499610600003E-4</v>
      </c>
      <c r="HR209" s="50">
        <v>-3.0563563251057698E-5</v>
      </c>
      <c r="HS209" s="50">
        <v>-2.35427133113E-4</v>
      </c>
      <c r="HT209" s="50">
        <v>-4.6048378626900002E-4</v>
      </c>
      <c r="HU209" s="50">
        <v>-1.59213671559475E-5</v>
      </c>
      <c r="HV209" s="50">
        <v>1.15722002865E-4</v>
      </c>
      <c r="HW209" s="50">
        <v>-2.0286101027299999E-4</v>
      </c>
      <c r="HX209" s="50">
        <v>1.46939141047967E-5</v>
      </c>
      <c r="HY209" s="50">
        <v>-6.4169968800291104E-5</v>
      </c>
      <c r="HZ209" s="50">
        <v>8.5241400313608406E-6</v>
      </c>
      <c r="IA209" s="50">
        <v>-6.0895466948479902E-5</v>
      </c>
      <c r="IB209" s="50">
        <v>-1.80670142901E-4</v>
      </c>
      <c r="IC209" s="50">
        <v>-9.6013219618445693E-5</v>
      </c>
      <c r="ID209" s="50">
        <v>-6.3111251730880105E-5</v>
      </c>
      <c r="IE209" s="50">
        <v>-4.7895447691882801E-5</v>
      </c>
      <c r="IF209" s="50">
        <v>-1.7232326415946502E-5</v>
      </c>
      <c r="IG209" s="50">
        <v>-1.7581230881205699E-7</v>
      </c>
      <c r="IH209" s="50">
        <v>-1.3118498519721501E-6</v>
      </c>
      <c r="II209" s="50">
        <v>6.4184768611141899E-17</v>
      </c>
    </row>
    <row r="210" spans="1:243" ht="14.25">
      <c r="A210" s="49" t="s">
        <v>12663</v>
      </c>
      <c r="B210" s="50">
        <v>-9.1144801793023006E-2</v>
      </c>
      <c r="C210" s="50">
        <v>4.2194749538385999E-2</v>
      </c>
      <c r="D210" s="50">
        <v>2.1901276227493001E-2</v>
      </c>
      <c r="E210" s="50">
        <v>-3.9155149510444E-2</v>
      </c>
      <c r="F210" s="50">
        <v>-4.2528872697029999E-3</v>
      </c>
      <c r="G210" s="50">
        <v>7.6318043548540002E-3</v>
      </c>
      <c r="H210" s="50">
        <v>-3.8815625681528999E-2</v>
      </c>
      <c r="I210" s="50">
        <v>9.3200615127256997E-2</v>
      </c>
      <c r="J210" s="50">
        <v>-9.8210706801878003E-2</v>
      </c>
      <c r="K210" s="50">
        <v>9.6063732015119994E-3</v>
      </c>
      <c r="L210" s="50">
        <v>-2.6514952275048E-2</v>
      </c>
      <c r="M210" s="50">
        <v>-2.9120547812963998E-2</v>
      </c>
      <c r="N210" s="50">
        <v>3.4775069537631001E-2</v>
      </c>
      <c r="O210" s="50">
        <v>-5.6350303284846998E-2</v>
      </c>
      <c r="P210" s="50">
        <v>-9.1962535881730006E-2</v>
      </c>
      <c r="Q210" s="50">
        <v>-6.0603274447544001E-2</v>
      </c>
      <c r="R210" s="50">
        <v>-1.8278837494768999E-2</v>
      </c>
      <c r="S210" s="50">
        <v>4.438206707523E-2</v>
      </c>
      <c r="T210" s="50">
        <v>2.9073140898154999E-2</v>
      </c>
      <c r="U210" s="50">
        <v>4.2156346884039998E-3</v>
      </c>
      <c r="V210" s="50">
        <v>6.6501889885551002E-2</v>
      </c>
      <c r="W210" s="50">
        <v>2.5445163496770002E-3</v>
      </c>
      <c r="X210" s="50">
        <v>9.3007506839079997E-3</v>
      </c>
      <c r="Y210" s="50">
        <v>-2.4753396841994998E-2</v>
      </c>
      <c r="Z210" s="50">
        <v>2.0370995035306001E-2</v>
      </c>
      <c r="AA210" s="50">
        <v>-2.1461356544619999E-2</v>
      </c>
      <c r="AB210" s="50">
        <v>4.6494520416889996E-3</v>
      </c>
      <c r="AC210" s="50">
        <v>9.0730600929129993E-3</v>
      </c>
      <c r="AD210" s="50">
        <v>-3.9161361277651997E-2</v>
      </c>
      <c r="AE210" s="50">
        <v>-1.0279231198030999E-2</v>
      </c>
      <c r="AF210" s="50">
        <v>-1.5937887418561999E-2</v>
      </c>
      <c r="AG210" s="50">
        <v>-9.5674738663410006E-3</v>
      </c>
      <c r="AH210" s="50">
        <v>-1.4607655862749E-2</v>
      </c>
      <c r="AI210" s="50">
        <v>-7.0454116217481003E-2</v>
      </c>
      <c r="AJ210" s="50">
        <v>-5.4026195444694003E-2</v>
      </c>
      <c r="AK210" s="50">
        <v>4.1114281098606001E-2</v>
      </c>
      <c r="AL210" s="50">
        <v>-0.100338224141564</v>
      </c>
      <c r="AM210" s="50">
        <v>-3.9779000617827E-2</v>
      </c>
      <c r="AN210" s="50">
        <v>-7.9663749080735993E-2</v>
      </c>
      <c r="AO210" s="50">
        <v>4.5003286339484E-2</v>
      </c>
      <c r="AP210" s="50">
        <v>-2.6434411902968E-2</v>
      </c>
      <c r="AQ210" s="50">
        <v>-2.6366936650696001E-2</v>
      </c>
      <c r="AR210" s="50">
        <v>-3.3197139409314999E-2</v>
      </c>
      <c r="AS210" s="50">
        <v>1.3191641693436999E-2</v>
      </c>
      <c r="AT210" s="50">
        <v>-2.3494817577238002E-2</v>
      </c>
      <c r="AU210" s="50">
        <v>-8.5322449601691996E-2</v>
      </c>
      <c r="AV210" s="50">
        <v>-2.1291656001731E-2</v>
      </c>
      <c r="AW210" s="50">
        <v>1.3278376073276E-2</v>
      </c>
      <c r="AX210" s="50">
        <v>5.0123611845752002E-2</v>
      </c>
      <c r="AY210" s="50">
        <v>-0.11667609616522</v>
      </c>
      <c r="AZ210" s="50">
        <v>-9.2100935461175995E-2</v>
      </c>
      <c r="BA210" s="50">
        <v>4.6505769993449998E-2</v>
      </c>
      <c r="BB210" s="50">
        <v>3.9373952296989E-2</v>
      </c>
      <c r="BC210" s="50">
        <v>-8.6398624985875999E-2</v>
      </c>
      <c r="BD210" s="50">
        <v>3.5672500400705999E-2</v>
      </c>
      <c r="BE210" s="50">
        <v>-8.2002090334120994E-2</v>
      </c>
      <c r="BF210" s="50">
        <v>4.1341428415193997E-2</v>
      </c>
      <c r="BG210" s="50">
        <v>-6.6781539585739999E-2</v>
      </c>
      <c r="BH210" s="50">
        <v>-0.26752829431594299</v>
      </c>
      <c r="BI210" s="50">
        <v>-0.25640335197105601</v>
      </c>
      <c r="BJ210" s="50">
        <v>9.9182290567187997E-2</v>
      </c>
      <c r="BK210" s="50">
        <v>0.16042545329664401</v>
      </c>
      <c r="BL210" s="50">
        <v>9.4677298083271993E-2</v>
      </c>
      <c r="BM210" s="50">
        <v>-0.109093259799348</v>
      </c>
      <c r="BN210" s="50">
        <v>0.37984250035072598</v>
      </c>
      <c r="BO210" s="50">
        <v>2.0633021020189001E-2</v>
      </c>
      <c r="BP210" s="50">
        <v>-0.18839264923861099</v>
      </c>
      <c r="BQ210" s="50">
        <v>1.9639217771569999E-2</v>
      </c>
      <c r="BR210" s="50">
        <v>-7.8304588195883998E-2</v>
      </c>
      <c r="BS210" s="50">
        <v>-9.5628134633853001E-2</v>
      </c>
      <c r="BT210" s="50">
        <v>-0.18742849151422999</v>
      </c>
      <c r="BU210" s="50">
        <v>-0.116749999705514</v>
      </c>
      <c r="BV210" s="50">
        <v>1.3824320291379E-2</v>
      </c>
      <c r="BW210" s="50">
        <v>-2.5178686914156E-2</v>
      </c>
      <c r="BX210" s="50">
        <v>-7.4927605883677001E-2</v>
      </c>
      <c r="BY210" s="50">
        <v>-7.1507993786106006E-2</v>
      </c>
      <c r="BZ210" s="50">
        <v>-1.6386721536994001E-2</v>
      </c>
      <c r="CA210" s="50">
        <v>-7.8221687772829993E-3</v>
      </c>
      <c r="CB210" s="50">
        <v>8.0903221549774001E-2</v>
      </c>
      <c r="CC210" s="50">
        <v>-0.110157129710584</v>
      </c>
      <c r="CD210" s="50">
        <v>-0.10085197714434301</v>
      </c>
      <c r="CE210" s="50">
        <v>-3.6818518400774998E-2</v>
      </c>
      <c r="CF210" s="50">
        <v>1.6106870518179999E-3</v>
      </c>
      <c r="CG210" s="50">
        <v>-9.4801251562909E-2</v>
      </c>
      <c r="CH210" s="50">
        <v>1.2878762622696001E-2</v>
      </c>
      <c r="CI210" s="50">
        <v>2.2181472447330001E-3</v>
      </c>
      <c r="CJ210" s="50">
        <v>1.6306618450748E-2</v>
      </c>
      <c r="CK210" s="50">
        <v>2.305603883277E-3</v>
      </c>
      <c r="CL210" s="50">
        <v>5.4939913266900003E-4</v>
      </c>
      <c r="CM210" s="50">
        <v>-8.1995703533838005E-2</v>
      </c>
      <c r="CN210" s="50">
        <v>9.1318960936690001E-3</v>
      </c>
      <c r="CO210" s="50">
        <v>9.1185930158530007E-3</v>
      </c>
      <c r="CP210" s="50">
        <v>3.0190642660983001E-2</v>
      </c>
      <c r="CQ210" s="50">
        <v>8.9676765148399996E-3</v>
      </c>
      <c r="CR210" s="50">
        <v>2.1699035486389E-2</v>
      </c>
      <c r="CS210" s="50">
        <v>-1.0720936964399999E-3</v>
      </c>
      <c r="CT210" s="50">
        <v>1.0501136434508999E-2</v>
      </c>
      <c r="CU210" s="50">
        <v>-2.3988445657476001E-2</v>
      </c>
      <c r="CV210" s="50">
        <v>-2.5106401928998E-2</v>
      </c>
      <c r="CW210" s="50">
        <v>9.3528572924440005E-3</v>
      </c>
      <c r="CX210" s="50">
        <v>1.815307326685E-3</v>
      </c>
      <c r="CY210" s="50">
        <v>1.6016042834071001E-2</v>
      </c>
      <c r="CZ210" s="50">
        <v>-3.5666262809848998E-2</v>
      </c>
      <c r="DA210" s="50">
        <v>6.9283515439077001E-2</v>
      </c>
      <c r="DB210" s="50">
        <v>-1.3531682777775E-2</v>
      </c>
      <c r="DC210" s="50">
        <v>3.6188686755865999E-2</v>
      </c>
      <c r="DD210" s="50">
        <v>4.4297312395039999E-2</v>
      </c>
      <c r="DE210" s="50">
        <v>2.5317481404317999E-2</v>
      </c>
      <c r="DF210" s="50">
        <v>-4.0121828349738001E-2</v>
      </c>
      <c r="DG210" s="50">
        <v>1.9402282324832001E-2</v>
      </c>
      <c r="DH210" s="50">
        <v>-2.6654976647225E-2</v>
      </c>
      <c r="DI210" s="50">
        <v>-3.0880678226532999E-2</v>
      </c>
      <c r="DJ210" s="50">
        <v>-2.3648452166693999E-2</v>
      </c>
      <c r="DK210" s="50">
        <v>-4.6878900181666003E-2</v>
      </c>
      <c r="DL210" s="50">
        <v>-1.7127128551712001E-2</v>
      </c>
      <c r="DM210" s="50">
        <v>-3.9907631266219998E-3</v>
      </c>
      <c r="DN210" s="50">
        <v>2.8463732765164999E-2</v>
      </c>
      <c r="DO210" s="50">
        <v>6.8938456075962995E-2</v>
      </c>
      <c r="DP210" s="50">
        <v>1.6068232691697999E-2</v>
      </c>
      <c r="DQ210" s="50">
        <v>2.2314217518232E-2</v>
      </c>
      <c r="DR210" s="50">
        <v>-5.0009376108995002E-2</v>
      </c>
      <c r="DS210" s="50">
        <v>-7.0488447935512996E-2</v>
      </c>
      <c r="DT210" s="50">
        <v>4.0457219055032002E-2</v>
      </c>
      <c r="DU210" s="50">
        <v>-4.7095291157084003E-2</v>
      </c>
      <c r="DV210" s="50">
        <v>0.19869826001066301</v>
      </c>
      <c r="DW210" s="50">
        <v>-0.24528471899115101</v>
      </c>
      <c r="DX210" s="50">
        <v>5.2591884352461003E-2</v>
      </c>
      <c r="DY210" s="50">
        <v>0.13342159846333801</v>
      </c>
      <c r="DZ210" s="50">
        <v>-0.30965068707024901</v>
      </c>
      <c r="EA210" s="50">
        <v>-8.7320251830312001E-2</v>
      </c>
      <c r="EB210" s="50">
        <v>-0.17900384780054401</v>
      </c>
      <c r="EC210" s="50">
        <v>0.10731441058031101</v>
      </c>
      <c r="ED210" s="50">
        <v>0.14408843592177001</v>
      </c>
      <c r="EE210" s="50">
        <v>5.6150597974369996E-3</v>
      </c>
      <c r="EF210" s="50">
        <v>2.8243565289351999E-2</v>
      </c>
      <c r="EG210" s="50">
        <v>-7.4163771373870003E-3</v>
      </c>
      <c r="EH210" s="50">
        <v>1.6127162810792E-2</v>
      </c>
      <c r="EI210" s="50">
        <v>8.8004874050087001E-2</v>
      </c>
      <c r="EJ210" s="50">
        <v>-2.7396828237635E-2</v>
      </c>
      <c r="EK210" s="50">
        <v>9.5364968359668997E-2</v>
      </c>
      <c r="EL210" s="50">
        <v>1.6687098783181999E-2</v>
      </c>
      <c r="EM210" s="50">
        <v>5.5898743314900003E-3</v>
      </c>
      <c r="EN210" s="50">
        <v>3.5302553006494999E-2</v>
      </c>
      <c r="EO210" s="50">
        <v>8.9151556806010002E-3</v>
      </c>
      <c r="EP210" s="50">
        <v>7.3508533888899999E-4</v>
      </c>
      <c r="EQ210" s="50">
        <v>1.5957602612321001E-2</v>
      </c>
      <c r="ER210" s="50">
        <v>-1.6029108559165998E-2</v>
      </c>
      <c r="ES210" s="50">
        <v>-1.5478980400990001E-3</v>
      </c>
      <c r="ET210" s="50">
        <v>1.7651618446009999E-3</v>
      </c>
      <c r="EU210" s="50">
        <v>1.0295598002189999E-2</v>
      </c>
      <c r="EV210" s="50">
        <v>-1.4540853254696E-2</v>
      </c>
      <c r="EW210" s="50">
        <v>6.849037848896E-3</v>
      </c>
      <c r="EX210" s="50">
        <v>2.5957607369617001E-2</v>
      </c>
      <c r="EY210" s="50">
        <v>5.2655131313759998E-3</v>
      </c>
      <c r="EZ210" s="50">
        <v>-1.022953222897E-3</v>
      </c>
      <c r="FA210" s="50">
        <v>1.406777901281E-3</v>
      </c>
      <c r="FB210" s="50">
        <v>4.7371789213330002E-3</v>
      </c>
      <c r="FC210" s="50">
        <v>-6.7411619213379997E-3</v>
      </c>
      <c r="FD210" s="50">
        <v>1.8624367045798E-2</v>
      </c>
      <c r="FE210" s="50">
        <v>3.6176631664250002E-3</v>
      </c>
      <c r="FF210" s="50">
        <v>3.6815182347842999E-2</v>
      </c>
      <c r="FG210" s="50">
        <v>-5.7445128690109997E-3</v>
      </c>
      <c r="FH210" s="50">
        <v>-5.6130619132369998E-3</v>
      </c>
      <c r="FI210" s="50">
        <v>-1.4176231353718E-2</v>
      </c>
      <c r="FJ210" s="50">
        <v>-2.200028165052E-3</v>
      </c>
      <c r="FK210" s="50">
        <v>-8.7859752716590005E-3</v>
      </c>
      <c r="FL210" s="50">
        <v>2.255661465869E-3</v>
      </c>
      <c r="FM210" s="50">
        <v>-3.7018869944429999E-3</v>
      </c>
      <c r="FN210" s="50">
        <v>7.440210313661E-3</v>
      </c>
      <c r="FO210" s="50">
        <v>1.027120051913E-3</v>
      </c>
      <c r="FP210" s="50">
        <v>-2.2882854992210002E-3</v>
      </c>
      <c r="FQ210" s="50">
        <v>-3.7440380042419999E-3</v>
      </c>
      <c r="FR210" s="50">
        <v>3.3153002546510001E-3</v>
      </c>
      <c r="FS210" s="50">
        <v>-7.4984158059800002E-4</v>
      </c>
      <c r="FT210" s="50">
        <v>3.7194539129499997E-4</v>
      </c>
      <c r="FU210" s="50">
        <v>1.0293730060596E-2</v>
      </c>
      <c r="FV210" s="50">
        <v>1.0071815184740001E-3</v>
      </c>
      <c r="FW210" s="50">
        <v>-4.6227705637800001E-3</v>
      </c>
      <c r="FX210" s="50">
        <v>-5.2365221566099997E-3</v>
      </c>
      <c r="FY210" s="50">
        <v>1.0099184188347E-2</v>
      </c>
      <c r="FZ210" s="50">
        <v>-5.1670617375979997E-3</v>
      </c>
      <c r="GA210" s="50">
        <v>2.215139242847E-3</v>
      </c>
      <c r="GB210" s="50">
        <v>6.2885480156849999E-3</v>
      </c>
      <c r="GC210" s="50">
        <v>5.2958138680050003E-3</v>
      </c>
      <c r="GD210" s="50">
        <v>3.268471604593E-3</v>
      </c>
      <c r="GE210" s="50">
        <v>-2.4575778586720001E-3</v>
      </c>
      <c r="GF210" s="50">
        <v>-5.1939600500769999E-3</v>
      </c>
      <c r="GG210" s="50">
        <v>-4.3207861964470002E-3</v>
      </c>
      <c r="GH210" s="50">
        <v>1.0899410202062001E-2</v>
      </c>
      <c r="GI210" s="50">
        <v>-4.6670173119809999E-3</v>
      </c>
      <c r="GJ210" s="50">
        <v>1.2124435972181999E-2</v>
      </c>
      <c r="GK210" s="50">
        <v>4.3015523364140001E-3</v>
      </c>
      <c r="GL210" s="50">
        <v>2.9955633698550001E-3</v>
      </c>
      <c r="GM210" s="50">
        <v>-5.3413440624590003E-3</v>
      </c>
      <c r="GN210" s="50">
        <v>-4.0826383618439996E-3</v>
      </c>
      <c r="GO210" s="50">
        <v>5.6555037515880003E-3</v>
      </c>
      <c r="GP210" s="50">
        <v>1.8029318670619999E-3</v>
      </c>
      <c r="GQ210" s="50">
        <v>-4.701128918223E-3</v>
      </c>
      <c r="GR210" s="50">
        <v>3.0622645100399998E-4</v>
      </c>
      <c r="GS210" s="50">
        <v>1.946435791135E-3</v>
      </c>
      <c r="GT210" s="50">
        <v>-1.6380013163380001E-3</v>
      </c>
      <c r="GU210" s="50">
        <v>-2.7508395317459998E-3</v>
      </c>
      <c r="GV210" s="50">
        <v>5.8621941698399997E-4</v>
      </c>
      <c r="GW210" s="50">
        <v>4.3842970683249998E-3</v>
      </c>
      <c r="GX210" s="50">
        <v>-2.3017791956609999E-3</v>
      </c>
      <c r="GY210" s="50">
        <v>-1.2890930950800001E-4</v>
      </c>
      <c r="GZ210" s="50">
        <v>2.0707916194709999E-3</v>
      </c>
      <c r="HA210" s="50">
        <v>-1.6384740101899999E-4</v>
      </c>
      <c r="HB210" s="50">
        <v>-6.1064124224879997E-3</v>
      </c>
      <c r="HC210" s="50">
        <v>-1.1568869485700001E-3</v>
      </c>
      <c r="HD210" s="50">
        <v>-3.5963601702180001E-3</v>
      </c>
      <c r="HE210" s="50">
        <v>7.2923520097500005E-4</v>
      </c>
      <c r="HF210" s="50">
        <v>-5.2898903166199995E-4</v>
      </c>
      <c r="HG210" s="50">
        <v>2.4627159230919998E-3</v>
      </c>
      <c r="HH210" s="50">
        <v>-4.3116627297270001E-3</v>
      </c>
      <c r="HI210" s="50">
        <v>-4.5916703856519999E-3</v>
      </c>
      <c r="HJ210" s="50">
        <v>-3.5316737424420002E-3</v>
      </c>
      <c r="HK210" s="50">
        <v>-9.9036665867599993E-4</v>
      </c>
      <c r="HL210" s="50">
        <v>-2.4930300760439999E-3</v>
      </c>
      <c r="HM210" s="50">
        <v>3.6300078535499999E-4</v>
      </c>
      <c r="HN210" s="50">
        <v>-1.421370582128E-3</v>
      </c>
      <c r="HO210" s="50">
        <v>-6.3340052553100001E-4</v>
      </c>
      <c r="HP210" s="50">
        <v>3.0534757863014101E-5</v>
      </c>
      <c r="HQ210" s="50">
        <v>1.28423357231E-4</v>
      </c>
      <c r="HR210" s="50">
        <v>-9.6327578967596306E-5</v>
      </c>
      <c r="HS210" s="50">
        <v>6.6823863374100003E-4</v>
      </c>
      <c r="HT210" s="50">
        <v>4.7822421733799999E-4</v>
      </c>
      <c r="HU210" s="50">
        <v>-3.0441846514199999E-4</v>
      </c>
      <c r="HV210" s="50">
        <v>1.0398985864490001E-3</v>
      </c>
      <c r="HW210" s="50">
        <v>2.6308875990299998E-4</v>
      </c>
      <c r="HX210" s="50">
        <v>2.0192623870800001E-4</v>
      </c>
      <c r="HY210" s="50">
        <v>-1.61917247714E-4</v>
      </c>
      <c r="HZ210" s="50">
        <v>-1.58516765731E-4</v>
      </c>
      <c r="IA210" s="50">
        <v>-5.2838045454748002E-5</v>
      </c>
      <c r="IB210" s="50">
        <v>-1.55062915492E-4</v>
      </c>
      <c r="IC210" s="50">
        <v>-3.0571877020799999E-4</v>
      </c>
      <c r="ID210" s="50">
        <v>1.72994186832E-4</v>
      </c>
      <c r="IE210" s="50">
        <v>-8.8300697365845102E-5</v>
      </c>
      <c r="IF210" s="50">
        <v>-3.1505369057506301E-6</v>
      </c>
      <c r="IG210" s="50">
        <v>1.17696410005252E-5</v>
      </c>
      <c r="IH210" s="50">
        <v>5.5895261452335701E-6</v>
      </c>
      <c r="II210" s="50">
        <v>-2.0816681711721701E-17</v>
      </c>
    </row>
    <row r="211" spans="1:243" ht="14.25">
      <c r="A211" s="49" t="s">
        <v>12664</v>
      </c>
      <c r="B211" s="50">
        <v>-9.9225561091210002E-2</v>
      </c>
      <c r="C211" s="50">
        <v>3.2254444155394003E-2</v>
      </c>
      <c r="D211" s="50">
        <v>2.1777368159772999E-2</v>
      </c>
      <c r="E211" s="50">
        <v>-2.8425143849327001E-2</v>
      </c>
      <c r="F211" s="50">
        <v>-3.9794686706267998E-2</v>
      </c>
      <c r="G211" s="50">
        <v>1.8464920533344E-2</v>
      </c>
      <c r="H211" s="50">
        <v>-6.8349052292989002E-2</v>
      </c>
      <c r="I211" s="50">
        <v>8.5851512117378001E-2</v>
      </c>
      <c r="J211" s="50">
        <v>-7.9015404891974006E-2</v>
      </c>
      <c r="K211" s="50">
        <v>1.4364942370924E-2</v>
      </c>
      <c r="L211" s="50">
        <v>-1.3431260965437E-2</v>
      </c>
      <c r="M211" s="50">
        <v>-1.6455958109578998E-2</v>
      </c>
      <c r="N211" s="50">
        <v>1.9588264027815001E-2</v>
      </c>
      <c r="O211" s="50">
        <v>-7.0971809370415001E-2</v>
      </c>
      <c r="P211" s="50">
        <v>-0.119845832205582</v>
      </c>
      <c r="Q211" s="50">
        <v>-1.8599749306291002E-2</v>
      </c>
      <c r="R211" s="50">
        <v>1.020215135723E-3</v>
      </c>
      <c r="S211" s="50">
        <v>6.8746202625682998E-2</v>
      </c>
      <c r="T211" s="50">
        <v>4.4657107756561003E-2</v>
      </c>
      <c r="U211" s="50">
        <v>2.8277360660722999E-2</v>
      </c>
      <c r="V211" s="50">
        <v>6.5853231556584998E-2</v>
      </c>
      <c r="W211" s="50">
        <v>1.6446099733355E-2</v>
      </c>
      <c r="X211" s="50">
        <v>-7.92839215754E-4</v>
      </c>
      <c r="Y211" s="50">
        <v>-2.6430243195990001E-2</v>
      </c>
      <c r="Z211" s="50">
        <v>2.1901688769688999E-2</v>
      </c>
      <c r="AA211" s="50">
        <v>-1.2993753866899001E-2</v>
      </c>
      <c r="AB211" s="50">
        <v>9.7651307411490001E-3</v>
      </c>
      <c r="AC211" s="50">
        <v>5.989726223989E-3</v>
      </c>
      <c r="AD211" s="50">
        <v>-3.7377271508892002E-2</v>
      </c>
      <c r="AE211" s="50">
        <v>-1.306410571826E-2</v>
      </c>
      <c r="AF211" s="50">
        <v>-2.0308483166904999E-2</v>
      </c>
      <c r="AG211" s="50">
        <v>-5.3283803489550001E-3</v>
      </c>
      <c r="AH211" s="50">
        <v>-3.2243617162963999E-2</v>
      </c>
      <c r="AI211" s="50">
        <v>-6.0081809648023003E-2</v>
      </c>
      <c r="AJ211" s="50">
        <v>-4.4981246075523E-2</v>
      </c>
      <c r="AK211" s="50">
        <v>3.4341762387749997E-2</v>
      </c>
      <c r="AL211" s="50">
        <v>-6.9627420672807E-2</v>
      </c>
      <c r="AM211" s="50">
        <v>-3.7110196804113003E-2</v>
      </c>
      <c r="AN211" s="50">
        <v>-9.8356012532720999E-2</v>
      </c>
      <c r="AO211" s="50">
        <v>2.9052825389555E-2</v>
      </c>
      <c r="AP211" s="50">
        <v>-4.8202811792668998E-2</v>
      </c>
      <c r="AQ211" s="50">
        <v>-1.5150935446702001E-2</v>
      </c>
      <c r="AR211" s="50">
        <v>-3.5884534514622E-2</v>
      </c>
      <c r="AS211" s="50">
        <v>1.8022937700805999E-2</v>
      </c>
      <c r="AT211" s="50">
        <v>-1.2685411905942001E-2</v>
      </c>
      <c r="AU211" s="50">
        <v>-9.6031349779052005E-2</v>
      </c>
      <c r="AV211" s="50">
        <v>-2.7542939555434E-2</v>
      </c>
      <c r="AW211" s="50">
        <v>-1.6883393487681E-2</v>
      </c>
      <c r="AX211" s="50">
        <v>4.8700889149995999E-2</v>
      </c>
      <c r="AY211" s="50">
        <v>-7.0428204947900003E-2</v>
      </c>
      <c r="AZ211" s="50">
        <v>-0.10352752555924</v>
      </c>
      <c r="BA211" s="50">
        <v>5.7927939817209E-2</v>
      </c>
      <c r="BB211" s="50">
        <v>4.8377551418046998E-2</v>
      </c>
      <c r="BC211" s="50">
        <v>-5.1597438169801002E-2</v>
      </c>
      <c r="BD211" s="50">
        <v>2.1303419949296999E-2</v>
      </c>
      <c r="BE211" s="50">
        <v>-4.4615587872555998E-2</v>
      </c>
      <c r="BF211" s="50">
        <v>1.8017207113856001E-2</v>
      </c>
      <c r="BG211" s="50">
        <v>-4.0076620104678003E-2</v>
      </c>
      <c r="BH211" s="50">
        <v>-0.24476465716346099</v>
      </c>
      <c r="BI211" s="50">
        <v>-0.21659972193593399</v>
      </c>
      <c r="BJ211" s="50">
        <v>3.8204801241853999E-2</v>
      </c>
      <c r="BK211" s="50">
        <v>0.13647639996925401</v>
      </c>
      <c r="BL211" s="50">
        <v>8.1682026927745996E-2</v>
      </c>
      <c r="BM211" s="50">
        <v>-6.2721594232701003E-2</v>
      </c>
      <c r="BN211" s="50">
        <v>0.21311799122522601</v>
      </c>
      <c r="BO211" s="50">
        <v>-7.9066757204300005E-3</v>
      </c>
      <c r="BP211" s="50">
        <v>-0.131193974767324</v>
      </c>
      <c r="BQ211" s="50">
        <v>-2.1866434854309998E-2</v>
      </c>
      <c r="BR211" s="50">
        <v>-1.305889357559E-3</v>
      </c>
      <c r="BS211" s="50">
        <v>-6.5930850768441004E-2</v>
      </c>
      <c r="BT211" s="50">
        <v>-5.7147666593014998E-2</v>
      </c>
      <c r="BU211" s="50">
        <v>-0.11139146233367</v>
      </c>
      <c r="BV211" s="50">
        <v>-3.2842547695514E-2</v>
      </c>
      <c r="BW211" s="50">
        <v>-2.3324871804606E-2</v>
      </c>
      <c r="BX211" s="50">
        <v>-3.7145498626419998E-2</v>
      </c>
      <c r="BY211" s="50">
        <v>-5.5563705548702998E-2</v>
      </c>
      <c r="BZ211" s="50">
        <v>-1.279193364121E-2</v>
      </c>
      <c r="CA211" s="50">
        <v>2.8008004036056001E-2</v>
      </c>
      <c r="CB211" s="50">
        <v>8.6596381846510001E-2</v>
      </c>
      <c r="CC211" s="50">
        <v>-6.7341994058012999E-2</v>
      </c>
      <c r="CD211" s="50">
        <v>-2.3843521226611E-2</v>
      </c>
      <c r="CE211" s="50">
        <v>-1.8922192915157E-2</v>
      </c>
      <c r="CF211" s="50">
        <v>-3.0696769927335998E-2</v>
      </c>
      <c r="CG211" s="50">
        <v>-6.6972028193049999E-3</v>
      </c>
      <c r="CH211" s="50">
        <v>1.5781412763783E-2</v>
      </c>
      <c r="CI211" s="50">
        <v>2.2278063545404E-2</v>
      </c>
      <c r="CJ211" s="50">
        <v>-3.4571366421190998E-2</v>
      </c>
      <c r="CK211" s="50">
        <v>7.652848310638E-3</v>
      </c>
      <c r="CL211" s="50">
        <v>1.2476963875411E-2</v>
      </c>
      <c r="CM211" s="50">
        <v>1.8470438121464001E-2</v>
      </c>
      <c r="CN211" s="50">
        <v>-1.2746269080316E-2</v>
      </c>
      <c r="CO211" s="50">
        <v>-8.6646901222070007E-3</v>
      </c>
      <c r="CP211" s="50">
        <v>1.6376436809257999E-2</v>
      </c>
      <c r="CQ211" s="50">
        <v>-3.6325929853210002E-3</v>
      </c>
      <c r="CR211" s="50">
        <v>4.3574555815860004E-3</v>
      </c>
      <c r="CS211" s="50">
        <v>6.5606874139339999E-3</v>
      </c>
      <c r="CT211" s="50">
        <v>5.6506199372040001E-3</v>
      </c>
      <c r="CU211" s="50">
        <v>6.5204939350430001E-3</v>
      </c>
      <c r="CV211" s="50">
        <v>-6.2073225243899997E-4</v>
      </c>
      <c r="CW211" s="50">
        <v>-4.0144124241763002E-2</v>
      </c>
      <c r="CX211" s="50">
        <v>8.5724046179819994E-3</v>
      </c>
      <c r="CY211" s="50">
        <v>-3.4825388297018998E-2</v>
      </c>
      <c r="CZ211" s="50">
        <v>-1.2129008291586999E-2</v>
      </c>
      <c r="DA211" s="50">
        <v>-4.1262862493386003E-2</v>
      </c>
      <c r="DB211" s="50">
        <v>2.630779506194E-2</v>
      </c>
      <c r="DC211" s="50">
        <v>-3.4176071456476997E-2</v>
      </c>
      <c r="DD211" s="50">
        <v>-5.6308568426479001E-2</v>
      </c>
      <c r="DE211" s="50">
        <v>-1.3224633301820001E-2</v>
      </c>
      <c r="DF211" s="50">
        <v>4.3807174850746998E-2</v>
      </c>
      <c r="DG211" s="50">
        <v>-4.3997423170490997E-2</v>
      </c>
      <c r="DH211" s="50">
        <v>2.2296927745646001E-2</v>
      </c>
      <c r="DI211" s="50">
        <v>4.2547945501708997E-2</v>
      </c>
      <c r="DJ211" s="50">
        <v>2.6578718606526001E-2</v>
      </c>
      <c r="DK211" s="50">
        <v>8.2327233340500003E-2</v>
      </c>
      <c r="DL211" s="50">
        <v>-5.0704384942519996E-3</v>
      </c>
      <c r="DM211" s="50">
        <v>1.2611931917699999E-2</v>
      </c>
      <c r="DN211" s="50">
        <v>1.2982959687893999E-2</v>
      </c>
      <c r="DO211" s="50">
        <v>-5.0315691718191002E-2</v>
      </c>
      <c r="DP211" s="50">
        <v>-3.7781445494468997E-2</v>
      </c>
      <c r="DQ211" s="50">
        <v>-1.5887152962003E-2</v>
      </c>
      <c r="DR211" s="50">
        <v>5.5530913420577997E-2</v>
      </c>
      <c r="DS211" s="50">
        <v>8.7273427415495999E-2</v>
      </c>
      <c r="DT211" s="50">
        <v>-4.8357707564609997E-2</v>
      </c>
      <c r="DU211" s="50">
        <v>7.0399748709532001E-2</v>
      </c>
      <c r="DV211" s="50">
        <v>-0.28290212569406997</v>
      </c>
      <c r="DW211" s="50">
        <v>0.33624423245957402</v>
      </c>
      <c r="DX211" s="50">
        <v>-8.4269286746125993E-2</v>
      </c>
      <c r="DY211" s="50">
        <v>-0.17322295746409699</v>
      </c>
      <c r="DZ211" s="50">
        <v>0.414369007446306</v>
      </c>
      <c r="EA211" s="50">
        <v>0.114348680974382</v>
      </c>
      <c r="EB211" s="50">
        <v>0.23360642517897701</v>
      </c>
      <c r="EC211" s="50">
        <v>-0.15871460492213399</v>
      </c>
      <c r="ED211" s="50">
        <v>-0.174882952465339</v>
      </c>
      <c r="EE211" s="50">
        <v>4.6057563157129999E-3</v>
      </c>
      <c r="EF211" s="50">
        <v>-2.6308774900782001E-2</v>
      </c>
      <c r="EG211" s="50">
        <v>-4.0552296391469997E-3</v>
      </c>
      <c r="EH211" s="50">
        <v>-3.6822495185041999E-2</v>
      </c>
      <c r="EI211" s="50">
        <v>-0.106454974860655</v>
      </c>
      <c r="EJ211" s="50">
        <v>4.2924672527826002E-2</v>
      </c>
      <c r="EK211" s="50">
        <v>-0.13343097885913499</v>
      </c>
      <c r="EL211" s="50">
        <v>-2.1887479968206999E-2</v>
      </c>
      <c r="EM211" s="50">
        <v>1.920621749147E-3</v>
      </c>
      <c r="EN211" s="50">
        <v>-4.7358326906936997E-2</v>
      </c>
      <c r="EO211" s="50">
        <v>-2.5801214298839002E-2</v>
      </c>
      <c r="EP211" s="50">
        <v>1.560738258922E-2</v>
      </c>
      <c r="EQ211" s="50">
        <v>-2.3161147993797E-2</v>
      </c>
      <c r="ER211" s="50">
        <v>1.7052307887439999E-2</v>
      </c>
      <c r="ES211" s="50">
        <v>5.4765222072409997E-3</v>
      </c>
      <c r="ET211" s="50">
        <v>6.3909278659110003E-3</v>
      </c>
      <c r="EU211" s="50">
        <v>5.231015981301E-3</v>
      </c>
      <c r="EV211" s="50">
        <v>2.727193433843E-2</v>
      </c>
      <c r="EW211" s="50">
        <v>3.689443656794E-3</v>
      </c>
      <c r="EX211" s="50">
        <v>-3.6005444036113998E-2</v>
      </c>
      <c r="EY211" s="50">
        <v>-1.2189576600685001E-2</v>
      </c>
      <c r="EZ211" s="50">
        <v>-1.0483345949800001E-3</v>
      </c>
      <c r="FA211" s="50">
        <v>-9.6324530631337503E-5</v>
      </c>
      <c r="FB211" s="50">
        <v>-8.4584267567929996E-3</v>
      </c>
      <c r="FC211" s="50">
        <v>7.801519902106E-3</v>
      </c>
      <c r="FD211" s="50">
        <v>-1.9018064210487001E-2</v>
      </c>
      <c r="FE211" s="50">
        <v>-9.1471306653319994E-3</v>
      </c>
      <c r="FF211" s="50">
        <v>-4.1032601663701998E-2</v>
      </c>
      <c r="FG211" s="50">
        <v>2.5366327269021001E-2</v>
      </c>
      <c r="FH211" s="50">
        <v>4.5579061377510003E-3</v>
      </c>
      <c r="FI211" s="50">
        <v>2.1587209107932E-2</v>
      </c>
      <c r="FJ211" s="50">
        <v>7.2314583300000005E-4</v>
      </c>
      <c r="FK211" s="50">
        <v>8.4180608589080001E-3</v>
      </c>
      <c r="FL211" s="50">
        <v>-8.2825944664579997E-3</v>
      </c>
      <c r="FM211" s="50">
        <v>3.729042578981E-3</v>
      </c>
      <c r="FN211" s="50">
        <v>-5.3625941566159997E-3</v>
      </c>
      <c r="FO211" s="50">
        <v>-2.7589873503049999E-3</v>
      </c>
      <c r="FP211" s="50">
        <v>1.2185720951359001E-2</v>
      </c>
      <c r="FQ211" s="50">
        <v>3.5047383000800002E-3</v>
      </c>
      <c r="FR211" s="50">
        <v>-5.4057846127640004E-3</v>
      </c>
      <c r="FS211" s="50">
        <v>5.8194844163600001E-4</v>
      </c>
      <c r="FT211" s="50">
        <v>1.922118283663E-3</v>
      </c>
      <c r="FU211" s="50">
        <v>-1.1134773894320001E-2</v>
      </c>
      <c r="FV211" s="50">
        <v>6.5663758824090002E-3</v>
      </c>
      <c r="FW211" s="50">
        <v>7.1644073590469998E-3</v>
      </c>
      <c r="FX211" s="50">
        <v>5.2011301632210001E-3</v>
      </c>
      <c r="FY211" s="50">
        <v>-1.0083402267037999E-2</v>
      </c>
      <c r="FZ211" s="50">
        <v>4.127402845342E-3</v>
      </c>
      <c r="GA211" s="50">
        <v>-1.4100988228699999E-4</v>
      </c>
      <c r="GB211" s="50">
        <v>-1.865871796766E-3</v>
      </c>
      <c r="GC211" s="50">
        <v>-8.5819630309300001E-4</v>
      </c>
      <c r="GD211" s="50">
        <v>-2.7969605449930002E-3</v>
      </c>
      <c r="GE211" s="50">
        <v>3.4633334492689999E-3</v>
      </c>
      <c r="GF211" s="50">
        <v>2.4888644801409998E-3</v>
      </c>
      <c r="GG211" s="50">
        <v>1.317470043562E-3</v>
      </c>
      <c r="GH211" s="50">
        <v>-1.2352372424797999E-2</v>
      </c>
      <c r="GI211" s="50">
        <v>5.137092292383E-3</v>
      </c>
      <c r="GJ211" s="50">
        <v>-1.4477351565635999E-2</v>
      </c>
      <c r="GK211" s="50">
        <v>-6.2235899737290001E-3</v>
      </c>
      <c r="GL211" s="50">
        <v>-3.7939111836E-4</v>
      </c>
      <c r="GM211" s="50">
        <v>3.8649120615100001E-3</v>
      </c>
      <c r="GN211" s="50">
        <v>1.9727221357679998E-3</v>
      </c>
      <c r="GO211" s="50">
        <v>-8.9446177291800004E-4</v>
      </c>
      <c r="GP211" s="50">
        <v>-2.55456054635E-3</v>
      </c>
      <c r="GQ211" s="50">
        <v>5.1059609376259999E-3</v>
      </c>
      <c r="GR211" s="50">
        <v>-2.1248037599810002E-3</v>
      </c>
      <c r="GS211" s="50">
        <v>1.347989258147E-3</v>
      </c>
      <c r="GT211" s="50">
        <v>2.6624986933549998E-3</v>
      </c>
      <c r="GU211" s="50">
        <v>-5.0380670440229999E-3</v>
      </c>
      <c r="GV211" s="50">
        <v>-1.6343067617930001E-3</v>
      </c>
      <c r="GW211" s="50">
        <v>-2.340111068938E-3</v>
      </c>
      <c r="GX211" s="50">
        <v>3.9939071326459998E-3</v>
      </c>
      <c r="GY211" s="50">
        <v>-2.99255315903E-4</v>
      </c>
      <c r="GZ211" s="50">
        <v>-2.822080324315E-3</v>
      </c>
      <c r="HA211" s="50">
        <v>3.9116855242359999E-3</v>
      </c>
      <c r="HB211" s="50">
        <v>6.4536960612469997E-3</v>
      </c>
      <c r="HC211" s="50">
        <v>-1.6177651830259999E-3</v>
      </c>
      <c r="HD211" s="50">
        <v>8.0762152875539991E-3</v>
      </c>
      <c r="HE211" s="50">
        <v>-3.3827486800169998E-3</v>
      </c>
      <c r="HF211" s="50">
        <v>9.6115328178200004E-4</v>
      </c>
      <c r="HG211" s="50">
        <v>-6.8724452145170001E-3</v>
      </c>
      <c r="HH211" s="50">
        <v>5.8005209829689996E-3</v>
      </c>
      <c r="HI211" s="50">
        <v>8.2531369526060005E-3</v>
      </c>
      <c r="HJ211" s="50">
        <v>6.24578771436E-3</v>
      </c>
      <c r="HK211" s="50">
        <v>5.2298556403099997E-4</v>
      </c>
      <c r="HL211" s="50">
        <v>5.116311637475E-3</v>
      </c>
      <c r="HM211" s="50">
        <v>6.0607719938800004E-4</v>
      </c>
      <c r="HN211" s="50">
        <v>2.2503254339310001E-3</v>
      </c>
      <c r="HO211" s="50">
        <v>2.075189214753E-3</v>
      </c>
      <c r="HP211" s="50">
        <v>-3.3125985560800001E-4</v>
      </c>
      <c r="HQ211" s="50">
        <v>-1.018613202635E-3</v>
      </c>
      <c r="HR211" s="50">
        <v>6.3412415175999998E-4</v>
      </c>
      <c r="HS211" s="50">
        <v>-5.8329556392999998E-4</v>
      </c>
      <c r="HT211" s="50">
        <v>-7.4816754988099999E-4</v>
      </c>
      <c r="HU211" s="50">
        <v>4.1752779589199999E-4</v>
      </c>
      <c r="HV211" s="50">
        <v>1.01581205251E-4</v>
      </c>
      <c r="HW211" s="50">
        <v>3.3948893592999999E-4</v>
      </c>
      <c r="HX211" s="50">
        <v>-2.4446825315199998E-4</v>
      </c>
      <c r="HY211" s="50">
        <v>3.9582217714300002E-4</v>
      </c>
      <c r="HZ211" s="50">
        <v>-7.2480542272953697E-5</v>
      </c>
      <c r="IA211" s="50">
        <v>1.02096867543E-4</v>
      </c>
      <c r="IB211" s="50">
        <v>6.0006882123896099E-5</v>
      </c>
      <c r="IC211" s="50">
        <v>1.19749676477238E-5</v>
      </c>
      <c r="ID211" s="50">
        <v>-1.2969375304199999E-4</v>
      </c>
      <c r="IE211" s="50">
        <v>-4.18854243371194E-5</v>
      </c>
      <c r="IF211" s="50">
        <v>-1.3231864720788E-5</v>
      </c>
      <c r="IG211" s="50">
        <v>-1.23823076622134E-5</v>
      </c>
      <c r="IH211" s="50">
        <v>-6.5999109111480897E-6</v>
      </c>
      <c r="II211" s="50">
        <v>0</v>
      </c>
    </row>
    <row r="212" spans="1:243" ht="14.25">
      <c r="A212" s="49" t="s">
        <v>420</v>
      </c>
      <c r="B212" s="50">
        <v>-0.13113843640499501</v>
      </c>
      <c r="C212" s="50">
        <v>-6.4532633171369997E-3</v>
      </c>
      <c r="D212" s="50">
        <v>-1.3410440046393E-2</v>
      </c>
      <c r="E212" s="50">
        <v>1.0671904345722001E-2</v>
      </c>
      <c r="F212" s="50">
        <v>-3.4752734903721001E-2</v>
      </c>
      <c r="G212" s="50">
        <v>-3.5745492267440001E-3</v>
      </c>
      <c r="H212" s="50">
        <v>-5.8493558488497001E-2</v>
      </c>
      <c r="I212" s="50">
        <v>4.0958272950612003E-2</v>
      </c>
      <c r="J212" s="50">
        <v>4.4343618577891E-2</v>
      </c>
      <c r="K212" s="50">
        <v>-8.6274049677990006E-3</v>
      </c>
      <c r="L212" s="50">
        <v>3.3579755755452002E-2</v>
      </c>
      <c r="M212" s="50">
        <v>2.6079775258715999E-2</v>
      </c>
      <c r="N212" s="50">
        <v>-5.0574342315703E-2</v>
      </c>
      <c r="O212" s="50">
        <v>-1.8437021576045001E-2</v>
      </c>
      <c r="P212" s="50">
        <v>1.8881478759649E-2</v>
      </c>
      <c r="Q212" s="50">
        <v>5.3256846561784997E-2</v>
      </c>
      <c r="R212" s="50">
        <v>3.8994178159467999E-2</v>
      </c>
      <c r="S212" s="50">
        <v>-9.9541551665720002E-3</v>
      </c>
      <c r="T212" s="50">
        <v>-6.5957748520450001E-3</v>
      </c>
      <c r="U212" s="50">
        <v>-7.5963187204340001E-3</v>
      </c>
      <c r="V212" s="50">
        <v>-3.7490612558310002E-3</v>
      </c>
      <c r="W212" s="50">
        <v>3.1137153872090001E-3</v>
      </c>
      <c r="X212" s="50">
        <v>-1.2070164462838E-2</v>
      </c>
      <c r="Y212" s="50">
        <v>7.8454864186359996E-3</v>
      </c>
      <c r="Z212" s="50">
        <v>-5.0256710567899996E-3</v>
      </c>
      <c r="AA212" s="50">
        <v>-1.4300784729913E-2</v>
      </c>
      <c r="AB212" s="50">
        <v>2.7788468559980001E-3</v>
      </c>
      <c r="AC212" s="50">
        <v>-6.4747206539170002E-3</v>
      </c>
      <c r="AD212" s="50">
        <v>7.63501296431E-3</v>
      </c>
      <c r="AE212" s="50">
        <v>6.6260057885090002E-3</v>
      </c>
      <c r="AF212" s="50">
        <v>-1.896078227978E-3</v>
      </c>
      <c r="AG212" s="50">
        <v>3.3789557399999999E-4</v>
      </c>
      <c r="AH212" s="50">
        <v>-6.999976339106E-3</v>
      </c>
      <c r="AI212" s="50">
        <v>2.6492139595540001E-3</v>
      </c>
      <c r="AJ212" s="50">
        <v>-1.345941825338E-3</v>
      </c>
      <c r="AK212" s="50">
        <v>3.5215534375179999E-3</v>
      </c>
      <c r="AL212" s="50">
        <v>5.4901926794500002E-3</v>
      </c>
      <c r="AM212" s="50">
        <v>1.2922087558324E-2</v>
      </c>
      <c r="AN212" s="50">
        <v>1.1384390839973E-2</v>
      </c>
      <c r="AO212" s="50">
        <v>1.5658915689721001E-2</v>
      </c>
      <c r="AP212" s="50">
        <v>8.3006213116789997E-3</v>
      </c>
      <c r="AQ212" s="50">
        <v>3.0287274047940001E-3</v>
      </c>
      <c r="AR212" s="50">
        <v>8.9374145036039999E-3</v>
      </c>
      <c r="AS212" s="50">
        <v>-1.8445480269690001E-3</v>
      </c>
      <c r="AT212" s="50">
        <v>1.0844290232317999E-2</v>
      </c>
      <c r="AU212" s="50">
        <v>7.4477634545060001E-3</v>
      </c>
      <c r="AV212" s="50">
        <v>-5.1265683032669998E-3</v>
      </c>
      <c r="AW212" s="50">
        <v>-1.80450085771E-4</v>
      </c>
      <c r="AX212" s="50">
        <v>-5.6702017271450002E-3</v>
      </c>
      <c r="AY212" s="50">
        <v>1.0226266197034E-2</v>
      </c>
      <c r="AZ212" s="50">
        <v>1.347257311408E-3</v>
      </c>
      <c r="BA212" s="50">
        <v>-4.8854593835E-3</v>
      </c>
      <c r="BB212" s="50">
        <v>-6.7024926985719997E-3</v>
      </c>
      <c r="BC212" s="50">
        <v>1.5787346594601001E-2</v>
      </c>
      <c r="BD212" s="50">
        <v>-4.6662402714699996E-3</v>
      </c>
      <c r="BE212" s="50">
        <v>9.2127264612290004E-3</v>
      </c>
      <c r="BF212" s="50">
        <v>-4.8862522964109997E-3</v>
      </c>
      <c r="BG212" s="50">
        <v>-5.3387284604510003E-3</v>
      </c>
      <c r="BH212" s="50">
        <v>7.2280597144419997E-3</v>
      </c>
      <c r="BI212" s="50">
        <v>1.4611942143647E-2</v>
      </c>
      <c r="BJ212" s="50">
        <v>1.4235332579237999E-2</v>
      </c>
      <c r="BK212" s="50">
        <v>-1.1333217495099E-2</v>
      </c>
      <c r="BL212" s="50">
        <v>5.8470127456269998E-3</v>
      </c>
      <c r="BM212" s="50">
        <v>-1.1853675852939999E-2</v>
      </c>
      <c r="BN212" s="50">
        <v>9.3608788515069999E-3</v>
      </c>
      <c r="BO212" s="50">
        <v>1.5607162566859999E-3</v>
      </c>
      <c r="BP212" s="50">
        <v>1.1609776878676E-2</v>
      </c>
      <c r="BQ212" s="50">
        <v>6.4737959958800001E-3</v>
      </c>
      <c r="BR212" s="50">
        <v>-5.9849565239799996E-3</v>
      </c>
      <c r="BS212" s="50">
        <v>-6.7721429799279999E-3</v>
      </c>
      <c r="BT212" s="50">
        <v>-2.6178499467550999E-2</v>
      </c>
      <c r="BU212" s="50">
        <v>-8.7977265429200005E-4</v>
      </c>
      <c r="BV212" s="50">
        <v>8.7051265885960006E-3</v>
      </c>
      <c r="BW212" s="50">
        <v>1.5749821055384999E-2</v>
      </c>
      <c r="BX212" s="50">
        <v>5.4173386213499999E-3</v>
      </c>
      <c r="BY212" s="50">
        <v>-4.7451311846180002E-3</v>
      </c>
      <c r="BZ212" s="50">
        <v>1.8830836563513999E-2</v>
      </c>
      <c r="CA212" s="50">
        <v>-2.0035792529290001E-2</v>
      </c>
      <c r="CB212" s="50">
        <v>-6.0961236415489999E-3</v>
      </c>
      <c r="CC212" s="50">
        <v>1.6369193283559E-2</v>
      </c>
      <c r="CD212" s="50">
        <v>-8.5207774621729997E-3</v>
      </c>
      <c r="CE212" s="50">
        <v>-7.8503736903170005E-3</v>
      </c>
      <c r="CF212" s="50">
        <v>1.2633524959297E-2</v>
      </c>
      <c r="CG212" s="50">
        <v>1.4161449189830999E-2</v>
      </c>
      <c r="CH212" s="50">
        <v>-2.0207830106169999E-3</v>
      </c>
      <c r="CI212" s="50">
        <v>-5.0029787611040001E-3</v>
      </c>
      <c r="CJ212" s="50">
        <v>5.5438675710400001E-3</v>
      </c>
      <c r="CK212" s="50">
        <v>5.706637547668E-3</v>
      </c>
      <c r="CL212" s="50">
        <v>9.3540791075589994E-3</v>
      </c>
      <c r="CM212" s="50">
        <v>1.559739452201E-3</v>
      </c>
      <c r="CN212" s="50">
        <v>-1.0447116982043999E-2</v>
      </c>
      <c r="CO212" s="50">
        <v>9.4844688443539993E-3</v>
      </c>
      <c r="CP212" s="50">
        <v>1.8102851616909998E-2</v>
      </c>
      <c r="CQ212" s="50">
        <v>-1.2058583400648E-2</v>
      </c>
      <c r="CR212" s="50">
        <v>1.8403835945081E-2</v>
      </c>
      <c r="CS212" s="50">
        <v>-5.8080586131790003E-3</v>
      </c>
      <c r="CT212" s="50">
        <v>-3.6252460054769999E-3</v>
      </c>
      <c r="CU212" s="50">
        <v>-5.6044898914599998E-4</v>
      </c>
      <c r="CV212" s="50">
        <v>-1.2332426388489E-2</v>
      </c>
      <c r="CW212" s="50">
        <v>-6.0979806651659998E-3</v>
      </c>
      <c r="CX212" s="50">
        <v>-1.029206686031E-3</v>
      </c>
      <c r="CY212" s="50">
        <v>1.2644681091815E-2</v>
      </c>
      <c r="CZ212" s="50">
        <v>-1.617671509354E-2</v>
      </c>
      <c r="DA212" s="50">
        <v>2.9310165215603999E-2</v>
      </c>
      <c r="DB212" s="50">
        <v>-5.9132420958080004E-3</v>
      </c>
      <c r="DC212" s="50">
        <v>1.1611844736008001E-2</v>
      </c>
      <c r="DD212" s="50">
        <v>-3.4742400504460002E-3</v>
      </c>
      <c r="DE212" s="50">
        <v>8.34835780676E-4</v>
      </c>
      <c r="DF212" s="50">
        <v>1.559940178573E-3</v>
      </c>
      <c r="DG212" s="50">
        <v>1.425125104892E-3</v>
      </c>
      <c r="DH212" s="50">
        <v>-5.9942096142929996E-3</v>
      </c>
      <c r="DI212" s="50">
        <v>4.3307667722690003E-3</v>
      </c>
      <c r="DJ212" s="50">
        <v>-1.3485427001659999E-3</v>
      </c>
      <c r="DK212" s="50">
        <v>-4.3772105347840004E-3</v>
      </c>
      <c r="DL212" s="50">
        <v>5.2428974525030002E-3</v>
      </c>
      <c r="DM212" s="50">
        <v>5.224110947347E-3</v>
      </c>
      <c r="DN212" s="50">
        <v>-2.2309053219521001E-2</v>
      </c>
      <c r="DO212" s="50">
        <v>-9.2882574873349999E-3</v>
      </c>
      <c r="DP212" s="50">
        <v>1.0493140390654999E-2</v>
      </c>
      <c r="DQ212" s="50">
        <v>-7.5580444156090002E-3</v>
      </c>
      <c r="DR212" s="50">
        <v>1.4759714065445E-2</v>
      </c>
      <c r="DS212" s="50">
        <v>1.1226576647159E-2</v>
      </c>
      <c r="DT212" s="50">
        <v>-4.0999551447069996E-3</v>
      </c>
      <c r="DU212" s="50">
        <v>-2.0030618151721E-2</v>
      </c>
      <c r="DV212" s="50">
        <v>3.3653369209619998E-3</v>
      </c>
      <c r="DW212" s="50">
        <v>-2.2841185949420001E-3</v>
      </c>
      <c r="DX212" s="50">
        <v>8.0321450287609997E-3</v>
      </c>
      <c r="DY212" s="50">
        <v>1.1827569264010001E-3</v>
      </c>
      <c r="DZ212" s="50">
        <v>2.9802738668999998E-4</v>
      </c>
      <c r="EA212" s="50">
        <v>3.4951522110070001E-3</v>
      </c>
      <c r="EB212" s="50">
        <v>7.0603287468789999E-3</v>
      </c>
      <c r="EC212" s="50">
        <v>-1.0193384589536E-2</v>
      </c>
      <c r="ED212" s="50">
        <v>-6.6555121481030001E-3</v>
      </c>
      <c r="EE212" s="50">
        <v>-2.6543649903499998E-4</v>
      </c>
      <c r="EF212" s="50">
        <v>3.8677877884670002E-3</v>
      </c>
      <c r="EG212" s="50">
        <v>-3.2193751104379999E-3</v>
      </c>
      <c r="EH212" s="50">
        <v>2.3310700440775999E-2</v>
      </c>
      <c r="EI212" s="50">
        <v>-1.6881485450316001E-2</v>
      </c>
      <c r="EJ212" s="50">
        <v>-8.7542233540479995E-3</v>
      </c>
      <c r="EK212" s="50">
        <v>7.7805534122850004E-3</v>
      </c>
      <c r="EL212" s="50">
        <v>-2.0997415466755001E-2</v>
      </c>
      <c r="EM212" s="50">
        <v>-1.01506275546E-4</v>
      </c>
      <c r="EN212" s="50">
        <v>1.4077762336310001E-3</v>
      </c>
      <c r="EO212" s="50">
        <v>-2.7791606722259998E-2</v>
      </c>
      <c r="EP212" s="50">
        <v>3.3224233114177999E-2</v>
      </c>
      <c r="EQ212" s="50">
        <v>5.7918063097799999E-4</v>
      </c>
      <c r="ER212" s="50">
        <v>2.8945679097200999E-2</v>
      </c>
      <c r="ES212" s="50">
        <v>2.1903910304825001E-2</v>
      </c>
      <c r="ET212" s="50">
        <v>2.2359122663248E-2</v>
      </c>
      <c r="EU212" s="50">
        <v>5.5625434043596003E-2</v>
      </c>
      <c r="EV212" s="50">
        <v>-6.6466909789232004E-2</v>
      </c>
      <c r="EW212" s="50">
        <v>5.6943228656549999E-3</v>
      </c>
      <c r="EX212" s="50">
        <v>3.2697121049987003E-2</v>
      </c>
      <c r="EY212" s="50">
        <v>-4.4921139064569002E-2</v>
      </c>
      <c r="EZ212" s="50">
        <v>5.1580672567487003E-2</v>
      </c>
      <c r="FA212" s="50">
        <v>0.11153216323609599</v>
      </c>
      <c r="FB212" s="50">
        <v>-8.4107331024626003E-2</v>
      </c>
      <c r="FC212" s="50">
        <v>-0.112719613837375</v>
      </c>
      <c r="FD212" s="50">
        <v>-7.6456930509410007E-2</v>
      </c>
      <c r="FE212" s="50">
        <v>-6.3058173084400995E-2</v>
      </c>
      <c r="FF212" s="50">
        <v>4.4341819727699997E-3</v>
      </c>
      <c r="FG212" s="50">
        <v>-7.4405216661699997E-4</v>
      </c>
      <c r="FH212" s="50">
        <v>-5.4131739329856002E-2</v>
      </c>
      <c r="FI212" s="50">
        <v>-1.1222250257413E-2</v>
      </c>
      <c r="FJ212" s="50">
        <v>2.8465645727416E-2</v>
      </c>
      <c r="FK212" s="50">
        <v>7.5111295929739998E-3</v>
      </c>
      <c r="FL212" s="50">
        <v>-3.085339838917E-3</v>
      </c>
      <c r="FM212" s="50">
        <v>-7.9742729276620003E-3</v>
      </c>
      <c r="FN212" s="50">
        <v>2.4142503606663999E-2</v>
      </c>
      <c r="FO212" s="50">
        <v>-1.3388274766983E-2</v>
      </c>
      <c r="FP212" s="50">
        <v>1.6173079861780001E-3</v>
      </c>
      <c r="FQ212" s="50">
        <v>-2.0471584257540001E-3</v>
      </c>
      <c r="FR212" s="50">
        <v>1.4057833949754E-2</v>
      </c>
      <c r="FS212" s="50">
        <v>-2.1428486134932999E-2</v>
      </c>
      <c r="FT212" s="50">
        <v>-2.2618597896778E-2</v>
      </c>
      <c r="FU212" s="50">
        <v>-2.324542298123E-3</v>
      </c>
      <c r="FV212" s="50">
        <v>1.05033510223E-3</v>
      </c>
      <c r="FW212" s="50">
        <v>-3.1110167966269999E-3</v>
      </c>
      <c r="FX212" s="50">
        <v>-1.4425675022189E-2</v>
      </c>
      <c r="FY212" s="50">
        <v>-1.6304488503827999E-2</v>
      </c>
      <c r="FZ212" s="50">
        <v>-8.4414531704360002E-3</v>
      </c>
      <c r="GA212" s="50">
        <v>2.424209938691E-2</v>
      </c>
      <c r="GB212" s="50">
        <v>1.0376104861331E-2</v>
      </c>
      <c r="GC212" s="50">
        <v>-1.2526906678678999E-2</v>
      </c>
      <c r="GD212" s="50">
        <v>1.9658049397046001E-2</v>
      </c>
      <c r="GE212" s="50">
        <v>-1.535753983734E-3</v>
      </c>
      <c r="GF212" s="50">
        <v>1.8362844580536001E-2</v>
      </c>
      <c r="GG212" s="50">
        <v>-1.3736877979487999E-2</v>
      </c>
      <c r="GH212" s="50">
        <v>-1.5001647768601E-2</v>
      </c>
      <c r="GI212" s="50">
        <v>-5.6944356751730003E-3</v>
      </c>
      <c r="GJ212" s="50">
        <v>2.6089652742417001E-2</v>
      </c>
      <c r="GK212" s="50">
        <v>1.0307499794925E-2</v>
      </c>
      <c r="GL212" s="50">
        <v>5.7993561067820002E-3</v>
      </c>
      <c r="GM212" s="50">
        <v>-1.4430876431152999E-2</v>
      </c>
      <c r="GN212" s="50">
        <v>1.1872100999929999E-3</v>
      </c>
      <c r="GO212" s="50">
        <v>3.5878442654707E-2</v>
      </c>
      <c r="GP212" s="50">
        <v>1.6201603857635999E-2</v>
      </c>
      <c r="GQ212" s="50">
        <v>-7.9160684870960007E-3</v>
      </c>
      <c r="GR212" s="50">
        <v>7.7667739414499998E-3</v>
      </c>
      <c r="GS212" s="50">
        <v>2.0426602879942999E-2</v>
      </c>
      <c r="GT212" s="50">
        <v>-1.9730083765317E-2</v>
      </c>
      <c r="GU212" s="50">
        <v>-6.5430696449900001E-3</v>
      </c>
      <c r="GV212" s="50">
        <v>6.0861048249200002E-2</v>
      </c>
      <c r="GW212" s="50">
        <v>-1.0486575494256E-2</v>
      </c>
      <c r="GX212" s="50">
        <v>1.4304908647094E-2</v>
      </c>
      <c r="GY212" s="50">
        <v>-7.8678081350270004E-3</v>
      </c>
      <c r="GZ212" s="50">
        <v>-1.14538810543E-3</v>
      </c>
      <c r="HA212" s="50">
        <v>4.6648049828829996E-3</v>
      </c>
      <c r="HB212" s="50">
        <v>-1.0472882996015001E-2</v>
      </c>
      <c r="HC212" s="50">
        <v>-5.8965217865659999E-3</v>
      </c>
      <c r="HD212" s="50">
        <v>-2.3133183530426E-2</v>
      </c>
      <c r="HE212" s="50">
        <v>-1.4590546166926999E-2</v>
      </c>
      <c r="HF212" s="50">
        <v>-1.5474012570739999E-2</v>
      </c>
      <c r="HG212" s="50">
        <v>-1.8262880745575E-2</v>
      </c>
      <c r="HH212" s="50">
        <v>-7.8030312500067006E-2</v>
      </c>
      <c r="HI212" s="50">
        <v>-0.477541496142175</v>
      </c>
      <c r="HJ212" s="50">
        <v>0.37146598570769102</v>
      </c>
      <c r="HK212" s="50">
        <v>4.0041525332156998E-2</v>
      </c>
      <c r="HL212" s="50">
        <v>2.2624580311669001E-2</v>
      </c>
      <c r="HM212" s="50">
        <v>-7.6040303252949996E-3</v>
      </c>
      <c r="HN212" s="50">
        <v>-3.5835497261789999E-3</v>
      </c>
      <c r="HO212" s="50">
        <v>1.9429195891671001E-2</v>
      </c>
      <c r="HP212" s="50">
        <v>-1.9190919226083E-2</v>
      </c>
      <c r="HQ212" s="50">
        <v>1.1226246973002001E-2</v>
      </c>
      <c r="HR212" s="50">
        <v>-4.7565938632299998E-4</v>
      </c>
      <c r="HS212" s="50">
        <v>-1.3359705580248999E-2</v>
      </c>
      <c r="HT212" s="50">
        <v>-1.1405448663897E-2</v>
      </c>
      <c r="HU212" s="50">
        <v>-1.2348130900130001E-3</v>
      </c>
      <c r="HV212" s="50">
        <v>-1.723120217336E-3</v>
      </c>
      <c r="HW212" s="50">
        <v>-9.9223029257600008E-4</v>
      </c>
      <c r="HX212" s="50">
        <v>4.927794722448E-3</v>
      </c>
      <c r="HY212" s="50">
        <v>-1.0837204591390001E-3</v>
      </c>
      <c r="HZ212" s="50">
        <v>1.240609988846E-3</v>
      </c>
      <c r="IA212" s="50">
        <v>1.7737525354760001E-3</v>
      </c>
      <c r="IB212" s="50">
        <v>-1.0790005670849999E-3</v>
      </c>
      <c r="IC212" s="50">
        <v>-4.9284787868390002E-3</v>
      </c>
      <c r="ID212" s="50">
        <v>-3.1403942421010002E-3</v>
      </c>
      <c r="IE212" s="50">
        <v>7.8865040845616004E-5</v>
      </c>
      <c r="IF212" s="50">
        <v>1.0739250550703199E-5</v>
      </c>
      <c r="IG212" s="50">
        <v>-1.12685877209E-4</v>
      </c>
      <c r="IH212" s="50">
        <v>-3.4518015418968898E-6</v>
      </c>
      <c r="II212" s="50">
        <v>-0.70710678118654802</v>
      </c>
    </row>
    <row r="213" spans="1:243" ht="14.25">
      <c r="A213" s="49" t="s">
        <v>659</v>
      </c>
      <c r="B213" s="50">
        <v>-3.8234753684188001E-2</v>
      </c>
      <c r="C213" s="50">
        <v>6.8538960601325E-2</v>
      </c>
      <c r="D213" s="50">
        <v>-8.9310049744965994E-2</v>
      </c>
      <c r="E213" s="50">
        <v>-1.4883945339027999E-2</v>
      </c>
      <c r="F213" s="50">
        <v>6.9448306163791995E-2</v>
      </c>
      <c r="G213" s="50">
        <v>3.8148460771430001E-3</v>
      </c>
      <c r="H213" s="50">
        <v>-4.3978729592066002E-2</v>
      </c>
      <c r="I213" s="50">
        <v>1.0806621644673E-2</v>
      </c>
      <c r="J213" s="50">
        <v>-0.14570555503119201</v>
      </c>
      <c r="K213" s="50">
        <v>3.056408292868E-2</v>
      </c>
      <c r="L213" s="50">
        <v>-1.7585874607062998E-2</v>
      </c>
      <c r="M213" s="50">
        <v>5.2623438272904999E-2</v>
      </c>
      <c r="N213" s="50">
        <v>0.100047505572159</v>
      </c>
      <c r="O213" s="50">
        <v>9.2734821803303003E-2</v>
      </c>
      <c r="P213" s="50">
        <v>0.23504923769657299</v>
      </c>
      <c r="Q213" s="50">
        <v>-2.770869337848E-3</v>
      </c>
      <c r="R213" s="50">
        <v>3.0227558777022E-2</v>
      </c>
      <c r="S213" s="50">
        <v>-0.18092004843568801</v>
      </c>
      <c r="T213" s="50">
        <v>-0.14058998730085501</v>
      </c>
      <c r="U213" s="50">
        <v>-9.1471769778124004E-2</v>
      </c>
      <c r="V213" s="50">
        <v>0.138352266257743</v>
      </c>
      <c r="W213" s="50">
        <v>-0.125279333167443</v>
      </c>
      <c r="X213" s="50">
        <v>5.4196001002251998E-2</v>
      </c>
      <c r="Y213" s="50">
        <v>-2.485224329977E-3</v>
      </c>
      <c r="Z213" s="50">
        <v>2.480495574707E-3</v>
      </c>
      <c r="AA213" s="50">
        <v>3.1752254973372002E-2</v>
      </c>
      <c r="AB213" s="50">
        <v>4.4969081056014E-2</v>
      </c>
      <c r="AC213" s="50">
        <v>1.2657312437988E-2</v>
      </c>
      <c r="AD213" s="50">
        <v>-5.501240497459E-2</v>
      </c>
      <c r="AE213" s="50">
        <v>-4.3650099433153997E-2</v>
      </c>
      <c r="AF213" s="50">
        <v>-3.01579974247E-2</v>
      </c>
      <c r="AG213" s="50">
        <v>7.5532662613502999E-2</v>
      </c>
      <c r="AH213" s="50">
        <v>-4.2895069599637001E-2</v>
      </c>
      <c r="AI213" s="50">
        <v>2.8528509935612002E-2</v>
      </c>
      <c r="AJ213" s="50">
        <v>8.9378811150644E-2</v>
      </c>
      <c r="AK213" s="50">
        <v>2.1160674612806001E-2</v>
      </c>
      <c r="AL213" s="50">
        <v>-5.7278603279814003E-2</v>
      </c>
      <c r="AM213" s="50">
        <v>-7.4076679335014994E-2</v>
      </c>
      <c r="AN213" s="50">
        <v>-4.4362299411431001E-2</v>
      </c>
      <c r="AO213" s="50">
        <v>-8.5664976653690005E-3</v>
      </c>
      <c r="AP213" s="50">
        <v>-2.3450818403025001E-2</v>
      </c>
      <c r="AQ213" s="50">
        <v>-3.8823731563458003E-2</v>
      </c>
      <c r="AR213" s="50">
        <v>5.5361931143114003E-2</v>
      </c>
      <c r="AS213" s="50">
        <v>-8.9312715226656E-2</v>
      </c>
      <c r="AT213" s="50">
        <v>-6.0410922653054998E-2</v>
      </c>
      <c r="AU213" s="50">
        <v>8.7166363387661996E-2</v>
      </c>
      <c r="AV213" s="50">
        <v>-0.238802873109216</v>
      </c>
      <c r="AW213" s="50">
        <v>-7.7727427707423996E-2</v>
      </c>
      <c r="AX213" s="50">
        <v>-2.7835153771149999E-2</v>
      </c>
      <c r="AY213" s="50">
        <v>-4.2765319275085999E-2</v>
      </c>
      <c r="AZ213" s="50">
        <v>-0.13603216042892999</v>
      </c>
      <c r="BA213" s="50">
        <v>5.7065593496548002E-2</v>
      </c>
      <c r="BB213" s="50">
        <v>-5.8815956057007998E-2</v>
      </c>
      <c r="BC213" s="50">
        <v>3.7003242071979997E-2</v>
      </c>
      <c r="BD213" s="50">
        <v>3.8271510180825002E-2</v>
      </c>
      <c r="BE213" s="50">
        <v>-1.3093533125874E-2</v>
      </c>
      <c r="BF213" s="50">
        <v>8.7085699140305006E-2</v>
      </c>
      <c r="BG213" s="50">
        <v>-0.14741407032790399</v>
      </c>
      <c r="BH213" s="50">
        <v>-9.6892628418877996E-2</v>
      </c>
      <c r="BI213" s="50">
        <v>2.0188018535111998E-2</v>
      </c>
      <c r="BJ213" s="50">
        <v>-2.9795735879462999E-2</v>
      </c>
      <c r="BK213" s="50">
        <v>-7.0874688607063002E-2</v>
      </c>
      <c r="BL213" s="50">
        <v>-8.9202167977005004E-2</v>
      </c>
      <c r="BM213" s="50">
        <v>8.7270751920973999E-2</v>
      </c>
      <c r="BN213" s="50">
        <v>-4.6915021943215E-2</v>
      </c>
      <c r="BO213" s="50">
        <v>-4.8457822197095997E-2</v>
      </c>
      <c r="BP213" s="50">
        <v>-9.3347149472595994E-2</v>
      </c>
      <c r="BQ213" s="50">
        <v>-1.6846593268618999E-2</v>
      </c>
      <c r="BR213" s="50">
        <v>0.120244461792218</v>
      </c>
      <c r="BS213" s="50">
        <v>7.8859999489539999E-3</v>
      </c>
      <c r="BT213" s="50">
        <v>0.17759817280140699</v>
      </c>
      <c r="BU213" s="50">
        <v>-8.5140599259215993E-2</v>
      </c>
      <c r="BV213" s="50">
        <v>-0.100692437452327</v>
      </c>
      <c r="BW213" s="50">
        <v>-7.9997680810005994E-2</v>
      </c>
      <c r="BX213" s="50">
        <v>0.17685554683176</v>
      </c>
      <c r="BY213" s="50">
        <v>2.5724066477787001E-2</v>
      </c>
      <c r="BZ213" s="50">
        <v>5.3541529718043997E-2</v>
      </c>
      <c r="CA213" s="50">
        <v>-3.7885442607909999E-3</v>
      </c>
      <c r="CB213" s="50">
        <v>-3.6486042430941001E-2</v>
      </c>
      <c r="CC213" s="50">
        <v>-1.385988583319E-2</v>
      </c>
      <c r="CD213" s="50">
        <v>-7.463753276691E-2</v>
      </c>
      <c r="CE213" s="50">
        <v>-2.6169051504018999E-2</v>
      </c>
      <c r="CF213" s="50">
        <v>-9.3587682732517996E-2</v>
      </c>
      <c r="CG213" s="50">
        <v>-0.109776713747575</v>
      </c>
      <c r="CH213" s="50">
        <v>-5.5751309065475999E-2</v>
      </c>
      <c r="CI213" s="50">
        <v>-0.208665467628703</v>
      </c>
      <c r="CJ213" s="50">
        <v>-9.7054369597018006E-2</v>
      </c>
      <c r="CK213" s="50">
        <v>-2.8822104515058001E-2</v>
      </c>
      <c r="CL213" s="50">
        <v>0.141826164035152</v>
      </c>
      <c r="CM213" s="50">
        <v>0.118249783258335</v>
      </c>
      <c r="CN213" s="50">
        <v>-0.10796194422601101</v>
      </c>
      <c r="CO213" s="50">
        <v>7.1887326524440007E-2</v>
      </c>
      <c r="CP213" s="50">
        <v>0.21649072533213501</v>
      </c>
      <c r="CQ213" s="50">
        <v>-0.12716942619975199</v>
      </c>
      <c r="CR213" s="50">
        <v>0.119085154117008</v>
      </c>
      <c r="CS213" s="50">
        <v>3.4767603884800001E-4</v>
      </c>
      <c r="CT213" s="50">
        <v>0.118655461046193</v>
      </c>
      <c r="CU213" s="50">
        <v>-2.0982215298510999E-2</v>
      </c>
      <c r="CV213" s="50">
        <v>-4.438640793629E-2</v>
      </c>
      <c r="CW213" s="50">
        <v>0.181363311466085</v>
      </c>
      <c r="CX213" s="50">
        <v>5.4414176633106E-2</v>
      </c>
      <c r="CY213" s="50">
        <v>-7.2748861005136001E-2</v>
      </c>
      <c r="CZ213" s="50">
        <v>-1.3558758227339001E-2</v>
      </c>
      <c r="DA213" s="50">
        <v>0.264277811083445</v>
      </c>
      <c r="DB213" s="50">
        <v>4.3002023322682E-2</v>
      </c>
      <c r="DC213" s="50">
        <v>-6.0119858478496997E-2</v>
      </c>
      <c r="DD213" s="50">
        <v>0.10085111656774901</v>
      </c>
      <c r="DE213" s="50">
        <v>-3.0118479625502001E-2</v>
      </c>
      <c r="DF213" s="50">
        <v>6.1801546046259996E-3</v>
      </c>
      <c r="DG213" s="50">
        <v>-9.3682343432651E-2</v>
      </c>
      <c r="DH213" s="50">
        <v>-4.7493799366855001E-2</v>
      </c>
      <c r="DI213" s="50">
        <v>-0.107041848393418</v>
      </c>
      <c r="DJ213" s="50">
        <v>-0.15761714240545999</v>
      </c>
      <c r="DK213" s="50">
        <v>-7.6061525803857E-2</v>
      </c>
      <c r="DL213" s="50">
        <v>-5.8875633452768E-2</v>
      </c>
      <c r="DM213" s="50">
        <v>2.2267670628429E-2</v>
      </c>
      <c r="DN213" s="50">
        <v>8.6435346440719206E-5</v>
      </c>
      <c r="DO213" s="50">
        <v>4.3667558891483001E-2</v>
      </c>
      <c r="DP213" s="50">
        <v>2.0767751274795999E-2</v>
      </c>
      <c r="DQ213" s="50">
        <v>2.2329771134433001E-2</v>
      </c>
      <c r="DR213" s="50">
        <v>-5.8991176898042001E-2</v>
      </c>
      <c r="DS213" s="50">
        <v>-3.0270947608543E-2</v>
      </c>
      <c r="DT213" s="50">
        <v>3.3671906614799997E-2</v>
      </c>
      <c r="DU213" s="50">
        <v>3.8272493631050001E-3</v>
      </c>
      <c r="DV213" s="50">
        <v>-3.1181519231337999E-2</v>
      </c>
      <c r="DW213" s="50">
        <v>-1.6582628246515001E-2</v>
      </c>
      <c r="DX213" s="50">
        <v>1.6659572259390999E-2</v>
      </c>
      <c r="DY213" s="50">
        <v>-2.2106770674055001E-2</v>
      </c>
      <c r="DZ213" s="50">
        <v>2.3928092171383E-2</v>
      </c>
      <c r="EA213" s="50">
        <v>1.8506912379532E-2</v>
      </c>
      <c r="EB213" s="50">
        <v>4.2675604303088997E-2</v>
      </c>
      <c r="EC213" s="50">
        <v>-6.7362020508776599E-5</v>
      </c>
      <c r="ED213" s="50">
        <v>-3.2019923720770997E-2</v>
      </c>
      <c r="EE213" s="50">
        <v>-1.0061850342874001E-2</v>
      </c>
      <c r="EF213" s="50">
        <v>1.4087728671047E-2</v>
      </c>
      <c r="EG213" s="50">
        <v>-3.2329339747136997E-2</v>
      </c>
      <c r="EH213" s="50">
        <v>1.6440965907808001E-2</v>
      </c>
      <c r="EI213" s="50">
        <v>-1.1788367906659001E-2</v>
      </c>
      <c r="EJ213" s="50">
        <v>1.6574040416959E-2</v>
      </c>
      <c r="EK213" s="50">
        <v>1.5429583039755E-2</v>
      </c>
      <c r="EL213" s="50">
        <v>8.6107529273710005E-3</v>
      </c>
      <c r="EM213" s="50">
        <v>9.2880345437379996E-3</v>
      </c>
      <c r="EN213" s="50">
        <v>-8.8281899289749995E-3</v>
      </c>
      <c r="EO213" s="50">
        <v>-3.8783439826677001E-2</v>
      </c>
      <c r="EP213" s="50">
        <v>2.0871055712821E-2</v>
      </c>
      <c r="EQ213" s="50">
        <v>2.2176457776505999E-2</v>
      </c>
      <c r="ER213" s="50">
        <v>-4.5827908877100997E-2</v>
      </c>
      <c r="ES213" s="50">
        <v>-3.4418055518809998E-2</v>
      </c>
      <c r="ET213" s="50">
        <v>8.3305112340009996E-3</v>
      </c>
      <c r="EU213" s="50">
        <v>9.3155011439089996E-3</v>
      </c>
      <c r="EV213" s="50">
        <v>3.3673939834482997E-2</v>
      </c>
      <c r="EW213" s="50">
        <v>4.7047871022669998E-3</v>
      </c>
      <c r="EX213" s="50">
        <v>-1.5053670356113999E-2</v>
      </c>
      <c r="EY213" s="50">
        <v>1.2263852946451E-2</v>
      </c>
      <c r="EZ213" s="50">
        <v>-6.0769666970300002E-3</v>
      </c>
      <c r="FA213" s="50">
        <v>-2.3051250974898001E-2</v>
      </c>
      <c r="FB213" s="50">
        <v>2.0978259050080002E-3</v>
      </c>
      <c r="FC213" s="50">
        <v>-2.8965336868676E-2</v>
      </c>
      <c r="FD213" s="50">
        <v>2.1797617109874001E-2</v>
      </c>
      <c r="FE213" s="50">
        <v>-1.0418340636226001E-2</v>
      </c>
      <c r="FF213" s="50">
        <v>9.1508936318849994E-3</v>
      </c>
      <c r="FG213" s="50">
        <v>4.9986172293800004E-4</v>
      </c>
      <c r="FH213" s="50">
        <v>6.4583534079199997E-4</v>
      </c>
      <c r="FI213" s="50">
        <v>2.6376284474189998E-3</v>
      </c>
      <c r="FJ213" s="50">
        <v>-2.7230205867433001E-2</v>
      </c>
      <c r="FK213" s="50">
        <v>-8.1711262219440004E-3</v>
      </c>
      <c r="FL213" s="50">
        <v>1.5546724447898E-2</v>
      </c>
      <c r="FM213" s="50">
        <v>-8.3776344929269997E-3</v>
      </c>
      <c r="FN213" s="50">
        <v>1.1315291783536E-2</v>
      </c>
      <c r="FO213" s="50">
        <v>-1.1292340275046E-2</v>
      </c>
      <c r="FP213" s="50">
        <v>6.398000286971E-3</v>
      </c>
      <c r="FQ213" s="50">
        <v>-1.49338237246E-4</v>
      </c>
      <c r="FR213" s="50">
        <v>1.5034057952529999E-3</v>
      </c>
      <c r="FS213" s="50">
        <v>-1.0364382220472999E-2</v>
      </c>
      <c r="FT213" s="50">
        <v>-1.0947838015685E-2</v>
      </c>
      <c r="FU213" s="50">
        <v>2.3409442204140998E-2</v>
      </c>
      <c r="FV213" s="50">
        <v>-1.9073459788194001E-2</v>
      </c>
      <c r="FW213" s="50">
        <v>-1.4781457547095001E-2</v>
      </c>
      <c r="FX213" s="50">
        <v>1.1430492645738E-2</v>
      </c>
      <c r="FY213" s="50">
        <v>2.0884684326313002E-2</v>
      </c>
      <c r="FZ213" s="50">
        <v>1.6593979038726E-2</v>
      </c>
      <c r="GA213" s="50">
        <v>-2.4044230379513001E-2</v>
      </c>
      <c r="GB213" s="50">
        <v>1.8071676705160001E-3</v>
      </c>
      <c r="GC213" s="50">
        <v>-1.7496087211141001E-2</v>
      </c>
      <c r="GD213" s="50">
        <v>-9.2921806654620003E-3</v>
      </c>
      <c r="GE213" s="50">
        <v>4.4757904923919999E-3</v>
      </c>
      <c r="GF213" s="50">
        <v>-4.5356634959510004E-3</v>
      </c>
      <c r="GG213" s="50">
        <v>-4.832815738364E-3</v>
      </c>
      <c r="GH213" s="50">
        <v>1.3799837283759999E-3</v>
      </c>
      <c r="GI213" s="50">
        <v>-5.4415250779460004E-3</v>
      </c>
      <c r="GJ213" s="50">
        <v>3.370806440681E-3</v>
      </c>
      <c r="GK213" s="50">
        <v>-2.0296290820449999E-3</v>
      </c>
      <c r="GL213" s="50">
        <v>-4.6379903369499998E-3</v>
      </c>
      <c r="GM213" s="50">
        <v>-6.5642825527269999E-3</v>
      </c>
      <c r="GN213" s="50">
        <v>-6.2509428222740004E-3</v>
      </c>
      <c r="GO213" s="50">
        <v>-1.2290155704800001E-4</v>
      </c>
      <c r="GP213" s="50">
        <v>1.7363058429329999E-3</v>
      </c>
      <c r="GQ213" s="50">
        <v>-5.5612313877299998E-4</v>
      </c>
      <c r="GR213" s="50">
        <v>-1.3108088344981001E-2</v>
      </c>
      <c r="GS213" s="50">
        <v>4.3104422768759998E-3</v>
      </c>
      <c r="GT213" s="50">
        <v>4.9733669443059996E-3</v>
      </c>
      <c r="GU213" s="50">
        <v>1.659163586707E-3</v>
      </c>
      <c r="GV213" s="50">
        <v>5.1686561331019997E-3</v>
      </c>
      <c r="GW213" s="50">
        <v>-4.0328881336640001E-3</v>
      </c>
      <c r="GX213" s="50">
        <v>-5.6557378814869998E-3</v>
      </c>
      <c r="GY213" s="50">
        <v>3.400305516607E-3</v>
      </c>
      <c r="GZ213" s="50">
        <v>4.3990686873850004E-3</v>
      </c>
      <c r="HA213" s="50">
        <v>-1.932126045672E-3</v>
      </c>
      <c r="HB213" s="50">
        <v>8.3632548685640008E-3</v>
      </c>
      <c r="HC213" s="50">
        <v>-3.9266021097000003E-3</v>
      </c>
      <c r="HD213" s="50">
        <v>-3.9247399011650003E-3</v>
      </c>
      <c r="HE213" s="50">
        <v>7.9549901173299996E-4</v>
      </c>
      <c r="HF213" s="50">
        <v>2.3911297657369999E-3</v>
      </c>
      <c r="HG213" s="50">
        <v>-9.7178276805699997E-4</v>
      </c>
      <c r="HH213" s="50">
        <v>-2.0054390161900002E-3</v>
      </c>
      <c r="HI213" s="50">
        <v>-2.023308782019E-3</v>
      </c>
      <c r="HJ213" s="50">
        <v>-3.8860772951319999E-3</v>
      </c>
      <c r="HK213" s="50">
        <v>5.7522805202721301E-5</v>
      </c>
      <c r="HL213" s="50">
        <v>2.4870943474300002E-4</v>
      </c>
      <c r="HM213" s="50">
        <v>-5.9789757224100004E-4</v>
      </c>
      <c r="HN213" s="50">
        <v>1.9101717897160001E-3</v>
      </c>
      <c r="HO213" s="50">
        <v>-3.3348269038799999E-4</v>
      </c>
      <c r="HP213" s="50">
        <v>5.8898398484499999E-4</v>
      </c>
      <c r="HQ213" s="50">
        <v>2.297037751139E-3</v>
      </c>
      <c r="HR213" s="50">
        <v>-4.7999549030099998E-4</v>
      </c>
      <c r="HS213" s="50">
        <v>-1.100488481373E-3</v>
      </c>
      <c r="HT213" s="50">
        <v>-2.6655905366379501E-5</v>
      </c>
      <c r="HU213" s="50">
        <v>3.9020193091300002E-4</v>
      </c>
      <c r="HV213" s="50">
        <v>-3.0148309268399997E-4</v>
      </c>
      <c r="HW213" s="50">
        <v>-1.35585321007E-4</v>
      </c>
      <c r="HX213" s="50">
        <v>4.8684440993699998E-4</v>
      </c>
      <c r="HY213" s="50">
        <v>2.0694917932000001E-4</v>
      </c>
      <c r="HZ213" s="50">
        <v>-2.5965457329800001E-4</v>
      </c>
      <c r="IA213" s="50">
        <v>2.4248261859899999E-4</v>
      </c>
      <c r="IB213" s="50">
        <v>-1.28735875653E-4</v>
      </c>
      <c r="IC213" s="50">
        <v>5.0912846513651002E-5</v>
      </c>
      <c r="ID213" s="50">
        <v>3.3038026355200001E-4</v>
      </c>
      <c r="IE213" s="50">
        <v>5.1814797826921603E-5</v>
      </c>
      <c r="IF213" s="50">
        <v>-1.8433617371724599E-5</v>
      </c>
      <c r="IG213" s="50">
        <v>6.5095292780814598E-6</v>
      </c>
      <c r="IH213" s="50">
        <v>8.0213693024744297E-6</v>
      </c>
      <c r="II213" s="50">
        <v>1.2490009027033001E-16</v>
      </c>
    </row>
    <row r="214" spans="1:243" ht="14.25">
      <c r="A214" s="49" t="s">
        <v>1343</v>
      </c>
      <c r="B214" s="50">
        <v>-0.114585945783332</v>
      </c>
      <c r="C214" s="50">
        <v>-3.3228134118241E-2</v>
      </c>
      <c r="D214" s="50">
        <v>1.4284823328989E-2</v>
      </c>
      <c r="E214" s="50">
        <v>7.4265827968278006E-2</v>
      </c>
      <c r="F214" s="50">
        <v>-4.7160547559435002E-2</v>
      </c>
      <c r="G214" s="50">
        <v>-1.2269394388926E-2</v>
      </c>
      <c r="H214" s="50">
        <v>-1.6905974520983E-2</v>
      </c>
      <c r="I214" s="50">
        <v>4.590459702474E-2</v>
      </c>
      <c r="J214" s="50">
        <v>5.5729836217632001E-2</v>
      </c>
      <c r="K214" s="50">
        <v>-1.0221888349098001E-2</v>
      </c>
      <c r="L214" s="50">
        <v>4.9895349209747003E-2</v>
      </c>
      <c r="M214" s="50">
        <v>-4.0672749173559002E-2</v>
      </c>
      <c r="N214" s="50">
        <v>-6.8771629686508004E-2</v>
      </c>
      <c r="O214" s="50">
        <v>-5.2403484284323003E-2</v>
      </c>
      <c r="P214" s="50">
        <v>7.4394655002272006E-2</v>
      </c>
      <c r="Q214" s="50">
        <v>3.9511905030300998E-2</v>
      </c>
      <c r="R214" s="50">
        <v>4.2371387649531002E-2</v>
      </c>
      <c r="S214" s="50">
        <v>-1.3573365200876E-2</v>
      </c>
      <c r="T214" s="50">
        <v>-2.966310639238E-3</v>
      </c>
      <c r="U214" s="50">
        <v>-1.3692495713135E-2</v>
      </c>
      <c r="V214" s="50">
        <v>-1.5110277740526999E-2</v>
      </c>
      <c r="W214" s="50">
        <v>7.603344906324E-3</v>
      </c>
      <c r="X214" s="50">
        <v>1.7661102171591E-2</v>
      </c>
      <c r="Y214" s="50">
        <v>2.4092464747369001E-2</v>
      </c>
      <c r="Z214" s="50">
        <v>-1.153095554163E-3</v>
      </c>
      <c r="AA214" s="50">
        <v>-3.2217008736671E-2</v>
      </c>
      <c r="AB214" s="50">
        <v>1.4335165342880001E-2</v>
      </c>
      <c r="AC214" s="50">
        <v>2.1288583844527E-2</v>
      </c>
      <c r="AD214" s="50">
        <v>5.1082156348670003E-3</v>
      </c>
      <c r="AE214" s="50">
        <v>1.5507606706642E-2</v>
      </c>
      <c r="AF214" s="50">
        <v>-5.3409711339490002E-3</v>
      </c>
      <c r="AG214" s="50">
        <v>-8.8736455375480004E-3</v>
      </c>
      <c r="AH214" s="50">
        <v>-1.6700949808404E-2</v>
      </c>
      <c r="AI214" s="50">
        <v>2.1723207099038001E-2</v>
      </c>
      <c r="AJ214" s="50">
        <v>1.2559682085584001E-2</v>
      </c>
      <c r="AK214" s="50">
        <v>-3.3828962320001002E-2</v>
      </c>
      <c r="AL214" s="50">
        <v>3.3931111077822998E-2</v>
      </c>
      <c r="AM214" s="50">
        <v>2.9884995134746E-2</v>
      </c>
      <c r="AN214" s="50">
        <v>-1.8595740050891998E-2</v>
      </c>
      <c r="AO214" s="50">
        <v>3.9746102833461E-2</v>
      </c>
      <c r="AP214" s="50">
        <v>-2.6859476557789998E-2</v>
      </c>
      <c r="AQ214" s="50">
        <v>2.7085009213607E-2</v>
      </c>
      <c r="AR214" s="50">
        <v>2.4512213477793001E-2</v>
      </c>
      <c r="AS214" s="50">
        <v>2.2918223916304999E-2</v>
      </c>
      <c r="AT214" s="50">
        <v>3.7380882046318002E-2</v>
      </c>
      <c r="AU214" s="50">
        <v>1.4448731541519999E-3</v>
      </c>
      <c r="AV214" s="50">
        <v>3.6631649174358002E-2</v>
      </c>
      <c r="AW214" s="50">
        <v>-1.150249480046E-3</v>
      </c>
      <c r="AX214" s="50">
        <v>-1.6539661374348001E-2</v>
      </c>
      <c r="AY214" s="50">
        <v>-7.4743430508179996E-3</v>
      </c>
      <c r="AZ214" s="50">
        <v>6.2463202538600004E-3</v>
      </c>
      <c r="BA214" s="50">
        <v>-4.3814934303877999E-2</v>
      </c>
      <c r="BB214" s="50">
        <v>-4.7639863694629997E-3</v>
      </c>
      <c r="BC214" s="50">
        <v>7.7942220044310007E-2</v>
      </c>
      <c r="BD214" s="50">
        <v>1.5790309767245998E-2</v>
      </c>
      <c r="BE214" s="50">
        <v>-5.0813097986880003E-3</v>
      </c>
      <c r="BF214" s="50">
        <v>2.5928365777956999E-2</v>
      </c>
      <c r="BG214" s="50">
        <v>-4.7128889146333001E-2</v>
      </c>
      <c r="BH214" s="50">
        <v>8.981449684666E-3</v>
      </c>
      <c r="BI214" s="50">
        <v>-8.6860060914190004E-3</v>
      </c>
      <c r="BJ214" s="50">
        <v>-7.0611356491699001E-2</v>
      </c>
      <c r="BK214" s="50">
        <v>-6.3480677476710004E-3</v>
      </c>
      <c r="BL214" s="50">
        <v>-6.5100231084540994E-2</v>
      </c>
      <c r="BM214" s="50">
        <v>-3.2551172409836002E-2</v>
      </c>
      <c r="BN214" s="50">
        <v>8.0177860183146002E-2</v>
      </c>
      <c r="BO214" s="50">
        <v>3.8179199687175001E-2</v>
      </c>
      <c r="BP214" s="50">
        <v>2.4413996214416998E-2</v>
      </c>
      <c r="BQ214" s="50">
        <v>-3.3961203269300001E-2</v>
      </c>
      <c r="BR214" s="50">
        <v>3.5551889384634001E-2</v>
      </c>
      <c r="BS214" s="50">
        <v>2.4334570192480001E-2</v>
      </c>
      <c r="BT214" s="50">
        <v>1.0173320471469001E-2</v>
      </c>
      <c r="BU214" s="50">
        <v>6.0149126936540004E-3</v>
      </c>
      <c r="BV214" s="50">
        <v>-1.4245948601117E-2</v>
      </c>
      <c r="BW214" s="50">
        <v>-2.8452679436589998E-2</v>
      </c>
      <c r="BX214" s="50">
        <v>-8.5674687565307994E-2</v>
      </c>
      <c r="BY214" s="50">
        <v>-3.8001712430325997E-2</v>
      </c>
      <c r="BZ214" s="50">
        <v>-4.9309308376013002E-2</v>
      </c>
      <c r="CA214" s="50">
        <v>3.9711168286981999E-2</v>
      </c>
      <c r="CB214" s="50">
        <v>-2.0852359582514999E-2</v>
      </c>
      <c r="CC214" s="50">
        <v>-7.5825833278895999E-2</v>
      </c>
      <c r="CD214" s="50">
        <v>4.0290615581051001E-2</v>
      </c>
      <c r="CE214" s="50">
        <v>1.4565499347009001E-2</v>
      </c>
      <c r="CF214" s="50">
        <v>4.3190216135379003E-2</v>
      </c>
      <c r="CG214" s="50">
        <v>-2.7894659781767001E-2</v>
      </c>
      <c r="CH214" s="50">
        <v>-2.1029541352978E-2</v>
      </c>
      <c r="CI214" s="50">
        <v>1.1948800088829E-2</v>
      </c>
      <c r="CJ214" s="50">
        <v>-6.0888629705880002E-3</v>
      </c>
      <c r="CK214" s="50">
        <v>-1.0563845722319E-2</v>
      </c>
      <c r="CL214" s="50">
        <v>-3.6270570850001002E-2</v>
      </c>
      <c r="CM214" s="50">
        <v>1.5120742503899999E-3</v>
      </c>
      <c r="CN214" s="50">
        <v>4.145166521575E-2</v>
      </c>
      <c r="CO214" s="50">
        <v>-5.921197390449E-3</v>
      </c>
      <c r="CP214" s="50">
        <v>-4.9705833684147001E-2</v>
      </c>
      <c r="CQ214" s="50">
        <v>8.524187656908E-2</v>
      </c>
      <c r="CR214" s="50">
        <v>-1.3660208265718E-2</v>
      </c>
      <c r="CS214" s="50">
        <v>-1.3398935399959001E-2</v>
      </c>
      <c r="CT214" s="50">
        <v>7.5995237634340004E-2</v>
      </c>
      <c r="CU214" s="50">
        <v>-6.5551757818990003E-3</v>
      </c>
      <c r="CV214" s="50">
        <v>-4.6966713202792998E-2</v>
      </c>
      <c r="CW214" s="50">
        <v>0.13570111889455</v>
      </c>
      <c r="CX214" s="50">
        <v>2.4383562517108999E-2</v>
      </c>
      <c r="CY214" s="50">
        <v>-5.7944284174193998E-2</v>
      </c>
      <c r="CZ214" s="50">
        <v>0.10874783304265701</v>
      </c>
      <c r="DA214" s="50">
        <v>-3.8272870502260997E-2</v>
      </c>
      <c r="DB214" s="50">
        <v>6.6034655962823E-2</v>
      </c>
      <c r="DC214" s="50">
        <v>-3.2446446636735002E-2</v>
      </c>
      <c r="DD214" s="50">
        <v>5.7284360273300002E-3</v>
      </c>
      <c r="DE214" s="50">
        <v>2.4818100960301001E-2</v>
      </c>
      <c r="DF214" s="50">
        <v>3.1103111539046002E-2</v>
      </c>
      <c r="DG214" s="50">
        <v>-7.1053377633022996E-2</v>
      </c>
      <c r="DH214" s="50">
        <v>1.3206511322046E-2</v>
      </c>
      <c r="DI214" s="50">
        <v>2.6329971749566E-2</v>
      </c>
      <c r="DJ214" s="50">
        <v>-0.14190015912755499</v>
      </c>
      <c r="DK214" s="50">
        <v>-1.6797904094466E-2</v>
      </c>
      <c r="DL214" s="50">
        <v>5.9003358931200003E-3</v>
      </c>
      <c r="DM214" s="50">
        <v>3.7904419569864997E-2</v>
      </c>
      <c r="DN214" s="50">
        <v>-3.7830696601829999E-2</v>
      </c>
      <c r="DO214" s="50">
        <v>2.8434166549951002E-2</v>
      </c>
      <c r="DP214" s="50">
        <v>3.1399328977582998E-2</v>
      </c>
      <c r="DQ214" s="50">
        <v>-3.2332429328621001E-2</v>
      </c>
      <c r="DR214" s="50">
        <v>-1.2863513317772E-2</v>
      </c>
      <c r="DS214" s="50">
        <v>-2.0814046086201E-2</v>
      </c>
      <c r="DT214" s="50">
        <v>-1.4604475181393999E-2</v>
      </c>
      <c r="DU214" s="50">
        <v>-1.6327702529994999E-2</v>
      </c>
      <c r="DV214" s="50">
        <v>1.3264456383628999E-2</v>
      </c>
      <c r="DW214" s="50">
        <v>5.7226007879469997E-3</v>
      </c>
      <c r="DX214" s="50">
        <v>4.1165334807626998E-2</v>
      </c>
      <c r="DY214" s="50">
        <v>-3.098707426218E-2</v>
      </c>
      <c r="DZ214" s="50">
        <v>-4.400428012931E-2</v>
      </c>
      <c r="EA214" s="50">
        <v>-9.2656041458209996E-3</v>
      </c>
      <c r="EB214" s="50">
        <v>-1.6779076520604001E-2</v>
      </c>
      <c r="EC214" s="50">
        <v>-1.1138981266678999E-2</v>
      </c>
      <c r="ED214" s="50">
        <v>-7.1838972812228993E-2</v>
      </c>
      <c r="EE214" s="50">
        <v>-2.2482840274196999E-2</v>
      </c>
      <c r="EF214" s="50">
        <v>8.6736612048550002E-3</v>
      </c>
      <c r="EG214" s="50">
        <v>-1.0478193248939E-2</v>
      </c>
      <c r="EH214" s="50">
        <v>6.3993772330009999E-3</v>
      </c>
      <c r="EI214" s="50">
        <v>2.6894163387119999E-3</v>
      </c>
      <c r="EJ214" s="50">
        <v>4.1872072066752003E-2</v>
      </c>
      <c r="EK214" s="50">
        <v>-1.5347263959557E-2</v>
      </c>
      <c r="EL214" s="50">
        <v>-2.3671681779349999E-3</v>
      </c>
      <c r="EM214" s="50">
        <v>9.2005930822060007E-3</v>
      </c>
      <c r="EN214" s="50">
        <v>-3.7638204619990998E-2</v>
      </c>
      <c r="EO214" s="50">
        <v>-2.8009829744722999E-2</v>
      </c>
      <c r="EP214" s="50">
        <v>4.2435107820400997E-2</v>
      </c>
      <c r="EQ214" s="50">
        <v>-1.9742208502831999E-2</v>
      </c>
      <c r="ER214" s="50">
        <v>-4.3674337010060002E-3</v>
      </c>
      <c r="ES214" s="50">
        <v>-2.0359737714486001E-2</v>
      </c>
      <c r="ET214" s="50">
        <v>8.3793236630409999E-3</v>
      </c>
      <c r="EU214" s="50">
        <v>6.8685678447327994E-2</v>
      </c>
      <c r="EV214" s="50">
        <v>-5.6630667841755002E-2</v>
      </c>
      <c r="EW214" s="50">
        <v>4.124804341687E-3</v>
      </c>
      <c r="EX214" s="50">
        <v>8.3617705083049998E-3</v>
      </c>
      <c r="EY214" s="50">
        <v>-4.1125593591770003E-2</v>
      </c>
      <c r="EZ214" s="50">
        <v>2.6358931541481001E-2</v>
      </c>
      <c r="FA214" s="50">
        <v>0.178550559940306</v>
      </c>
      <c r="FB214" s="50">
        <v>-0.117771000932235</v>
      </c>
      <c r="FC214" s="50">
        <v>-0.10518186178943099</v>
      </c>
      <c r="FD214" s="50">
        <v>-8.8480553358443001E-2</v>
      </c>
      <c r="FE214" s="50">
        <v>-4.0373850336331001E-2</v>
      </c>
      <c r="FF214" s="50">
        <v>-3.2210457486405997E-2</v>
      </c>
      <c r="FG214" s="50">
        <v>-2.6085529131960002E-2</v>
      </c>
      <c r="FH214" s="50">
        <v>-2.7609315493681001E-2</v>
      </c>
      <c r="FI214" s="50">
        <v>5.7631145539719E-2</v>
      </c>
      <c r="FJ214" s="50">
        <v>6.0800286807728997E-2</v>
      </c>
      <c r="FK214" s="50">
        <v>-2.3111548278305E-2</v>
      </c>
      <c r="FL214" s="50">
        <v>-7.1572906890791002E-2</v>
      </c>
      <c r="FM214" s="50">
        <v>-2.0715318951417001E-2</v>
      </c>
      <c r="FN214" s="50">
        <v>0.143797895534688</v>
      </c>
      <c r="FO214" s="50">
        <v>0.28201269196123102</v>
      </c>
      <c r="FP214" s="50">
        <v>-1.3397511586353E-2</v>
      </c>
      <c r="FQ214" s="50">
        <v>-1.4809304630894001E-2</v>
      </c>
      <c r="FR214" s="50">
        <v>2.5960507972340001E-3</v>
      </c>
      <c r="FS214" s="50">
        <v>3.5805491000357001E-2</v>
      </c>
      <c r="FT214" s="50">
        <v>0.119703610809936</v>
      </c>
      <c r="FU214" s="50">
        <v>-0.18527579896568</v>
      </c>
      <c r="FV214" s="50">
        <v>7.7708393327494005E-2</v>
      </c>
      <c r="FW214" s="50">
        <v>-4.5954271487997002E-2</v>
      </c>
      <c r="FX214" s="50">
        <v>6.7983419303702997E-2</v>
      </c>
      <c r="FY214" s="50">
        <v>-2.7563033312400002E-3</v>
      </c>
      <c r="FZ214" s="50">
        <v>-6.4276780345237997E-2</v>
      </c>
      <c r="GA214" s="50">
        <v>-0.14415225978744101</v>
      </c>
      <c r="GB214" s="50">
        <v>-0.17437981891420301</v>
      </c>
      <c r="GC214" s="50">
        <v>7.7255405865833002E-2</v>
      </c>
      <c r="GD214" s="50">
        <v>-2.2775232174223E-2</v>
      </c>
      <c r="GE214" s="50">
        <v>6.1967286792632997E-2</v>
      </c>
      <c r="GF214" s="50">
        <v>-4.8435367755715997E-2</v>
      </c>
      <c r="GG214" s="50">
        <v>1.7123594348008E-2</v>
      </c>
      <c r="GH214" s="50">
        <v>0.27925756761762899</v>
      </c>
      <c r="GI214" s="50">
        <v>-0.123147820508224</v>
      </c>
      <c r="GJ214" s="50">
        <v>-4.4673698264766998E-2</v>
      </c>
      <c r="GK214" s="50">
        <v>-6.6572870576159002E-2</v>
      </c>
      <c r="GL214" s="50">
        <v>-0.22953423844502799</v>
      </c>
      <c r="GM214" s="50">
        <v>8.8214248110114996E-2</v>
      </c>
      <c r="GN214" s="50">
        <v>-7.3960812273248994E-2</v>
      </c>
      <c r="GO214" s="50">
        <v>-0.20499657824811601</v>
      </c>
      <c r="GP214" s="50">
        <v>-4.4033201568194999E-2</v>
      </c>
      <c r="GQ214" s="50">
        <v>5.6792937973734997E-2</v>
      </c>
      <c r="GR214" s="50">
        <v>-2.3233879401135998E-2</v>
      </c>
      <c r="GS214" s="50">
        <v>-0.111891378001592</v>
      </c>
      <c r="GT214" s="50">
        <v>-3.1331667059451E-2</v>
      </c>
      <c r="GU214" s="50">
        <v>-1.0510219291479E-2</v>
      </c>
      <c r="GV214" s="50">
        <v>0.30409492145731798</v>
      </c>
      <c r="GW214" s="50">
        <v>-0.174788717662197</v>
      </c>
      <c r="GX214" s="50">
        <v>0.21572648627913801</v>
      </c>
      <c r="GY214" s="50">
        <v>0.135098652172361</v>
      </c>
      <c r="GZ214" s="50">
        <v>-5.2794191602976999E-2</v>
      </c>
      <c r="HA214" s="50">
        <v>-1.7148163501540001E-3</v>
      </c>
      <c r="HB214" s="50">
        <v>-1.001125818278E-2</v>
      </c>
      <c r="HC214" s="50">
        <v>-9.861795818474E-3</v>
      </c>
      <c r="HD214" s="50">
        <v>1.5377648392783E-2</v>
      </c>
      <c r="HE214" s="50">
        <v>-3.3191763603860002E-3</v>
      </c>
      <c r="HF214" s="50">
        <v>-2.2450443891012001E-2</v>
      </c>
      <c r="HG214" s="50">
        <v>1.6939280823133E-2</v>
      </c>
      <c r="HH214" s="50">
        <v>2.5147113240319999E-2</v>
      </c>
      <c r="HI214" s="50">
        <v>0.10626155204322001</v>
      </c>
      <c r="HJ214" s="50">
        <v>-8.5439272695422994E-2</v>
      </c>
      <c r="HK214" s="50">
        <v>-1.5399394142734E-2</v>
      </c>
      <c r="HL214" s="50">
        <v>3.9749607964329999E-3</v>
      </c>
      <c r="HM214" s="50">
        <v>-1.2094850032739999E-3</v>
      </c>
      <c r="HN214" s="50">
        <v>1.6795457999585001E-2</v>
      </c>
      <c r="HO214" s="50">
        <v>3.9990545216039997E-3</v>
      </c>
      <c r="HP214" s="50">
        <v>3.6129697952329998E-3</v>
      </c>
      <c r="HQ214" s="50">
        <v>-1.0798327975578E-2</v>
      </c>
      <c r="HR214" s="50">
        <v>-1.3903416273310001E-3</v>
      </c>
      <c r="HS214" s="50">
        <v>2.308421581656E-3</v>
      </c>
      <c r="HT214" s="50">
        <v>1.8874498108549999E-3</v>
      </c>
      <c r="HU214" s="50">
        <v>-1.2890350071160001E-3</v>
      </c>
      <c r="HV214" s="50">
        <v>1.6840268781999999E-4</v>
      </c>
      <c r="HW214" s="50">
        <v>2.5183959535860002E-3</v>
      </c>
      <c r="HX214" s="50">
        <v>-5.2449729613999996E-4</v>
      </c>
      <c r="HY214" s="50">
        <v>-1.533391686349E-3</v>
      </c>
      <c r="HZ214" s="50">
        <v>1.0058269852759999E-3</v>
      </c>
      <c r="IA214" s="50">
        <v>-3.6152949556400002E-4</v>
      </c>
      <c r="IB214" s="50">
        <v>3.6860572798E-4</v>
      </c>
      <c r="IC214" s="50">
        <v>2.7016846973029998E-3</v>
      </c>
      <c r="ID214" s="50">
        <v>1.151808676966E-3</v>
      </c>
      <c r="IE214" s="50">
        <v>-6.1936514394799998E-4</v>
      </c>
      <c r="IF214" s="50">
        <v>-6.7964545816330706E-5</v>
      </c>
      <c r="IG214" s="50">
        <v>1.5432333308002001E-5</v>
      </c>
      <c r="IH214" s="50">
        <v>-2.39870896238774E-5</v>
      </c>
      <c r="II214" s="50">
        <v>2.67147415300428E-16</v>
      </c>
    </row>
    <row r="215" spans="1:243" ht="14.25">
      <c r="A215" s="49" t="s">
        <v>12665</v>
      </c>
      <c r="B215" s="50">
        <v>-0.110242541096508</v>
      </c>
      <c r="C215" s="50">
        <v>-4.2385676235295003E-2</v>
      </c>
      <c r="D215" s="50">
        <v>2.6131283894748999E-2</v>
      </c>
      <c r="E215" s="50">
        <v>6.8793371333497E-2</v>
      </c>
      <c r="F215" s="50">
        <v>-5.1389472751116001E-2</v>
      </c>
      <c r="G215" s="50">
        <v>-1.2203885812218001E-2</v>
      </c>
      <c r="H215" s="50">
        <v>-2.1715708774494E-2</v>
      </c>
      <c r="I215" s="50">
        <v>4.6470285868440001E-2</v>
      </c>
      <c r="J215" s="50">
        <v>7.4457459091015005E-2</v>
      </c>
      <c r="K215" s="50">
        <v>-1.8185465965479999E-2</v>
      </c>
      <c r="L215" s="50">
        <v>4.2659814551483002E-2</v>
      </c>
      <c r="M215" s="50">
        <v>-1.7736380741602002E-2</v>
      </c>
      <c r="N215" s="50">
        <v>-6.7058343832083006E-2</v>
      </c>
      <c r="O215" s="50">
        <v>-4.8931816345187999E-2</v>
      </c>
      <c r="P215" s="50">
        <v>1.0226475706315E-2</v>
      </c>
      <c r="Q215" s="50">
        <v>5.4644560696384001E-2</v>
      </c>
      <c r="R215" s="50">
        <v>5.5982146647149997E-2</v>
      </c>
      <c r="S215" s="50">
        <v>-9.8640679642199997E-4</v>
      </c>
      <c r="T215" s="50">
        <v>7.1880453724699998E-3</v>
      </c>
      <c r="U215" s="50">
        <v>-9.8258370180759995E-3</v>
      </c>
      <c r="V215" s="50">
        <v>-6.3704873701110002E-3</v>
      </c>
      <c r="W215" s="50">
        <v>2.0386644762135999E-2</v>
      </c>
      <c r="X215" s="50">
        <v>1.7037503045003E-2</v>
      </c>
      <c r="Y215" s="50">
        <v>1.7867500185521999E-2</v>
      </c>
      <c r="Z215" s="50">
        <v>2.1901419046020001E-3</v>
      </c>
      <c r="AA215" s="50">
        <v>-3.7290699176951998E-2</v>
      </c>
      <c r="AB215" s="50">
        <v>1.8429451459717999E-2</v>
      </c>
      <c r="AC215" s="50">
        <v>2.8166334802270002E-2</v>
      </c>
      <c r="AD215" s="50">
        <v>3.7998342781430001E-3</v>
      </c>
      <c r="AE215" s="50">
        <v>3.1598438306281999E-2</v>
      </c>
      <c r="AF215" s="50">
        <v>-8.1588887575519999E-3</v>
      </c>
      <c r="AG215" s="50">
        <v>-1.7481813310587999E-2</v>
      </c>
      <c r="AH215" s="50">
        <v>-1.2907034308834E-2</v>
      </c>
      <c r="AI215" s="50">
        <v>4.3269611753160003E-3</v>
      </c>
      <c r="AJ215" s="50">
        <v>-1.2490749256295E-2</v>
      </c>
      <c r="AK215" s="50">
        <v>-2.3662953576760001E-2</v>
      </c>
      <c r="AL215" s="50">
        <v>2.3644665766779999E-2</v>
      </c>
      <c r="AM215" s="50">
        <v>3.1675724019444997E-2</v>
      </c>
      <c r="AN215" s="50">
        <v>-4.6327360906800002E-4</v>
      </c>
      <c r="AO215" s="50">
        <v>4.6999443577979999E-2</v>
      </c>
      <c r="AP215" s="50">
        <v>-6.6439431831989996E-3</v>
      </c>
      <c r="AQ215" s="50">
        <v>2.699488594607E-2</v>
      </c>
      <c r="AR215" s="50">
        <v>4.5274868888179999E-3</v>
      </c>
      <c r="AS215" s="50">
        <v>3.4519486124072997E-2</v>
      </c>
      <c r="AT215" s="50">
        <v>5.2168540869087003E-2</v>
      </c>
      <c r="AU215" s="50">
        <v>-9.8107436881099998E-3</v>
      </c>
      <c r="AV215" s="50">
        <v>5.5312030958207997E-2</v>
      </c>
      <c r="AW215" s="50">
        <v>1.0787644262183999E-2</v>
      </c>
      <c r="AX215" s="50">
        <v>-9.5812666634290007E-3</v>
      </c>
      <c r="AY215" s="50">
        <v>-1.6489471843609001E-2</v>
      </c>
      <c r="AZ215" s="50">
        <v>2.2108796437761001E-2</v>
      </c>
      <c r="BA215" s="50">
        <v>-5.1212943973631998E-2</v>
      </c>
      <c r="BB215" s="50">
        <v>9.7795023551410006E-3</v>
      </c>
      <c r="BC215" s="50">
        <v>5.7109902949372002E-2</v>
      </c>
      <c r="BD215" s="50">
        <v>9.3674085462290002E-3</v>
      </c>
      <c r="BE215" s="50">
        <v>3.1111406565829999E-3</v>
      </c>
      <c r="BF215" s="50">
        <v>1.2683893768668001E-2</v>
      </c>
      <c r="BG215" s="50">
        <v>-2.6532776199193E-2</v>
      </c>
      <c r="BH215" s="50">
        <v>1.1601086944453999E-2</v>
      </c>
      <c r="BI215" s="50">
        <v>-3.5726699912696003E-2</v>
      </c>
      <c r="BJ215" s="50">
        <v>-6.7779306053488003E-2</v>
      </c>
      <c r="BK215" s="50">
        <v>-8.762038677941E-3</v>
      </c>
      <c r="BL215" s="50">
        <v>-4.0378601371946002E-2</v>
      </c>
      <c r="BM215" s="50">
        <v>-2.2609038850359999E-2</v>
      </c>
      <c r="BN215" s="50">
        <v>5.3795694856456001E-2</v>
      </c>
      <c r="BO215" s="50">
        <v>4.6819485036531001E-2</v>
      </c>
      <c r="BP215" s="50">
        <v>5.4153984550438003E-2</v>
      </c>
      <c r="BQ215" s="50">
        <v>-5.1222550108492998E-2</v>
      </c>
      <c r="BR215" s="50">
        <v>-1.1154310381073E-2</v>
      </c>
      <c r="BS215" s="50">
        <v>1.8696238735627001E-2</v>
      </c>
      <c r="BT215" s="50">
        <v>-2.1351495917202E-2</v>
      </c>
      <c r="BU215" s="50">
        <v>4.4051275329777997E-2</v>
      </c>
      <c r="BV215" s="50">
        <v>6.2077816478447997E-2</v>
      </c>
      <c r="BW215" s="50">
        <v>2.5157370373086001E-2</v>
      </c>
      <c r="BX215" s="50">
        <v>-0.126080984878781</v>
      </c>
      <c r="BY215" s="50">
        <v>-6.3437341979336995E-2</v>
      </c>
      <c r="BZ215" s="50">
        <v>-4.0131419793003997E-2</v>
      </c>
      <c r="CA215" s="50">
        <v>5.1654555152614003E-2</v>
      </c>
      <c r="CB215" s="50">
        <v>-6.2437433104821999E-2</v>
      </c>
      <c r="CC215" s="50">
        <v>-5.4650366845562001E-2</v>
      </c>
      <c r="CD215" s="50">
        <v>3.06525995374E-3</v>
      </c>
      <c r="CE215" s="50">
        <v>6.2868754585171993E-2</v>
      </c>
      <c r="CF215" s="50">
        <v>6.3409101764210002E-3</v>
      </c>
      <c r="CG215" s="50">
        <v>-4.5238442811257003E-2</v>
      </c>
      <c r="CH215" s="50">
        <v>-7.0861737037480999E-2</v>
      </c>
      <c r="CI215" s="50">
        <v>-8.6323907576430006E-3</v>
      </c>
      <c r="CJ215" s="50">
        <v>-4.2761114813037002E-2</v>
      </c>
      <c r="CK215" s="50">
        <v>-2.1694181118194999E-2</v>
      </c>
      <c r="CL215" s="50">
        <v>5.6120582684608997E-2</v>
      </c>
      <c r="CM215" s="50">
        <v>5.6439725928540997E-2</v>
      </c>
      <c r="CN215" s="50">
        <v>4.5917247757831001E-2</v>
      </c>
      <c r="CO215" s="50">
        <v>5.5179973947728E-2</v>
      </c>
      <c r="CP215" s="50">
        <v>-7.9504548513859005E-2</v>
      </c>
      <c r="CQ215" s="50">
        <v>0.10668070691492</v>
      </c>
      <c r="CR215" s="50">
        <v>3.0867363137738E-2</v>
      </c>
      <c r="CS215" s="50">
        <v>-7.7448763632800002E-3</v>
      </c>
      <c r="CT215" s="50">
        <v>9.0220575466388994E-2</v>
      </c>
      <c r="CU215" s="50">
        <v>-2.5560377635485E-2</v>
      </c>
      <c r="CV215" s="50">
        <v>-7.3964864131374999E-2</v>
      </c>
      <c r="CW215" s="50">
        <v>0.14339209559631799</v>
      </c>
      <c r="CX215" s="50">
        <v>9.5598409050249994E-2</v>
      </c>
      <c r="CY215" s="50">
        <v>-7.3188846417576003E-2</v>
      </c>
      <c r="CZ215" s="50">
        <v>0.19607100269191699</v>
      </c>
      <c r="DA215" s="50">
        <v>-4.4318379704958E-2</v>
      </c>
      <c r="DB215" s="50">
        <v>4.5699082035168002E-2</v>
      </c>
      <c r="DC215" s="50">
        <v>-0.15058173973677699</v>
      </c>
      <c r="DD215" s="50">
        <v>6.4919333899667003E-2</v>
      </c>
      <c r="DE215" s="50">
        <v>-3.3259172587929001E-2</v>
      </c>
      <c r="DF215" s="50">
        <v>9.8861657951677007E-2</v>
      </c>
      <c r="DG215" s="50">
        <v>-0.21950201859009699</v>
      </c>
      <c r="DH215" s="50">
        <v>9.9975499998800001E-4</v>
      </c>
      <c r="DI215" s="50">
        <v>-6.8285716689828996E-2</v>
      </c>
      <c r="DJ215" s="50">
        <v>-6.4494619597350006E-2</v>
      </c>
      <c r="DK215" s="50">
        <v>-7.8978414614750005E-5</v>
      </c>
      <c r="DL215" s="50">
        <v>-1.2837638154734E-2</v>
      </c>
      <c r="DM215" s="50">
        <v>2.1629360688189998E-3</v>
      </c>
      <c r="DN215" s="50">
        <v>-2.7108616683108998E-2</v>
      </c>
      <c r="DO215" s="50">
        <v>-1.3829202134179999E-2</v>
      </c>
      <c r="DP215" s="50">
        <v>-3.6432020765169999E-2</v>
      </c>
      <c r="DQ215" s="50">
        <v>-2.1897373985747998E-2</v>
      </c>
      <c r="DR215" s="50">
        <v>-2.3935351955467001E-2</v>
      </c>
      <c r="DS215" s="50">
        <v>-2.8287850025463E-2</v>
      </c>
      <c r="DT215" s="50">
        <v>1.6302540274135999E-2</v>
      </c>
      <c r="DU215" s="50">
        <v>1.1661983997055999E-2</v>
      </c>
      <c r="DV215" s="50">
        <v>7.6463763017694003E-2</v>
      </c>
      <c r="DW215" s="50">
        <v>3.2716855377376002E-2</v>
      </c>
      <c r="DX215" s="50">
        <v>3.8531465486430001E-2</v>
      </c>
      <c r="DY215" s="50">
        <v>-3.8576147338559998E-2</v>
      </c>
      <c r="DZ215" s="50">
        <v>-5.7157801592482002E-2</v>
      </c>
      <c r="EA215" s="50">
        <v>-2.2572484100154E-2</v>
      </c>
      <c r="EB215" s="50">
        <v>3.5888127132957998E-2</v>
      </c>
      <c r="EC215" s="50">
        <v>-6.1555676680659997E-2</v>
      </c>
      <c r="ED215" s="50">
        <v>-0.12211786363884</v>
      </c>
      <c r="EE215" s="50">
        <v>-4.9819633813730002E-2</v>
      </c>
      <c r="EF215" s="50">
        <v>1.5739994088154002E-2</v>
      </c>
      <c r="EG215" s="50">
        <v>2.1679182321618001E-2</v>
      </c>
      <c r="EH215" s="50">
        <v>3.4893090969389001E-2</v>
      </c>
      <c r="EI215" s="50">
        <v>7.1588468073502998E-2</v>
      </c>
      <c r="EJ215" s="50">
        <v>3.5809506089300003E-2</v>
      </c>
      <c r="EK215" s="50">
        <v>6.1377949519838E-2</v>
      </c>
      <c r="EL215" s="50">
        <v>4.2917340152278001E-2</v>
      </c>
      <c r="EM215" s="50">
        <v>3.5539975996330998E-2</v>
      </c>
      <c r="EN215" s="50">
        <v>6.8505486993268999E-2</v>
      </c>
      <c r="EO215" s="50">
        <v>-5.6020060752415002E-2</v>
      </c>
      <c r="EP215" s="50">
        <v>4.1178110056493002E-2</v>
      </c>
      <c r="EQ215" s="50">
        <v>0.119891205590829</v>
      </c>
      <c r="ER215" s="50">
        <v>0.119741406628307</v>
      </c>
      <c r="ES215" s="50">
        <v>8.6746510714324002E-2</v>
      </c>
      <c r="ET215" s="50">
        <v>3.3013803339194001E-2</v>
      </c>
      <c r="EU215" s="50">
        <v>5.4229432444408997E-2</v>
      </c>
      <c r="EV215" s="50">
        <v>-7.9172876112953997E-2</v>
      </c>
      <c r="EW215" s="50">
        <v>3.7805944369134002E-2</v>
      </c>
      <c r="EX215" s="50">
        <v>3.5487397464688E-2</v>
      </c>
      <c r="EY215" s="50">
        <v>-5.3875402397559002E-2</v>
      </c>
      <c r="EZ215" s="50">
        <v>-6.9751337625758997E-2</v>
      </c>
      <c r="FA215" s="50">
        <v>-0.24490788508400499</v>
      </c>
      <c r="FB215" s="50">
        <v>9.7145848143046998E-2</v>
      </c>
      <c r="FC215" s="50">
        <v>0.14203080199991999</v>
      </c>
      <c r="FD215" s="50">
        <v>-0.10524754778598699</v>
      </c>
      <c r="FE215" s="50">
        <v>-5.7637955052230003E-2</v>
      </c>
      <c r="FF215" s="50">
        <v>-1.397261997174E-2</v>
      </c>
      <c r="FG215" s="50">
        <v>-0.13979627178543499</v>
      </c>
      <c r="FH215" s="50">
        <v>0.15125440534565401</v>
      </c>
      <c r="FI215" s="50">
        <v>-4.6620601339429003E-2</v>
      </c>
      <c r="FJ215" s="50">
        <v>-1.8142573699168999E-2</v>
      </c>
      <c r="FK215" s="50">
        <v>-5.2123772783928997E-2</v>
      </c>
      <c r="FL215" s="50">
        <v>2.6301465767708001E-2</v>
      </c>
      <c r="FM215" s="50">
        <v>-5.0221737340898999E-2</v>
      </c>
      <c r="FN215" s="50">
        <v>6.4844768733855002E-2</v>
      </c>
      <c r="FO215" s="50">
        <v>2.1229077935231998E-2</v>
      </c>
      <c r="FP215" s="50">
        <v>0.35810436264741302</v>
      </c>
      <c r="FQ215" s="50">
        <v>-0.18944387589131001</v>
      </c>
      <c r="FR215" s="50">
        <v>0.13813705116734801</v>
      </c>
      <c r="FS215" s="50">
        <v>-0.176265905168419</v>
      </c>
      <c r="FT215" s="50">
        <v>-5.2161200362833997E-2</v>
      </c>
      <c r="FU215" s="50">
        <v>-6.9735780541339998E-2</v>
      </c>
      <c r="FV215" s="50">
        <v>-0.12317468676118</v>
      </c>
      <c r="FW215" s="50">
        <v>-4.6492877039106997E-2</v>
      </c>
      <c r="FX215" s="50">
        <v>-2.8689910589270999E-2</v>
      </c>
      <c r="FY215" s="50">
        <v>2.3019883116093001E-2</v>
      </c>
      <c r="FZ215" s="50">
        <v>-5.8974636408147998E-2</v>
      </c>
      <c r="GA215" s="50">
        <v>-7.7457749335876E-2</v>
      </c>
      <c r="GB215" s="50">
        <v>0.100761314490076</v>
      </c>
      <c r="GC215" s="50">
        <v>-2.6160056393780998E-2</v>
      </c>
      <c r="GD215" s="50">
        <v>-2.6538618259984999E-2</v>
      </c>
      <c r="GE215" s="50">
        <v>-5.5369562235397997E-2</v>
      </c>
      <c r="GF215" s="50">
        <v>-5.8079938789799997E-4</v>
      </c>
      <c r="GG215" s="50">
        <v>1.5554013901103E-2</v>
      </c>
      <c r="GH215" s="50">
        <v>-0.17420638637470001</v>
      </c>
      <c r="GI215" s="50">
        <v>4.0806445712352001E-2</v>
      </c>
      <c r="GJ215" s="50">
        <v>-3.0205055498534999E-2</v>
      </c>
      <c r="GK215" s="50">
        <v>-2.9136085859950002E-3</v>
      </c>
      <c r="GL215" s="50">
        <v>0.120336910281951</v>
      </c>
      <c r="GM215" s="50">
        <v>-6.1537511720793997E-2</v>
      </c>
      <c r="GN215" s="50">
        <v>9.9274293913199002E-2</v>
      </c>
      <c r="GO215" s="50">
        <v>7.2998768217991006E-2</v>
      </c>
      <c r="GP215" s="50">
        <v>2.8539201764757001E-2</v>
      </c>
      <c r="GQ215" s="50">
        <v>-2.6508455346387998E-2</v>
      </c>
      <c r="GR215" s="50">
        <v>3.3214820449104003E-2</v>
      </c>
      <c r="GS215" s="50">
        <v>6.1534330895837E-2</v>
      </c>
      <c r="GT215" s="50">
        <v>2.1178076737529E-2</v>
      </c>
      <c r="GU215" s="50">
        <v>-2.3226734178672E-2</v>
      </c>
      <c r="GV215" s="50">
        <v>-0.11908107807007901</v>
      </c>
      <c r="GW215" s="50">
        <v>3.5829154227135E-2</v>
      </c>
      <c r="GX215" s="50">
        <v>-4.8683648676589003E-2</v>
      </c>
      <c r="GY215" s="50">
        <v>-4.0889572576196999E-2</v>
      </c>
      <c r="GZ215" s="50">
        <v>-3.931130214756E-3</v>
      </c>
      <c r="HA215" s="50">
        <v>4.3731806327920002E-3</v>
      </c>
      <c r="HB215" s="50">
        <v>-1.0120886958422001E-2</v>
      </c>
      <c r="HC215" s="50">
        <v>4.8772834577749998E-3</v>
      </c>
      <c r="HD215" s="50">
        <v>1.8111667307369999E-3</v>
      </c>
      <c r="HE215" s="50">
        <v>-5.1271241895910003E-3</v>
      </c>
      <c r="HF215" s="50">
        <v>-8.1052538111169997E-3</v>
      </c>
      <c r="HG215" s="50">
        <v>1.0455841198504E-2</v>
      </c>
      <c r="HH215" s="50">
        <v>-1.386420614339E-3</v>
      </c>
      <c r="HI215" s="50">
        <v>4.8023902210340003E-3</v>
      </c>
      <c r="HJ215" s="50">
        <v>-3.1531313894080002E-3</v>
      </c>
      <c r="HK215" s="50">
        <v>7.64177408424E-3</v>
      </c>
      <c r="HL215" s="50">
        <v>-3.2476671286270002E-3</v>
      </c>
      <c r="HM215" s="50">
        <v>-1.9316016461349999E-3</v>
      </c>
      <c r="HN215" s="50">
        <v>8.0160165512479994E-3</v>
      </c>
      <c r="HO215" s="50">
        <v>-1.4025918990100001E-4</v>
      </c>
      <c r="HP215" s="50">
        <v>2.3759423261060001E-3</v>
      </c>
      <c r="HQ215" s="50">
        <v>-2.9197849208780001E-3</v>
      </c>
      <c r="HR215" s="50">
        <v>-1.9967203532330001E-3</v>
      </c>
      <c r="HS215" s="50">
        <v>5.0614223339000004E-4</v>
      </c>
      <c r="HT215" s="50">
        <v>5.0894456479099999E-4</v>
      </c>
      <c r="HU215" s="50">
        <v>-4.6627494334500002E-4</v>
      </c>
      <c r="HV215" s="50">
        <v>-7.2364862254699997E-4</v>
      </c>
      <c r="HW215" s="50">
        <v>-1.1951718439129999E-3</v>
      </c>
      <c r="HX215" s="50">
        <v>1.3196753414999999E-3</v>
      </c>
      <c r="HY215" s="50">
        <v>-1.5704186492800001E-4</v>
      </c>
      <c r="HZ215" s="50">
        <v>-3.72132511127E-4</v>
      </c>
      <c r="IA215" s="50">
        <v>3.61616197347E-4</v>
      </c>
      <c r="IB215" s="50">
        <v>-1.227396231896E-3</v>
      </c>
      <c r="IC215" s="50">
        <v>-6.0688202350800001E-4</v>
      </c>
      <c r="ID215" s="50">
        <v>-2.7982538819399999E-4</v>
      </c>
      <c r="IE215" s="50">
        <v>1.5069368688200001E-4</v>
      </c>
      <c r="IF215" s="50">
        <v>2.7422470189312201E-5</v>
      </c>
      <c r="IG215" s="50">
        <v>-2.2082237796483601E-5</v>
      </c>
      <c r="IH215" s="50">
        <v>1.6431206241410102E-5</v>
      </c>
      <c r="II215" s="50">
        <v>-6.9388939039072296E-17</v>
      </c>
    </row>
    <row r="216" spans="1:243" ht="14.25">
      <c r="A216" s="49" t="s">
        <v>12666</v>
      </c>
      <c r="B216" s="50">
        <v>-0.11476695542581999</v>
      </c>
      <c r="C216" s="50">
        <v>-2.1790250343385002E-2</v>
      </c>
      <c r="D216" s="50">
        <v>-1.2704147117840001E-3</v>
      </c>
      <c r="E216" s="50">
        <v>7.4452119237988001E-2</v>
      </c>
      <c r="F216" s="50">
        <v>-3.4093774185786997E-2</v>
      </c>
      <c r="G216" s="50">
        <v>-1.1881507373688999E-2</v>
      </c>
      <c r="H216" s="50">
        <v>-8.2589439172920005E-3</v>
      </c>
      <c r="I216" s="50">
        <v>4.1026402992903999E-2</v>
      </c>
      <c r="J216" s="50">
        <v>2.9992153498008E-2</v>
      </c>
      <c r="K216" s="50">
        <v>-2.124957269573E-3</v>
      </c>
      <c r="L216" s="50">
        <v>5.3505860690178E-2</v>
      </c>
      <c r="M216" s="50">
        <v>-4.8271587181484998E-2</v>
      </c>
      <c r="N216" s="50">
        <v>-6.1619482181463001E-2</v>
      </c>
      <c r="O216" s="50">
        <v>-5.0004545868612998E-2</v>
      </c>
      <c r="P216" s="50">
        <v>0.146244802677855</v>
      </c>
      <c r="Q216" s="50">
        <v>2.7936957562444999E-2</v>
      </c>
      <c r="R216" s="50">
        <v>3.4065725590168003E-2</v>
      </c>
      <c r="S216" s="50">
        <v>-2.4398578653815998E-2</v>
      </c>
      <c r="T216" s="50">
        <v>-1.0948827008676E-2</v>
      </c>
      <c r="U216" s="50">
        <v>-1.5731689048204E-2</v>
      </c>
      <c r="V216" s="50">
        <v>-2.9043015422889E-2</v>
      </c>
      <c r="W216" s="50">
        <v>-4.8171951348339997E-3</v>
      </c>
      <c r="X216" s="50">
        <v>1.6188914218683001E-2</v>
      </c>
      <c r="Y216" s="50">
        <v>2.519036776766E-2</v>
      </c>
      <c r="Z216" s="50">
        <v>6.2647978580800004E-4</v>
      </c>
      <c r="AA216" s="50">
        <v>-2.5775624356244999E-2</v>
      </c>
      <c r="AB216" s="50">
        <v>7.1231397503229996E-3</v>
      </c>
      <c r="AC216" s="50">
        <v>7.2899489480340003E-3</v>
      </c>
      <c r="AD216" s="50">
        <v>6.6093768774660002E-3</v>
      </c>
      <c r="AE216" s="50">
        <v>-1.437068912548E-3</v>
      </c>
      <c r="AF216" s="50">
        <v>-4.7470573134120002E-3</v>
      </c>
      <c r="AG216" s="50">
        <v>3.481351251719E-3</v>
      </c>
      <c r="AH216" s="50">
        <v>-1.7543321023157001E-2</v>
      </c>
      <c r="AI216" s="50">
        <v>4.2326996224891E-2</v>
      </c>
      <c r="AJ216" s="50">
        <v>3.8642020317356002E-2</v>
      </c>
      <c r="AK216" s="50">
        <v>-4.4912644470576003E-2</v>
      </c>
      <c r="AL216" s="50">
        <v>4.5545067940606997E-2</v>
      </c>
      <c r="AM216" s="50">
        <v>2.6293059068541E-2</v>
      </c>
      <c r="AN216" s="50">
        <v>-3.1809958535691997E-2</v>
      </c>
      <c r="AO216" s="50">
        <v>2.5727856564423002E-2</v>
      </c>
      <c r="AP216" s="50">
        <v>-4.1848701390102001E-2</v>
      </c>
      <c r="AQ216" s="50">
        <v>2.3198317353347001E-2</v>
      </c>
      <c r="AR216" s="50">
        <v>3.7097686190711E-2</v>
      </c>
      <c r="AS216" s="50">
        <v>2.8664849572459998E-3</v>
      </c>
      <c r="AT216" s="50">
        <v>1.7128717580908E-2</v>
      </c>
      <c r="AU216" s="50">
        <v>2.2549858242731001E-2</v>
      </c>
      <c r="AV216" s="50">
        <v>1.0112119008681E-2</v>
      </c>
      <c r="AW216" s="50">
        <v>-1.9006067552217999E-2</v>
      </c>
      <c r="AX216" s="50">
        <v>-2.7660741760245001E-2</v>
      </c>
      <c r="AY216" s="50">
        <v>8.2478526137800007E-3</v>
      </c>
      <c r="AZ216" s="50">
        <v>-8.6321653537659998E-3</v>
      </c>
      <c r="BA216" s="50">
        <v>-3.0167763257206999E-2</v>
      </c>
      <c r="BB216" s="50">
        <v>-1.0489408731039001E-2</v>
      </c>
      <c r="BC216" s="50">
        <v>9.3713464756513001E-2</v>
      </c>
      <c r="BD216" s="50">
        <v>1.5934589371574999E-2</v>
      </c>
      <c r="BE216" s="50">
        <v>-1.8827115552086E-2</v>
      </c>
      <c r="BF216" s="50">
        <v>3.0684547563040999E-2</v>
      </c>
      <c r="BG216" s="50">
        <v>-6.0176105515723999E-2</v>
      </c>
      <c r="BH216" s="50">
        <v>-5.0109975636610004E-3</v>
      </c>
      <c r="BI216" s="50">
        <v>8.1801107368509995E-3</v>
      </c>
      <c r="BJ216" s="50">
        <v>-6.9154302613344001E-2</v>
      </c>
      <c r="BK216" s="50">
        <v>-1.1816454594008E-2</v>
      </c>
      <c r="BL216" s="50">
        <v>-7.0002203712270006E-2</v>
      </c>
      <c r="BM216" s="50">
        <v>-2.7339935538901999E-2</v>
      </c>
      <c r="BN216" s="50">
        <v>7.8526580839964E-2</v>
      </c>
      <c r="BO216" s="50">
        <v>1.7799796526198002E-2</v>
      </c>
      <c r="BP216" s="50">
        <v>-2.0067228402655998E-2</v>
      </c>
      <c r="BQ216" s="50">
        <v>-1.9781297387839999E-2</v>
      </c>
      <c r="BR216" s="50">
        <v>7.6939942926548002E-2</v>
      </c>
      <c r="BS216" s="50">
        <v>2.9762189311723E-2</v>
      </c>
      <c r="BT216" s="50">
        <v>5.0316590075782E-2</v>
      </c>
      <c r="BU216" s="50">
        <v>-3.2013246391395002E-2</v>
      </c>
      <c r="BV216" s="50">
        <v>-8.6263358577679999E-2</v>
      </c>
      <c r="BW216" s="50">
        <v>-8.8693444538380004E-2</v>
      </c>
      <c r="BX216" s="50">
        <v>-2.5184498666892999E-2</v>
      </c>
      <c r="BY216" s="50">
        <v>-5.0129127661489997E-3</v>
      </c>
      <c r="BZ216" s="50">
        <v>-5.5158846512758999E-2</v>
      </c>
      <c r="CA216" s="50">
        <v>3.2440008396778998E-2</v>
      </c>
      <c r="CB216" s="50">
        <v>2.4251187418555999E-2</v>
      </c>
      <c r="CC216" s="50">
        <v>-9.7172439802448995E-2</v>
      </c>
      <c r="CD216" s="50">
        <v>9.2505628113009997E-2</v>
      </c>
      <c r="CE216" s="50">
        <v>-4.0406397828397E-2</v>
      </c>
      <c r="CF216" s="50">
        <v>8.2321333508434E-2</v>
      </c>
      <c r="CG216" s="50">
        <v>-1.5949391159062E-2</v>
      </c>
      <c r="CH216" s="50">
        <v>3.9324178271064998E-2</v>
      </c>
      <c r="CI216" s="50">
        <v>3.8196812875865002E-2</v>
      </c>
      <c r="CJ216" s="50">
        <v>4.1739526587401002E-2</v>
      </c>
      <c r="CK216" s="50">
        <v>3.0357748904749999E-3</v>
      </c>
      <c r="CL216" s="50">
        <v>-0.14508654940398</v>
      </c>
      <c r="CM216" s="50">
        <v>-8.4496142965303001E-2</v>
      </c>
      <c r="CN216" s="50">
        <v>3.2108627292883003E-2</v>
      </c>
      <c r="CO216" s="50">
        <v>-7.1415655511521001E-2</v>
      </c>
      <c r="CP216" s="50">
        <v>-4.1469883444226002E-2</v>
      </c>
      <c r="CQ216" s="50">
        <v>6.2540710059664995E-2</v>
      </c>
      <c r="CR216" s="50">
        <v>-1.8615835643266E-2</v>
      </c>
      <c r="CS216" s="50">
        <v>-1.7288140531436999E-2</v>
      </c>
      <c r="CT216" s="50">
        <v>4.7964135666602001E-2</v>
      </c>
      <c r="CU216" s="50">
        <v>3.677875651157E-3</v>
      </c>
      <c r="CV216" s="50">
        <v>-3.2055766310542001E-2</v>
      </c>
      <c r="CW216" s="50">
        <v>0.103536502857847</v>
      </c>
      <c r="CX216" s="50">
        <v>-4.0196554928849999E-2</v>
      </c>
      <c r="CY216" s="50">
        <v>-6.6026830995443E-2</v>
      </c>
      <c r="CZ216" s="50">
        <v>-1.3722536621682E-2</v>
      </c>
      <c r="DA216" s="50">
        <v>-3.746510017653E-2</v>
      </c>
      <c r="DB216" s="50">
        <v>0.101076500233839</v>
      </c>
      <c r="DC216" s="50">
        <v>8.3268513319170998E-2</v>
      </c>
      <c r="DD216" s="50">
        <v>-6.4117610843347994E-2</v>
      </c>
      <c r="DE216" s="50">
        <v>8.4397764342285006E-2</v>
      </c>
      <c r="DF216" s="50">
        <v>-3.2713102786715E-2</v>
      </c>
      <c r="DG216" s="50">
        <v>6.4464620051394E-2</v>
      </c>
      <c r="DH216" s="50">
        <v>2.3623710427309E-2</v>
      </c>
      <c r="DI216" s="50">
        <v>0.108407910527979</v>
      </c>
      <c r="DJ216" s="50">
        <v>-0.14770702381950801</v>
      </c>
      <c r="DK216" s="50">
        <v>2.2190158616859999E-3</v>
      </c>
      <c r="DL216" s="50">
        <v>1.0415669015838E-2</v>
      </c>
      <c r="DM216" s="50">
        <v>3.6857043994479997E-2</v>
      </c>
      <c r="DN216" s="50">
        <v>3.9859538546046E-2</v>
      </c>
      <c r="DO216" s="50">
        <v>0.11660483569184001</v>
      </c>
      <c r="DP216" s="50">
        <v>3.0375311436728999E-2</v>
      </c>
      <c r="DQ216" s="50">
        <v>1.1811934029158E-2</v>
      </c>
      <c r="DR216" s="50">
        <v>-4.5263053045109997E-2</v>
      </c>
      <c r="DS216" s="50">
        <v>-1.49381506998E-3</v>
      </c>
      <c r="DT216" s="50">
        <v>-9.3784872048573997E-2</v>
      </c>
      <c r="DU216" s="50">
        <v>-5.316201120727E-3</v>
      </c>
      <c r="DV216" s="50">
        <v>-2.9668928607977998E-2</v>
      </c>
      <c r="DW216" s="50">
        <v>5.8463704952396001E-2</v>
      </c>
      <c r="DX216" s="50">
        <v>5.9450635455369997E-3</v>
      </c>
      <c r="DY216" s="50">
        <v>-3.3169550323668001E-2</v>
      </c>
      <c r="DZ216" s="50">
        <v>-6.5853520831690004E-3</v>
      </c>
      <c r="EA216" s="50">
        <v>2.3190769462131E-2</v>
      </c>
      <c r="EB216" s="50">
        <v>-0.174478644310925</v>
      </c>
      <c r="EC216" s="50">
        <v>3.1241192026818E-2</v>
      </c>
      <c r="ED216" s="50">
        <v>9.2669303957044993E-2</v>
      </c>
      <c r="EE216" s="50">
        <v>7.5561784750782998E-2</v>
      </c>
      <c r="EF216" s="50">
        <v>-5.0170614240742997E-2</v>
      </c>
      <c r="EG216" s="50">
        <v>5.4476815633720997E-2</v>
      </c>
      <c r="EH216" s="50">
        <v>-6.5296212793290995E-2</v>
      </c>
      <c r="EI216" s="50">
        <v>-5.1713103923872003E-2</v>
      </c>
      <c r="EJ216" s="50">
        <v>6.9782495411612994E-2</v>
      </c>
      <c r="EK216" s="50">
        <v>-0.141436912149252</v>
      </c>
      <c r="EL216" s="50">
        <v>-1.7615307247244999E-2</v>
      </c>
      <c r="EM216" s="50">
        <v>-5.8982596679172002E-2</v>
      </c>
      <c r="EN216" s="50">
        <v>-0.12301423383677799</v>
      </c>
      <c r="EO216" s="50">
        <v>0.11600258983060401</v>
      </c>
      <c r="EP216" s="50">
        <v>-9.4747419440096001E-2</v>
      </c>
      <c r="EQ216" s="50">
        <v>-0.15683065810315699</v>
      </c>
      <c r="ER216" s="50">
        <v>-0.19159210705728499</v>
      </c>
      <c r="ES216" s="50">
        <v>-0.100091810578872</v>
      </c>
      <c r="ET216" s="50">
        <v>-9.8847285323805004E-2</v>
      </c>
      <c r="EU216" s="50">
        <v>-5.5764954734782997E-2</v>
      </c>
      <c r="EV216" s="50">
        <v>6.6183386022429999E-2</v>
      </c>
      <c r="EW216" s="50">
        <v>-6.4305846586243998E-2</v>
      </c>
      <c r="EX216" s="50">
        <v>-0.10863700237546001</v>
      </c>
      <c r="EY216" s="50">
        <v>2.3328821767185998E-2</v>
      </c>
      <c r="EZ216" s="50">
        <v>-7.1228216672550001E-3</v>
      </c>
      <c r="FA216" s="50">
        <v>4.5738002434246999E-2</v>
      </c>
      <c r="FB216" s="50">
        <v>9.4800301183769996E-3</v>
      </c>
      <c r="FC216" s="50">
        <v>-1.0284951978079E-2</v>
      </c>
      <c r="FD216" s="50">
        <v>0.109118738850985</v>
      </c>
      <c r="FE216" s="50">
        <v>4.4917641330911001E-2</v>
      </c>
      <c r="FF216" s="50">
        <v>-3.1872920530719002E-2</v>
      </c>
      <c r="FG216" s="50">
        <v>8.6496701553859991E-3</v>
      </c>
      <c r="FH216" s="50">
        <v>-8.5590696502838001E-2</v>
      </c>
      <c r="FI216" s="50">
        <v>1.6693150825919E-2</v>
      </c>
      <c r="FJ216" s="50">
        <v>5.0872573843836998E-2</v>
      </c>
      <c r="FK216" s="50">
        <v>1.0457078969303001E-2</v>
      </c>
      <c r="FL216" s="50">
        <v>7.7847150369024995E-2</v>
      </c>
      <c r="FM216" s="50">
        <v>0.10449241399112801</v>
      </c>
      <c r="FN216" s="50">
        <v>-4.1502629733060001E-3</v>
      </c>
      <c r="FO216" s="50">
        <v>-0.253928377850411</v>
      </c>
      <c r="FP216" s="50">
        <v>-2.6307542944796002E-2</v>
      </c>
      <c r="FQ216" s="50">
        <v>-2.5638788005234E-2</v>
      </c>
      <c r="FR216" s="50">
        <v>1.2414845785516E-2</v>
      </c>
      <c r="FS216" s="50">
        <v>-2.9385710640578998E-2</v>
      </c>
      <c r="FT216" s="50">
        <v>0.18278991763996399</v>
      </c>
      <c r="FU216" s="50">
        <v>-0.204421572035514</v>
      </c>
      <c r="FV216" s="50">
        <v>-0.111938455207856</v>
      </c>
      <c r="FW216" s="50">
        <v>-0.16748825465498399</v>
      </c>
      <c r="FX216" s="50">
        <v>0.185633958473574</v>
      </c>
      <c r="FY216" s="50">
        <v>-3.2613793351636999E-2</v>
      </c>
      <c r="FZ216" s="50">
        <v>-0.16747005392723699</v>
      </c>
      <c r="GA216" s="50">
        <v>-8.8257562686491001E-2</v>
      </c>
      <c r="GB216" s="50">
        <v>0.144517751686356</v>
      </c>
      <c r="GC216" s="50">
        <v>2.0837387360452E-2</v>
      </c>
      <c r="GD216" s="50">
        <v>0.113649581094958</v>
      </c>
      <c r="GE216" s="50">
        <v>4.65364070234E-4</v>
      </c>
      <c r="GF216" s="50">
        <v>7.0274745768153998E-2</v>
      </c>
      <c r="GG216" s="50">
        <v>-6.5764661194992996E-2</v>
      </c>
      <c r="GH216" s="50">
        <v>-0.132474928641339</v>
      </c>
      <c r="GI216" s="50">
        <v>2.5920212738967E-2</v>
      </c>
      <c r="GJ216" s="50">
        <v>4.0070917848931999E-2</v>
      </c>
      <c r="GK216" s="50">
        <v>-3.9595692637023998E-2</v>
      </c>
      <c r="GL216" s="50">
        <v>6.968807991513E-2</v>
      </c>
      <c r="GM216" s="50">
        <v>-7.9123619896327005E-2</v>
      </c>
      <c r="GN216" s="50">
        <v>0.13307998181606601</v>
      </c>
      <c r="GO216" s="50">
        <v>8.0104727652913002E-2</v>
      </c>
      <c r="GP216" s="50">
        <v>5.1225769201238003E-2</v>
      </c>
      <c r="GQ216" s="50">
        <v>-3.6173338331022001E-2</v>
      </c>
      <c r="GR216" s="50">
        <v>2.0972387537880999E-2</v>
      </c>
      <c r="GS216" s="50">
        <v>-4.2415678899329996E-3</v>
      </c>
      <c r="GT216" s="50">
        <v>2.3847491923887E-2</v>
      </c>
      <c r="GU216" s="50">
        <v>-1.1121120389851E-2</v>
      </c>
      <c r="GV216" s="50">
        <v>-0.12268708699490501</v>
      </c>
      <c r="GW216" s="50">
        <v>7.5682733733388005E-2</v>
      </c>
      <c r="GX216" s="50">
        <v>-8.3578995625329999E-2</v>
      </c>
      <c r="GY216" s="50">
        <v>-1.2386073195089E-2</v>
      </c>
      <c r="GZ216" s="50">
        <v>6.8913497657870004E-3</v>
      </c>
      <c r="HA216" s="50">
        <v>1.2153938186253E-2</v>
      </c>
      <c r="HB216" s="50">
        <v>-1.4103823670173E-2</v>
      </c>
      <c r="HC216" s="50">
        <v>-8.7967938231320007E-3</v>
      </c>
      <c r="HD216" s="50">
        <v>-1.2387973953371E-2</v>
      </c>
      <c r="HE216" s="50">
        <v>4.7924970060109996E-3</v>
      </c>
      <c r="HF216" s="50">
        <v>-1.476326463559E-3</v>
      </c>
      <c r="HG216" s="50">
        <v>-5.640015155322E-3</v>
      </c>
      <c r="HH216" s="50">
        <v>-1.3979250353771001E-2</v>
      </c>
      <c r="HI216" s="50">
        <v>-2.0473853452564E-2</v>
      </c>
      <c r="HJ216" s="50">
        <v>4.6701532097939997E-3</v>
      </c>
      <c r="HK216" s="50">
        <v>-6.8190284810930001E-3</v>
      </c>
      <c r="HL216" s="50">
        <v>1.0064685786419999E-3</v>
      </c>
      <c r="HM216" s="50">
        <v>5.4470772782490001E-3</v>
      </c>
      <c r="HN216" s="50">
        <v>-1.1252580940639999E-3</v>
      </c>
      <c r="HO216" s="50">
        <v>-3.6910364416299998E-4</v>
      </c>
      <c r="HP216" s="50">
        <v>5.1219686075809996E-3</v>
      </c>
      <c r="HQ216" s="50">
        <v>-3.9211884402100001E-4</v>
      </c>
      <c r="HR216" s="50">
        <v>2.8897593811300001E-4</v>
      </c>
      <c r="HS216" s="50">
        <v>1.96123495115E-4</v>
      </c>
      <c r="HT216" s="50">
        <v>-9.0974586272500005E-4</v>
      </c>
      <c r="HU216" s="50">
        <v>-1.061033229105E-3</v>
      </c>
      <c r="HV216" s="50">
        <v>-2.6386401151499999E-4</v>
      </c>
      <c r="HW216" s="50">
        <v>2.6014404618400001E-4</v>
      </c>
      <c r="HX216" s="50">
        <v>1.4282984199769999E-3</v>
      </c>
      <c r="HY216" s="50">
        <v>3.0936377245599999E-4</v>
      </c>
      <c r="HZ216" s="50">
        <v>-5.0495870578700004E-4</v>
      </c>
      <c r="IA216" s="50">
        <v>2.9347852242899997E-4</v>
      </c>
      <c r="IB216" s="50">
        <v>-4.0366324966900001E-4</v>
      </c>
      <c r="IC216" s="50">
        <v>-1.4167492092600001E-4</v>
      </c>
      <c r="ID216" s="50">
        <v>-9.2326922668199999E-4</v>
      </c>
      <c r="IE216" s="50">
        <v>6.0405813232689003E-5</v>
      </c>
      <c r="IF216" s="50">
        <v>-1.86375641550942E-5</v>
      </c>
      <c r="IG216" s="50">
        <v>-1.7129586278669101E-5</v>
      </c>
      <c r="IH216" s="50">
        <v>-4.6578461837531998E-7</v>
      </c>
      <c r="II216" s="50">
        <v>3.8163916471489799E-17</v>
      </c>
    </row>
    <row r="217" spans="1:243" ht="14.25">
      <c r="A217" s="49" t="s">
        <v>1345</v>
      </c>
      <c r="B217" s="50">
        <v>-0.113630871990734</v>
      </c>
      <c r="C217" s="50">
        <v>3.4485324234542002E-2</v>
      </c>
      <c r="D217" s="50">
        <v>-5.8339467162687002E-2</v>
      </c>
      <c r="E217" s="50">
        <v>-6.3725887437153003E-2</v>
      </c>
      <c r="F217" s="50">
        <v>-3.697860283739E-3</v>
      </c>
      <c r="G217" s="50">
        <v>5.3792013999340001E-3</v>
      </c>
      <c r="H217" s="50">
        <v>-0.108083132690019</v>
      </c>
      <c r="I217" s="50">
        <v>1.0648107064004E-2</v>
      </c>
      <c r="J217" s="50">
        <v>1.4224953826616E-2</v>
      </c>
      <c r="K217" s="50">
        <v>1.4578656909300001E-3</v>
      </c>
      <c r="L217" s="50">
        <v>1.7456316414693002E-2</v>
      </c>
      <c r="M217" s="50">
        <v>0.136226584764956</v>
      </c>
      <c r="N217" s="50">
        <v>2.3144061331628999E-2</v>
      </c>
      <c r="O217" s="50">
        <v>-3.16588354365E-3</v>
      </c>
      <c r="P217" s="50">
        <v>1.1857051023627999E-2</v>
      </c>
      <c r="Q217" s="50">
        <v>6.7457707199450002E-3</v>
      </c>
      <c r="R217" s="50">
        <v>6.901913341816E-3</v>
      </c>
      <c r="S217" s="50">
        <v>-8.1380851889310008E-3</v>
      </c>
      <c r="T217" s="50">
        <v>-1.9107176603621E-2</v>
      </c>
      <c r="U217" s="50">
        <v>-5.6980218512779996E-3</v>
      </c>
      <c r="V217" s="50">
        <v>2.7607794806661999E-2</v>
      </c>
      <c r="W217" s="50">
        <v>-2.6882843021889999E-3</v>
      </c>
      <c r="X217" s="50">
        <v>8.33086775327E-4</v>
      </c>
      <c r="Y217" s="50">
        <v>1.1639475820670001E-3</v>
      </c>
      <c r="Z217" s="50">
        <v>-7.0505680924469998E-3</v>
      </c>
      <c r="AA217" s="50">
        <v>3.6571191933999999E-3</v>
      </c>
      <c r="AB217" s="50">
        <v>1.5701350688E-4</v>
      </c>
      <c r="AC217" s="50">
        <v>-9.1190845857069998E-3</v>
      </c>
      <c r="AD217" s="50">
        <v>-1.462904275858E-3</v>
      </c>
      <c r="AE217" s="50">
        <v>-2.449097877734E-3</v>
      </c>
      <c r="AF217" s="50">
        <v>-6.7313740579099998E-3</v>
      </c>
      <c r="AG217" s="50">
        <v>2.1027960637593001E-2</v>
      </c>
      <c r="AH217" s="50">
        <v>-1.0171875025422999E-2</v>
      </c>
      <c r="AI217" s="50">
        <v>-2.034812136581E-3</v>
      </c>
      <c r="AJ217" s="50">
        <v>1.0656728068638001E-2</v>
      </c>
      <c r="AK217" s="50">
        <v>2.5496494007719001E-2</v>
      </c>
      <c r="AL217" s="50">
        <v>-1.8577171682601E-2</v>
      </c>
      <c r="AM217" s="50">
        <v>-6.9772373207270004E-3</v>
      </c>
      <c r="AN217" s="50">
        <v>-8.7417641858960008E-3</v>
      </c>
      <c r="AO217" s="50">
        <v>1.1905500236729E-2</v>
      </c>
      <c r="AP217" s="50">
        <v>-2.4208932898767001E-2</v>
      </c>
      <c r="AQ217" s="50">
        <v>-1.5981083221371001E-2</v>
      </c>
      <c r="AR217" s="50">
        <v>8.7359326301040003E-3</v>
      </c>
      <c r="AS217" s="50">
        <v>-3.8526078822213997E-2</v>
      </c>
      <c r="AT217" s="50">
        <v>-1.7634107652376E-2</v>
      </c>
      <c r="AU217" s="50">
        <v>2.4478966938830001E-2</v>
      </c>
      <c r="AV217" s="50">
        <v>-3.7001693247938998E-2</v>
      </c>
      <c r="AW217" s="50">
        <v>1.7618473634730999E-2</v>
      </c>
      <c r="AX217" s="50">
        <v>-4.1374095779890003E-3</v>
      </c>
      <c r="AY217" s="50">
        <v>2.1692090071726001E-2</v>
      </c>
      <c r="AZ217" s="50">
        <v>-5.6289907137169999E-3</v>
      </c>
      <c r="BA217" s="50">
        <v>1.7848310742149001E-2</v>
      </c>
      <c r="BB217" s="50">
        <v>-3.5494027618309999E-3</v>
      </c>
      <c r="BC217" s="50">
        <v>-5.7998274250700997E-2</v>
      </c>
      <c r="BD217" s="50">
        <v>-1.6841595236128999E-2</v>
      </c>
      <c r="BE217" s="50">
        <v>1.67758813E-2</v>
      </c>
      <c r="BF217" s="50">
        <v>-1.8945237504232E-2</v>
      </c>
      <c r="BG217" s="50">
        <v>1.2645062620097E-2</v>
      </c>
      <c r="BH217" s="50">
        <v>6.1636001251454998E-2</v>
      </c>
      <c r="BI217" s="50">
        <v>-2.6709833642289999E-3</v>
      </c>
      <c r="BJ217" s="50">
        <v>8.4822584287648994E-2</v>
      </c>
      <c r="BK217" s="50">
        <v>-3.8990136340263E-2</v>
      </c>
      <c r="BL217" s="50">
        <v>4.0072650493993001E-2</v>
      </c>
      <c r="BM217" s="50">
        <v>4.22151585467E-2</v>
      </c>
      <c r="BN217" s="50">
        <v>-3.1401365875906001E-2</v>
      </c>
      <c r="BO217" s="50">
        <v>-2.352088990842E-3</v>
      </c>
      <c r="BP217" s="50">
        <v>1.0386731792532E-2</v>
      </c>
      <c r="BQ217" s="50">
        <v>1.5609603100389001E-2</v>
      </c>
      <c r="BR217" s="50">
        <v>-7.0136870934195003E-2</v>
      </c>
      <c r="BS217" s="50">
        <v>-3.1656569636959002E-2</v>
      </c>
      <c r="BT217" s="50">
        <v>-4.2153269973581001E-2</v>
      </c>
      <c r="BU217" s="50">
        <v>8.6102407902030002E-3</v>
      </c>
      <c r="BV217" s="50">
        <v>9.3722815484982E-2</v>
      </c>
      <c r="BW217" s="50">
        <v>2.2706173429689999E-3</v>
      </c>
      <c r="BX217" s="50">
        <v>-3.9095313944178998E-2</v>
      </c>
      <c r="BY217" s="50">
        <v>2.2510001544911E-2</v>
      </c>
      <c r="BZ217" s="50">
        <v>-2.2288358043182001E-2</v>
      </c>
      <c r="CA217" s="50">
        <v>2.6912149701636998E-2</v>
      </c>
      <c r="CB217" s="50">
        <v>-9.1229678131671002E-2</v>
      </c>
      <c r="CC217" s="50">
        <v>-3.0470347895191E-2</v>
      </c>
      <c r="CD217" s="50">
        <v>2.4051948541352001E-2</v>
      </c>
      <c r="CE217" s="50">
        <v>2.8697060061855E-2</v>
      </c>
      <c r="CF217" s="50">
        <v>-7.2725911753479006E-2</v>
      </c>
      <c r="CG217" s="50">
        <v>-4.8182794245235999E-2</v>
      </c>
      <c r="CH217" s="50">
        <v>6.3769442234980003E-3</v>
      </c>
      <c r="CI217" s="50">
        <v>1.7235843604911E-2</v>
      </c>
      <c r="CJ217" s="50">
        <v>2.0696611953748001E-2</v>
      </c>
      <c r="CK217" s="50">
        <v>6.9988972475290004E-3</v>
      </c>
      <c r="CL217" s="50">
        <v>1.0432428168702001E-2</v>
      </c>
      <c r="CM217" s="50">
        <v>-2.2648107459750998E-2</v>
      </c>
      <c r="CN217" s="50">
        <v>-1.865630849737E-3</v>
      </c>
      <c r="CO217" s="50">
        <v>4.3420617365746997E-2</v>
      </c>
      <c r="CP217" s="50">
        <v>3.5108665615950002E-3</v>
      </c>
      <c r="CQ217" s="50">
        <v>8.1641197245861996E-2</v>
      </c>
      <c r="CR217" s="50">
        <v>7.4164507601780002E-3</v>
      </c>
      <c r="CS217" s="50">
        <v>-4.9113534323848997E-2</v>
      </c>
      <c r="CT217" s="50">
        <v>-2.2402700016843E-2</v>
      </c>
      <c r="CU217" s="50">
        <v>-7.603587022049E-3</v>
      </c>
      <c r="CV217" s="50">
        <v>-3.6068161770675997E-2</v>
      </c>
      <c r="CW217" s="50">
        <v>-2.3493270021743999E-2</v>
      </c>
      <c r="CX217" s="50">
        <v>2.0860796377427E-2</v>
      </c>
      <c r="CY217" s="50">
        <v>-6.1180578747186999E-2</v>
      </c>
      <c r="CZ217" s="50">
        <v>4.7668913638495E-2</v>
      </c>
      <c r="DA217" s="50">
        <v>-2.6343781436574999E-2</v>
      </c>
      <c r="DB217" s="50">
        <v>3.9457819085847001E-2</v>
      </c>
      <c r="DC217" s="50">
        <v>-2.1050659483505998E-2</v>
      </c>
      <c r="DD217" s="50">
        <v>6.9954180539289999E-3</v>
      </c>
      <c r="DE217" s="50">
        <v>1.4415044535265001E-2</v>
      </c>
      <c r="DF217" s="50">
        <v>-8.8057346416909998E-3</v>
      </c>
      <c r="DG217" s="50">
        <v>1.9336715417839E-2</v>
      </c>
      <c r="DH217" s="50">
        <v>-8.0983557979969999E-3</v>
      </c>
      <c r="DI217" s="50">
        <v>5.0488380653550997E-2</v>
      </c>
      <c r="DJ217" s="50">
        <v>-0.110125117873628</v>
      </c>
      <c r="DK217" s="50">
        <v>-3.3618105700268998E-2</v>
      </c>
      <c r="DL217" s="50">
        <v>6.3214813947798001E-2</v>
      </c>
      <c r="DM217" s="50">
        <v>-2.6817535160325E-2</v>
      </c>
      <c r="DN217" s="50">
        <v>-3.0322824209937E-2</v>
      </c>
      <c r="DO217" s="50">
        <v>4.1827307927153001E-2</v>
      </c>
      <c r="DP217" s="50">
        <v>3.7025808458328001E-2</v>
      </c>
      <c r="DQ217" s="50">
        <v>-1.3969857204503E-2</v>
      </c>
      <c r="DR217" s="50">
        <v>5.2379789807030001E-2</v>
      </c>
      <c r="DS217" s="50">
        <v>3.6836452647998001E-2</v>
      </c>
      <c r="DT217" s="50">
        <v>-8.1212695253950005E-3</v>
      </c>
      <c r="DU217" s="50">
        <v>-6.8258903741483995E-2</v>
      </c>
      <c r="DV217" s="50">
        <v>-5.4940511233260002E-3</v>
      </c>
      <c r="DW217" s="50">
        <v>1.5843714187518999E-2</v>
      </c>
      <c r="DX217" s="50">
        <v>6.9005869712900005E-4</v>
      </c>
      <c r="DY217" s="50">
        <v>2.6811474457366001E-2</v>
      </c>
      <c r="DZ217" s="50">
        <v>5.390333845225E-3</v>
      </c>
      <c r="EA217" s="50">
        <v>4.3640650721763999E-2</v>
      </c>
      <c r="EB217" s="50">
        <v>-1.5508039428941999E-2</v>
      </c>
      <c r="EC217" s="50">
        <v>-5.4883437727855998E-2</v>
      </c>
      <c r="ED217" s="50">
        <v>4.7310660676085997E-2</v>
      </c>
      <c r="EE217" s="50">
        <v>5.7697295088408998E-2</v>
      </c>
      <c r="EF217" s="50">
        <v>-8.3625727674199995E-4</v>
      </c>
      <c r="EG217" s="50">
        <v>2.5023309878343E-2</v>
      </c>
      <c r="EH217" s="50">
        <v>5.6677608084856002E-2</v>
      </c>
      <c r="EI217" s="50">
        <v>-6.1734110554825E-2</v>
      </c>
      <c r="EJ217" s="50">
        <v>-4.8628957296749001E-2</v>
      </c>
      <c r="EK217" s="50">
        <v>1.0123419022849999E-2</v>
      </c>
      <c r="EL217" s="50">
        <v>-8.9276381968122001E-2</v>
      </c>
      <c r="EM217" s="50">
        <v>-5.1503062931089E-2</v>
      </c>
      <c r="EN217" s="50">
        <v>-1.0056703150219001E-2</v>
      </c>
      <c r="EO217" s="50">
        <v>-3.5065860328010998E-2</v>
      </c>
      <c r="EP217" s="50">
        <v>5.2605204913086998E-2</v>
      </c>
      <c r="EQ217" s="50">
        <v>-3.4263846574337002E-2</v>
      </c>
      <c r="ER217" s="50">
        <v>9.4165439023500002E-4</v>
      </c>
      <c r="ES217" s="50">
        <v>4.4265158893831001E-2</v>
      </c>
      <c r="ET217" s="50">
        <v>2.1822040825549998E-3</v>
      </c>
      <c r="EU217" s="50">
        <v>6.5713187191549005E-2</v>
      </c>
      <c r="EV217" s="50">
        <v>-3.8387149334880001E-2</v>
      </c>
      <c r="EW217" s="50">
        <v>-1.9001404435069001E-2</v>
      </c>
      <c r="EX217" s="50">
        <v>-3.1192989728839999E-3</v>
      </c>
      <c r="EY217" s="50">
        <v>7.9803179919099999E-4</v>
      </c>
      <c r="EZ217" s="50">
        <v>6.8090123198850994E-2</v>
      </c>
      <c r="FA217" s="50">
        <v>4.5880723740249998E-2</v>
      </c>
      <c r="FB217" s="50">
        <v>-3.6182799274731003E-2</v>
      </c>
      <c r="FC217" s="50">
        <v>-0.11039422941596599</v>
      </c>
      <c r="FD217" s="50">
        <v>-4.3030785222992002E-2</v>
      </c>
      <c r="FE217" s="50">
        <v>-5.5973626861727001E-2</v>
      </c>
      <c r="FF217" s="50">
        <v>2.6004248565014002E-2</v>
      </c>
      <c r="FG217" s="50">
        <v>3.0615986717390999E-2</v>
      </c>
      <c r="FH217" s="50">
        <v>-5.9150549737924003E-2</v>
      </c>
      <c r="FI217" s="50">
        <v>-7.4469444587761002E-2</v>
      </c>
      <c r="FJ217" s="50">
        <v>4.0992451861778002E-2</v>
      </c>
      <c r="FK217" s="50">
        <v>5.4908193258829001E-2</v>
      </c>
      <c r="FL217" s="50">
        <v>-7.8238809416510999E-2</v>
      </c>
      <c r="FM217" s="50">
        <v>3.9510361971056999E-2</v>
      </c>
      <c r="FN217" s="50">
        <v>-3.7533809355596998E-2</v>
      </c>
      <c r="FO217" s="50">
        <v>-0.208968542524679</v>
      </c>
      <c r="FP217" s="50">
        <v>7.5305463778909997E-3</v>
      </c>
      <c r="FQ217" s="50">
        <v>-2.4788896055997E-2</v>
      </c>
      <c r="FR217" s="50">
        <v>3.3921349444259999E-3</v>
      </c>
      <c r="FS217" s="50">
        <v>-4.5803867440573999E-2</v>
      </c>
      <c r="FT217" s="50">
        <v>-2.6908190912158E-2</v>
      </c>
      <c r="FU217" s="50">
        <v>-4.8528898576454003E-2</v>
      </c>
      <c r="FV217" s="50">
        <v>-2.1644367156306001E-2</v>
      </c>
      <c r="FW217" s="50">
        <v>0.22289928107888901</v>
      </c>
      <c r="FX217" s="50">
        <v>-0.30028130936932002</v>
      </c>
      <c r="FY217" s="50">
        <v>-3.9037235702802001E-2</v>
      </c>
      <c r="FZ217" s="50">
        <v>-2.3894696220848999E-2</v>
      </c>
      <c r="GA217" s="50">
        <v>8.5607636989654998E-2</v>
      </c>
      <c r="GB217" s="50">
        <v>0.16778105972622301</v>
      </c>
      <c r="GC217" s="50">
        <v>3.2606279360741001E-2</v>
      </c>
      <c r="GD217" s="50">
        <v>-4.0569525455872002E-2</v>
      </c>
      <c r="GE217" s="50">
        <v>-7.8009277597054005E-2</v>
      </c>
      <c r="GF217" s="50">
        <v>0.14378264081268499</v>
      </c>
      <c r="GG217" s="50">
        <v>5.7312571740969999E-3</v>
      </c>
      <c r="GH217" s="50">
        <v>0.241913479760691</v>
      </c>
      <c r="GI217" s="50">
        <v>-0.131148679752664</v>
      </c>
      <c r="GJ217" s="50">
        <v>-6.4790202695356999E-2</v>
      </c>
      <c r="GK217" s="50">
        <v>-8.1833641832738002E-2</v>
      </c>
      <c r="GL217" s="50">
        <v>-0.11450042278983601</v>
      </c>
      <c r="GM217" s="50">
        <v>1.8616974785465999E-2</v>
      </c>
      <c r="GN217" s="50">
        <v>0.18409936832781101</v>
      </c>
      <c r="GO217" s="50">
        <v>-0.11069780141927101</v>
      </c>
      <c r="GP217" s="50">
        <v>5.4200820414922003E-2</v>
      </c>
      <c r="GQ217" s="50">
        <v>-0.14617827172551101</v>
      </c>
      <c r="GR217" s="50">
        <v>0.17876863787248101</v>
      </c>
      <c r="GS217" s="50">
        <v>0.25912932098480101</v>
      </c>
      <c r="GT217" s="50">
        <v>-1.2077760172589999E-2</v>
      </c>
      <c r="GU217" s="50">
        <v>-2.7582986619865999E-2</v>
      </c>
      <c r="GV217" s="50">
        <v>-0.112228922493694</v>
      </c>
      <c r="GW217" s="50">
        <v>2.9665138604916E-2</v>
      </c>
      <c r="GX217" s="50">
        <v>-0.150226378605785</v>
      </c>
      <c r="GY217" s="50">
        <v>0.26812401705480099</v>
      </c>
      <c r="GZ217" s="50">
        <v>-0.25949613359248402</v>
      </c>
      <c r="HA217" s="50">
        <v>1.2979753397715999E-2</v>
      </c>
      <c r="HB217" s="50">
        <v>-4.402629281763E-3</v>
      </c>
      <c r="HC217" s="50">
        <v>5.7422623629480004E-3</v>
      </c>
      <c r="HD217" s="50">
        <v>-3.5684526105905001E-2</v>
      </c>
      <c r="HE217" s="50">
        <v>6.0629769315799996E-4</v>
      </c>
      <c r="HF217" s="50">
        <v>-2.2459979977846999E-2</v>
      </c>
      <c r="HG217" s="50">
        <v>1.9367324999421998E-2</v>
      </c>
      <c r="HH217" s="50">
        <v>3.8418475488136997E-2</v>
      </c>
      <c r="HI217" s="50">
        <v>0.102141440432643</v>
      </c>
      <c r="HJ217" s="50">
        <v>-8.0081054240899993E-2</v>
      </c>
      <c r="HK217" s="50">
        <v>-9.2303244230050006E-3</v>
      </c>
      <c r="HL217" s="50">
        <v>-1.376831319648E-2</v>
      </c>
      <c r="HM217" s="50">
        <v>2.427506360189E-3</v>
      </c>
      <c r="HN217" s="50">
        <v>-3.2068183664040002E-3</v>
      </c>
      <c r="HO217" s="50">
        <v>-5.7141795429209996E-3</v>
      </c>
      <c r="HP217" s="50">
        <v>9.1569553976791201E-5</v>
      </c>
      <c r="HQ217" s="50">
        <v>-4.4570797823609998E-3</v>
      </c>
      <c r="HR217" s="50">
        <v>-2.05161010273E-3</v>
      </c>
      <c r="HS217" s="50">
        <v>3.5077341191660002E-3</v>
      </c>
      <c r="HT217" s="50">
        <v>3.8058395588199999E-3</v>
      </c>
      <c r="HU217" s="50">
        <v>-1.2299825619560001E-3</v>
      </c>
      <c r="HV217" s="50">
        <v>3.1445600098369999E-3</v>
      </c>
      <c r="HW217" s="50">
        <v>5.5913624596299998E-4</v>
      </c>
      <c r="HX217" s="50">
        <v>-1.2391655065609999E-3</v>
      </c>
      <c r="HY217" s="50">
        <v>-3.6202503465099998E-4</v>
      </c>
      <c r="HZ217" s="50">
        <v>7.4954367084100002E-4</v>
      </c>
      <c r="IA217" s="50">
        <v>-4.4900142130800002E-4</v>
      </c>
      <c r="IB217" s="50">
        <v>5.6891297914199999E-4</v>
      </c>
      <c r="IC217" s="50">
        <v>4.43140521032E-4</v>
      </c>
      <c r="ID217" s="50">
        <v>5.0148622094599998E-4</v>
      </c>
      <c r="IE217" s="50">
        <v>5.20545882232507E-5</v>
      </c>
      <c r="IF217" s="50">
        <v>-2.62665243615783E-5</v>
      </c>
      <c r="IG217" s="50">
        <v>-8.7192883177211693E-6</v>
      </c>
      <c r="IH217" s="50">
        <v>-1.59881299888797E-5</v>
      </c>
      <c r="II217" s="50">
        <v>-3.64291929955129E-17</v>
      </c>
    </row>
    <row r="218" spans="1:243" ht="14.25">
      <c r="A218" s="49" t="s">
        <v>12667</v>
      </c>
      <c r="B218" s="50">
        <v>-0.11428052402892901</v>
      </c>
      <c r="C218" s="50">
        <v>3.0894488379408998E-2</v>
      </c>
      <c r="D218" s="50">
        <v>-4.9326454248704001E-2</v>
      </c>
      <c r="E218" s="50">
        <v>-6.4091916645757002E-2</v>
      </c>
      <c r="F218" s="50">
        <v>-2.0750648484872E-2</v>
      </c>
      <c r="G218" s="50">
        <v>4.7317301645730002E-3</v>
      </c>
      <c r="H218" s="50">
        <v>-0.116665645367312</v>
      </c>
      <c r="I218" s="50">
        <v>2.0860312679695001E-2</v>
      </c>
      <c r="J218" s="50">
        <v>2.0507358283084001E-2</v>
      </c>
      <c r="K218" s="50">
        <v>-2.075798786986E-3</v>
      </c>
      <c r="L218" s="50">
        <v>2.2355162256700999E-2</v>
      </c>
      <c r="M218" s="50">
        <v>0.13197114997280299</v>
      </c>
      <c r="N218" s="50">
        <v>2.2821575462652999E-2</v>
      </c>
      <c r="O218" s="50">
        <v>-1.6816900190545998E-2</v>
      </c>
      <c r="P218" s="50">
        <v>-1.8684976826372001E-2</v>
      </c>
      <c r="Q218" s="50">
        <v>-5.6671825477070002E-3</v>
      </c>
      <c r="R218" s="50">
        <v>-2.9915689490900002E-3</v>
      </c>
      <c r="S218" s="50">
        <v>2.3660875576567E-2</v>
      </c>
      <c r="T218" s="50">
        <v>-6.0885717817899996E-4</v>
      </c>
      <c r="U218" s="50">
        <v>1.1439998895305E-2</v>
      </c>
      <c r="V218" s="50">
        <v>3.7504295229627997E-2</v>
      </c>
      <c r="W218" s="50">
        <v>1.6676118723273001E-2</v>
      </c>
      <c r="X218" s="50">
        <v>-9.1594317844299997E-4</v>
      </c>
      <c r="Y218" s="50">
        <v>-6.9236784618349999E-3</v>
      </c>
      <c r="Z218" s="50">
        <v>-5.0785352613929996E-3</v>
      </c>
      <c r="AA218" s="50">
        <v>5.1400409029730004E-3</v>
      </c>
      <c r="AB218" s="50">
        <v>-5.0744808419200002E-4</v>
      </c>
      <c r="AC218" s="50">
        <v>3.5075239004219998E-3</v>
      </c>
      <c r="AD218" s="50">
        <v>-5.320550542843E-3</v>
      </c>
      <c r="AE218" s="50">
        <v>9.9128541593760007E-3</v>
      </c>
      <c r="AF218" s="50">
        <v>-3.2342543376379998E-3</v>
      </c>
      <c r="AG218" s="50">
        <v>1.5088360912848001E-2</v>
      </c>
      <c r="AH218" s="50">
        <v>-1.2685426998622001E-2</v>
      </c>
      <c r="AI218" s="50">
        <v>-6.7577493935679998E-3</v>
      </c>
      <c r="AJ218" s="50">
        <v>2.5591117080109999E-3</v>
      </c>
      <c r="AK218" s="50">
        <v>2.9222697900272002E-2</v>
      </c>
      <c r="AL218" s="50">
        <v>-3.0572869605421001E-2</v>
      </c>
      <c r="AM218" s="50">
        <v>-1.1579010413730001E-2</v>
      </c>
      <c r="AN218" s="50">
        <v>-1.1488331711225999E-2</v>
      </c>
      <c r="AO218" s="50">
        <v>2.3576906799477999E-2</v>
      </c>
      <c r="AP218" s="50">
        <v>-2.2728397540889001E-2</v>
      </c>
      <c r="AQ218" s="50">
        <v>-1.5014289058999E-2</v>
      </c>
      <c r="AR218" s="50">
        <v>5.2387311160809998E-3</v>
      </c>
      <c r="AS218" s="50">
        <v>-2.5525855348904999E-2</v>
      </c>
      <c r="AT218" s="50">
        <v>-1.1896442690240001E-2</v>
      </c>
      <c r="AU218" s="50">
        <v>1.8123026938380998E-2</v>
      </c>
      <c r="AV218" s="50">
        <v>-3.5820401757405002E-2</v>
      </c>
      <c r="AW218" s="50">
        <v>2.515801756697E-2</v>
      </c>
      <c r="AX218" s="50">
        <v>5.6451340915160001E-3</v>
      </c>
      <c r="AY218" s="50">
        <v>2.6771132863382001E-2</v>
      </c>
      <c r="AZ218" s="50">
        <v>2.9416354297159999E-3</v>
      </c>
      <c r="BA218" s="50">
        <v>1.9544969865844E-2</v>
      </c>
      <c r="BB218" s="50">
        <v>1.9367295107180001E-3</v>
      </c>
      <c r="BC218" s="50">
        <v>-6.6945161555397995E-2</v>
      </c>
      <c r="BD218" s="50">
        <v>-1.9339572359889999E-2</v>
      </c>
      <c r="BE218" s="50">
        <v>2.9534679078655E-2</v>
      </c>
      <c r="BF218" s="50">
        <v>-3.3780110374460999E-2</v>
      </c>
      <c r="BG218" s="50">
        <v>4.1551855894916001E-2</v>
      </c>
      <c r="BH218" s="50">
        <v>6.9805573761661993E-2</v>
      </c>
      <c r="BI218" s="50">
        <v>-3.7625844360490001E-3</v>
      </c>
      <c r="BJ218" s="50">
        <v>9.0414810801329001E-2</v>
      </c>
      <c r="BK218" s="50">
        <v>-2.3457171707501001E-2</v>
      </c>
      <c r="BL218" s="50">
        <v>3.1438081771227998E-2</v>
      </c>
      <c r="BM218" s="50">
        <v>3.0024899725371E-2</v>
      </c>
      <c r="BN218" s="50">
        <v>-1.0413561036409001E-2</v>
      </c>
      <c r="BO218" s="50">
        <v>1.6993364628577E-2</v>
      </c>
      <c r="BP218" s="50">
        <v>4.7321861152938002E-2</v>
      </c>
      <c r="BQ218" s="50">
        <v>-1.2391935724248599E-5</v>
      </c>
      <c r="BR218" s="50">
        <v>-9.3127756473518994E-2</v>
      </c>
      <c r="BS218" s="50">
        <v>-2.7088603081831E-2</v>
      </c>
      <c r="BT218" s="50">
        <v>-4.2553170921877E-2</v>
      </c>
      <c r="BU218" s="50">
        <v>2.2003226541242E-2</v>
      </c>
      <c r="BV218" s="50">
        <v>7.9065438935921994E-2</v>
      </c>
      <c r="BW218" s="50">
        <v>4.2576649281186998E-2</v>
      </c>
      <c r="BX218" s="50">
        <v>-5.3189426378805998E-2</v>
      </c>
      <c r="BY218" s="50">
        <v>3.0991939242143E-2</v>
      </c>
      <c r="BZ218" s="50">
        <v>-3.0752790196442E-2</v>
      </c>
      <c r="CA218" s="50">
        <v>2.5322447264995E-2</v>
      </c>
      <c r="CB218" s="50">
        <v>-6.5931522828584999E-2</v>
      </c>
      <c r="CC218" s="50">
        <v>-2.3565553128906E-2</v>
      </c>
      <c r="CD218" s="50">
        <v>5.3731459178105997E-2</v>
      </c>
      <c r="CE218" s="50">
        <v>5.0249248059255999E-2</v>
      </c>
      <c r="CF218" s="50">
        <v>-8.0579071612145003E-2</v>
      </c>
      <c r="CG218" s="50">
        <v>-6.4045493753075999E-2</v>
      </c>
      <c r="CH218" s="50">
        <v>-0.113919975807528</v>
      </c>
      <c r="CI218" s="50">
        <v>-9.2880821881709992E-3</v>
      </c>
      <c r="CJ218" s="50">
        <v>-3.3148880726942997E-2</v>
      </c>
      <c r="CK218" s="50">
        <v>-1.4634237806719999E-2</v>
      </c>
      <c r="CL218" s="50">
        <v>6.9028334954140999E-2</v>
      </c>
      <c r="CM218" s="50">
        <v>9.2781980530331001E-2</v>
      </c>
      <c r="CN218" s="50">
        <v>-5.0425973205303003E-2</v>
      </c>
      <c r="CO218" s="50">
        <v>4.2579113785345998E-2</v>
      </c>
      <c r="CP218" s="50">
        <v>2.9579387920172E-2</v>
      </c>
      <c r="CQ218" s="50">
        <v>3.1791109298649999E-3</v>
      </c>
      <c r="CR218" s="50">
        <v>-5.9629698513659997E-3</v>
      </c>
      <c r="CS218" s="50">
        <v>-4.6191195479654001E-2</v>
      </c>
      <c r="CT218" s="50">
        <v>1.6334022302990001E-3</v>
      </c>
      <c r="CU218" s="50">
        <v>-1.2198091308247999E-2</v>
      </c>
      <c r="CV218" s="50">
        <v>-1.7505414522924E-2</v>
      </c>
      <c r="CW218" s="50">
        <v>5.8477769294583003E-2</v>
      </c>
      <c r="CX218" s="50">
        <v>1.2382458283924E-2</v>
      </c>
      <c r="CY218" s="50">
        <v>-6.3268439987632999E-2</v>
      </c>
      <c r="CZ218" s="50">
        <v>-2.9140677228375999E-2</v>
      </c>
      <c r="DA218" s="50">
        <v>-1.903532280501E-2</v>
      </c>
      <c r="DB218" s="50">
        <v>7.6187642195957E-2</v>
      </c>
      <c r="DC218" s="50">
        <v>5.2783877521102002E-2</v>
      </c>
      <c r="DD218" s="50">
        <v>-3.4102976795959999E-2</v>
      </c>
      <c r="DE218" s="50">
        <v>7.1348937970144993E-2</v>
      </c>
      <c r="DF218" s="50">
        <v>-5.1506672761141001E-2</v>
      </c>
      <c r="DG218" s="50">
        <v>7.7254199204172994E-2</v>
      </c>
      <c r="DH218" s="50">
        <v>-6.3643947968680002E-3</v>
      </c>
      <c r="DI218" s="50">
        <v>0.11320969107231001</v>
      </c>
      <c r="DJ218" s="50">
        <v>-0.19099434699256199</v>
      </c>
      <c r="DK218" s="50">
        <v>-2.1174932397519001E-2</v>
      </c>
      <c r="DL218" s="50">
        <v>0.119920376307444</v>
      </c>
      <c r="DM218" s="50">
        <v>2.6395119688891001E-2</v>
      </c>
      <c r="DN218" s="50">
        <v>-0.12639975167808601</v>
      </c>
      <c r="DO218" s="50">
        <v>-8.4376512400829995E-3</v>
      </c>
      <c r="DP218" s="50">
        <v>4.6882282464682998E-2</v>
      </c>
      <c r="DQ218" s="50">
        <v>-6.0460097361217997E-2</v>
      </c>
      <c r="DR218" s="50">
        <v>8.3547343786969999E-2</v>
      </c>
      <c r="DS218" s="50">
        <v>4.0372600815791998E-2</v>
      </c>
      <c r="DT218" s="50">
        <v>-3.6954283496161998E-2</v>
      </c>
      <c r="DU218" s="50">
        <v>-5.8856980203463999E-2</v>
      </c>
      <c r="DV218" s="50">
        <v>-2.2032763988119E-2</v>
      </c>
      <c r="DW218" s="50">
        <v>1.2146265176522999E-2</v>
      </c>
      <c r="DX218" s="50">
        <v>-4.4111768533230001E-3</v>
      </c>
      <c r="DY218" s="50">
        <v>3.784758611984E-3</v>
      </c>
      <c r="DZ218" s="50">
        <v>3.5095523018817999E-2</v>
      </c>
      <c r="EA218" s="50">
        <v>6.1335049438643E-2</v>
      </c>
      <c r="EB218" s="50">
        <v>-0.10229820532763099</v>
      </c>
      <c r="EC218" s="50">
        <v>-5.1037693261829997E-2</v>
      </c>
      <c r="ED218" s="50">
        <v>0.13960935480756101</v>
      </c>
      <c r="EE218" s="50">
        <v>8.7199262591853996E-2</v>
      </c>
      <c r="EF218" s="50">
        <v>-3.7282304828933001E-2</v>
      </c>
      <c r="EG218" s="50">
        <v>6.3884857052636995E-2</v>
      </c>
      <c r="EH218" s="50">
        <v>2.4843278370110002E-3</v>
      </c>
      <c r="EI218" s="50">
        <v>-6.1067753339265E-2</v>
      </c>
      <c r="EJ218" s="50">
        <v>-4.0638040767797E-2</v>
      </c>
      <c r="EK218" s="50">
        <v>-1.5596226130193E-2</v>
      </c>
      <c r="EL218" s="50">
        <v>-6.3063699149230004E-2</v>
      </c>
      <c r="EM218" s="50">
        <v>-4.4851998734796998E-2</v>
      </c>
      <c r="EN218" s="50">
        <v>-4.0801192877079999E-3</v>
      </c>
      <c r="EO218" s="50">
        <v>7.5660040966489997E-2</v>
      </c>
      <c r="EP218" s="50">
        <v>-7.0736745170990004E-2</v>
      </c>
      <c r="EQ218" s="50">
        <v>-5.0883768707212999E-2</v>
      </c>
      <c r="ER218" s="50">
        <v>5.9468378225310002E-2</v>
      </c>
      <c r="ES218" s="50">
        <v>0.117558095209975</v>
      </c>
      <c r="ET218" s="50">
        <v>-6.3141480457229004E-2</v>
      </c>
      <c r="EU218" s="50">
        <v>1.1141170842229001E-2</v>
      </c>
      <c r="EV218" s="50">
        <v>-4.2576223599469998E-2</v>
      </c>
      <c r="EW218" s="50">
        <v>1.8540977164553999E-2</v>
      </c>
      <c r="EX218" s="50">
        <v>6.5013684540788E-2</v>
      </c>
      <c r="EY218" s="50">
        <v>-2.4488606637487E-2</v>
      </c>
      <c r="EZ218" s="50">
        <v>-1.1661946031695999E-2</v>
      </c>
      <c r="FA218" s="50">
        <v>-8.7853575537803999E-2</v>
      </c>
      <c r="FB218" s="50">
        <v>4.5416086431661999E-2</v>
      </c>
      <c r="FC218" s="50">
        <v>0.121243625260215</v>
      </c>
      <c r="FD218" s="50">
        <v>-1.4931152799922E-2</v>
      </c>
      <c r="FE218" s="50">
        <v>9.8999316489540006E-3</v>
      </c>
      <c r="FF218" s="50">
        <v>-8.7844483304688997E-2</v>
      </c>
      <c r="FG218" s="50">
        <v>-0.122229172259037</v>
      </c>
      <c r="FH218" s="50">
        <v>0.178113162768891</v>
      </c>
      <c r="FI218" s="50">
        <v>-7.0277252996351E-2</v>
      </c>
      <c r="FJ218" s="50">
        <v>7.5566175441579994E-2</v>
      </c>
      <c r="FK218" s="50">
        <v>-6.3261114962727003E-2</v>
      </c>
      <c r="FL218" s="50">
        <v>-0.24078175256044301</v>
      </c>
      <c r="FM218" s="50">
        <v>2.1566594701050001E-2</v>
      </c>
      <c r="FN218" s="50">
        <v>4.1538492300548999E-2</v>
      </c>
      <c r="FO218" s="50">
        <v>6.2840115511762995E-2</v>
      </c>
      <c r="FP218" s="50">
        <v>-0.19580506766796099</v>
      </c>
      <c r="FQ218" s="50">
        <v>0.119146169703957</v>
      </c>
      <c r="FR218" s="50">
        <v>-9.5589807956103001E-2</v>
      </c>
      <c r="FS218" s="50">
        <v>9.2415748420878005E-2</v>
      </c>
      <c r="FT218" s="50">
        <v>-8.9750652145691001E-2</v>
      </c>
      <c r="FU218" s="50">
        <v>0.26258010183155001</v>
      </c>
      <c r="FV218" s="50">
        <v>1.1886886549492E-2</v>
      </c>
      <c r="FW218" s="50">
        <v>-7.281684876229E-3</v>
      </c>
      <c r="FX218" s="50">
        <v>-4.0618206454306999E-2</v>
      </c>
      <c r="FY218" s="50">
        <v>7.3429203131208001E-2</v>
      </c>
      <c r="FZ218" s="50">
        <v>-0.23025125365122001</v>
      </c>
      <c r="GA218" s="50">
        <v>-0.27729077210623299</v>
      </c>
      <c r="GB218" s="50">
        <v>5.3669831275012E-2</v>
      </c>
      <c r="GC218" s="50">
        <v>9.3893757437757006E-2</v>
      </c>
      <c r="GD218" s="50">
        <v>-1.4172538963737E-2</v>
      </c>
      <c r="GE218" s="50">
        <v>8.2922788997981001E-2</v>
      </c>
      <c r="GF218" s="50">
        <v>-0.12922707845638001</v>
      </c>
      <c r="GG218" s="50">
        <v>6.3861590287009997E-3</v>
      </c>
      <c r="GH218" s="50">
        <v>-0.222724745497584</v>
      </c>
      <c r="GI218" s="50">
        <v>5.3593421543343997E-2</v>
      </c>
      <c r="GJ218" s="50">
        <v>0.112645584764468</v>
      </c>
      <c r="GK218" s="50">
        <v>-5.3425602744003001E-2</v>
      </c>
      <c r="GL218" s="50">
        <v>-7.8746055127528997E-2</v>
      </c>
      <c r="GM218" s="50">
        <v>2.7293555773400002E-3</v>
      </c>
      <c r="GN218" s="50">
        <v>-1.7449503587045001E-2</v>
      </c>
      <c r="GO218" s="50">
        <v>4.7680863804082999E-2</v>
      </c>
      <c r="GP218" s="50">
        <v>1.3852525472924E-2</v>
      </c>
      <c r="GQ218" s="50">
        <v>8.4995207930111005E-2</v>
      </c>
      <c r="GR218" s="50">
        <v>-7.9012938328039004E-2</v>
      </c>
      <c r="GS218" s="50">
        <v>-9.6581142082983004E-2</v>
      </c>
      <c r="GT218" s="50">
        <v>4.5250358835163998E-2</v>
      </c>
      <c r="GU218" s="50">
        <v>-8.9228736198279993E-3</v>
      </c>
      <c r="GV218" s="50">
        <v>4.3191954149913003E-2</v>
      </c>
      <c r="GW218" s="50">
        <v>-8.9620342511929994E-3</v>
      </c>
      <c r="GX218" s="50">
        <v>2.8967895567884001E-2</v>
      </c>
      <c r="GY218" s="50">
        <v>-5.5516134150079999E-2</v>
      </c>
      <c r="GZ218" s="50">
        <v>4.7952630097887E-2</v>
      </c>
      <c r="HA218" s="50">
        <v>1.2298505985776999E-2</v>
      </c>
      <c r="HB218" s="50">
        <v>1.2106387138384E-2</v>
      </c>
      <c r="HC218" s="50">
        <v>-8.8108901811310009E-3</v>
      </c>
      <c r="HD218" s="50">
        <v>1.0414505555719E-2</v>
      </c>
      <c r="HE218" s="50">
        <v>-1.0547795897048001E-2</v>
      </c>
      <c r="HF218" s="50">
        <v>-1.6761587565885E-2</v>
      </c>
      <c r="HG218" s="50">
        <v>-1.3607654745430001E-3</v>
      </c>
      <c r="HH218" s="50">
        <v>1.1961366294802E-2</v>
      </c>
      <c r="HI218" s="50">
        <v>7.3589245597900001E-3</v>
      </c>
      <c r="HJ218" s="50">
        <v>-8.7289157049499997E-4</v>
      </c>
      <c r="HK218" s="50">
        <v>5.5944188565310001E-3</v>
      </c>
      <c r="HL218" s="50">
        <v>-4.8340054148929999E-3</v>
      </c>
      <c r="HM218" s="50">
        <v>-1.3494708143930001E-3</v>
      </c>
      <c r="HN218" s="50">
        <v>-5.2357856434600003E-3</v>
      </c>
      <c r="HO218" s="50">
        <v>5.4716027713500005E-4</v>
      </c>
      <c r="HP218" s="50">
        <v>-2.0708498758860001E-3</v>
      </c>
      <c r="HQ218" s="50">
        <v>-1.23721583775E-4</v>
      </c>
      <c r="HR218" s="50">
        <v>5.48744738389E-4</v>
      </c>
      <c r="HS218" s="50">
        <v>4.0655500937899998E-4</v>
      </c>
      <c r="HT218" s="50">
        <v>-7.1466845955600003E-4</v>
      </c>
      <c r="HU218" s="50">
        <v>-2.6642236483179998E-3</v>
      </c>
      <c r="HV218" s="50">
        <v>1.1524416319410001E-3</v>
      </c>
      <c r="HW218" s="50">
        <v>-1.79364151727E-4</v>
      </c>
      <c r="HX218" s="50">
        <v>-1.442322398278E-3</v>
      </c>
      <c r="HY218" s="50">
        <v>-2.5085584194500002E-4</v>
      </c>
      <c r="HZ218" s="50">
        <v>5.6383968927500004E-4</v>
      </c>
      <c r="IA218" s="50">
        <v>-4.38890571286E-4</v>
      </c>
      <c r="IB218" s="50">
        <v>7.2030974462399997E-4</v>
      </c>
      <c r="IC218" s="50">
        <v>5.08347769441475E-6</v>
      </c>
      <c r="ID218" s="50">
        <v>-4.5202283331299999E-4</v>
      </c>
      <c r="IE218" s="50">
        <v>9.8735133318671203E-5</v>
      </c>
      <c r="IF218" s="50">
        <v>-1.9075413458219999E-5</v>
      </c>
      <c r="IG218" s="50">
        <v>-2.2492163912035699E-5</v>
      </c>
      <c r="IH218" s="50">
        <v>7.0611778160665999E-6</v>
      </c>
      <c r="II218" s="50">
        <v>-5.2041704279304197E-18</v>
      </c>
    </row>
    <row r="219" spans="1:243" ht="14.25">
      <c r="A219" s="49" t="s">
        <v>12668</v>
      </c>
      <c r="B219" s="50">
        <v>-0.112082868900264</v>
      </c>
      <c r="C219" s="50">
        <v>3.6878585808826997E-2</v>
      </c>
      <c r="D219" s="50">
        <v>-6.7705626985271994E-2</v>
      </c>
      <c r="E219" s="50">
        <v>-5.9056031654394998E-2</v>
      </c>
      <c r="F219" s="50">
        <v>1.6034898873774E-2</v>
      </c>
      <c r="G219" s="50">
        <v>5.1279246669250003E-3</v>
      </c>
      <c r="H219" s="50">
        <v>-9.3932158620069997E-2</v>
      </c>
      <c r="I219" s="50">
        <v>-2.1828547664399999E-4</v>
      </c>
      <c r="J219" s="50">
        <v>5.7925196504940001E-3</v>
      </c>
      <c r="K219" s="50">
        <v>5.0387261661949999E-3</v>
      </c>
      <c r="L219" s="50">
        <v>1.1982599462029999E-2</v>
      </c>
      <c r="M219" s="50">
        <v>0.13133587749705999</v>
      </c>
      <c r="N219" s="50">
        <v>1.8882425762299999E-2</v>
      </c>
      <c r="O219" s="50">
        <v>5.4595558433310001E-3</v>
      </c>
      <c r="P219" s="50">
        <v>4.9453038181326001E-2</v>
      </c>
      <c r="Q219" s="50">
        <v>2.1264983853929002E-2</v>
      </c>
      <c r="R219" s="50">
        <v>1.5476957899394E-2</v>
      </c>
      <c r="S219" s="50">
        <v>-3.6796346006994003E-2</v>
      </c>
      <c r="T219" s="50">
        <v>-3.4089614622323003E-2</v>
      </c>
      <c r="U219" s="50">
        <v>-1.4250263600291E-2</v>
      </c>
      <c r="V219" s="50">
        <v>1.230347557902E-2</v>
      </c>
      <c r="W219" s="50">
        <v>-1.9252941268760999E-2</v>
      </c>
      <c r="X219" s="50">
        <v>2.2343641924239999E-3</v>
      </c>
      <c r="Y219" s="50">
        <v>7.3453569268230002E-3</v>
      </c>
      <c r="Z219" s="50">
        <v>-5.7281423215399998E-3</v>
      </c>
      <c r="AA219" s="50">
        <v>8.3417732441300001E-4</v>
      </c>
      <c r="AB219" s="50">
        <v>1.09014495708E-3</v>
      </c>
      <c r="AC219" s="50">
        <v>-2.0035501813056002E-2</v>
      </c>
      <c r="AD219" s="50">
        <v>4.8078244878460002E-3</v>
      </c>
      <c r="AE219" s="50">
        <v>-1.3499745393208E-2</v>
      </c>
      <c r="AF219" s="50">
        <v>-9.5236914639610006E-3</v>
      </c>
      <c r="AG219" s="50">
        <v>2.6063962739811999E-2</v>
      </c>
      <c r="AH219" s="50">
        <v>-8.0546711787690007E-3</v>
      </c>
      <c r="AI219" s="50">
        <v>5.0380422398289999E-3</v>
      </c>
      <c r="AJ219" s="50">
        <v>2.0382292550364001E-2</v>
      </c>
      <c r="AK219" s="50">
        <v>1.3972929817743E-2</v>
      </c>
      <c r="AL219" s="50">
        <v>6.5379890694399997E-4</v>
      </c>
      <c r="AM219" s="50">
        <v>-7.11875350558E-4</v>
      </c>
      <c r="AN219" s="50">
        <v>-7.4644504308209996E-3</v>
      </c>
      <c r="AO219" s="50">
        <v>-3.1286914493180002E-3</v>
      </c>
      <c r="AP219" s="50">
        <v>-2.9255800195014999E-2</v>
      </c>
      <c r="AQ219" s="50">
        <v>-1.5584173116203999E-2</v>
      </c>
      <c r="AR219" s="50">
        <v>1.4444764872085E-2</v>
      </c>
      <c r="AS219" s="50">
        <v>-4.3011729136307998E-2</v>
      </c>
      <c r="AT219" s="50">
        <v>-2.2025909348312001E-2</v>
      </c>
      <c r="AU219" s="50">
        <v>2.1391813534298001E-2</v>
      </c>
      <c r="AV219" s="50">
        <v>-3.5642930936915999E-2</v>
      </c>
      <c r="AW219" s="50">
        <v>6.0236007835529999E-3</v>
      </c>
      <c r="AX219" s="50">
        <v>-6.9132372437189999E-3</v>
      </c>
      <c r="AY219" s="50">
        <v>1.949496260937E-2</v>
      </c>
      <c r="AZ219" s="50">
        <v>-1.3236953187625E-2</v>
      </c>
      <c r="BA219" s="50">
        <v>1.7661398652482001E-2</v>
      </c>
      <c r="BB219" s="50">
        <v>-9.3198536272889997E-3</v>
      </c>
      <c r="BC219" s="50">
        <v>-4.2875425938554E-2</v>
      </c>
      <c r="BD219" s="50">
        <v>-1.3361535364515001E-2</v>
      </c>
      <c r="BE219" s="50">
        <v>6.0333679577360003E-3</v>
      </c>
      <c r="BF219" s="50">
        <v>1.555654590355E-3</v>
      </c>
      <c r="BG219" s="50">
        <v>-1.8272115299187E-2</v>
      </c>
      <c r="BH219" s="50">
        <v>6.0892921842956999E-2</v>
      </c>
      <c r="BI219" s="50">
        <v>-7.5558098651769996E-3</v>
      </c>
      <c r="BJ219" s="50">
        <v>7.4642601961224006E-2</v>
      </c>
      <c r="BK219" s="50">
        <v>-4.6930056124221999E-2</v>
      </c>
      <c r="BL219" s="50">
        <v>4.9609523455936999E-2</v>
      </c>
      <c r="BM219" s="50">
        <v>4.6477392316679002E-2</v>
      </c>
      <c r="BN219" s="50">
        <v>-4.5152739643585002E-2</v>
      </c>
      <c r="BO219" s="50">
        <v>-1.9662382082310002E-2</v>
      </c>
      <c r="BP219" s="50">
        <v>-3.1743675755571001E-2</v>
      </c>
      <c r="BQ219" s="50">
        <v>2.7974422894569001E-2</v>
      </c>
      <c r="BR219" s="50">
        <v>-4.6152608053141003E-2</v>
      </c>
      <c r="BS219" s="50">
        <v>-3.7114418946621E-2</v>
      </c>
      <c r="BT219" s="50">
        <v>-3.9509105924867997E-2</v>
      </c>
      <c r="BU219" s="50">
        <v>-9.0847391786779991E-3</v>
      </c>
      <c r="BV219" s="50">
        <v>9.5297329118092994E-2</v>
      </c>
      <c r="BW219" s="50">
        <v>-5.1626893277486E-2</v>
      </c>
      <c r="BX219" s="50">
        <v>-1.3934520876072999E-2</v>
      </c>
      <c r="BY219" s="50">
        <v>1.0953633180764999E-2</v>
      </c>
      <c r="BZ219" s="50">
        <v>-1.6079473023849E-2</v>
      </c>
      <c r="CA219" s="50">
        <v>3.2081463231312002E-2</v>
      </c>
      <c r="CB219" s="50">
        <v>-9.5172309726243007E-2</v>
      </c>
      <c r="CC219" s="50">
        <v>-3.5530122610798999E-2</v>
      </c>
      <c r="CD219" s="50">
        <v>-2.986000485711E-3</v>
      </c>
      <c r="CE219" s="50">
        <v>-4.144859831159E-3</v>
      </c>
      <c r="CF219" s="50">
        <v>-3.8147147282583997E-2</v>
      </c>
      <c r="CG219" s="50">
        <v>-1.3056683023780999E-2</v>
      </c>
      <c r="CH219" s="50">
        <v>0.14541435243102799</v>
      </c>
      <c r="CI219" s="50">
        <v>6.5026559455484995E-2</v>
      </c>
      <c r="CJ219" s="50">
        <v>8.5735374574595E-2</v>
      </c>
      <c r="CK219" s="50">
        <v>4.2465958813302E-2</v>
      </c>
      <c r="CL219" s="50">
        <v>-7.5429020014949E-2</v>
      </c>
      <c r="CM219" s="50">
        <v>-0.13843340874008001</v>
      </c>
      <c r="CN219" s="50">
        <v>5.2124747989730998E-2</v>
      </c>
      <c r="CO219" s="50">
        <v>1.1069088030681001E-2</v>
      </c>
      <c r="CP219" s="50">
        <v>-2.7973838281536E-2</v>
      </c>
      <c r="CQ219" s="50">
        <v>0.14404275030739599</v>
      </c>
      <c r="CR219" s="50">
        <v>2.9658941671386E-2</v>
      </c>
      <c r="CS219" s="50">
        <v>-4.3459828078825001E-2</v>
      </c>
      <c r="CT219" s="50">
        <v>-5.6202893005850997E-2</v>
      </c>
      <c r="CU219" s="50">
        <v>-1.448246593247E-3</v>
      </c>
      <c r="CV219" s="50">
        <v>-3.2195617789370003E-2</v>
      </c>
      <c r="CW219" s="50">
        <v>-0.120540614810001</v>
      </c>
      <c r="CX219" s="50">
        <v>2.0895387782664001E-2</v>
      </c>
      <c r="CY219" s="50">
        <v>-6.0712424417115003E-2</v>
      </c>
      <c r="CZ219" s="50">
        <v>0.10684148465879099</v>
      </c>
      <c r="DA219" s="50">
        <v>-6.9583259480065995E-2</v>
      </c>
      <c r="DB219" s="50">
        <v>6.6434097728830001E-3</v>
      </c>
      <c r="DC219" s="50">
        <v>-5.1501439521535998E-2</v>
      </c>
      <c r="DD219" s="50">
        <v>3.1983821793436E-2</v>
      </c>
      <c r="DE219" s="50">
        <v>-3.2310856000812002E-2</v>
      </c>
      <c r="DF219" s="50">
        <v>2.6678720222991E-2</v>
      </c>
      <c r="DG219" s="50">
        <v>-5.4711025209796003E-2</v>
      </c>
      <c r="DH219" s="50">
        <v>3.3635989618070001E-3</v>
      </c>
      <c r="DI219" s="50">
        <v>-9.9865875806690006E-3</v>
      </c>
      <c r="DJ219" s="50">
        <v>-7.2843776772050003E-3</v>
      </c>
      <c r="DK219" s="50">
        <v>-3.7910327579097E-2</v>
      </c>
      <c r="DL219" s="50">
        <v>2.4482587017329999E-3</v>
      </c>
      <c r="DM219" s="50">
        <v>-7.2652777366462001E-2</v>
      </c>
      <c r="DN219" s="50">
        <v>7.4386866378012007E-2</v>
      </c>
      <c r="DO219" s="50">
        <v>6.3497748319054997E-2</v>
      </c>
      <c r="DP219" s="50">
        <v>4.9827205421009999E-3</v>
      </c>
      <c r="DQ219" s="50">
        <v>4.6839282884206003E-2</v>
      </c>
      <c r="DR219" s="50">
        <v>1.4085211767160001E-2</v>
      </c>
      <c r="DS219" s="50">
        <v>7.7447294719769997E-3</v>
      </c>
      <c r="DT219" s="50">
        <v>1.3740105976614E-2</v>
      </c>
      <c r="DU219" s="50">
        <v>-4.3303606704545E-2</v>
      </c>
      <c r="DV219" s="50">
        <v>-1.306086499977E-3</v>
      </c>
      <c r="DW219" s="50">
        <v>2.6926701413573E-2</v>
      </c>
      <c r="DX219" s="50">
        <v>5.5904557836699998E-3</v>
      </c>
      <c r="DY219" s="50">
        <v>3.3756737935066998E-2</v>
      </c>
      <c r="DZ219" s="50">
        <v>-2.7216158174727001E-2</v>
      </c>
      <c r="EA219" s="50">
        <v>3.0465194026218001E-2</v>
      </c>
      <c r="EB219" s="50">
        <v>6.8310358096602006E-2</v>
      </c>
      <c r="EC219" s="50">
        <v>-2.2361666017317001E-2</v>
      </c>
      <c r="ED219" s="50">
        <v>-1.9589834017266002E-2</v>
      </c>
      <c r="EE219" s="50">
        <v>2.2822500814956001E-2</v>
      </c>
      <c r="EF219" s="50">
        <v>4.572826613962E-2</v>
      </c>
      <c r="EG219" s="50">
        <v>-9.2015959809800003E-3</v>
      </c>
      <c r="EH219" s="50">
        <v>3.0318729302642001E-2</v>
      </c>
      <c r="EI219" s="50">
        <v>-9.6533028195049993E-3</v>
      </c>
      <c r="EJ219" s="50">
        <v>-3.4065705927644997E-2</v>
      </c>
      <c r="EK219" s="50">
        <v>4.3302103520536997E-2</v>
      </c>
      <c r="EL219" s="50">
        <v>-7.4884860514825E-2</v>
      </c>
      <c r="EM219" s="50">
        <v>-4.5562178129774998E-2</v>
      </c>
      <c r="EN219" s="50">
        <v>-1.4314954646357E-2</v>
      </c>
      <c r="EO219" s="50">
        <v>-5.5281648348234E-2</v>
      </c>
      <c r="EP219" s="50">
        <v>8.0817741056823003E-2</v>
      </c>
      <c r="EQ219" s="50">
        <v>-6.3358147087890004E-2</v>
      </c>
      <c r="ER219" s="50">
        <v>-0.12516950110894301</v>
      </c>
      <c r="ES219" s="50">
        <v>-3.4535324293260998E-2</v>
      </c>
      <c r="ET219" s="50">
        <v>-4.8961975760130998E-2</v>
      </c>
      <c r="EU219" s="50">
        <v>2.1212334346649999E-3</v>
      </c>
      <c r="EV219" s="50">
        <v>9.1298359859766004E-2</v>
      </c>
      <c r="EW219" s="50">
        <v>-6.3957469236958997E-2</v>
      </c>
      <c r="EX219" s="50">
        <v>-0.19911044351065699</v>
      </c>
      <c r="EY219" s="50">
        <v>0.11360549519542</v>
      </c>
      <c r="EZ219" s="50">
        <v>-3.9535006092820998E-2</v>
      </c>
      <c r="FA219" s="50">
        <v>-8.1144562060400993E-2</v>
      </c>
      <c r="FB219" s="50">
        <v>8.2661925747957998E-2</v>
      </c>
      <c r="FC219" s="50">
        <v>-4.8489948134533001E-2</v>
      </c>
      <c r="FD219" s="50">
        <v>2.3066051848676002E-2</v>
      </c>
      <c r="FE219" s="50">
        <v>-4.6783916223584E-2</v>
      </c>
      <c r="FF219" s="50">
        <v>6.1625090257381998E-2</v>
      </c>
      <c r="FG219" s="50">
        <v>7.5542628990508995E-2</v>
      </c>
      <c r="FH219" s="50">
        <v>-8.3447566515025995E-2</v>
      </c>
      <c r="FI219" s="50">
        <v>-7.9021487796499998E-4</v>
      </c>
      <c r="FJ219" s="50">
        <v>-5.7562272455298998E-2</v>
      </c>
      <c r="FK219" s="50">
        <v>9.6506911735649001E-2</v>
      </c>
      <c r="FL219" s="50">
        <v>0.20564071558231301</v>
      </c>
      <c r="FM219" s="50">
        <v>-3.7708075111411998E-2</v>
      </c>
      <c r="FN219" s="50">
        <v>0.19023036520767</v>
      </c>
      <c r="FO219" s="50">
        <v>0.122618338002349</v>
      </c>
      <c r="FP219" s="50">
        <v>1.3117320533393E-2</v>
      </c>
      <c r="FQ219" s="50">
        <v>-2.8902110555088002E-2</v>
      </c>
      <c r="FR219" s="50">
        <v>-2.8692167340070001E-3</v>
      </c>
      <c r="FS219" s="50">
        <v>1.8751201731006001E-2</v>
      </c>
      <c r="FT219" s="50">
        <v>-9.5956791904137001E-2</v>
      </c>
      <c r="FU219" s="50">
        <v>0.1373540147341</v>
      </c>
      <c r="FV219" s="50">
        <v>9.9848999454687004E-2</v>
      </c>
      <c r="FW219" s="50">
        <v>-0.107853854636503</v>
      </c>
      <c r="FX219" s="50">
        <v>5.2055645715829999E-3</v>
      </c>
      <c r="FY219" s="50">
        <v>3.8403714483017E-2</v>
      </c>
      <c r="FZ219" s="50">
        <v>9.5780317666735004E-2</v>
      </c>
      <c r="GA219" s="50">
        <v>0.1004504437651</v>
      </c>
      <c r="GB219" s="50">
        <v>-0.10966722451451499</v>
      </c>
      <c r="GC219" s="50">
        <v>-4.8121949477407999E-2</v>
      </c>
      <c r="GD219" s="50">
        <v>-7.7519723146911995E-2</v>
      </c>
      <c r="GE219" s="50">
        <v>-0.136938895274617</v>
      </c>
      <c r="GF219" s="50">
        <v>-9.1060032626840995E-2</v>
      </c>
      <c r="GG219" s="50">
        <v>6.4934018874704999E-2</v>
      </c>
      <c r="GH219" s="50">
        <v>5.0677197844849996E-3</v>
      </c>
      <c r="GI219" s="50">
        <v>-2.0396407829418001E-2</v>
      </c>
      <c r="GJ219" s="50">
        <v>0.117389046139037</v>
      </c>
      <c r="GK219" s="50">
        <v>-0.23050656888204099</v>
      </c>
      <c r="GL219" s="50">
        <v>-8.0094903417566005E-2</v>
      </c>
      <c r="GM219" s="50">
        <v>-8.4518691719284E-2</v>
      </c>
      <c r="GN219" s="50">
        <v>0.31142162011526398</v>
      </c>
      <c r="GO219" s="50">
        <v>7.2848465614692007E-2</v>
      </c>
      <c r="GP219" s="50">
        <v>0.19843313582970401</v>
      </c>
      <c r="GQ219" s="50">
        <v>0.106873542541792</v>
      </c>
      <c r="GR219" s="50">
        <v>-9.7294918221594001E-2</v>
      </c>
      <c r="GS219" s="50">
        <v>-0.172231369682949</v>
      </c>
      <c r="GT219" s="50">
        <v>0.116706893323848</v>
      </c>
      <c r="GU219" s="50">
        <v>1.770361997657E-3</v>
      </c>
      <c r="GV219" s="50">
        <v>2.44177110945E-2</v>
      </c>
      <c r="GW219" s="50">
        <v>-2.9909613216786E-2</v>
      </c>
      <c r="GX219" s="50">
        <v>9.6056844723793999E-2</v>
      </c>
      <c r="GY219" s="50">
        <v>-0.14854361867975599</v>
      </c>
      <c r="GZ219" s="50">
        <v>0.13350456864354901</v>
      </c>
      <c r="HA219" s="50">
        <v>-2.7015751877419998E-3</v>
      </c>
      <c r="HB219" s="50">
        <v>-1.6469987458772001E-2</v>
      </c>
      <c r="HC219" s="50">
        <v>-1.9163461179684999E-2</v>
      </c>
      <c r="HD219" s="50">
        <v>1.9812420247339001E-2</v>
      </c>
      <c r="HE219" s="50">
        <v>2.8065153332400001E-3</v>
      </c>
      <c r="HF219" s="50">
        <v>-3.5366408928499998E-3</v>
      </c>
      <c r="HG219" s="50">
        <v>1.1411396856409999E-3</v>
      </c>
      <c r="HH219" s="50">
        <v>7.3153334307809997E-3</v>
      </c>
      <c r="HI219" s="50">
        <v>5.3683709240610004E-3</v>
      </c>
      <c r="HJ219" s="50">
        <v>5.5209658092779997E-3</v>
      </c>
      <c r="HK219" s="50">
        <v>4.9872730877909997E-3</v>
      </c>
      <c r="HL219" s="50">
        <v>1.1524701718960001E-3</v>
      </c>
      <c r="HM219" s="50">
        <v>4.5188868383169998E-3</v>
      </c>
      <c r="HN219" s="50">
        <v>2.0943956949789999E-3</v>
      </c>
      <c r="HO219" s="50">
        <v>-4.8806575415459999E-3</v>
      </c>
      <c r="HP219" s="50">
        <v>2.4693960882800001E-4</v>
      </c>
      <c r="HQ219" s="50">
        <v>-5.0141347815555898E-5</v>
      </c>
      <c r="HR219" s="50">
        <v>4.0520963630999999E-4</v>
      </c>
      <c r="HS219" s="50">
        <v>-4.2386422565099998E-4</v>
      </c>
      <c r="HT219" s="50">
        <v>-1.339980319446E-3</v>
      </c>
      <c r="HU219" s="50">
        <v>-4.08914470849E-4</v>
      </c>
      <c r="HV219" s="50">
        <v>4.9891159785600005E-4</v>
      </c>
      <c r="HW219" s="50">
        <v>1.6372235212750001E-3</v>
      </c>
      <c r="HX219" s="50">
        <v>-1.040024396341E-3</v>
      </c>
      <c r="HY219" s="50">
        <v>6.8245417143600003E-4</v>
      </c>
      <c r="HZ219" s="50">
        <v>4.5349485074599999E-4</v>
      </c>
      <c r="IA219" s="50">
        <v>-2.5325489628600002E-4</v>
      </c>
      <c r="IB219" s="50">
        <v>1.85459305233E-4</v>
      </c>
      <c r="IC219" s="50">
        <v>-1.1064939760670001E-3</v>
      </c>
      <c r="ID219" s="50">
        <v>3.0213223355999999E-4</v>
      </c>
      <c r="IE219" s="50">
        <v>-2.2805155092E-4</v>
      </c>
      <c r="IF219" s="50">
        <v>1.09333156618E-4</v>
      </c>
      <c r="IG219" s="50">
        <v>1.6011768761960099E-5</v>
      </c>
      <c r="IH219" s="50">
        <v>-2.28849528770766E-5</v>
      </c>
      <c r="II219" s="50">
        <v>9.0205620750794006E-17</v>
      </c>
    </row>
    <row r="220" spans="1:243" ht="14.25">
      <c r="A220" s="49" t="s">
        <v>1348</v>
      </c>
      <c r="B220" s="50">
        <v>-0.107736174741455</v>
      </c>
      <c r="C220" s="50">
        <v>-3.6356156082475999E-2</v>
      </c>
      <c r="D220" s="50">
        <v>2.4395295200503E-2</v>
      </c>
      <c r="E220" s="50">
        <v>6.9521123577232002E-2</v>
      </c>
      <c r="F220" s="50">
        <v>-3.1356834221457998E-2</v>
      </c>
      <c r="G220" s="50">
        <v>-8.2593495404459996E-3</v>
      </c>
      <c r="H220" s="50">
        <v>-1.7043182469762001E-2</v>
      </c>
      <c r="I220" s="50">
        <v>6.2134516552973001E-2</v>
      </c>
      <c r="J220" s="50">
        <v>4.7205479465997E-2</v>
      </c>
      <c r="K220" s="50">
        <v>-1.2405931734673E-2</v>
      </c>
      <c r="L220" s="50">
        <v>1.0256348441606999E-2</v>
      </c>
      <c r="M220" s="50">
        <v>-2.6283601278586002E-2</v>
      </c>
      <c r="N220" s="50">
        <v>-0.120455633106965</v>
      </c>
      <c r="O220" s="50">
        <v>1.1532008620534001E-2</v>
      </c>
      <c r="P220" s="50">
        <v>-3.2684903403837999E-2</v>
      </c>
      <c r="Q220" s="50">
        <v>0.10085295040326001</v>
      </c>
      <c r="R220" s="50">
        <v>6.8016479490925999E-2</v>
      </c>
      <c r="S220" s="50">
        <v>-5.2534955317958001E-2</v>
      </c>
      <c r="T220" s="50">
        <v>-2.0380245969954001E-2</v>
      </c>
      <c r="U220" s="50">
        <v>-4.5052358942113999E-2</v>
      </c>
      <c r="V220" s="50">
        <v>-1.7831790113463E-2</v>
      </c>
      <c r="W220" s="50">
        <v>-1.3768676694284001E-2</v>
      </c>
      <c r="X220" s="50">
        <v>4.414851971088E-3</v>
      </c>
      <c r="Y220" s="50">
        <v>1.3125279518192E-2</v>
      </c>
      <c r="Z220" s="50">
        <v>5.8763349100280004E-3</v>
      </c>
      <c r="AA220" s="50">
        <v>-3.9344126357843998E-2</v>
      </c>
      <c r="AB220" s="50">
        <v>3.8509414750248001E-2</v>
      </c>
      <c r="AC220" s="50">
        <v>4.1619738043689E-2</v>
      </c>
      <c r="AD220" s="50">
        <v>-9.7426346648430001E-3</v>
      </c>
      <c r="AE220" s="50">
        <v>3.5334782959329999E-2</v>
      </c>
      <c r="AF220" s="50">
        <v>9.0244266506779997E-3</v>
      </c>
      <c r="AG220" s="50">
        <v>-3.7126555358570998E-2</v>
      </c>
      <c r="AH220" s="50">
        <v>-1.5342944224036001E-2</v>
      </c>
      <c r="AI220" s="50">
        <v>-2.4153719752140002E-3</v>
      </c>
      <c r="AJ220" s="50">
        <v>-8.7149454275339995E-3</v>
      </c>
      <c r="AK220" s="50">
        <v>8.9434405106699995E-4</v>
      </c>
      <c r="AL220" s="50">
        <v>1.550221251195E-3</v>
      </c>
      <c r="AM220" s="50">
        <v>1.6484986514372999E-2</v>
      </c>
      <c r="AN220" s="50">
        <v>2.6030805500699999E-4</v>
      </c>
      <c r="AO220" s="50">
        <v>4.2292782909343997E-2</v>
      </c>
      <c r="AP220" s="50">
        <v>4.5208242024291002E-2</v>
      </c>
      <c r="AQ220" s="50">
        <v>-1.5859373657469999E-3</v>
      </c>
      <c r="AR220" s="50">
        <v>-2.9479963523466001E-2</v>
      </c>
      <c r="AS220" s="50">
        <v>3.8571593241143003E-2</v>
      </c>
      <c r="AT220" s="50">
        <v>5.9981859409621002E-2</v>
      </c>
      <c r="AU220" s="50">
        <v>-1.1853433001478E-2</v>
      </c>
      <c r="AV220" s="50">
        <v>3.6068692549980001E-3</v>
      </c>
      <c r="AW220" s="50">
        <v>-1.444646879737E-2</v>
      </c>
      <c r="AX220" s="50">
        <v>-1.6066310380615002E-2</v>
      </c>
      <c r="AY220" s="50">
        <v>3.488370935549E-3</v>
      </c>
      <c r="AZ220" s="50">
        <v>-3.0446302436386002E-2</v>
      </c>
      <c r="BA220" s="50">
        <v>3.2815745345770001E-3</v>
      </c>
      <c r="BB220" s="50">
        <v>-3.6133702440023001E-2</v>
      </c>
      <c r="BC220" s="50">
        <v>4.1560717882517001E-2</v>
      </c>
      <c r="BD220" s="50">
        <v>-2.6409024082431998E-2</v>
      </c>
      <c r="BE220" s="50">
        <v>0.111185989518335</v>
      </c>
      <c r="BF220" s="50">
        <v>-4.6036273622800003E-4</v>
      </c>
      <c r="BG220" s="50">
        <v>-5.8683199247200002E-2</v>
      </c>
      <c r="BH220" s="50">
        <v>-2.2561861449190999E-2</v>
      </c>
      <c r="BI220" s="50">
        <v>1.1870136630672001E-2</v>
      </c>
      <c r="BJ220" s="50">
        <v>9.7761067403711002E-2</v>
      </c>
      <c r="BK220" s="50">
        <v>-6.7688841644854003E-2</v>
      </c>
      <c r="BL220" s="50">
        <v>-1.9689886128029001E-2</v>
      </c>
      <c r="BM220" s="50">
        <v>7.1842647374858001E-2</v>
      </c>
      <c r="BN220" s="50">
        <v>1.2263242628112E-2</v>
      </c>
      <c r="BO220" s="50">
        <v>-9.7597303016250005E-3</v>
      </c>
      <c r="BP220" s="50">
        <v>-9.4832314066170004E-3</v>
      </c>
      <c r="BQ220" s="50">
        <v>-1.2185346067007E-2</v>
      </c>
      <c r="BR220" s="50">
        <v>-4.6797543602860002E-2</v>
      </c>
      <c r="BS220" s="50">
        <v>-2.552395744625E-3</v>
      </c>
      <c r="BT220" s="50">
        <v>-6.2603149886298004E-2</v>
      </c>
      <c r="BU220" s="50">
        <v>3.4606207247284998E-2</v>
      </c>
      <c r="BV220" s="50">
        <v>1.1590731313782E-2</v>
      </c>
      <c r="BW220" s="50">
        <v>-1.4959316819881E-2</v>
      </c>
      <c r="BX220" s="50">
        <v>6.2359309654387997E-2</v>
      </c>
      <c r="BY220" s="50">
        <v>-1.9942076156670999E-2</v>
      </c>
      <c r="BZ220" s="50">
        <v>6.3228181570907996E-2</v>
      </c>
      <c r="CA220" s="50">
        <v>-7.8720875748209004E-2</v>
      </c>
      <c r="CB220" s="50">
        <v>1.2975881979341001E-2</v>
      </c>
      <c r="CC220" s="50">
        <v>2.3585136364689001E-2</v>
      </c>
      <c r="CD220" s="50">
        <v>-2.8544774519013001E-2</v>
      </c>
      <c r="CE220" s="50">
        <v>-1.8669657594148001E-2</v>
      </c>
      <c r="CF220" s="50">
        <v>-1.3221529680742999E-2</v>
      </c>
      <c r="CG220" s="50">
        <v>1.4219342395264E-2</v>
      </c>
      <c r="CH220" s="50">
        <v>-2.2083502729296E-2</v>
      </c>
      <c r="CI220" s="50">
        <v>-7.1413494124071997E-2</v>
      </c>
      <c r="CJ220" s="50">
        <v>-5.1721590534029999E-3</v>
      </c>
      <c r="CK220" s="50">
        <v>3.5166718107556998E-2</v>
      </c>
      <c r="CL220" s="50">
        <v>4.0007672587621002E-2</v>
      </c>
      <c r="CM220" s="50">
        <v>1.9934357353303001E-2</v>
      </c>
      <c r="CN220" s="50">
        <v>-2.8296408931282001E-2</v>
      </c>
      <c r="CO220" s="50">
        <v>3.5863091094405997E-2</v>
      </c>
      <c r="CP220" s="50">
        <v>-6.5342307548294995E-2</v>
      </c>
      <c r="CQ220" s="50">
        <v>-7.9172494844539004E-2</v>
      </c>
      <c r="CR220" s="50">
        <v>8.9407100135238005E-2</v>
      </c>
      <c r="CS220" s="50">
        <v>5.0250432727200001E-3</v>
      </c>
      <c r="CT220" s="50">
        <v>-5.0356271209517002E-2</v>
      </c>
      <c r="CU220" s="50">
        <v>-1.4926627529566999E-2</v>
      </c>
      <c r="CV220" s="50">
        <v>-1.1168824175234999E-2</v>
      </c>
      <c r="CW220" s="50">
        <v>-8.5425279160338E-2</v>
      </c>
      <c r="CX220" s="50">
        <v>-2.8582809855361001E-2</v>
      </c>
      <c r="CY220" s="50">
        <v>5.5506050618444998E-2</v>
      </c>
      <c r="CZ220" s="50">
        <v>-0.120723337259609</v>
      </c>
      <c r="DA220" s="50">
        <v>5.3144585446429998E-2</v>
      </c>
      <c r="DB220" s="50">
        <v>-5.7846472209044E-2</v>
      </c>
      <c r="DC220" s="50">
        <v>1.0780948527245E-2</v>
      </c>
      <c r="DD220" s="50">
        <v>-2.8800636957561E-2</v>
      </c>
      <c r="DE220" s="50">
        <v>-2.2170962990414999E-2</v>
      </c>
      <c r="DF220" s="50">
        <v>-4.3843229704723999E-2</v>
      </c>
      <c r="DG220" s="50">
        <v>6.1782510683341001E-2</v>
      </c>
      <c r="DH220" s="50">
        <v>-9.7759121894610002E-3</v>
      </c>
      <c r="DI220" s="50">
        <v>5.0256096837180001E-3</v>
      </c>
      <c r="DJ220" s="50">
        <v>6.6865057790646998E-2</v>
      </c>
      <c r="DK220" s="50">
        <v>9.8430331804600004E-3</v>
      </c>
      <c r="DL220" s="50">
        <v>-1.4677656894796E-2</v>
      </c>
      <c r="DM220" s="50">
        <v>1.1131386398735E-2</v>
      </c>
      <c r="DN220" s="50">
        <v>4.9752403536106E-2</v>
      </c>
      <c r="DO220" s="50">
        <v>-1.5083601123698999E-2</v>
      </c>
      <c r="DP220" s="50">
        <v>1.6524081105224998E-2</v>
      </c>
      <c r="DQ220" s="50">
        <v>1.3411418020663E-2</v>
      </c>
      <c r="DR220" s="50">
        <v>3.644644817917E-3</v>
      </c>
      <c r="DS220" s="50">
        <v>1.456043494711E-3</v>
      </c>
      <c r="DT220" s="50">
        <v>3.3543504698508003E-2</v>
      </c>
      <c r="DU220" s="50">
        <v>-3.6939229617207997E-2</v>
      </c>
      <c r="DV220" s="50">
        <v>-5.8819567026303997E-2</v>
      </c>
      <c r="DW220" s="50">
        <v>-2.7090073570874E-2</v>
      </c>
      <c r="DX220" s="50">
        <v>-2.0469448053801E-2</v>
      </c>
      <c r="DY220" s="50">
        <v>2.3882216031181999E-2</v>
      </c>
      <c r="DZ220" s="50">
        <v>1.2079169902874999E-2</v>
      </c>
      <c r="EA220" s="50">
        <v>2.3806304043617998E-2</v>
      </c>
      <c r="EB220" s="50">
        <v>5.7129124779844997E-2</v>
      </c>
      <c r="EC220" s="50">
        <v>5.8571006612170001E-3</v>
      </c>
      <c r="ED220" s="50">
        <v>3.3734400447453003E-2</v>
      </c>
      <c r="EE220" s="50">
        <v>7.4142084371700001E-3</v>
      </c>
      <c r="EF220" s="50">
        <v>3.3616639638951E-2</v>
      </c>
      <c r="EG220" s="50">
        <v>-2.106359469806E-2</v>
      </c>
      <c r="EH220" s="50">
        <v>2.7878326035066001E-2</v>
      </c>
      <c r="EI220" s="50">
        <v>-2.5679752976386999E-2</v>
      </c>
      <c r="EJ220" s="50">
        <v>-4.2937194827051002E-2</v>
      </c>
      <c r="EK220" s="50">
        <v>6.4158408703736E-2</v>
      </c>
      <c r="EL220" s="50">
        <v>-8.0092120157711E-2</v>
      </c>
      <c r="EM220" s="50">
        <v>-8.2992514361399997E-3</v>
      </c>
      <c r="EN220" s="50">
        <v>2.4835336665009998E-3</v>
      </c>
      <c r="EO220" s="50">
        <v>-5.2990249854874001E-2</v>
      </c>
      <c r="EP220" s="50">
        <v>6.0124449529528001E-2</v>
      </c>
      <c r="EQ220" s="50">
        <v>-1.6287409561889E-2</v>
      </c>
      <c r="ER220" s="50">
        <v>4.9488673334299998E-4</v>
      </c>
      <c r="ES220" s="50">
        <v>2.8438670032173999E-2</v>
      </c>
      <c r="ET220" s="50">
        <v>7.3439818632159998E-3</v>
      </c>
      <c r="EU220" s="50">
        <v>3.2218546733594998E-2</v>
      </c>
      <c r="EV220" s="50">
        <v>-1.9830453460817E-2</v>
      </c>
      <c r="EW220" s="50">
        <v>2.1925072864034001E-2</v>
      </c>
      <c r="EX220" s="50">
        <v>5.0020301238423999E-2</v>
      </c>
      <c r="EY220" s="50">
        <v>-4.3742086390629001E-2</v>
      </c>
      <c r="EZ220" s="50">
        <v>5.2815899900847001E-2</v>
      </c>
      <c r="FA220" s="50">
        <v>5.7590685511792E-2</v>
      </c>
      <c r="FB220" s="50">
        <v>-6.6979992701926006E-2</v>
      </c>
      <c r="FC220" s="50">
        <v>-7.7152895763996004E-2</v>
      </c>
      <c r="FD220" s="50">
        <v>-5.8959365144812002E-2</v>
      </c>
      <c r="FE220" s="50">
        <v>-6.2943745922708003E-2</v>
      </c>
      <c r="FF220" s="50">
        <v>2.9515163620953001E-2</v>
      </c>
      <c r="FG220" s="50">
        <v>-8.6533468893304002E-2</v>
      </c>
      <c r="FH220" s="50">
        <v>-1.1706241516407E-2</v>
      </c>
      <c r="FI220" s="50">
        <v>-3.1610826131093998E-2</v>
      </c>
      <c r="FJ220" s="50">
        <v>1.2009174733119E-2</v>
      </c>
      <c r="FK220" s="50">
        <v>3.4813756433570001E-2</v>
      </c>
      <c r="FL220" s="50">
        <v>2.4203613781862001E-2</v>
      </c>
      <c r="FM220" s="50">
        <v>4.3961670712790004E-3</v>
      </c>
      <c r="FN220" s="50">
        <v>0.119388216495266</v>
      </c>
      <c r="FO220" s="50">
        <v>0.163565150421009</v>
      </c>
      <c r="FP220" s="50">
        <v>-0.105404942785332</v>
      </c>
      <c r="FQ220" s="50">
        <v>4.3784103899345998E-2</v>
      </c>
      <c r="FR220" s="50">
        <v>7.9537198355399998E-3</v>
      </c>
      <c r="FS220" s="50">
        <v>9.2935697472230003E-3</v>
      </c>
      <c r="FT220" s="50">
        <v>1.8853801906942001E-2</v>
      </c>
      <c r="FU220" s="50">
        <v>-8.0656639864634005E-2</v>
      </c>
      <c r="FV220" s="50">
        <v>9.7534949370149004E-2</v>
      </c>
      <c r="FW220" s="50">
        <v>-7.8380054954187997E-2</v>
      </c>
      <c r="FX220" s="50">
        <v>9.6991348195431995E-2</v>
      </c>
      <c r="FY220" s="50">
        <v>-2.8684493470407E-2</v>
      </c>
      <c r="FZ220" s="50">
        <v>-9.4576338572918001E-2</v>
      </c>
      <c r="GA220" s="50">
        <v>0.141931018125831</v>
      </c>
      <c r="GB220" s="50">
        <v>0.36361618353292402</v>
      </c>
      <c r="GC220" s="50">
        <v>-0.18064859486533</v>
      </c>
      <c r="GD220" s="50">
        <v>-3.2669014507028998E-2</v>
      </c>
      <c r="GE220" s="50">
        <v>4.1152398913862999E-2</v>
      </c>
      <c r="GF220" s="50">
        <v>6.4285755311321996E-2</v>
      </c>
      <c r="GG220" s="50">
        <v>-0.101230225039062</v>
      </c>
      <c r="GH220" s="50">
        <v>-0.19408050563834001</v>
      </c>
      <c r="GI220" s="50">
        <v>8.5567434047278998E-2</v>
      </c>
      <c r="GJ220" s="50">
        <v>1.3739140802067999E-2</v>
      </c>
      <c r="GK220" s="50">
        <v>4.0497813620887002E-2</v>
      </c>
      <c r="GL220" s="50">
        <v>0.182746508902666</v>
      </c>
      <c r="GM220" s="50">
        <v>-9.6090061331359E-2</v>
      </c>
      <c r="GN220" s="50">
        <v>0.102682252097581</v>
      </c>
      <c r="GO220" s="50">
        <v>0.175707320405386</v>
      </c>
      <c r="GP220" s="50">
        <v>0.107185920033481</v>
      </c>
      <c r="GQ220" s="50">
        <v>6.2403210870079998E-3</v>
      </c>
      <c r="GR220" s="50">
        <v>8.8592076774776998E-2</v>
      </c>
      <c r="GS220" s="50">
        <v>0.20906440446032901</v>
      </c>
      <c r="GT220" s="50">
        <v>-0.11170441584365801</v>
      </c>
      <c r="GU220" s="50">
        <v>3.0794095644737E-2</v>
      </c>
      <c r="GV220" s="50">
        <v>0.27812982924848501</v>
      </c>
      <c r="GW220" s="50">
        <v>-9.0693252503286997E-2</v>
      </c>
      <c r="GX220" s="50">
        <v>0.187779243980468</v>
      </c>
      <c r="GY220" s="50">
        <v>4.2244206975921003E-2</v>
      </c>
      <c r="GZ220" s="50">
        <v>-1.4675044013283E-2</v>
      </c>
      <c r="HA220" s="50">
        <v>-8.8455395404910004E-3</v>
      </c>
      <c r="HB220" s="50">
        <v>-2.3597379337579999E-3</v>
      </c>
      <c r="HC220" s="50">
        <v>5.1550417393220003E-3</v>
      </c>
      <c r="HD220" s="50">
        <v>4.5660924372856002E-2</v>
      </c>
      <c r="HE220" s="50">
        <v>2.0675625350655001E-2</v>
      </c>
      <c r="HF220" s="50">
        <v>1.3402282610334E-2</v>
      </c>
      <c r="HG220" s="50">
        <v>1.3039038952107E-2</v>
      </c>
      <c r="HH220" s="50">
        <v>3.6947727816295003E-2</v>
      </c>
      <c r="HI220" s="50">
        <v>0.20103868932765401</v>
      </c>
      <c r="HJ220" s="50">
        <v>-0.145675045341461</v>
      </c>
      <c r="HK220" s="50">
        <v>-2.2442342524022999E-2</v>
      </c>
      <c r="HL220" s="50">
        <v>-3.831067806085E-3</v>
      </c>
      <c r="HM220" s="50">
        <v>5.0941696751750001E-3</v>
      </c>
      <c r="HN220" s="50">
        <v>-7.6212829994520004E-3</v>
      </c>
      <c r="HO220" s="50">
        <v>-1.2217341196426999E-2</v>
      </c>
      <c r="HP220" s="50">
        <v>9.7385737299679996E-3</v>
      </c>
      <c r="HQ220" s="50">
        <v>-6.5303696634059997E-3</v>
      </c>
      <c r="HR220" s="50">
        <v>-3.8206795896249999E-3</v>
      </c>
      <c r="HS220" s="50">
        <v>3.8764354001760001E-3</v>
      </c>
      <c r="HT220" s="50">
        <v>5.5217887578490003E-3</v>
      </c>
      <c r="HU220" s="50">
        <v>-1.12810526223181E-5</v>
      </c>
      <c r="HV220" s="50">
        <v>2.62926485503E-3</v>
      </c>
      <c r="HW220" s="50">
        <v>1.1465400410499999E-4</v>
      </c>
      <c r="HX220" s="50">
        <v>-2.3802036660220001E-3</v>
      </c>
      <c r="HY220" s="50">
        <v>1.2322544013999999E-4</v>
      </c>
      <c r="HZ220" s="50">
        <v>-7.7233991377500004E-4</v>
      </c>
      <c r="IA220" s="50">
        <v>-3.0693546246099998E-4</v>
      </c>
      <c r="IB220" s="50">
        <v>1.1152309267149999E-3</v>
      </c>
      <c r="IC220" s="50">
        <v>2.0176906487429998E-3</v>
      </c>
      <c r="ID220" s="50">
        <v>8.3281452766700002E-4</v>
      </c>
      <c r="IE220" s="50">
        <v>2.1561383283699999E-4</v>
      </c>
      <c r="IF220" s="50">
        <v>8.4129771862702206E-5</v>
      </c>
      <c r="IG220" s="50">
        <v>7.1662777080302997E-5</v>
      </c>
      <c r="IH220" s="50">
        <v>2.6577314435269298E-5</v>
      </c>
      <c r="II220" s="50">
        <v>2.4286128663675299E-16</v>
      </c>
    </row>
    <row r="221" spans="1:243" ht="14.25">
      <c r="A221" s="49" t="s">
        <v>12669</v>
      </c>
      <c r="B221" s="50">
        <v>-0.10583089639733199</v>
      </c>
      <c r="C221" s="50">
        <v>-3.9153886111982998E-2</v>
      </c>
      <c r="D221" s="50">
        <v>2.9245764136166998E-2</v>
      </c>
      <c r="E221" s="50">
        <v>6.1255177810009998E-2</v>
      </c>
      <c r="F221" s="50">
        <v>-4.1052437324952999E-2</v>
      </c>
      <c r="G221" s="50">
        <v>-7.0827970247820003E-3</v>
      </c>
      <c r="H221" s="50">
        <v>-2.3878131016485001E-2</v>
      </c>
      <c r="I221" s="50">
        <v>6.2841447948409998E-2</v>
      </c>
      <c r="J221" s="50">
        <v>6.0111330773028999E-2</v>
      </c>
      <c r="K221" s="50">
        <v>-1.7574304238148999E-2</v>
      </c>
      <c r="L221" s="50">
        <v>1.0414100425274001E-2</v>
      </c>
      <c r="M221" s="50">
        <v>-5.8444922463930004E-3</v>
      </c>
      <c r="N221" s="50">
        <v>-0.111439508645424</v>
      </c>
      <c r="O221" s="50">
        <v>6.4452474579659996E-3</v>
      </c>
      <c r="P221" s="50">
        <v>-7.6327848975872997E-2</v>
      </c>
      <c r="Q221" s="50">
        <v>0.102529359382717</v>
      </c>
      <c r="R221" s="50">
        <v>6.8893410306937006E-2</v>
      </c>
      <c r="S221" s="50">
        <v>-3.4899315625608003E-2</v>
      </c>
      <c r="T221" s="50">
        <v>-1.2091799377600999E-2</v>
      </c>
      <c r="U221" s="50">
        <v>-3.3410306212047998E-2</v>
      </c>
      <c r="V221" s="50">
        <v>-1.0953751223605999E-2</v>
      </c>
      <c r="W221" s="50">
        <v>-1.3761706987579999E-3</v>
      </c>
      <c r="X221" s="50">
        <v>1.8851845133849999E-3</v>
      </c>
      <c r="Y221" s="50">
        <v>7.0417365127949999E-3</v>
      </c>
      <c r="Z221" s="50">
        <v>7.9422108617889994E-3</v>
      </c>
      <c r="AA221" s="50">
        <v>-3.7418900322522E-2</v>
      </c>
      <c r="AB221" s="50">
        <v>3.8312892454486998E-2</v>
      </c>
      <c r="AC221" s="50">
        <v>4.3475289685400001E-2</v>
      </c>
      <c r="AD221" s="50">
        <v>-9.1053212960769993E-3</v>
      </c>
      <c r="AE221" s="50">
        <v>4.9267011320986001E-2</v>
      </c>
      <c r="AF221" s="50">
        <v>8.7251686273309998E-3</v>
      </c>
      <c r="AG221" s="50">
        <v>-4.307580285722E-2</v>
      </c>
      <c r="AH221" s="50">
        <v>-1.3792243856927001E-2</v>
      </c>
      <c r="AI221" s="50">
        <v>-4.8832788324270002E-3</v>
      </c>
      <c r="AJ221" s="50">
        <v>-1.8101328498597E-2</v>
      </c>
      <c r="AK221" s="50">
        <v>7.6670474765489997E-3</v>
      </c>
      <c r="AL221" s="50">
        <v>-4.2945706125490004E-3</v>
      </c>
      <c r="AM221" s="50">
        <v>1.7078665879180999E-2</v>
      </c>
      <c r="AN221" s="50">
        <v>1.3646154698193001E-2</v>
      </c>
      <c r="AO221" s="50">
        <v>4.4899706433888999E-2</v>
      </c>
      <c r="AP221" s="50">
        <v>5.3484746937195002E-2</v>
      </c>
      <c r="AQ221" s="50">
        <v>3.2990434188409998E-3</v>
      </c>
      <c r="AR221" s="50">
        <v>-3.7629075262367001E-2</v>
      </c>
      <c r="AS221" s="50">
        <v>3.8373226847667002E-2</v>
      </c>
      <c r="AT221" s="50">
        <v>6.4727194090599002E-2</v>
      </c>
      <c r="AU221" s="50">
        <v>-1.7492523055218999E-2</v>
      </c>
      <c r="AV221" s="50">
        <v>1.1190187929860001E-2</v>
      </c>
      <c r="AW221" s="50">
        <v>-1.088345360134E-3</v>
      </c>
      <c r="AX221" s="50">
        <v>-8.7804626209440004E-3</v>
      </c>
      <c r="AY221" s="50">
        <v>-1.1990316951772001E-2</v>
      </c>
      <c r="AZ221" s="50">
        <v>-2.0697507365178999E-2</v>
      </c>
      <c r="BA221" s="50">
        <v>-7.1069423237149999E-3</v>
      </c>
      <c r="BB221" s="50">
        <v>-1.5845015783059E-2</v>
      </c>
      <c r="BC221" s="50">
        <v>4.4876978225174002E-2</v>
      </c>
      <c r="BD221" s="50">
        <v>-2.3836835105229999E-2</v>
      </c>
      <c r="BE221" s="50">
        <v>9.385272873344E-2</v>
      </c>
      <c r="BF221" s="50">
        <v>-1.1906453103318001E-2</v>
      </c>
      <c r="BG221" s="50">
        <v>-3.4975820906537003E-2</v>
      </c>
      <c r="BH221" s="50">
        <v>-1.2599254162660001E-2</v>
      </c>
      <c r="BI221" s="50">
        <v>-5.0355713959500002E-4</v>
      </c>
      <c r="BJ221" s="50">
        <v>7.8091571478700994E-2</v>
      </c>
      <c r="BK221" s="50">
        <v>-6.1720366779344997E-2</v>
      </c>
      <c r="BL221" s="50">
        <v>1.9076120888771E-2</v>
      </c>
      <c r="BM221" s="50">
        <v>5.3812042202648999E-2</v>
      </c>
      <c r="BN221" s="50">
        <v>-1.1275109755046E-2</v>
      </c>
      <c r="BO221" s="50">
        <v>-6.1221905251559999E-3</v>
      </c>
      <c r="BP221" s="50">
        <v>1.1319853705148E-2</v>
      </c>
      <c r="BQ221" s="50">
        <v>-2.370697915874E-2</v>
      </c>
      <c r="BR221" s="50">
        <v>-5.4163572176127002E-2</v>
      </c>
      <c r="BS221" s="50">
        <v>1.3315666063E-4</v>
      </c>
      <c r="BT221" s="50">
        <v>-7.2202930954558001E-2</v>
      </c>
      <c r="BU221" s="50">
        <v>4.6068069765895003E-2</v>
      </c>
      <c r="BV221" s="50">
        <v>3.1764274094331003E-2</v>
      </c>
      <c r="BW221" s="50">
        <v>6.1156011511017003E-2</v>
      </c>
      <c r="BX221" s="50">
        <v>1.9674091440802E-2</v>
      </c>
      <c r="BY221" s="50">
        <v>-1.8554246128605002E-2</v>
      </c>
      <c r="BZ221" s="50">
        <v>6.2040249724547997E-2</v>
      </c>
      <c r="CA221" s="50">
        <v>-5.6921703130757E-2</v>
      </c>
      <c r="CB221" s="50">
        <v>-1.8449165941343999E-2</v>
      </c>
      <c r="CC221" s="50">
        <v>5.0288482070338002E-2</v>
      </c>
      <c r="CD221" s="50">
        <v>-6.0609256934514001E-2</v>
      </c>
      <c r="CE221" s="50">
        <v>2.8839919612734001E-2</v>
      </c>
      <c r="CF221" s="50">
        <v>-3.2635496557095002E-2</v>
      </c>
      <c r="CG221" s="50">
        <v>-9.2580405394650008E-3</v>
      </c>
      <c r="CH221" s="50">
        <v>-8.7965305452765E-2</v>
      </c>
      <c r="CI221" s="50">
        <v>-0.11364936598549299</v>
      </c>
      <c r="CJ221" s="50">
        <v>-2.9207309609694001E-2</v>
      </c>
      <c r="CK221" s="50">
        <v>3.0226069809561999E-2</v>
      </c>
      <c r="CL221" s="50">
        <v>0.11085083523049601</v>
      </c>
      <c r="CM221" s="50">
        <v>7.8986528768694997E-2</v>
      </c>
      <c r="CN221" s="50">
        <v>-1.4655611861236E-2</v>
      </c>
      <c r="CO221" s="50">
        <v>5.9332914352217998E-2</v>
      </c>
      <c r="CP221" s="50">
        <v>-4.5280377309105002E-2</v>
      </c>
      <c r="CQ221" s="50">
        <v>-5.8924243637411999E-2</v>
      </c>
      <c r="CR221" s="50">
        <v>0.104567462988505</v>
      </c>
      <c r="CS221" s="50">
        <v>1.7460176223569001E-2</v>
      </c>
      <c r="CT221" s="50">
        <v>8.0531746049250005E-3</v>
      </c>
      <c r="CU221" s="50">
        <v>-3.0407827427768999E-2</v>
      </c>
      <c r="CV221" s="50">
        <v>5.4503616797189998E-3</v>
      </c>
      <c r="CW221" s="50">
        <v>-0.13117309522731399</v>
      </c>
      <c r="CX221" s="50">
        <v>2.3667315848466999E-2</v>
      </c>
      <c r="CY221" s="50">
        <v>1.7916809947982001E-2</v>
      </c>
      <c r="CZ221" s="50">
        <v>-5.4867731930070003E-2</v>
      </c>
      <c r="DA221" s="50">
        <v>9.0078187604758997E-2</v>
      </c>
      <c r="DB221" s="50">
        <v>-0.13123291016078201</v>
      </c>
      <c r="DC221" s="50">
        <v>-0.104361616251588</v>
      </c>
      <c r="DD221" s="50">
        <v>6.1652557075312003E-2</v>
      </c>
      <c r="DE221" s="50">
        <v>-9.9750231072788006E-2</v>
      </c>
      <c r="DF221" s="50">
        <v>2.365341603354E-3</v>
      </c>
      <c r="DG221" s="50">
        <v>1.2843173201595001E-2</v>
      </c>
      <c r="DH221" s="50">
        <v>-8.1179641780879993E-3</v>
      </c>
      <c r="DI221" s="50">
        <v>-9.0829408574023995E-2</v>
      </c>
      <c r="DJ221" s="50">
        <v>0.21687768581848799</v>
      </c>
      <c r="DK221" s="50">
        <v>4.9370167218865002E-2</v>
      </c>
      <c r="DL221" s="50">
        <v>-5.5163863740056003E-2</v>
      </c>
      <c r="DM221" s="50">
        <v>-7.9632253408001993E-2</v>
      </c>
      <c r="DN221" s="50">
        <v>0.14423728156645499</v>
      </c>
      <c r="DO221" s="50">
        <v>-3.8882654219111003E-2</v>
      </c>
      <c r="DP221" s="50">
        <v>-0.115872305723664</v>
      </c>
      <c r="DQ221" s="50">
        <v>6.3189907232309994E-2</v>
      </c>
      <c r="DR221" s="50">
        <v>-1.0888546965613999E-2</v>
      </c>
      <c r="DS221" s="50">
        <v>-5.0916947348690997E-2</v>
      </c>
      <c r="DT221" s="50">
        <v>4.0663330228704997E-2</v>
      </c>
      <c r="DU221" s="50">
        <v>-3.0717408218320998E-2</v>
      </c>
      <c r="DV221" s="50">
        <v>-3.81310587778E-2</v>
      </c>
      <c r="DW221" s="50">
        <v>-9.6475580387359993E-3</v>
      </c>
      <c r="DX221" s="50">
        <v>-6.4290505470447998E-2</v>
      </c>
      <c r="DY221" s="50">
        <v>3.804371736267E-3</v>
      </c>
      <c r="DZ221" s="50">
        <v>0.12749384810692499</v>
      </c>
      <c r="EA221" s="50">
        <v>7.1978019163234999E-2</v>
      </c>
      <c r="EB221" s="50">
        <v>-0.20430030113929601</v>
      </c>
      <c r="EC221" s="50">
        <v>5.5462626388698998E-2</v>
      </c>
      <c r="ED221" s="50">
        <v>0.25450228242315298</v>
      </c>
      <c r="EE221" s="50">
        <v>0.104400200933147</v>
      </c>
      <c r="EF221" s="50">
        <v>-4.5998485930148998E-2</v>
      </c>
      <c r="EG221" s="50">
        <v>1.5039474502292E-2</v>
      </c>
      <c r="EH221" s="50">
        <v>-2.3062084762760001E-2</v>
      </c>
      <c r="EI221" s="50">
        <v>-9.2616825286918003E-2</v>
      </c>
      <c r="EJ221" s="50">
        <v>-6.3241708409231004E-2</v>
      </c>
      <c r="EK221" s="50">
        <v>-4.7600763632822E-2</v>
      </c>
      <c r="EL221" s="50">
        <v>-0.15127161872115699</v>
      </c>
      <c r="EM221" s="50">
        <v>-0.119678638995579</v>
      </c>
      <c r="EN221" s="50">
        <v>-0.155727799898424</v>
      </c>
      <c r="EO221" s="50">
        <v>4.477244398112E-3</v>
      </c>
      <c r="EP221" s="50">
        <v>-1.7868652815066999E-2</v>
      </c>
      <c r="EQ221" s="50">
        <v>-0.15809150052002699</v>
      </c>
      <c r="ER221" s="50">
        <v>-0.22850452966535501</v>
      </c>
      <c r="ES221" s="50">
        <v>-6.7261890853340001E-2</v>
      </c>
      <c r="ET221" s="50">
        <v>-0.109914632826036</v>
      </c>
      <c r="EU221" s="50">
        <v>-2.3109207600062999E-2</v>
      </c>
      <c r="EV221" s="50">
        <v>0.103730653297154</v>
      </c>
      <c r="EW221" s="50">
        <v>-1.4242941258215999E-2</v>
      </c>
      <c r="EX221" s="50">
        <v>-8.1667338220169999E-2</v>
      </c>
      <c r="EY221" s="50">
        <v>-2.8978461035802001E-2</v>
      </c>
      <c r="EZ221" s="50">
        <v>1.1135748317896E-2</v>
      </c>
      <c r="FA221" s="50">
        <v>2.4627862021156001E-2</v>
      </c>
      <c r="FB221" s="50">
        <v>-1.7993745579191998E-2</v>
      </c>
      <c r="FC221" s="50">
        <v>-1.5324650353680001E-2</v>
      </c>
      <c r="FD221" s="50">
        <v>8.6776943983473007E-2</v>
      </c>
      <c r="FE221" s="50">
        <v>3.4808041764850001E-2</v>
      </c>
      <c r="FF221" s="50">
        <v>-4.6256746422459999E-2</v>
      </c>
      <c r="FG221" s="50">
        <v>-5.6618292418334E-2</v>
      </c>
      <c r="FH221" s="50">
        <v>3.9728359782397998E-2</v>
      </c>
      <c r="FI221" s="50">
        <v>1.0279104948765E-2</v>
      </c>
      <c r="FJ221" s="50">
        <v>1.6368210363364999E-2</v>
      </c>
      <c r="FK221" s="50">
        <v>-0.103874051359198</v>
      </c>
      <c r="FL221" s="50">
        <v>-0.13759971395152301</v>
      </c>
      <c r="FM221" s="50">
        <v>-0.111217052863022</v>
      </c>
      <c r="FN221" s="50">
        <v>-6.3450253427252995E-2</v>
      </c>
      <c r="FO221" s="50">
        <v>7.8746109815369003E-2</v>
      </c>
      <c r="FP221" s="50">
        <v>0.30100487245056201</v>
      </c>
      <c r="FQ221" s="50">
        <v>-6.2240197837106E-2</v>
      </c>
      <c r="FR221" s="50">
        <v>8.7947624305429004E-2</v>
      </c>
      <c r="FS221" s="50">
        <v>-7.7547356766373005E-2</v>
      </c>
      <c r="FT221" s="50">
        <v>7.7779389055684003E-2</v>
      </c>
      <c r="FU221" s="50">
        <v>1.2235880368400001E-3</v>
      </c>
      <c r="FV221" s="50">
        <v>-5.7637645797440004E-3</v>
      </c>
      <c r="FW221" s="50">
        <v>4.0231991003780998E-2</v>
      </c>
      <c r="FX221" s="50">
        <v>-2.6472814097598999E-2</v>
      </c>
      <c r="FY221" s="50">
        <v>3.1083839761442002E-2</v>
      </c>
      <c r="FZ221" s="50">
        <v>-3.9009743215010001E-3</v>
      </c>
      <c r="GA221" s="50">
        <v>-0.106580377184955</v>
      </c>
      <c r="GB221" s="50">
        <v>-0.13546968518934499</v>
      </c>
      <c r="GC221" s="50">
        <v>3.1435232049727001E-2</v>
      </c>
      <c r="GD221" s="50">
        <v>-2.2897316848127999E-2</v>
      </c>
      <c r="GE221" s="50">
        <v>3.3288110650737002E-2</v>
      </c>
      <c r="GF221" s="50">
        <v>-4.9425701439999997E-3</v>
      </c>
      <c r="GG221" s="50">
        <v>4.1436355043721E-2</v>
      </c>
      <c r="GH221" s="50">
        <v>8.4514373306568996E-2</v>
      </c>
      <c r="GI221" s="50">
        <v>-3.5467408568251001E-2</v>
      </c>
      <c r="GJ221" s="50">
        <v>4.631710562393E-3</v>
      </c>
      <c r="GK221" s="50">
        <v>-2.6406689631924999E-2</v>
      </c>
      <c r="GL221" s="50">
        <v>-5.8165918468091E-2</v>
      </c>
      <c r="GM221" s="50">
        <v>3.6528862396140997E-2</v>
      </c>
      <c r="GN221" s="50">
        <v>-4.4912566146779E-2</v>
      </c>
      <c r="GO221" s="50">
        <v>-6.2929956026382003E-2</v>
      </c>
      <c r="GP221" s="50">
        <v>-3.9356022754581999E-2</v>
      </c>
      <c r="GQ221" s="50">
        <v>1.3153373037416E-2</v>
      </c>
      <c r="GR221" s="50">
        <v>-2.5598641273064E-2</v>
      </c>
      <c r="GS221" s="50">
        <v>-8.1954069332880006E-2</v>
      </c>
      <c r="GT221" s="50">
        <v>4.3656552753716001E-2</v>
      </c>
      <c r="GU221" s="50">
        <v>-1.8954140666150001E-2</v>
      </c>
      <c r="GV221" s="50">
        <v>-0.106879908482298</v>
      </c>
      <c r="GW221" s="50">
        <v>3.8681648516817997E-2</v>
      </c>
      <c r="GX221" s="50">
        <v>-4.8725576016415001E-2</v>
      </c>
      <c r="GY221" s="50">
        <v>-5.630686736397E-3</v>
      </c>
      <c r="GZ221" s="50">
        <v>3.2657455910880002E-3</v>
      </c>
      <c r="HA221" s="50">
        <v>2.8990512592859999E-3</v>
      </c>
      <c r="HB221" s="50">
        <v>-2.3314114715949998E-3</v>
      </c>
      <c r="HC221" s="50">
        <v>-6.8602606739040003E-3</v>
      </c>
      <c r="HD221" s="50">
        <v>3.256522774549E-3</v>
      </c>
      <c r="HE221" s="50">
        <v>-3.0207101971999999E-4</v>
      </c>
      <c r="HF221" s="50">
        <v>7.5827507968429997E-3</v>
      </c>
      <c r="HG221" s="50">
        <v>7.0312109492419997E-3</v>
      </c>
      <c r="HH221" s="50">
        <v>-1.0642593051449E-2</v>
      </c>
      <c r="HI221" s="50">
        <v>4.86453969E-4</v>
      </c>
      <c r="HJ221" s="50">
        <v>-7.8397855484010001E-3</v>
      </c>
      <c r="HK221" s="50">
        <v>-1.3918070407600001E-3</v>
      </c>
      <c r="HL221" s="50">
        <v>1.888459513274E-3</v>
      </c>
      <c r="HM221" s="50">
        <v>1.5428352771000001E-3</v>
      </c>
      <c r="HN221" s="50">
        <v>-2.6623613869099999E-3</v>
      </c>
      <c r="HO221" s="50">
        <v>-4.4669781366010004E-3</v>
      </c>
      <c r="HP221" s="50">
        <v>3.1713126665720002E-3</v>
      </c>
      <c r="HQ221" s="50">
        <v>1.116232436004E-3</v>
      </c>
      <c r="HR221" s="50">
        <v>2.9276355470710001E-3</v>
      </c>
      <c r="HS221" s="50">
        <v>2.11981143369E-4</v>
      </c>
      <c r="HT221" s="50">
        <v>-2.1338209728899999E-4</v>
      </c>
      <c r="HU221" s="50">
        <v>-1.4589730798799999E-4</v>
      </c>
      <c r="HV221" s="50">
        <v>-1.208229277839E-3</v>
      </c>
      <c r="HW221" s="50">
        <v>1.0137613269199999E-3</v>
      </c>
      <c r="HX221" s="50">
        <v>-2.40210490397E-4</v>
      </c>
      <c r="HY221" s="50">
        <v>6.0660940836199996E-4</v>
      </c>
      <c r="HZ221" s="50">
        <v>4.2437015831899998E-4</v>
      </c>
      <c r="IA221" s="50">
        <v>1.04378357605E-4</v>
      </c>
      <c r="IB221" s="50">
        <v>4.03874596193E-4</v>
      </c>
      <c r="IC221" s="50">
        <v>-2.6387141306830101E-5</v>
      </c>
      <c r="ID221" s="50">
        <v>4.7240302207100001E-4</v>
      </c>
      <c r="IE221" s="50">
        <v>-8.7150659183741694E-5</v>
      </c>
      <c r="IF221" s="50">
        <v>-1.14582787740509E-6</v>
      </c>
      <c r="IG221" s="50">
        <v>-2.9795358607177799E-5</v>
      </c>
      <c r="IH221" s="50">
        <v>-4.2430632559709E-6</v>
      </c>
      <c r="II221" s="50">
        <v>-5.6812193838240395E-17</v>
      </c>
    </row>
    <row r="222" spans="1:243" ht="14.25">
      <c r="A222" s="49" t="s">
        <v>12670</v>
      </c>
      <c r="B222" s="50">
        <v>-0.106135212700943</v>
      </c>
      <c r="C222" s="50">
        <v>-3.3250322266487997E-2</v>
      </c>
      <c r="D222" s="50">
        <v>1.8785206600283998E-2</v>
      </c>
      <c r="E222" s="50">
        <v>7.5271938819576001E-2</v>
      </c>
      <c r="F222" s="50">
        <v>-1.7343476266814001E-2</v>
      </c>
      <c r="G222" s="50">
        <v>-9.2240417823829992E-3</v>
      </c>
      <c r="H222" s="50">
        <v>-7.6390934291589996E-3</v>
      </c>
      <c r="I222" s="50">
        <v>5.8246832095600998E-2</v>
      </c>
      <c r="J222" s="50">
        <v>3.2523734239373998E-2</v>
      </c>
      <c r="K222" s="50">
        <v>-6.1726356971969999E-3</v>
      </c>
      <c r="L222" s="50">
        <v>1.2372978073010001E-2</v>
      </c>
      <c r="M222" s="50">
        <v>-4.1808446683889E-2</v>
      </c>
      <c r="N222" s="50">
        <v>-0.12510483451343701</v>
      </c>
      <c r="O222" s="50">
        <v>1.4334367881438E-2</v>
      </c>
      <c r="P222" s="50">
        <v>1.4752857947469E-2</v>
      </c>
      <c r="Q222" s="50">
        <v>9.2272619631312003E-2</v>
      </c>
      <c r="R222" s="50">
        <v>6.5808246868911E-2</v>
      </c>
      <c r="S222" s="50">
        <v>-6.2620068058757999E-2</v>
      </c>
      <c r="T222" s="50">
        <v>-2.3968566109478999E-2</v>
      </c>
      <c r="U222" s="50">
        <v>-5.2274351043532001E-2</v>
      </c>
      <c r="V222" s="50">
        <v>-2.5090873859138E-2</v>
      </c>
      <c r="W222" s="50">
        <v>-2.0354289793148E-2</v>
      </c>
      <c r="X222" s="50">
        <v>7.9431554437039992E-3</v>
      </c>
      <c r="Y222" s="50">
        <v>1.7167947511505001E-2</v>
      </c>
      <c r="Z222" s="50">
        <v>5.0817794854600001E-3</v>
      </c>
      <c r="AA222" s="50">
        <v>-3.8984172561533997E-2</v>
      </c>
      <c r="AB222" s="50">
        <v>3.5472088543738997E-2</v>
      </c>
      <c r="AC222" s="50">
        <v>3.5681048743296001E-2</v>
      </c>
      <c r="AD222" s="50">
        <v>-7.8535556912439995E-3</v>
      </c>
      <c r="AE222" s="50">
        <v>2.5145727463138E-2</v>
      </c>
      <c r="AF222" s="50">
        <v>1.0857840281838E-2</v>
      </c>
      <c r="AG222" s="50">
        <v>-3.2517937179102001E-2</v>
      </c>
      <c r="AH222" s="50">
        <v>-1.4483357213559001E-2</v>
      </c>
      <c r="AI222" s="50">
        <v>2.3110869548620002E-3</v>
      </c>
      <c r="AJ222" s="50">
        <v>6.9778484870499995E-4</v>
      </c>
      <c r="AK222" s="50">
        <v>-6.7198509014209998E-3</v>
      </c>
      <c r="AL222" s="50">
        <v>8.4004799337140008E-3</v>
      </c>
      <c r="AM222" s="50">
        <v>1.5094501901980001E-2</v>
      </c>
      <c r="AN222" s="50">
        <v>-1.0700802373216E-2</v>
      </c>
      <c r="AO222" s="50">
        <v>3.7051026181190001E-2</v>
      </c>
      <c r="AP222" s="50">
        <v>3.6661674056306999E-2</v>
      </c>
      <c r="AQ222" s="50">
        <v>-6.3990904715670004E-3</v>
      </c>
      <c r="AR222" s="50">
        <v>-2.1093817970583999E-2</v>
      </c>
      <c r="AS222" s="50">
        <v>3.7482931281632E-2</v>
      </c>
      <c r="AT222" s="50">
        <v>5.4974029470030002E-2</v>
      </c>
      <c r="AU222" s="50">
        <v>-3.7869158539899999E-3</v>
      </c>
      <c r="AV222" s="50">
        <v>-2.2677771415549998E-3</v>
      </c>
      <c r="AW222" s="50">
        <v>-2.8261465210498E-2</v>
      </c>
      <c r="AX222" s="50">
        <v>-2.4558148892035E-2</v>
      </c>
      <c r="AY222" s="50">
        <v>1.9298386931593001E-2</v>
      </c>
      <c r="AZ222" s="50">
        <v>-3.6363000779700998E-2</v>
      </c>
      <c r="BA222" s="50">
        <v>1.2623823240883E-2</v>
      </c>
      <c r="BB222" s="50">
        <v>-5.1112331718813998E-2</v>
      </c>
      <c r="BC222" s="50">
        <v>4.0383986915844002E-2</v>
      </c>
      <c r="BD222" s="50">
        <v>-2.8260472660238001E-2</v>
      </c>
      <c r="BE222" s="50">
        <v>0.119302915180085</v>
      </c>
      <c r="BF222" s="50">
        <v>1.2702867315016001E-2</v>
      </c>
      <c r="BG222" s="50">
        <v>-8.2286818054518998E-2</v>
      </c>
      <c r="BH222" s="50">
        <v>-2.8602669530220001E-2</v>
      </c>
      <c r="BI222" s="50">
        <v>2.5648439934290002E-2</v>
      </c>
      <c r="BJ222" s="50">
        <v>0.116101309269408</v>
      </c>
      <c r="BK222" s="50">
        <v>-7.1775227976364001E-2</v>
      </c>
      <c r="BL222" s="50">
        <v>-3.8258108559513997E-2</v>
      </c>
      <c r="BM222" s="50">
        <v>8.5018660993579007E-2</v>
      </c>
      <c r="BN222" s="50">
        <v>3.2104013667090002E-2</v>
      </c>
      <c r="BO222" s="50">
        <v>-1.7596692373940001E-2</v>
      </c>
      <c r="BP222" s="50">
        <v>-4.2474628923421999E-2</v>
      </c>
      <c r="BQ222" s="50">
        <v>-1.211944265169E-3</v>
      </c>
      <c r="BR222" s="50">
        <v>-3.1595577215791003E-2</v>
      </c>
      <c r="BS222" s="50">
        <v>4.25319854515E-4</v>
      </c>
      <c r="BT222" s="50">
        <v>-5.4525384191161E-2</v>
      </c>
      <c r="BU222" s="50">
        <v>1.7036654668690001E-2</v>
      </c>
      <c r="BV222" s="50">
        <v>-1.0149204219641999E-2</v>
      </c>
      <c r="BW222" s="50">
        <v>-8.0888395261876994E-2</v>
      </c>
      <c r="BX222" s="50">
        <v>9.4526454464542997E-2</v>
      </c>
      <c r="BY222" s="50">
        <v>-2.9172707505403E-2</v>
      </c>
      <c r="BZ222" s="50">
        <v>7.2722346583754996E-2</v>
      </c>
      <c r="CA222" s="50">
        <v>-9.5587247971270994E-2</v>
      </c>
      <c r="CB222" s="50">
        <v>3.7916286295629001E-2</v>
      </c>
      <c r="CC222" s="50">
        <v>-5.4721415571249996E-3</v>
      </c>
      <c r="CD222" s="50">
        <v>-5.048407713896E-3</v>
      </c>
      <c r="CE222" s="50">
        <v>-7.1018776384804999E-2</v>
      </c>
      <c r="CF222" s="50">
        <v>1.3393673170155E-2</v>
      </c>
      <c r="CG222" s="50">
        <v>4.2507784419557E-2</v>
      </c>
      <c r="CH222" s="50">
        <v>5.3642224947316998E-2</v>
      </c>
      <c r="CI222" s="50">
        <v>-2.6869555859694999E-2</v>
      </c>
      <c r="CJ222" s="50">
        <v>2.5641199971329E-2</v>
      </c>
      <c r="CK222" s="50">
        <v>4.6919083859688002E-2</v>
      </c>
      <c r="CL222" s="50">
        <v>-2.2090417067179E-2</v>
      </c>
      <c r="CM222" s="50">
        <v>-3.8653189881303E-2</v>
      </c>
      <c r="CN222" s="50">
        <v>-3.9424359993694001E-2</v>
      </c>
      <c r="CO222" s="50">
        <v>5.0941794462679999E-3</v>
      </c>
      <c r="CP222" s="50">
        <v>-8.7178320284498997E-2</v>
      </c>
      <c r="CQ222" s="50">
        <v>-8.9779008197443E-2</v>
      </c>
      <c r="CR222" s="50">
        <v>6.3351134703005005E-2</v>
      </c>
      <c r="CS222" s="50">
        <v>-1.5240807557571999E-2</v>
      </c>
      <c r="CT222" s="50">
        <v>-0.111946511441395</v>
      </c>
      <c r="CU222" s="50">
        <v>3.1797701480479998E-3</v>
      </c>
      <c r="CV222" s="50">
        <v>-1.9172178171433001E-2</v>
      </c>
      <c r="CW222" s="50">
        <v>-7.0217694340145007E-2</v>
      </c>
      <c r="CX222" s="50">
        <v>-9.1303267454067E-2</v>
      </c>
      <c r="CY222" s="50">
        <v>6.7195635844795001E-2</v>
      </c>
      <c r="CZ222" s="50">
        <v>-0.193776821046791</v>
      </c>
      <c r="DA222" s="50">
        <v>1.7211145134142999E-2</v>
      </c>
      <c r="DB222" s="50">
        <v>6.9132756657380003E-3</v>
      </c>
      <c r="DC222" s="50">
        <v>0.10133228055688701</v>
      </c>
      <c r="DD222" s="50">
        <v>-0.10920827056396901</v>
      </c>
      <c r="DE222" s="50">
        <v>4.1562550706485998E-2</v>
      </c>
      <c r="DF222" s="50">
        <v>-9.0255607769910998E-2</v>
      </c>
      <c r="DG222" s="50">
        <v>0.128221618231488</v>
      </c>
      <c r="DH222" s="50">
        <v>-1.9039516835654999E-2</v>
      </c>
      <c r="DI222" s="50">
        <v>9.6170613895269999E-2</v>
      </c>
      <c r="DJ222" s="50">
        <v>-1.5800562810454E-2</v>
      </c>
      <c r="DK222" s="50">
        <v>1.6684833134290001E-3</v>
      </c>
      <c r="DL222" s="50">
        <v>3.8714975057452999E-2</v>
      </c>
      <c r="DM222" s="50">
        <v>8.6656454742565003E-2</v>
      </c>
      <c r="DN222" s="50">
        <v>1.5688223061506999E-2</v>
      </c>
      <c r="DO222" s="50">
        <v>3.2473142260572997E-2</v>
      </c>
      <c r="DP222" s="50">
        <v>0.107683733885839</v>
      </c>
      <c r="DQ222" s="50">
        <v>-3.3769218878089001E-2</v>
      </c>
      <c r="DR222" s="50">
        <v>1.3905876544374E-2</v>
      </c>
      <c r="DS222" s="50">
        <v>2.0828550839405002E-2</v>
      </c>
      <c r="DT222" s="50">
        <v>4.0975112362168997E-2</v>
      </c>
      <c r="DU222" s="50">
        <v>-4.9082191241897E-2</v>
      </c>
      <c r="DV222" s="50">
        <v>-8.3394900089047E-2</v>
      </c>
      <c r="DW222" s="50">
        <v>-4.2148688418847002E-2</v>
      </c>
      <c r="DX222" s="50">
        <v>3.2023175709112999E-5</v>
      </c>
      <c r="DY222" s="50">
        <v>3.5755311028707999E-2</v>
      </c>
      <c r="DZ222" s="50">
        <v>-4.4352762729205998E-2</v>
      </c>
      <c r="EA222" s="50">
        <v>8.1498502693339997E-3</v>
      </c>
      <c r="EB222" s="50">
        <v>0.226225763973321</v>
      </c>
      <c r="EC222" s="50">
        <v>-2.8002213712207E-2</v>
      </c>
      <c r="ED222" s="50">
        <v>-6.8901251410189004E-2</v>
      </c>
      <c r="EE222" s="50">
        <v>-4.9499987369904998E-2</v>
      </c>
      <c r="EF222" s="50">
        <v>5.7538940227972998E-2</v>
      </c>
      <c r="EG222" s="50">
        <v>-4.0975861038088E-2</v>
      </c>
      <c r="EH222" s="50">
        <v>4.6174662549675997E-2</v>
      </c>
      <c r="EI222" s="50">
        <v>1.4853893230922999E-2</v>
      </c>
      <c r="EJ222" s="50">
        <v>-5.2772434934296002E-2</v>
      </c>
      <c r="EK222" s="50">
        <v>0.15196213205752401</v>
      </c>
      <c r="EL222" s="50">
        <v>-6.2509664921950994E-2</v>
      </c>
      <c r="EM222" s="50">
        <v>2.6288677389772998E-2</v>
      </c>
      <c r="EN222" s="50">
        <v>0.104287461324614</v>
      </c>
      <c r="EO222" s="50">
        <v>-7.5011566930079002E-2</v>
      </c>
      <c r="EP222" s="50">
        <v>9.8433637057281004E-2</v>
      </c>
      <c r="EQ222" s="50">
        <v>6.4889934378638006E-2</v>
      </c>
      <c r="ER222" s="50">
        <v>6.2435490689457002E-2</v>
      </c>
      <c r="ES222" s="50">
        <v>8.2236295963872996E-2</v>
      </c>
      <c r="ET222" s="50">
        <v>3.1840907270638999E-2</v>
      </c>
      <c r="EU222" s="50">
        <v>1.2160937290964E-2</v>
      </c>
      <c r="EV222" s="50">
        <v>-4.228177361861E-3</v>
      </c>
      <c r="EW222" s="50">
        <v>3.6120467268220997E-2</v>
      </c>
      <c r="EX222" s="50">
        <v>9.9359979174848997E-2</v>
      </c>
      <c r="EY222" s="50">
        <v>-6.0355211369922002E-2</v>
      </c>
      <c r="EZ222" s="50">
        <v>-4.8196357725009999E-3</v>
      </c>
      <c r="FA222" s="50">
        <v>-0.17584023319644199</v>
      </c>
      <c r="FB222" s="50">
        <v>8.5347125140699004E-2</v>
      </c>
      <c r="FC222" s="50">
        <v>0.12310645304529801</v>
      </c>
      <c r="FD222" s="50">
        <v>-3.5689240610090002E-3</v>
      </c>
      <c r="FE222" s="50">
        <v>-3.5718084341482999E-2</v>
      </c>
      <c r="FF222" s="50">
        <v>3.1852888087162003E-2</v>
      </c>
      <c r="FG222" s="50">
        <v>-0.24134107201416499</v>
      </c>
      <c r="FH222" s="50">
        <v>5.6440293035785002E-2</v>
      </c>
      <c r="FI222" s="50">
        <v>-9.5444274677480997E-2</v>
      </c>
      <c r="FJ222" s="50">
        <v>-0.129257110478606</v>
      </c>
      <c r="FK222" s="50">
        <v>0.144781536780063</v>
      </c>
      <c r="FL222" s="50">
        <v>0.18268479820619901</v>
      </c>
      <c r="FM222" s="50">
        <v>0.160063209572262</v>
      </c>
      <c r="FN222" s="50">
        <v>9.2047848846100002E-4</v>
      </c>
      <c r="FO222" s="50">
        <v>-0.20974436756309001</v>
      </c>
      <c r="FP222" s="50">
        <v>-1.9272112665622999E-2</v>
      </c>
      <c r="FQ222" s="50">
        <v>-2.4290195388995E-2</v>
      </c>
      <c r="FR222" s="50">
        <v>-1.2002996616909999E-3</v>
      </c>
      <c r="FS222" s="50">
        <v>5.1188738534809998E-3</v>
      </c>
      <c r="FT222" s="50">
        <v>0.11937504003507</v>
      </c>
      <c r="FU222" s="50">
        <v>-7.3019496845198997E-2</v>
      </c>
      <c r="FV222" s="50">
        <v>-2.5814241770671001E-2</v>
      </c>
      <c r="FW222" s="50">
        <v>-4.4420324812290003E-2</v>
      </c>
      <c r="FX222" s="50">
        <v>2.6498896386898001E-2</v>
      </c>
      <c r="FY222" s="50">
        <v>3.5255324967624999E-2</v>
      </c>
      <c r="FZ222" s="50">
        <v>1.2712992383877001E-2</v>
      </c>
      <c r="GA222" s="50">
        <v>-0.20358905487009399</v>
      </c>
      <c r="GB222" s="50">
        <v>-0.191492953245509</v>
      </c>
      <c r="GC222" s="50">
        <v>0.12307734034883</v>
      </c>
      <c r="GD222" s="50">
        <v>-1.7143609118524E-2</v>
      </c>
      <c r="GE222" s="50">
        <v>-4.5105528565600003E-2</v>
      </c>
      <c r="GF222" s="50">
        <v>-6.650878948224E-3</v>
      </c>
      <c r="GG222" s="50">
        <v>5.7058069618391001E-2</v>
      </c>
      <c r="GH222" s="50">
        <v>0.117666099496176</v>
      </c>
      <c r="GI222" s="50">
        <v>-5.351390303794E-2</v>
      </c>
      <c r="GJ222" s="50">
        <v>-1.5677917174894002E-2</v>
      </c>
      <c r="GK222" s="50">
        <v>-3.7922984966086003E-2</v>
      </c>
      <c r="GL222" s="50">
        <v>-0.103734599154457</v>
      </c>
      <c r="GM222" s="50">
        <v>4.6291858434707997E-2</v>
      </c>
      <c r="GN222" s="50">
        <v>-3.6143495036257002E-2</v>
      </c>
      <c r="GO222" s="50">
        <v>-9.0512078575300997E-2</v>
      </c>
      <c r="GP222" s="50">
        <v>-5.6763005875224003E-2</v>
      </c>
      <c r="GQ222" s="50">
        <v>1.9405825615009999E-3</v>
      </c>
      <c r="GR222" s="50">
        <v>-4.0469670109195E-2</v>
      </c>
      <c r="GS222" s="50">
        <v>-0.10280751192526801</v>
      </c>
      <c r="GT222" s="50">
        <v>5.2908768370306003E-2</v>
      </c>
      <c r="GU222" s="50">
        <v>-1.0405832411373999E-2</v>
      </c>
      <c r="GV222" s="50">
        <v>-0.110516679389065</v>
      </c>
      <c r="GW222" s="50">
        <v>1.6528200862959998E-2</v>
      </c>
      <c r="GX222" s="50">
        <v>-6.2857434456426997E-2</v>
      </c>
      <c r="GY222" s="50">
        <v>1.046537473372E-3</v>
      </c>
      <c r="GZ222" s="50">
        <v>3.2768798630170002E-3</v>
      </c>
      <c r="HA222" s="50">
        <v>2.6197008231289998E-3</v>
      </c>
      <c r="HB222" s="50">
        <v>6.7324687373299997E-4</v>
      </c>
      <c r="HC222" s="50">
        <v>4.9381669999679998E-3</v>
      </c>
      <c r="HD222" s="50">
        <v>-1.0542665079648E-2</v>
      </c>
      <c r="HE222" s="50">
        <v>-5.369955991675E-3</v>
      </c>
      <c r="HF222" s="50">
        <v>-4.6481563415810001E-3</v>
      </c>
      <c r="HG222" s="50">
        <v>-5.1968474869600002E-4</v>
      </c>
      <c r="HH222" s="50">
        <v>3.2793080859675403E-5</v>
      </c>
      <c r="HI222" s="50">
        <v>6.5263508741189996E-3</v>
      </c>
      <c r="HJ222" s="50">
        <v>-1.0248234616513001E-2</v>
      </c>
      <c r="HK222" s="50">
        <v>3.50810307974E-3</v>
      </c>
      <c r="HL222" s="50">
        <v>-9.3976264826180003E-3</v>
      </c>
      <c r="HM222" s="50">
        <v>-2.9248563614149999E-3</v>
      </c>
      <c r="HN222" s="50">
        <v>1.374731418093E-3</v>
      </c>
      <c r="HO222" s="50">
        <v>3.0026708079779999E-3</v>
      </c>
      <c r="HP222" s="50">
        <v>-5.1009162075169997E-3</v>
      </c>
      <c r="HQ222" s="50">
        <v>-2.45456244823E-4</v>
      </c>
      <c r="HR222" s="50">
        <v>-5.21037388454E-4</v>
      </c>
      <c r="HS222" s="50">
        <v>-1.487323945443E-3</v>
      </c>
      <c r="HT222" s="50">
        <v>1.6031340941799999E-3</v>
      </c>
      <c r="HU222" s="50">
        <v>1.2132470863989999E-3</v>
      </c>
      <c r="HV222" s="50">
        <v>-1.5904822397889999E-3</v>
      </c>
      <c r="HW222" s="50">
        <v>-9.5822004740467301E-5</v>
      </c>
      <c r="HX222" s="50">
        <v>-6.6565294522362403E-6</v>
      </c>
      <c r="HY222" s="50">
        <v>-6.0949042468800001E-4</v>
      </c>
      <c r="HZ222" s="50">
        <v>-5.5983707401499995E-4</v>
      </c>
      <c r="IA222" s="50">
        <v>-2.23144525052E-4</v>
      </c>
      <c r="IB222" s="50">
        <v>1.09291098271E-4</v>
      </c>
      <c r="IC222" s="50">
        <v>4.4822004698999999E-4</v>
      </c>
      <c r="ID222" s="50">
        <v>1.4158418549341201E-6</v>
      </c>
      <c r="IE222" s="50">
        <v>-2.78099974244E-4</v>
      </c>
      <c r="IF222" s="50">
        <v>-1.14950258376E-4</v>
      </c>
      <c r="IG222" s="50">
        <v>8.4550525310811403E-6</v>
      </c>
      <c r="IH222" s="50">
        <v>-1.0840188547911501E-6</v>
      </c>
      <c r="II222" s="50">
        <v>-9.0205620750794006E-17</v>
      </c>
    </row>
    <row r="223" spans="1:243" ht="14.25">
      <c r="A223" s="49" t="s">
        <v>1351</v>
      </c>
      <c r="B223" s="50">
        <v>-0.114019434803788</v>
      </c>
      <c r="C223" s="50">
        <v>3.7362170908393999E-2</v>
      </c>
      <c r="D223" s="50">
        <v>-5.7413931625779999E-2</v>
      </c>
      <c r="E223" s="50">
        <v>-3.2663460646942998E-2</v>
      </c>
      <c r="F223" s="50">
        <v>-1.7232358349667999E-2</v>
      </c>
      <c r="G223" s="50">
        <v>5.0581132056229999E-3</v>
      </c>
      <c r="H223" s="50">
        <v>-0.10402920693015</v>
      </c>
      <c r="I223" s="50">
        <v>1.4022021172540001E-3</v>
      </c>
      <c r="J223" s="50">
        <v>5.210771921094E-3</v>
      </c>
      <c r="K223" s="50">
        <v>4.2730198376940004E-3</v>
      </c>
      <c r="L223" s="50">
        <v>2.14674960368E-2</v>
      </c>
      <c r="M223" s="50">
        <v>0.119046766698834</v>
      </c>
      <c r="N223" s="50">
        <v>3.7308778985773998E-2</v>
      </c>
      <c r="O223" s="50">
        <v>-3.08309670307E-4</v>
      </c>
      <c r="P223" s="50">
        <v>2.8977791361517999E-2</v>
      </c>
      <c r="Q223" s="50">
        <v>5.1670420059169997E-3</v>
      </c>
      <c r="R223" s="50">
        <v>1.0655838719978E-2</v>
      </c>
      <c r="S223" s="50">
        <v>6.3066656015470001E-3</v>
      </c>
      <c r="T223" s="50">
        <v>-2.9019979883369998E-3</v>
      </c>
      <c r="U223" s="50">
        <v>2.0203590205179998E-3</v>
      </c>
      <c r="V223" s="50">
        <v>2.2632271634326E-2</v>
      </c>
      <c r="W223" s="50">
        <v>1.9473826488800001E-4</v>
      </c>
      <c r="X223" s="50">
        <v>-4.8437750619100001E-4</v>
      </c>
      <c r="Y223" s="50">
        <v>2.831780447231E-3</v>
      </c>
      <c r="Z223" s="50">
        <v>-3.8106740524560001E-3</v>
      </c>
      <c r="AA223" s="50">
        <v>5.668851296795E-3</v>
      </c>
      <c r="AB223" s="50">
        <v>-4.2316083934909998E-3</v>
      </c>
      <c r="AC223" s="50">
        <v>-5.2181763989009996E-3</v>
      </c>
      <c r="AD223" s="50">
        <v>-5.505215533306E-3</v>
      </c>
      <c r="AE223" s="50">
        <v>-3.7792223797430001E-3</v>
      </c>
      <c r="AF223" s="50">
        <v>-1.4921505969503999E-2</v>
      </c>
      <c r="AG223" s="50">
        <v>2.3250258956118999E-2</v>
      </c>
      <c r="AH223" s="50">
        <v>-2.2545336271728E-2</v>
      </c>
      <c r="AI223" s="50">
        <v>3.2460962185599999E-3</v>
      </c>
      <c r="AJ223" s="50">
        <v>1.6219407626597002E-2</v>
      </c>
      <c r="AK223" s="50">
        <v>1.3394622453988E-2</v>
      </c>
      <c r="AL223" s="50">
        <v>-1.3999625150799999E-2</v>
      </c>
      <c r="AM223" s="50">
        <v>-3.7082273380859999E-3</v>
      </c>
      <c r="AN223" s="50">
        <v>-1.2197704765370999E-2</v>
      </c>
      <c r="AO223" s="50">
        <v>2.0416557606128E-2</v>
      </c>
      <c r="AP223" s="50">
        <v>-3.8165977811965998E-2</v>
      </c>
      <c r="AQ223" s="50">
        <v>-1.1971437790848E-2</v>
      </c>
      <c r="AR223" s="50">
        <v>8.6516270447550003E-3</v>
      </c>
      <c r="AS223" s="50">
        <v>-5.1376322554946001E-2</v>
      </c>
      <c r="AT223" s="50">
        <v>-3.2907268990214997E-2</v>
      </c>
      <c r="AU223" s="50">
        <v>2.4145234952929001E-2</v>
      </c>
      <c r="AV223" s="50">
        <v>-4.2040854345855999E-2</v>
      </c>
      <c r="AW223" s="50">
        <v>3.4013646118400001E-3</v>
      </c>
      <c r="AX223" s="50">
        <v>-1.3175747336876001E-2</v>
      </c>
      <c r="AY223" s="50">
        <v>1.4739748320828999E-2</v>
      </c>
      <c r="AZ223" s="50">
        <v>-2.7328490363910999E-2</v>
      </c>
      <c r="BA223" s="50">
        <v>1.1703198025918999E-2</v>
      </c>
      <c r="BB223" s="50">
        <v>1.5003764245889999E-3</v>
      </c>
      <c r="BC223" s="50">
        <v>-1.9570268131331E-2</v>
      </c>
      <c r="BD223" s="50">
        <v>-5.2452159913730003E-3</v>
      </c>
      <c r="BE223" s="50">
        <v>-2.6068667326046999E-2</v>
      </c>
      <c r="BF223" s="50">
        <v>-1.6974442362281E-2</v>
      </c>
      <c r="BG223" s="50">
        <v>1.6559043726836E-2</v>
      </c>
      <c r="BH223" s="50">
        <v>6.2042536595655999E-2</v>
      </c>
      <c r="BI223" s="50">
        <v>-4.2208932283559999E-2</v>
      </c>
      <c r="BJ223" s="50">
        <v>9.5864332839140001E-3</v>
      </c>
      <c r="BK223" s="50">
        <v>-3.9660304407313003E-2</v>
      </c>
      <c r="BL223" s="50">
        <v>6.3950088193259993E-2</v>
      </c>
      <c r="BM223" s="50">
        <v>-6.1045767913619998E-3</v>
      </c>
      <c r="BN223" s="50">
        <v>-3.3197932450707998E-2</v>
      </c>
      <c r="BO223" s="50">
        <v>3.7579171230290001E-3</v>
      </c>
      <c r="BP223" s="50">
        <v>3.9239001635380001E-2</v>
      </c>
      <c r="BQ223" s="50">
        <v>9.3235790528910008E-3</v>
      </c>
      <c r="BR223" s="50">
        <v>-7.7703111385638998E-2</v>
      </c>
      <c r="BS223" s="50">
        <v>-2.9448380422544999E-2</v>
      </c>
      <c r="BT223" s="50">
        <v>-9.9361482897890999E-2</v>
      </c>
      <c r="BU223" s="50">
        <v>5.1064358510934001E-2</v>
      </c>
      <c r="BV223" s="50">
        <v>6.6295906752505004E-2</v>
      </c>
      <c r="BW223" s="50">
        <v>2.4172294625018E-2</v>
      </c>
      <c r="BX223" s="50">
        <v>-3.7270515216669999E-3</v>
      </c>
      <c r="BY223" s="50">
        <v>1.849491477334E-3</v>
      </c>
      <c r="BZ223" s="50">
        <v>7.9739019684799996E-3</v>
      </c>
      <c r="CA223" s="50">
        <v>-2.5818480768620001E-3</v>
      </c>
      <c r="CB223" s="50">
        <v>-6.0199804650627999E-2</v>
      </c>
      <c r="CC223" s="50">
        <v>3.4890493488447999E-2</v>
      </c>
      <c r="CD223" s="50">
        <v>-1.2055010455439E-2</v>
      </c>
      <c r="CE223" s="50">
        <v>3.9554166252146999E-2</v>
      </c>
      <c r="CF223" s="50">
        <v>1.9115421671739002E-2</v>
      </c>
      <c r="CG223" s="50">
        <v>-7.0162718755119998E-3</v>
      </c>
      <c r="CH223" s="50">
        <v>9.0668213195908995E-2</v>
      </c>
      <c r="CI223" s="50">
        <v>1.3848707719366001E-2</v>
      </c>
      <c r="CJ223" s="50">
        <v>4.2157673112928999E-2</v>
      </c>
      <c r="CK223" s="50">
        <v>5.6967921721424002E-2</v>
      </c>
      <c r="CL223" s="50">
        <v>2.0793342256712002E-2</v>
      </c>
      <c r="CM223" s="50">
        <v>4.4825805497795003E-2</v>
      </c>
      <c r="CN223" s="50">
        <v>-4.1244501343105998E-2</v>
      </c>
      <c r="CO223" s="50">
        <v>4.6983275417150999E-2</v>
      </c>
      <c r="CP223" s="50">
        <v>3.6575281904607002E-2</v>
      </c>
      <c r="CQ223" s="50">
        <v>4.9466205593182003E-2</v>
      </c>
      <c r="CR223" s="50">
        <v>1.1568763746602E-2</v>
      </c>
      <c r="CS223" s="50">
        <v>-6.353821813419E-2</v>
      </c>
      <c r="CT223" s="50">
        <v>-2.4796860074228998E-2</v>
      </c>
      <c r="CU223" s="50">
        <v>-2.6894108490068999E-2</v>
      </c>
      <c r="CV223" s="50">
        <v>-7.6410971522852006E-2</v>
      </c>
      <c r="CW223" s="50">
        <v>-2.3545257600530001E-2</v>
      </c>
      <c r="CX223" s="50">
        <v>1.4222343181696E-2</v>
      </c>
      <c r="CY223" s="50">
        <v>7.8301099949229999E-3</v>
      </c>
      <c r="CZ223" s="50">
        <v>3.6421097623342003E-2</v>
      </c>
      <c r="DA223" s="50">
        <v>-1.8072545829475001E-2</v>
      </c>
      <c r="DB223" s="50">
        <v>3.0244124052774001E-2</v>
      </c>
      <c r="DC223" s="50">
        <v>3.4769205645718997E-2</v>
      </c>
      <c r="DD223" s="50">
        <v>-1.920256671307E-3</v>
      </c>
      <c r="DE223" s="50">
        <v>4.2416899790228002E-2</v>
      </c>
      <c r="DF223" s="50">
        <v>-2.2976855063324E-2</v>
      </c>
      <c r="DG223" s="50">
        <v>2.1203159938825999E-2</v>
      </c>
      <c r="DH223" s="50">
        <v>-5.5414367055116001E-2</v>
      </c>
      <c r="DI223" s="50">
        <v>-3.1302096221420002E-2</v>
      </c>
      <c r="DJ223" s="50">
        <v>-5.1698533918105999E-2</v>
      </c>
      <c r="DK223" s="50">
        <v>-4.5924930006389997E-3</v>
      </c>
      <c r="DL223" s="50">
        <v>4.6647180184788001E-2</v>
      </c>
      <c r="DM223" s="50">
        <v>2.0069813054625001E-2</v>
      </c>
      <c r="DN223" s="50">
        <v>-8.9701122520279997E-3</v>
      </c>
      <c r="DO223" s="50">
        <v>-5.0238856105316997E-2</v>
      </c>
      <c r="DP223" s="50">
        <v>1.5287116852538999E-2</v>
      </c>
      <c r="DQ223" s="50">
        <v>-1.3233271126959E-2</v>
      </c>
      <c r="DR223" s="50">
        <v>2.6816911264224998E-2</v>
      </c>
      <c r="DS223" s="50">
        <v>-2.5234897968615999E-2</v>
      </c>
      <c r="DT223" s="50">
        <v>2.1211012856400002E-3</v>
      </c>
      <c r="DU223" s="50">
        <v>6.9541170574422995E-2</v>
      </c>
      <c r="DV223" s="50">
        <v>7.9272245328352003E-2</v>
      </c>
      <c r="DW223" s="50">
        <v>7.9358264200009992E-3</v>
      </c>
      <c r="DX223" s="50">
        <v>3.3628941066529E-2</v>
      </c>
      <c r="DY223" s="50">
        <v>-4.7350546611279999E-2</v>
      </c>
      <c r="DZ223" s="50">
        <v>2.1991682630198999E-2</v>
      </c>
      <c r="EA223" s="50">
        <v>-2.5827627080429998E-2</v>
      </c>
      <c r="EB223" s="50">
        <v>2.2834885924030001E-3</v>
      </c>
      <c r="EC223" s="50">
        <v>1.2746059703841E-2</v>
      </c>
      <c r="ED223" s="50">
        <v>-4.4750613220457001E-2</v>
      </c>
      <c r="EE223" s="50">
        <v>-2.0094089935156E-2</v>
      </c>
      <c r="EF223" s="50">
        <v>-5.3443173260570999E-2</v>
      </c>
      <c r="EG223" s="50">
        <v>1.6811825925536001E-2</v>
      </c>
      <c r="EH223" s="50">
        <v>1.5117247855835E-2</v>
      </c>
      <c r="EI223" s="50">
        <v>-5.1453962637106998E-2</v>
      </c>
      <c r="EJ223" s="50">
        <v>4.4312595865465002E-2</v>
      </c>
      <c r="EK223" s="50">
        <v>3.6994192820054998E-2</v>
      </c>
      <c r="EL223" s="50">
        <v>4.8298851663999996E-3</v>
      </c>
      <c r="EM223" s="50">
        <v>3.7522804676538998E-2</v>
      </c>
      <c r="EN223" s="50">
        <v>-1.2201001712657001E-2</v>
      </c>
      <c r="EO223" s="50">
        <v>1.9908988161921999E-2</v>
      </c>
      <c r="EP223" s="50">
        <v>1.0045973149722999E-2</v>
      </c>
      <c r="EQ223" s="50">
        <v>-3.7287045857845001E-2</v>
      </c>
      <c r="ER223" s="50">
        <v>-5.1321532914794001E-2</v>
      </c>
      <c r="ES223" s="50">
        <v>-5.3714751467556998E-2</v>
      </c>
      <c r="ET223" s="50">
        <v>1.8292212329406001E-2</v>
      </c>
      <c r="EU223" s="50">
        <v>-4.4464458534894002E-2</v>
      </c>
      <c r="EV223" s="50">
        <v>-1.6001192415833001E-2</v>
      </c>
      <c r="EW223" s="50">
        <v>-2.9661301377870001E-3</v>
      </c>
      <c r="EX223" s="50">
        <v>3.7659870263595997E-2</v>
      </c>
      <c r="EY223" s="50">
        <v>-0.101687208373377</v>
      </c>
      <c r="EZ223" s="50">
        <v>5.3649216302949998E-2</v>
      </c>
      <c r="FA223" s="50">
        <v>0.13913273729556899</v>
      </c>
      <c r="FB223" s="50">
        <v>-7.5239255190340998E-2</v>
      </c>
      <c r="FC223" s="50">
        <v>-4.6468693022406998E-2</v>
      </c>
      <c r="FD223" s="50">
        <v>-9.141394478E-4</v>
      </c>
      <c r="FE223" s="50">
        <v>-1.1113687478655E-2</v>
      </c>
      <c r="FF223" s="50">
        <v>-1.55116689915E-3</v>
      </c>
      <c r="FG223" s="50">
        <v>-5.0764791917073997E-2</v>
      </c>
      <c r="FH223" s="50">
        <v>-7.9986730733625999E-2</v>
      </c>
      <c r="FI223" s="50">
        <v>-1.8421041772024999E-2</v>
      </c>
      <c r="FJ223" s="50">
        <v>6.1128349705879E-2</v>
      </c>
      <c r="FK223" s="50">
        <v>4.3351625706230003E-2</v>
      </c>
      <c r="FL223" s="50">
        <v>4.3520051628282E-2</v>
      </c>
      <c r="FM223" s="50">
        <v>3.9367713721777997E-2</v>
      </c>
      <c r="FN223" s="50">
        <v>-5.5894062665790001E-3</v>
      </c>
      <c r="FO223" s="50">
        <v>-0.14383089962975501</v>
      </c>
      <c r="FP223" s="50">
        <v>6.5169396088961995E-2</v>
      </c>
      <c r="FQ223" s="50">
        <v>-5.0349448016521997E-2</v>
      </c>
      <c r="FR223" s="50">
        <v>3.8395433958397999E-2</v>
      </c>
      <c r="FS223" s="50">
        <v>-7.8932391899121004E-2</v>
      </c>
      <c r="FT223" s="50">
        <v>3.3003747553989E-2</v>
      </c>
      <c r="FU223" s="50">
        <v>-0.163345328828227</v>
      </c>
      <c r="FV223" s="50">
        <v>-8.3653654557534998E-2</v>
      </c>
      <c r="FW223" s="50">
        <v>0.11132419197443599</v>
      </c>
      <c r="FX223" s="50">
        <v>-0.19227607491798501</v>
      </c>
      <c r="FY223" s="50">
        <v>-3.4556743750156001E-2</v>
      </c>
      <c r="FZ223" s="50">
        <v>2.152051637506E-2</v>
      </c>
      <c r="GA223" s="50">
        <v>7.2646054143961997E-2</v>
      </c>
      <c r="GB223" s="50">
        <v>1.4329250963739E-2</v>
      </c>
      <c r="GC223" s="50">
        <v>5.2156504701882003E-2</v>
      </c>
      <c r="GD223" s="50">
        <v>2.8448325640825001E-2</v>
      </c>
      <c r="GE223" s="50">
        <v>-0.14385083680635699</v>
      </c>
      <c r="GF223" s="50">
        <v>0.23098438807008201</v>
      </c>
      <c r="GG223" s="50">
        <v>-0.13643559817924</v>
      </c>
      <c r="GH223" s="50">
        <v>-0.10895340401914499</v>
      </c>
      <c r="GI223" s="50">
        <v>0.115364881064944</v>
      </c>
      <c r="GJ223" s="50">
        <v>3.6571209544528999E-2</v>
      </c>
      <c r="GK223" s="50">
        <v>0.115252538750892</v>
      </c>
      <c r="GL223" s="50">
        <v>-4.5810044378668001E-2</v>
      </c>
      <c r="GM223" s="50">
        <v>7.7989265164851995E-2</v>
      </c>
      <c r="GN223" s="50">
        <v>-0.25426500437951399</v>
      </c>
      <c r="GO223" s="50">
        <v>-0.15422044746788699</v>
      </c>
      <c r="GP223" s="50">
        <v>-0.123029289419015</v>
      </c>
      <c r="GQ223" s="50">
        <v>-6.3042937681010002E-3</v>
      </c>
      <c r="GR223" s="50">
        <v>-3.1496907303631E-2</v>
      </c>
      <c r="GS223" s="50">
        <v>-9.1618702814840001E-3</v>
      </c>
      <c r="GT223" s="50">
        <v>2.3904788942120999E-2</v>
      </c>
      <c r="GU223" s="50">
        <v>1.9366635960694999E-2</v>
      </c>
      <c r="GV223" s="50">
        <v>2.3151790916350001E-2</v>
      </c>
      <c r="GW223" s="50">
        <v>-7.3860717506879997E-3</v>
      </c>
      <c r="GX223" s="50">
        <v>0.20533560963105399</v>
      </c>
      <c r="GY223" s="50">
        <v>-0.42240515698245701</v>
      </c>
      <c r="GZ223" s="50">
        <v>0.331248165754639</v>
      </c>
      <c r="HA223" s="50">
        <v>-4.9713973936886001E-2</v>
      </c>
      <c r="HB223" s="50">
        <v>-2.9052756392512001E-2</v>
      </c>
      <c r="HC223" s="50">
        <v>2.2131033649430001E-2</v>
      </c>
      <c r="HD223" s="50">
        <v>6.8407681874492005E-2</v>
      </c>
      <c r="HE223" s="50">
        <v>3.3220202143260998E-2</v>
      </c>
      <c r="HF223" s="50">
        <v>2.7484654783681998E-2</v>
      </c>
      <c r="HG223" s="50">
        <v>-7.7411671810499998E-3</v>
      </c>
      <c r="HH223" s="50">
        <v>3.8607605156899998E-3</v>
      </c>
      <c r="HI223" s="50">
        <v>0.116648779937051</v>
      </c>
      <c r="HJ223" s="50">
        <v>-7.9390217518577999E-2</v>
      </c>
      <c r="HK223" s="50">
        <v>-1.6332004527511001E-2</v>
      </c>
      <c r="HL223" s="50">
        <v>4.3631036781960003E-3</v>
      </c>
      <c r="HM223" s="50">
        <v>5.1936024901469997E-3</v>
      </c>
      <c r="HN223" s="50">
        <v>-9.4860999907480006E-3</v>
      </c>
      <c r="HO223" s="50">
        <v>-9.459770727709E-3</v>
      </c>
      <c r="HP223" s="50">
        <v>4.0108977328090004E-3</v>
      </c>
      <c r="HQ223" s="50">
        <v>-2.8002401235489999E-3</v>
      </c>
      <c r="HR223" s="50">
        <v>2.8754111898689999E-3</v>
      </c>
      <c r="HS223" s="50">
        <v>3.296039664425E-3</v>
      </c>
      <c r="HT223" s="50">
        <v>2.602990407643E-3</v>
      </c>
      <c r="HU223" s="50">
        <v>1.2675831231069999E-3</v>
      </c>
      <c r="HV223" s="50">
        <v>-9.2295570649599998E-4</v>
      </c>
      <c r="HW223" s="50">
        <v>-7.7234307312261399E-5</v>
      </c>
      <c r="HX223" s="50">
        <v>-1.52429569291613E-5</v>
      </c>
      <c r="HY223" s="50">
        <v>-6.5493203255379302E-5</v>
      </c>
      <c r="HZ223" s="50">
        <v>8.8495108405188498E-5</v>
      </c>
      <c r="IA223" s="50">
        <v>5.3297081436399997E-4</v>
      </c>
      <c r="IB223" s="50">
        <v>1.0126688375929999E-3</v>
      </c>
      <c r="IC223" s="50">
        <v>1.7580289081859999E-3</v>
      </c>
      <c r="ID223" s="50">
        <v>3.2804330306499999E-4</v>
      </c>
      <c r="IE223" s="50">
        <v>-3.62654538263E-4</v>
      </c>
      <c r="IF223" s="50">
        <v>-1.14268109818E-4</v>
      </c>
      <c r="IG223" s="50">
        <v>5.1805554309211598E-5</v>
      </c>
      <c r="IH223" s="50">
        <v>-2.1113178260495699E-5</v>
      </c>
      <c r="II223" s="50">
        <v>3.05311331771918E-16</v>
      </c>
    </row>
    <row r="224" spans="1:243" ht="14.25">
      <c r="A224" s="49" t="s">
        <v>12671</v>
      </c>
      <c r="B224" s="50">
        <v>-0.11205130376214099</v>
      </c>
      <c r="C224" s="50">
        <v>3.2780813032229003E-2</v>
      </c>
      <c r="D224" s="50">
        <v>-4.6654554410535003E-2</v>
      </c>
      <c r="E224" s="50">
        <v>-3.0372843561773E-2</v>
      </c>
      <c r="F224" s="50">
        <v>-3.6953200326532001E-2</v>
      </c>
      <c r="G224" s="50">
        <v>3.5932586593269999E-3</v>
      </c>
      <c r="H224" s="50">
        <v>-0.11464285359017901</v>
      </c>
      <c r="I224" s="50">
        <v>1.0013344225373E-2</v>
      </c>
      <c r="J224" s="50">
        <v>1.2681073408559E-2</v>
      </c>
      <c r="K224" s="50">
        <v>9.3413792543099998E-4</v>
      </c>
      <c r="L224" s="50">
        <v>2.5787013949726999E-2</v>
      </c>
      <c r="M224" s="50">
        <v>0.11129709612338</v>
      </c>
      <c r="N224" s="50">
        <v>3.8193864948335002E-2</v>
      </c>
      <c r="O224" s="50">
        <v>-2.0725893079860998E-2</v>
      </c>
      <c r="P224" s="50">
        <v>-1.1575133986692E-2</v>
      </c>
      <c r="Q224" s="50">
        <v>-8.8021306789040007E-3</v>
      </c>
      <c r="R224" s="50">
        <v>-6.0969186519999996E-4</v>
      </c>
      <c r="S224" s="50">
        <v>4.5419458839821999E-2</v>
      </c>
      <c r="T224" s="50">
        <v>2.318577493118E-2</v>
      </c>
      <c r="U224" s="50">
        <v>1.8571493547212999E-2</v>
      </c>
      <c r="V224" s="50">
        <v>2.925854389944E-2</v>
      </c>
      <c r="W224" s="50">
        <v>2.2058473299535999E-2</v>
      </c>
      <c r="X224" s="50">
        <v>-6.070793545463E-3</v>
      </c>
      <c r="Y224" s="50">
        <v>-2.9295246833479999E-3</v>
      </c>
      <c r="Z224" s="50">
        <v>-3.8404452883709999E-3</v>
      </c>
      <c r="AA224" s="50">
        <v>6.3578606720190002E-3</v>
      </c>
      <c r="AB224" s="50">
        <v>-4.9934483041080002E-3</v>
      </c>
      <c r="AC224" s="50">
        <v>6.8796669520390001E-3</v>
      </c>
      <c r="AD224" s="50">
        <v>-9.4092518877039993E-3</v>
      </c>
      <c r="AE224" s="50">
        <v>5.600239618853E-3</v>
      </c>
      <c r="AF224" s="50">
        <v>-1.4478896679787001E-2</v>
      </c>
      <c r="AG224" s="50">
        <v>1.6195778922688999E-2</v>
      </c>
      <c r="AH224" s="50">
        <v>-2.5801670485882E-2</v>
      </c>
      <c r="AI224" s="50">
        <v>-6.2339302258359996E-3</v>
      </c>
      <c r="AJ224" s="50">
        <v>6.1303026227070003E-3</v>
      </c>
      <c r="AK224" s="50">
        <v>1.8804508641101E-2</v>
      </c>
      <c r="AL224" s="50">
        <v>-2.3287789467701998E-2</v>
      </c>
      <c r="AM224" s="50">
        <v>-9.3397434978509993E-3</v>
      </c>
      <c r="AN224" s="50">
        <v>-1.8270818936518E-2</v>
      </c>
      <c r="AO224" s="50">
        <v>2.8769297783808E-2</v>
      </c>
      <c r="AP224" s="50">
        <v>-4.0748891200941002E-2</v>
      </c>
      <c r="AQ224" s="50">
        <v>-9.6605693682980005E-3</v>
      </c>
      <c r="AR224" s="50">
        <v>5.4278538464240002E-3</v>
      </c>
      <c r="AS224" s="50">
        <v>-4.0376435247084001E-2</v>
      </c>
      <c r="AT224" s="50">
        <v>-3.2546925542848999E-2</v>
      </c>
      <c r="AU224" s="50">
        <v>1.592865764724E-2</v>
      </c>
      <c r="AV224" s="50">
        <v>-3.6759439090938997E-2</v>
      </c>
      <c r="AW224" s="50">
        <v>1.0733680270174E-2</v>
      </c>
      <c r="AX224" s="50">
        <v>-3.3119308264429998E-3</v>
      </c>
      <c r="AY224" s="50">
        <v>2.4275240564399E-2</v>
      </c>
      <c r="AZ224" s="50">
        <v>-1.7651654272153001E-2</v>
      </c>
      <c r="BA224" s="50">
        <v>1.4522622160122E-2</v>
      </c>
      <c r="BB224" s="50">
        <v>1.1149004722786999E-2</v>
      </c>
      <c r="BC224" s="50">
        <v>-2.7487028729281E-2</v>
      </c>
      <c r="BD224" s="50">
        <v>-7.3084765022720004E-3</v>
      </c>
      <c r="BE224" s="50">
        <v>-1.1181217812282001E-2</v>
      </c>
      <c r="BF224" s="50">
        <v>-3.5336279980943998E-2</v>
      </c>
      <c r="BG224" s="50">
        <v>5.3651454678084999E-2</v>
      </c>
      <c r="BH224" s="50">
        <v>7.7988291638406995E-2</v>
      </c>
      <c r="BI224" s="50">
        <v>-3.9486921599751999E-2</v>
      </c>
      <c r="BJ224" s="50">
        <v>6.3372091164489996E-3</v>
      </c>
      <c r="BK224" s="50">
        <v>-2.7354029789870001E-2</v>
      </c>
      <c r="BL224" s="50">
        <v>5.5630346442027002E-2</v>
      </c>
      <c r="BM224" s="50">
        <v>-2.3326144701465001E-2</v>
      </c>
      <c r="BN224" s="50">
        <v>-1.1801843094024E-2</v>
      </c>
      <c r="BO224" s="50">
        <v>2.0301841193147999E-2</v>
      </c>
      <c r="BP224" s="50">
        <v>7.2483377546155997E-2</v>
      </c>
      <c r="BQ224" s="50">
        <v>-1.3534240825519999E-3</v>
      </c>
      <c r="BR224" s="50">
        <v>-9.7410317639833002E-2</v>
      </c>
      <c r="BS224" s="50">
        <v>-2.2646614709942E-2</v>
      </c>
      <c r="BT224" s="50">
        <v>-0.112895061233241</v>
      </c>
      <c r="BU224" s="50">
        <v>7.1131634818764E-2</v>
      </c>
      <c r="BV224" s="50">
        <v>4.7316124759532001E-2</v>
      </c>
      <c r="BW224" s="50">
        <v>8.5231349412439997E-2</v>
      </c>
      <c r="BX224" s="50">
        <v>-2.5586875593531001E-2</v>
      </c>
      <c r="BY224" s="50">
        <v>8.650329961853E-3</v>
      </c>
      <c r="BZ224" s="50">
        <v>1.7419094376015999E-2</v>
      </c>
      <c r="CA224" s="50">
        <v>-2.5945601076893001E-2</v>
      </c>
      <c r="CB224" s="50">
        <v>-2.2311178524663001E-2</v>
      </c>
      <c r="CC224" s="50">
        <v>5.8183000593389003E-2</v>
      </c>
      <c r="CD224" s="50">
        <v>6.9181573742400004E-3</v>
      </c>
      <c r="CE224" s="50">
        <v>8.2186312909718007E-2</v>
      </c>
      <c r="CF224" s="50">
        <v>5.9344055138809996E-3</v>
      </c>
      <c r="CG224" s="50">
        <v>-2.7328378125383E-2</v>
      </c>
      <c r="CH224" s="50">
        <v>-9.3595389176529993E-3</v>
      </c>
      <c r="CI224" s="50">
        <v>-2.8919080098379998E-2</v>
      </c>
      <c r="CJ224" s="50">
        <v>-2.1677776567923E-2</v>
      </c>
      <c r="CK224" s="50">
        <v>2.6085039938102E-2</v>
      </c>
      <c r="CL224" s="50">
        <v>0.102445281064049</v>
      </c>
      <c r="CM224" s="50">
        <v>0.12640037365305801</v>
      </c>
      <c r="CN224" s="50">
        <v>-7.4608845280116007E-2</v>
      </c>
      <c r="CO224" s="50">
        <v>5.7963035881467E-2</v>
      </c>
      <c r="CP224" s="50">
        <v>5.0295206933346999E-2</v>
      </c>
      <c r="CQ224" s="50">
        <v>-2.8097541545606002E-2</v>
      </c>
      <c r="CR224" s="50">
        <v>1.39089504198E-2</v>
      </c>
      <c r="CS224" s="50">
        <v>-6.5958137573673997E-2</v>
      </c>
      <c r="CT224" s="50">
        <v>2.9904266456681001E-2</v>
      </c>
      <c r="CU224" s="50">
        <v>-3.8674488214466E-2</v>
      </c>
      <c r="CV224" s="50">
        <v>-3.4528845616912003E-2</v>
      </c>
      <c r="CW224" s="50">
        <v>3.2573955707663999E-2</v>
      </c>
      <c r="CX224" s="50">
        <v>-7.8307978820409997E-3</v>
      </c>
      <c r="CY224" s="50">
        <v>3.1042479149760001E-2</v>
      </c>
      <c r="CZ224" s="50">
        <v>-2.8194139438397998E-2</v>
      </c>
      <c r="DA224" s="50">
        <v>1.592957689067E-3</v>
      </c>
      <c r="DB224" s="50">
        <v>4.3234884674480001E-2</v>
      </c>
      <c r="DC224" s="50">
        <v>8.8837787121101006E-2</v>
      </c>
      <c r="DD224" s="50">
        <v>-5.7954291427700998E-2</v>
      </c>
      <c r="DE224" s="50">
        <v>8.1685584971379996E-2</v>
      </c>
      <c r="DF224" s="50">
        <v>-5.4882944856075998E-2</v>
      </c>
      <c r="DG224" s="50">
        <v>7.5146374481450007E-2</v>
      </c>
      <c r="DH224" s="50">
        <v>-4.9952220761220002E-2</v>
      </c>
      <c r="DI224" s="50">
        <v>-4.6195328162830004E-3</v>
      </c>
      <c r="DJ224" s="50">
        <v>-0.11215417722868901</v>
      </c>
      <c r="DK224" s="50">
        <v>-7.6872186832390001E-3</v>
      </c>
      <c r="DL224" s="50">
        <v>0.12539603579981001</v>
      </c>
      <c r="DM224" s="50">
        <v>5.2843184507232001E-2</v>
      </c>
      <c r="DN224" s="50">
        <v>-0.131802522152412</v>
      </c>
      <c r="DO224" s="50">
        <v>-7.6031563650896E-2</v>
      </c>
      <c r="DP224" s="50">
        <v>5.1220919930025997E-2</v>
      </c>
      <c r="DQ224" s="50">
        <v>-9.3957450325952999E-2</v>
      </c>
      <c r="DR224" s="50">
        <v>9.4830992845879994E-2</v>
      </c>
      <c r="DS224" s="50">
        <v>1.8210255218657E-2</v>
      </c>
      <c r="DT224" s="50">
        <v>4.6183352643900001E-4</v>
      </c>
      <c r="DU224" s="50">
        <v>3.5921249369775997E-2</v>
      </c>
      <c r="DV224" s="50">
        <v>6.8687313796855998E-2</v>
      </c>
      <c r="DW224" s="50">
        <v>1.3715342533141E-2</v>
      </c>
      <c r="DX224" s="50">
        <v>2.9534417745775001E-2</v>
      </c>
      <c r="DY224" s="50">
        <v>-3.5940539255381002E-2</v>
      </c>
      <c r="DZ224" s="50">
        <v>7.8116682274749997E-3</v>
      </c>
      <c r="EA224" s="50">
        <v>-8.5666026531469996E-3</v>
      </c>
      <c r="EB224" s="50">
        <v>4.7975549485985002E-2</v>
      </c>
      <c r="EC224" s="50">
        <v>-2.3848792756112E-2</v>
      </c>
      <c r="ED224" s="50">
        <v>6.4734159846601996E-2</v>
      </c>
      <c r="EE224" s="50">
        <v>-2.6098106131662E-2</v>
      </c>
      <c r="EF224" s="50">
        <v>-0.10340952639579</v>
      </c>
      <c r="EG224" s="50">
        <v>8.4300158191780994E-2</v>
      </c>
      <c r="EH224" s="50">
        <v>-7.0267548218069006E-2</v>
      </c>
      <c r="EI224" s="50">
        <v>5.4918654591228001E-2</v>
      </c>
      <c r="EJ224" s="50">
        <v>8.8523586802125007E-2</v>
      </c>
      <c r="EK224" s="50">
        <v>-1.3469451036525E-2</v>
      </c>
      <c r="EL224" s="50">
        <v>0.10357168142924</v>
      </c>
      <c r="EM224" s="50">
        <v>7.2132556097867007E-2</v>
      </c>
      <c r="EN224" s="50">
        <v>-8.0236840938750997E-2</v>
      </c>
      <c r="EO224" s="50">
        <v>0.14332290026321701</v>
      </c>
      <c r="EP224" s="50">
        <v>-0.16698291347803801</v>
      </c>
      <c r="EQ224" s="50">
        <v>-5.5525714251572003E-2</v>
      </c>
      <c r="ER224" s="50">
        <v>-9.6802865237907001E-2</v>
      </c>
      <c r="ES224" s="50">
        <v>-5.4730634505724997E-2</v>
      </c>
      <c r="ET224" s="50">
        <v>-1.844662892332E-2</v>
      </c>
      <c r="EU224" s="50">
        <v>-7.9245878389739999E-3</v>
      </c>
      <c r="EV224" s="50">
        <v>8.9072411989746997E-2</v>
      </c>
      <c r="EW224" s="50">
        <v>4.1619432760999999E-4</v>
      </c>
      <c r="EX224" s="50">
        <v>4.8752056017799998E-4</v>
      </c>
      <c r="EY224" s="50">
        <v>-1.5588688172572999E-2</v>
      </c>
      <c r="EZ224" s="50">
        <v>-6.6462218818094998E-2</v>
      </c>
      <c r="FA224" s="50">
        <v>-5.1593534473592002E-2</v>
      </c>
      <c r="FB224" s="50">
        <v>-1.5290109697097E-2</v>
      </c>
      <c r="FC224" s="50">
        <v>4.8767190929536998E-2</v>
      </c>
      <c r="FD224" s="50">
        <v>4.7637660473647002E-2</v>
      </c>
      <c r="FE224" s="50">
        <v>-1.8185639995240001E-3</v>
      </c>
      <c r="FF224" s="50">
        <v>1.6217532926006001E-2</v>
      </c>
      <c r="FG224" s="50">
        <v>-0.21236736566309999</v>
      </c>
      <c r="FH224" s="50">
        <v>7.7748131603660994E-2</v>
      </c>
      <c r="FI224" s="50">
        <v>-1.6246617895924999E-2</v>
      </c>
      <c r="FJ224" s="50">
        <v>-3.1946871290541003E-2</v>
      </c>
      <c r="FK224" s="50">
        <v>1.7913599720011001E-2</v>
      </c>
      <c r="FL224" s="50">
        <v>-4.9154504335229996E-3</v>
      </c>
      <c r="FM224" s="50">
        <v>3.8980419817532003E-2</v>
      </c>
      <c r="FN224" s="50">
        <v>6.0611462262366002E-2</v>
      </c>
      <c r="FO224" s="50">
        <v>0.101776096314053</v>
      </c>
      <c r="FP224" s="50">
        <v>1.7219980268763001E-2</v>
      </c>
      <c r="FQ224" s="50">
        <v>3.8945737889565998E-2</v>
      </c>
      <c r="FR224" s="50">
        <v>2.9376053808468E-2</v>
      </c>
      <c r="FS224" s="50">
        <v>-1.6580787254332999E-2</v>
      </c>
      <c r="FT224" s="50">
        <v>1.4048232542873001E-2</v>
      </c>
      <c r="FU224" s="50">
        <v>-0.167079782541002</v>
      </c>
      <c r="FV224" s="50">
        <v>-2.7465555298926001E-2</v>
      </c>
      <c r="FW224" s="50">
        <v>-0.235467996820905</v>
      </c>
      <c r="FX224" s="50">
        <v>0.158085337431325</v>
      </c>
      <c r="FY224" s="50">
        <v>-4.6953476153645E-2</v>
      </c>
      <c r="FZ224" s="50">
        <v>0.29337736886919002</v>
      </c>
      <c r="GA224" s="50">
        <v>0.31532130995222102</v>
      </c>
      <c r="GB224" s="50">
        <v>-0.200649760601877</v>
      </c>
      <c r="GC224" s="50">
        <v>-9.7474435548918006E-2</v>
      </c>
      <c r="GD224" s="50">
        <v>-2.5842320509661999E-2</v>
      </c>
      <c r="GE224" s="50">
        <v>4.4415021694083998E-2</v>
      </c>
      <c r="GF224" s="50">
        <v>-8.1816220787120003E-2</v>
      </c>
      <c r="GG224" s="50">
        <v>0.105847378799982</v>
      </c>
      <c r="GH224" s="50">
        <v>0.180925575662569</v>
      </c>
      <c r="GI224" s="50">
        <v>-1.4625187298580001E-3</v>
      </c>
      <c r="GJ224" s="50">
        <v>-4.7846915907296998E-2</v>
      </c>
      <c r="GK224" s="50">
        <v>3.9534356217175E-2</v>
      </c>
      <c r="GL224" s="50">
        <v>0.18707394425584201</v>
      </c>
      <c r="GM224" s="50">
        <v>-2.7232236317741E-2</v>
      </c>
      <c r="GN224" s="50">
        <v>-1.0153820981272E-2</v>
      </c>
      <c r="GO224" s="50">
        <v>8.6113386689860003E-2</v>
      </c>
      <c r="GP224" s="50">
        <v>3.2982536827375002E-2</v>
      </c>
      <c r="GQ224" s="50">
        <v>-3.8453595856650001E-2</v>
      </c>
      <c r="GR224" s="50">
        <v>1.5556153794357E-2</v>
      </c>
      <c r="GS224" s="50">
        <v>2.3231532532298E-2</v>
      </c>
      <c r="GT224" s="50">
        <v>-4.2821742881874E-2</v>
      </c>
      <c r="GU224" s="50">
        <v>3.2712482934985E-2</v>
      </c>
      <c r="GV224" s="50">
        <v>-2.4599306513664002E-2</v>
      </c>
      <c r="GW224" s="50">
        <v>2.4182561172866001E-2</v>
      </c>
      <c r="GX224" s="50">
        <v>-7.5779652536113004E-2</v>
      </c>
      <c r="GY224" s="50">
        <v>9.4419015780330004E-2</v>
      </c>
      <c r="GZ224" s="50">
        <v>-8.7331068326786998E-2</v>
      </c>
      <c r="HA224" s="50">
        <v>-7.6270891476749999E-3</v>
      </c>
      <c r="HB224" s="50">
        <v>2.5600666266409E-2</v>
      </c>
      <c r="HC224" s="50">
        <v>4.0162948073600003E-4</v>
      </c>
      <c r="HD224" s="50">
        <v>-1.0502050705054E-2</v>
      </c>
      <c r="HE224" s="50">
        <v>-5.5564643101979998E-3</v>
      </c>
      <c r="HF224" s="50">
        <v>-9.7869415454809993E-3</v>
      </c>
      <c r="HG224" s="50">
        <v>-8.3209133245370007E-3</v>
      </c>
      <c r="HH224" s="50">
        <v>-2.7644244690549998E-3</v>
      </c>
      <c r="HI224" s="50">
        <v>4.0204341553040004E-3</v>
      </c>
      <c r="HJ224" s="50">
        <v>7.6948815813020002E-3</v>
      </c>
      <c r="HK224" s="50">
        <v>-7.1949890319779998E-3</v>
      </c>
      <c r="HL224" s="50">
        <v>1.384180123457E-2</v>
      </c>
      <c r="HM224" s="50">
        <v>1.5042329981099999E-3</v>
      </c>
      <c r="HN224" s="50">
        <v>5.4102523732039998E-3</v>
      </c>
      <c r="HO224" s="50">
        <v>-8.4595581423400001E-4</v>
      </c>
      <c r="HP224" s="50">
        <v>4.9175653413459997E-3</v>
      </c>
      <c r="HQ224" s="50">
        <v>-1.0116390663E-4</v>
      </c>
      <c r="HR224" s="50">
        <v>7.4000839559149999E-3</v>
      </c>
      <c r="HS224" s="50">
        <v>1.906010872177E-3</v>
      </c>
      <c r="HT224" s="50">
        <v>-2.1989916888840002E-3</v>
      </c>
      <c r="HU224" s="50">
        <v>-1.4520570825500001E-4</v>
      </c>
      <c r="HV224" s="50">
        <v>-1.32663138463E-4</v>
      </c>
      <c r="HW224" s="50">
        <v>1.73194805293E-4</v>
      </c>
      <c r="HX224" s="50">
        <v>1.5679805125620001E-3</v>
      </c>
      <c r="HY224" s="50">
        <v>1.0519136866620001E-3</v>
      </c>
      <c r="HZ224" s="50">
        <v>5.2992998798100002E-4</v>
      </c>
      <c r="IA224" s="50">
        <v>-5.5077121814200004E-4</v>
      </c>
      <c r="IB224" s="50">
        <v>-3.10454683475E-4</v>
      </c>
      <c r="IC224" s="50">
        <v>1.6739701307099999E-4</v>
      </c>
      <c r="ID224" s="50">
        <v>6.3209817480519703E-5</v>
      </c>
      <c r="IE224" s="50">
        <v>1.93199497681E-4</v>
      </c>
      <c r="IF224" s="50">
        <v>1.1326862148400001E-4</v>
      </c>
      <c r="IG224" s="50">
        <v>2.2994777717978702E-5</v>
      </c>
      <c r="IH224" s="50">
        <v>1.5066250852940201E-5</v>
      </c>
      <c r="II224" s="50">
        <v>1.07552855510562E-16</v>
      </c>
    </row>
    <row r="225" spans="1:243" ht="14.25">
      <c r="A225" s="49" t="s">
        <v>12672</v>
      </c>
      <c r="B225" s="50">
        <v>-0.113317934623119</v>
      </c>
      <c r="C225" s="50">
        <v>3.9572513323956997E-2</v>
      </c>
      <c r="D225" s="50">
        <v>-6.7685174403503995E-2</v>
      </c>
      <c r="E225" s="50">
        <v>-3.1279746530279998E-2</v>
      </c>
      <c r="F225" s="50">
        <v>6.6163627683759997E-3</v>
      </c>
      <c r="G225" s="50">
        <v>4.7418739857389997E-3</v>
      </c>
      <c r="H225" s="50">
        <v>-8.7506527624394995E-2</v>
      </c>
      <c r="I225" s="50">
        <v>-9.0395161134209992E-3</v>
      </c>
      <c r="J225" s="50">
        <v>-4.3283673755659998E-3</v>
      </c>
      <c r="K225" s="50">
        <v>7.8038447349380001E-3</v>
      </c>
      <c r="L225" s="50">
        <v>1.6986047721850001E-2</v>
      </c>
      <c r="M225" s="50">
        <v>0.113971614726735</v>
      </c>
      <c r="N225" s="50">
        <v>3.0789191858232E-2</v>
      </c>
      <c r="O225" s="50">
        <v>1.2538188923130999E-2</v>
      </c>
      <c r="P225" s="50">
        <v>7.1628373354059999E-2</v>
      </c>
      <c r="Q225" s="50">
        <v>2.1960628605839999E-2</v>
      </c>
      <c r="R225" s="50">
        <v>2.0983689133395E-2</v>
      </c>
      <c r="S225" s="50">
        <v>-2.8174508303062E-2</v>
      </c>
      <c r="T225" s="50">
        <v>-2.3873501181905E-2</v>
      </c>
      <c r="U225" s="50">
        <v>-7.8950128260370008E-3</v>
      </c>
      <c r="V225" s="50">
        <v>1.2054582270694E-2</v>
      </c>
      <c r="W225" s="50">
        <v>-1.8262145853514E-2</v>
      </c>
      <c r="X225" s="50">
        <v>2.2468427063590001E-3</v>
      </c>
      <c r="Y225" s="50">
        <v>8.3053071395219995E-3</v>
      </c>
      <c r="Z225" s="50">
        <v>-2.5230312608439998E-3</v>
      </c>
      <c r="AA225" s="50">
        <v>4.2283073179439998E-3</v>
      </c>
      <c r="AB225" s="50">
        <v>-2.2892173951440001E-3</v>
      </c>
      <c r="AC225" s="50">
        <v>-1.4860674109735E-2</v>
      </c>
      <c r="AD225" s="50">
        <v>-4.4796836867600003E-4</v>
      </c>
      <c r="AE225" s="50">
        <v>-1.4313744347364999E-2</v>
      </c>
      <c r="AF225" s="50">
        <v>-1.3028061828083E-2</v>
      </c>
      <c r="AG225" s="50">
        <v>2.9707086095923999E-2</v>
      </c>
      <c r="AH225" s="50">
        <v>-2.1382197471909E-2</v>
      </c>
      <c r="AI225" s="50">
        <v>1.5833106391836001E-2</v>
      </c>
      <c r="AJ225" s="50">
        <v>3.0133828962666E-2</v>
      </c>
      <c r="AK225" s="50">
        <v>5.993808732773E-3</v>
      </c>
      <c r="AL225" s="50">
        <v>4.4204821799089999E-3</v>
      </c>
      <c r="AM225" s="50">
        <v>1.6429208747410001E-3</v>
      </c>
      <c r="AN225" s="50">
        <v>-9.5170740192290007E-3</v>
      </c>
      <c r="AO225" s="50">
        <v>6.8651529329929999E-3</v>
      </c>
      <c r="AP225" s="50">
        <v>-4.1505372404615999E-2</v>
      </c>
      <c r="AQ225" s="50">
        <v>-1.1249634130683001E-2</v>
      </c>
      <c r="AR225" s="50">
        <v>1.3462101288329999E-2</v>
      </c>
      <c r="AS225" s="50">
        <v>-5.4136599437077E-2</v>
      </c>
      <c r="AT225" s="50">
        <v>-3.1875769415203002E-2</v>
      </c>
      <c r="AU225" s="50">
        <v>2.5027502488228999E-2</v>
      </c>
      <c r="AV225" s="50">
        <v>-4.2931345685531003E-2</v>
      </c>
      <c r="AW225" s="50">
        <v>-6.4781268657010003E-3</v>
      </c>
      <c r="AX225" s="50">
        <v>-1.7512351028551001E-2</v>
      </c>
      <c r="AY225" s="50">
        <v>1.3427401134892001E-2</v>
      </c>
      <c r="AZ225" s="50">
        <v>-3.1651104347160001E-2</v>
      </c>
      <c r="BA225" s="50">
        <v>9.615951477961E-3</v>
      </c>
      <c r="BB225" s="50">
        <v>-5.7483621240520004E-3</v>
      </c>
      <c r="BC225" s="50">
        <v>-9.8056066641500003E-3</v>
      </c>
      <c r="BD225" s="50">
        <v>-3.9736994720080002E-3</v>
      </c>
      <c r="BE225" s="50">
        <v>-3.3320028411640001E-2</v>
      </c>
      <c r="BF225" s="50">
        <v>5.273448131052E-3</v>
      </c>
      <c r="BG225" s="50">
        <v>-1.7175904852373001E-2</v>
      </c>
      <c r="BH225" s="50">
        <v>4.9057694444175001E-2</v>
      </c>
      <c r="BI225" s="50">
        <v>-3.5117514685997997E-2</v>
      </c>
      <c r="BJ225" s="50">
        <v>9.6564516657249994E-3</v>
      </c>
      <c r="BK225" s="50">
        <v>-4.8160884553017001E-2</v>
      </c>
      <c r="BL225" s="50">
        <v>6.7671466979337E-2</v>
      </c>
      <c r="BM225" s="50">
        <v>3.279057799751E-3</v>
      </c>
      <c r="BN225" s="50">
        <v>-4.2528392198464E-2</v>
      </c>
      <c r="BO225" s="50">
        <v>-1.0036114408373001E-2</v>
      </c>
      <c r="BP225" s="50">
        <v>-3.9931855217500002E-4</v>
      </c>
      <c r="BQ225" s="50">
        <v>1.4406574222024999E-2</v>
      </c>
      <c r="BR225" s="50">
        <v>-4.9237910003661997E-2</v>
      </c>
      <c r="BS225" s="50">
        <v>-3.2376580172998E-2</v>
      </c>
      <c r="BT225" s="50">
        <v>-7.4450636504409001E-2</v>
      </c>
      <c r="BU225" s="50">
        <v>2.2008523591720001E-2</v>
      </c>
      <c r="BV225" s="50">
        <v>7.5694796286014998E-2</v>
      </c>
      <c r="BW225" s="50">
        <v>-3.9152138680388998E-2</v>
      </c>
      <c r="BX225" s="50">
        <v>1.8254341969795002E-2</v>
      </c>
      <c r="BY225" s="50">
        <v>-1.1509275208864E-2</v>
      </c>
      <c r="BZ225" s="50">
        <v>-7.4550665821969996E-3</v>
      </c>
      <c r="CA225" s="50">
        <v>2.8483803455848999E-2</v>
      </c>
      <c r="CB225" s="50">
        <v>-7.5199293577197998E-2</v>
      </c>
      <c r="CC225" s="50">
        <v>1.0856767424694999E-2</v>
      </c>
      <c r="CD225" s="50">
        <v>-2.1051514186991999E-2</v>
      </c>
      <c r="CE225" s="50">
        <v>-5.3006652669339996E-3</v>
      </c>
      <c r="CF225" s="50">
        <v>3.0563548144406E-2</v>
      </c>
      <c r="CG225" s="50">
        <v>2.9204848885763999E-2</v>
      </c>
      <c r="CH225" s="50">
        <v>0.19701471909934301</v>
      </c>
      <c r="CI225" s="50">
        <v>6.4147300084946998E-2</v>
      </c>
      <c r="CJ225" s="50">
        <v>0.102902790924032</v>
      </c>
      <c r="CK225" s="50">
        <v>8.9219950167987006E-2</v>
      </c>
      <c r="CL225" s="50">
        <v>-7.6274185974431002E-2</v>
      </c>
      <c r="CM225" s="50">
        <v>-5.6635525112537E-2</v>
      </c>
      <c r="CN225" s="50">
        <v>4.8447906329149998E-3</v>
      </c>
      <c r="CO225" s="50">
        <v>1.450862052776E-2</v>
      </c>
      <c r="CP225" s="50">
        <v>5.5970345044589996E-3</v>
      </c>
      <c r="CQ225" s="50">
        <v>0.121218632414829</v>
      </c>
      <c r="CR225" s="50">
        <v>2.1320241174926001E-2</v>
      </c>
      <c r="CS225" s="50">
        <v>-5.8552576014429002E-2</v>
      </c>
      <c r="CT225" s="50">
        <v>-7.8202405738458006E-2</v>
      </c>
      <c r="CU225" s="50">
        <v>-1.3982646574532E-2</v>
      </c>
      <c r="CV225" s="50">
        <v>-8.5161926129322996E-2</v>
      </c>
      <c r="CW225" s="50">
        <v>-0.10662673172395599</v>
      </c>
      <c r="CX225" s="50">
        <v>3.1128797850521001E-2</v>
      </c>
      <c r="CY225" s="50">
        <v>-1.7340662254367999E-2</v>
      </c>
      <c r="CZ225" s="50">
        <v>9.4804532048787998E-2</v>
      </c>
      <c r="DA225" s="50">
        <v>-4.6164998186118002E-2</v>
      </c>
      <c r="DB225" s="50">
        <v>3.5607263571550002E-3</v>
      </c>
      <c r="DC225" s="50">
        <v>-2.1089770718656999E-2</v>
      </c>
      <c r="DD225" s="50">
        <v>3.6649589851179998E-2</v>
      </c>
      <c r="DE225" s="50">
        <v>-4.5091273869680001E-3</v>
      </c>
      <c r="DF225" s="50">
        <v>9.6704974666399993E-3</v>
      </c>
      <c r="DG225" s="50">
        <v>-4.4125162671244E-2</v>
      </c>
      <c r="DH225" s="50">
        <v>-4.2283853421017002E-2</v>
      </c>
      <c r="DI225" s="50">
        <v>-5.2760076201717E-2</v>
      </c>
      <c r="DJ225" s="50">
        <v>2.6611601632828E-2</v>
      </c>
      <c r="DK225" s="50">
        <v>1.2079309772026E-2</v>
      </c>
      <c r="DL225" s="50">
        <v>-1.0256063885828001E-2</v>
      </c>
      <c r="DM225" s="50">
        <v>-1.4183308417702999E-2</v>
      </c>
      <c r="DN225" s="50">
        <v>0.114829692505033</v>
      </c>
      <c r="DO225" s="50">
        <v>-3.037088796266E-3</v>
      </c>
      <c r="DP225" s="50">
        <v>-1.5426062024237E-2</v>
      </c>
      <c r="DQ225" s="50">
        <v>6.8130905310192003E-2</v>
      </c>
      <c r="DR225" s="50">
        <v>-4.5459923383570001E-2</v>
      </c>
      <c r="DS225" s="50">
        <v>-7.6083070438496006E-2</v>
      </c>
      <c r="DT225" s="50">
        <v>1.0085208299850001E-2</v>
      </c>
      <c r="DU225" s="50">
        <v>8.4674096745614005E-2</v>
      </c>
      <c r="DV225" s="50">
        <v>6.2447779468382002E-2</v>
      </c>
      <c r="DW225" s="50">
        <v>4.6393791699150004E-3</v>
      </c>
      <c r="DX225" s="50">
        <v>2.8615814836215E-2</v>
      </c>
      <c r="DY225" s="50">
        <v>-4.6165223458008997E-2</v>
      </c>
      <c r="DZ225" s="50">
        <v>3.0211294383507999E-2</v>
      </c>
      <c r="EA225" s="50">
        <v>-1.3843444969573E-2</v>
      </c>
      <c r="EB225" s="50">
        <v>-8.6035933550259996E-3</v>
      </c>
      <c r="EC225" s="50">
        <v>5.9951207771911E-2</v>
      </c>
      <c r="ED225" s="50">
        <v>-0.124034196083171</v>
      </c>
      <c r="EE225" s="50">
        <v>1.709867394493E-3</v>
      </c>
      <c r="EF225" s="50">
        <v>-3.8718247275799998E-4</v>
      </c>
      <c r="EG225" s="50">
        <v>-2.0036029106774999E-2</v>
      </c>
      <c r="EH225" s="50">
        <v>3.8757763142923E-2</v>
      </c>
      <c r="EI225" s="50">
        <v>-7.6061184845010996E-2</v>
      </c>
      <c r="EJ225" s="50">
        <v>1.1351417156263E-2</v>
      </c>
      <c r="EK225" s="50">
        <v>0.100064362687472</v>
      </c>
      <c r="EL225" s="50">
        <v>-7.5717254586495003E-2</v>
      </c>
      <c r="EM225" s="50">
        <v>1.1866045157018E-2</v>
      </c>
      <c r="EN225" s="50">
        <v>3.4262163627026998E-2</v>
      </c>
      <c r="EO225" s="50">
        <v>-4.2698427929689003E-2</v>
      </c>
      <c r="EP225" s="50">
        <v>0.10130580576935</v>
      </c>
      <c r="EQ225" s="50">
        <v>-3.5476772681072001E-2</v>
      </c>
      <c r="ER225" s="50">
        <v>-5.1871345724426997E-2</v>
      </c>
      <c r="ES225" s="50">
        <v>-4.9521328099073003E-2</v>
      </c>
      <c r="ET225" s="50">
        <v>-4.4588457632536001E-2</v>
      </c>
      <c r="EU225" s="50">
        <v>-0.15312541214301101</v>
      </c>
      <c r="EV225" s="50">
        <v>3.1651798062984002E-2</v>
      </c>
      <c r="EW225" s="50">
        <v>-1.3854119383449E-2</v>
      </c>
      <c r="EX225" s="50">
        <v>-5.9049572384534003E-2</v>
      </c>
      <c r="EY225" s="50">
        <v>-6.1499912690612002E-2</v>
      </c>
      <c r="EZ225" s="50">
        <v>1.4260885010408E-2</v>
      </c>
      <c r="FA225" s="50">
        <v>6.4389958370152003E-2</v>
      </c>
      <c r="FB225" s="50">
        <v>3.1883067287757999E-2</v>
      </c>
      <c r="FC225" s="50">
        <v>6.8337344768252997E-2</v>
      </c>
      <c r="FD225" s="50">
        <v>5.4849059780097999E-2</v>
      </c>
      <c r="FE225" s="50">
        <v>7.5912351090400995E-2</v>
      </c>
      <c r="FF225" s="50">
        <v>-7.1933222138854003E-2</v>
      </c>
      <c r="FG225" s="50">
        <v>6.022930181537E-2</v>
      </c>
      <c r="FH225" s="50">
        <v>-2.1942335468928001E-2</v>
      </c>
      <c r="FI225" s="50">
        <v>7.5111066113244002E-2</v>
      </c>
      <c r="FJ225" s="50">
        <v>1.0981538419245001E-2</v>
      </c>
      <c r="FK225" s="50">
        <v>7.9887017712150996E-2</v>
      </c>
      <c r="FL225" s="50">
        <v>0.15744868373920801</v>
      </c>
      <c r="FM225" s="50">
        <v>9.8329916433440006E-3</v>
      </c>
      <c r="FN225" s="50">
        <v>0.106884743115623</v>
      </c>
      <c r="FO225" s="50">
        <v>4.9665052825329001E-2</v>
      </c>
      <c r="FP225" s="50">
        <v>-8.6080675047120001E-3</v>
      </c>
      <c r="FQ225" s="50">
        <v>-9.517068419468E-2</v>
      </c>
      <c r="FR225" s="50">
        <v>-2.5682885670594999E-2</v>
      </c>
      <c r="FS225" s="50">
        <v>3.5402680446410997E-2</v>
      </c>
      <c r="FT225" s="50">
        <v>-2.9105541330667999E-2</v>
      </c>
      <c r="FU225" s="50">
        <v>0.14519453258989901</v>
      </c>
      <c r="FV225" s="50">
        <v>6.4329062630072001E-2</v>
      </c>
      <c r="FW225" s="50">
        <v>-8.6307034225955995E-2</v>
      </c>
      <c r="FX225" s="50">
        <v>4.2059396685163002E-2</v>
      </c>
      <c r="FY225" s="50">
        <v>4.1805218846757003E-2</v>
      </c>
      <c r="FZ225" s="50">
        <v>-0.132554366629593</v>
      </c>
      <c r="GA225" s="50">
        <v>-0.130942338913347</v>
      </c>
      <c r="GB225" s="50">
        <v>3.7859619520608997E-2</v>
      </c>
      <c r="GC225" s="50">
        <v>8.9260668685707006E-2</v>
      </c>
      <c r="GD225" s="50">
        <v>-4.4705862295609999E-3</v>
      </c>
      <c r="GE225" s="50">
        <v>0.19203233209281301</v>
      </c>
      <c r="GF225" s="50">
        <v>-0.157033618747317</v>
      </c>
      <c r="GG225" s="50">
        <v>8.5633502821351001E-2</v>
      </c>
      <c r="GH225" s="50">
        <v>-8.5544879320173003E-2</v>
      </c>
      <c r="GI225" s="50">
        <v>3.8925987779507003E-2</v>
      </c>
      <c r="GJ225" s="50">
        <v>-0.12291106063546101</v>
      </c>
      <c r="GK225" s="50">
        <v>0.234682260637878</v>
      </c>
      <c r="GL225" s="50">
        <v>0.176319380358128</v>
      </c>
      <c r="GM225" s="50">
        <v>5.8884999147454001E-2</v>
      </c>
      <c r="GN225" s="50">
        <v>-0.32139061626621102</v>
      </c>
      <c r="GO225" s="50">
        <v>5.3118589244843001E-2</v>
      </c>
      <c r="GP225" s="50">
        <v>-0.19377887009810699</v>
      </c>
      <c r="GQ225" s="50">
        <v>-4.2029745167715002E-2</v>
      </c>
      <c r="GR225" s="50">
        <v>4.3642801606243002E-2</v>
      </c>
      <c r="GS225" s="50">
        <v>3.9614415461329003E-2</v>
      </c>
      <c r="GT225" s="50">
        <v>-0.12301494505017101</v>
      </c>
      <c r="GU225" s="50">
        <v>1.9342503231717E-2</v>
      </c>
      <c r="GV225" s="50">
        <v>5.7434761854160002E-3</v>
      </c>
      <c r="GW225" s="50">
        <v>8.8658503859709997E-3</v>
      </c>
      <c r="GX225" s="50">
        <v>-0.13737583170116099</v>
      </c>
      <c r="GY225" s="50">
        <v>0.22673541174145101</v>
      </c>
      <c r="GZ225" s="50">
        <v>-0.17765993278328701</v>
      </c>
      <c r="HA225" s="50">
        <v>1.4171415532431999E-2</v>
      </c>
      <c r="HB225" s="50">
        <v>2.2910949624844999E-2</v>
      </c>
      <c r="HC225" s="50">
        <v>7.6133382916520002E-3</v>
      </c>
      <c r="HD225" s="50">
        <v>-3.2157821710338E-2</v>
      </c>
      <c r="HE225" s="50">
        <v>-1.1970919538667E-2</v>
      </c>
      <c r="HF225" s="50">
        <v>4.7940654676600003E-3</v>
      </c>
      <c r="HG225" s="50">
        <v>-1.752920218767E-3</v>
      </c>
      <c r="HH225" s="50">
        <v>3.4430055203300001E-4</v>
      </c>
      <c r="HI225" s="50">
        <v>-4.2668065150200003E-3</v>
      </c>
      <c r="HJ225" s="50">
        <v>-6.3947393024281502E-6</v>
      </c>
      <c r="HK225" s="50">
        <v>1.2670787580990001E-3</v>
      </c>
      <c r="HL225" s="50">
        <v>-2.8054722193430002E-3</v>
      </c>
      <c r="HM225" s="50">
        <v>-4.6697060384799996E-3</v>
      </c>
      <c r="HN225" s="50">
        <v>-1.139423832115E-3</v>
      </c>
      <c r="HO225" s="50">
        <v>4.4719723186339997E-3</v>
      </c>
      <c r="HP225" s="50">
        <v>1.212593303459E-3</v>
      </c>
      <c r="HQ225" s="50">
        <v>2.8185538743320001E-3</v>
      </c>
      <c r="HR225" s="50">
        <v>-2.598337608041E-3</v>
      </c>
      <c r="HS225" s="50">
        <v>2.1787058748060002E-3</v>
      </c>
      <c r="HT225" s="50">
        <v>-9.7951635249400007E-4</v>
      </c>
      <c r="HU225" s="50">
        <v>5.3826503416600001E-4</v>
      </c>
      <c r="HV225" s="50">
        <v>-1.5218268066700001E-3</v>
      </c>
      <c r="HW225" s="50">
        <v>-8.5300501391400005E-4</v>
      </c>
      <c r="HX225" s="50">
        <v>1.04225091342E-4</v>
      </c>
      <c r="HY225" s="50">
        <v>-2.3848431985599999E-4</v>
      </c>
      <c r="HZ225" s="50">
        <v>-2.7112679707599999E-4</v>
      </c>
      <c r="IA225" s="50">
        <v>4.3495518697099999E-4</v>
      </c>
      <c r="IB225" s="50">
        <v>-1.432431608688E-3</v>
      </c>
      <c r="IC225" s="50">
        <v>1.9226574459200001E-4</v>
      </c>
      <c r="ID225" s="50">
        <v>-1.8514493908699999E-4</v>
      </c>
      <c r="IE225" s="50">
        <v>1.8168748234600001E-4</v>
      </c>
      <c r="IF225" s="50">
        <v>-7.7970236454597602E-5</v>
      </c>
      <c r="IG225" s="50">
        <v>-1.34803075915943E-5</v>
      </c>
      <c r="IH225" s="50">
        <v>2.4550377965223302E-5</v>
      </c>
      <c r="II225" s="50">
        <v>-5.7245874707234597E-17</v>
      </c>
    </row>
    <row r="226" spans="1:243" ht="14.25">
      <c r="A226" s="49" t="s">
        <v>1352</v>
      </c>
      <c r="B226" s="50">
        <v>-0.11907317464060101</v>
      </c>
      <c r="C226" s="50">
        <v>2.9634319478923001E-2</v>
      </c>
      <c r="D226" s="50">
        <v>-4.7508389959105002E-2</v>
      </c>
      <c r="E226" s="50">
        <v>7.5029125829279997E-3</v>
      </c>
      <c r="F226" s="50">
        <v>-3.9653292479301001E-2</v>
      </c>
      <c r="G226" s="50">
        <v>2.9642066012280002E-3</v>
      </c>
      <c r="H226" s="50">
        <v>-9.3767392931843996E-2</v>
      </c>
      <c r="I226" s="50">
        <v>4.1650685318550002E-3</v>
      </c>
      <c r="J226" s="50">
        <v>5.3084070708580003E-3</v>
      </c>
      <c r="K226" s="50">
        <v>2.3444882602320001E-3</v>
      </c>
      <c r="L226" s="50">
        <v>3.5098967865710998E-2</v>
      </c>
      <c r="M226" s="50">
        <v>6.3983329052531998E-2</v>
      </c>
      <c r="N226" s="50">
        <v>3.9293924016634001E-2</v>
      </c>
      <c r="O226" s="50">
        <v>-1.6313866526893001E-2</v>
      </c>
      <c r="P226" s="50">
        <v>5.3886503502409998E-2</v>
      </c>
      <c r="Q226" s="50">
        <v>7.0042927949980002E-3</v>
      </c>
      <c r="R226" s="50">
        <v>1.7279015892090001E-2</v>
      </c>
      <c r="S226" s="50">
        <v>2.4879559186407999E-2</v>
      </c>
      <c r="T226" s="50">
        <v>1.8292749254124999E-2</v>
      </c>
      <c r="U226" s="50">
        <v>1.4710064628821001E-2</v>
      </c>
      <c r="V226" s="50">
        <v>6.9812600703759997E-3</v>
      </c>
      <c r="W226" s="50">
        <v>3.7849917119809999E-3</v>
      </c>
      <c r="X226" s="50">
        <v>-7.5497417227689996E-3</v>
      </c>
      <c r="Y226" s="50">
        <v>8.3238671155079994E-3</v>
      </c>
      <c r="Z226" s="50">
        <v>-4.3884822331049997E-3</v>
      </c>
      <c r="AA226" s="50">
        <v>2.2635830575460001E-3</v>
      </c>
      <c r="AB226" s="50">
        <v>-7.4872589333290001E-3</v>
      </c>
      <c r="AC226" s="50">
        <v>-1.2130930607538001E-2</v>
      </c>
      <c r="AD226" s="50">
        <v>-3.7188407880729998E-3</v>
      </c>
      <c r="AE226" s="50">
        <v>-1.2601390451274E-2</v>
      </c>
      <c r="AF226" s="50">
        <v>-2.1223153186903002E-2</v>
      </c>
      <c r="AG226" s="50">
        <v>2.7756540820764002E-2</v>
      </c>
      <c r="AH226" s="50">
        <v>-3.1710370238579998E-2</v>
      </c>
      <c r="AI226" s="50">
        <v>1.7603469507440999E-2</v>
      </c>
      <c r="AJ226" s="50">
        <v>2.6232978972843001E-2</v>
      </c>
      <c r="AK226" s="50">
        <v>-4.0246239261790004E-3</v>
      </c>
      <c r="AL226" s="50">
        <v>8.4647837793459992E-3</v>
      </c>
      <c r="AM226" s="50">
        <v>5.0552836590209999E-3</v>
      </c>
      <c r="AN226" s="50">
        <v>-2.5973145214006999E-2</v>
      </c>
      <c r="AO226" s="50">
        <v>1.8044449139368E-2</v>
      </c>
      <c r="AP226" s="50">
        <v>-5.8278185718770997E-2</v>
      </c>
      <c r="AQ226" s="50">
        <v>5.6270905157230003E-3</v>
      </c>
      <c r="AR226" s="50">
        <v>1.4438261779510001E-2</v>
      </c>
      <c r="AS226" s="50">
        <v>-5.1656469045747E-2</v>
      </c>
      <c r="AT226" s="50">
        <v>-4.5264783516038E-2</v>
      </c>
      <c r="AU226" s="50">
        <v>1.2695386210068001E-2</v>
      </c>
      <c r="AV226" s="50">
        <v>-3.5668807034964001E-2</v>
      </c>
      <c r="AW226" s="50">
        <v>-1.7583861381467E-2</v>
      </c>
      <c r="AX226" s="50">
        <v>-1.7772929116950002E-2</v>
      </c>
      <c r="AY226" s="50">
        <v>1.7480816363595001E-2</v>
      </c>
      <c r="AZ226" s="50">
        <v>-3.2997010008815997E-2</v>
      </c>
      <c r="BA226" s="50">
        <v>-3.1763854340399999E-4</v>
      </c>
      <c r="BB226" s="50">
        <v>2.6742106126394001E-2</v>
      </c>
      <c r="BC226" s="50">
        <v>5.1757925821801998E-2</v>
      </c>
      <c r="BD226" s="50">
        <v>9.8168112363029997E-3</v>
      </c>
      <c r="BE226" s="50">
        <v>-7.6409017982093999E-2</v>
      </c>
      <c r="BF226" s="50">
        <v>-2.9255227697496E-2</v>
      </c>
      <c r="BG226" s="50">
        <v>4.6916788888736002E-2</v>
      </c>
      <c r="BH226" s="50">
        <v>3.4379880162432E-2</v>
      </c>
      <c r="BI226" s="50">
        <v>-4.5566440696661999E-2</v>
      </c>
      <c r="BJ226" s="50">
        <v>-0.11355629302206</v>
      </c>
      <c r="BK226" s="50">
        <v>-1.4887920421065E-2</v>
      </c>
      <c r="BL226" s="50">
        <v>4.1320052558241997E-2</v>
      </c>
      <c r="BM226" s="50">
        <v>-7.9204188674968007E-2</v>
      </c>
      <c r="BN226" s="50">
        <v>-2.9289801703531002E-2</v>
      </c>
      <c r="BO226" s="50">
        <v>1.3340447577329001E-2</v>
      </c>
      <c r="BP226" s="50">
        <v>6.5333821113502E-2</v>
      </c>
      <c r="BQ226" s="50">
        <v>1.5083932887869E-2</v>
      </c>
      <c r="BR226" s="50">
        <v>-1.9949585170763E-2</v>
      </c>
      <c r="BS226" s="50">
        <v>-9.6330087633170001E-3</v>
      </c>
      <c r="BT226" s="50">
        <v>-7.3584461073444005E-2</v>
      </c>
      <c r="BU226" s="50">
        <v>4.3037552338732001E-2</v>
      </c>
      <c r="BV226" s="50">
        <v>-5.5999967650069999E-3</v>
      </c>
      <c r="BW226" s="50">
        <v>4.8433186222081002E-2</v>
      </c>
      <c r="BX226" s="50">
        <v>3.091146622648E-2</v>
      </c>
      <c r="BY226" s="50">
        <v>-2.2106681095261999E-2</v>
      </c>
      <c r="BZ226" s="50">
        <v>3.7112329015953002E-2</v>
      </c>
      <c r="CA226" s="50">
        <v>-4.2277180129704002E-2</v>
      </c>
      <c r="CB226" s="50">
        <v>2.4063695080432001E-2</v>
      </c>
      <c r="CC226" s="50">
        <v>6.5084084277876E-2</v>
      </c>
      <c r="CD226" s="50">
        <v>-1.4880256830224E-2</v>
      </c>
      <c r="CE226" s="50">
        <v>2.3225763487438E-2</v>
      </c>
      <c r="CF226" s="50">
        <v>7.3090539196818002E-2</v>
      </c>
      <c r="CG226" s="50">
        <v>2.6076365245878998E-2</v>
      </c>
      <c r="CH226" s="50">
        <v>5.9010293720888E-2</v>
      </c>
      <c r="CI226" s="50">
        <v>3.6850579626350002E-3</v>
      </c>
      <c r="CJ226" s="50">
        <v>4.0365653813802999E-2</v>
      </c>
      <c r="CK226" s="50">
        <v>6.5208330073866005E-2</v>
      </c>
      <c r="CL226" s="50">
        <v>-6.0852585203350004E-3</v>
      </c>
      <c r="CM226" s="50">
        <v>6.1818782974114E-2</v>
      </c>
      <c r="CN226" s="50">
        <v>-3.7912631779935001E-2</v>
      </c>
      <c r="CO226" s="50">
        <v>-1.9897540280204001E-2</v>
      </c>
      <c r="CP226" s="50">
        <v>5.6295866372987002E-2</v>
      </c>
      <c r="CQ226" s="50">
        <v>-3.8690847245561003E-2</v>
      </c>
      <c r="CR226" s="50">
        <v>2.0362124758413001E-2</v>
      </c>
      <c r="CS226" s="50">
        <v>-6.1678570254120003E-3</v>
      </c>
      <c r="CT226" s="50">
        <v>3.0913668506379E-2</v>
      </c>
      <c r="CU226" s="50">
        <v>-2.2876941002862999E-2</v>
      </c>
      <c r="CV226" s="50">
        <v>-2.2958720451534999E-2</v>
      </c>
      <c r="CW226" s="50">
        <v>-7.8846046380827997E-2</v>
      </c>
      <c r="CX226" s="50">
        <v>-2.8732370077604999E-2</v>
      </c>
      <c r="CY226" s="50">
        <v>8.9791064576901003E-2</v>
      </c>
      <c r="CZ226" s="50">
        <v>-9.1178737884751004E-2</v>
      </c>
      <c r="DA226" s="50">
        <v>5.0440567368923002E-2</v>
      </c>
      <c r="DB226" s="50">
        <v>-4.3608329921213003E-2</v>
      </c>
      <c r="DC226" s="50">
        <v>6.3897576448243995E-2</v>
      </c>
      <c r="DD226" s="50">
        <v>-1.522168570613E-3</v>
      </c>
      <c r="DE226" s="50">
        <v>-2.2592586670669998E-3</v>
      </c>
      <c r="DF226" s="50">
        <v>5.6152139106011697E-5</v>
      </c>
      <c r="DG226" s="50">
        <v>1.2465094520098001E-2</v>
      </c>
      <c r="DH226" s="50">
        <v>-3.0300426899484E-2</v>
      </c>
      <c r="DI226" s="50">
        <v>-5.3252760824279002E-2</v>
      </c>
      <c r="DJ226" s="50">
        <v>0.11500652348442</v>
      </c>
      <c r="DK226" s="50">
        <v>1.6192911619996999E-2</v>
      </c>
      <c r="DL226" s="50">
        <v>-6.7622762830456998E-2</v>
      </c>
      <c r="DM226" s="50">
        <v>3.9855500636030002E-2</v>
      </c>
      <c r="DN226" s="50">
        <v>5.1072584952907098E-5</v>
      </c>
      <c r="DO226" s="50">
        <v>-3.8267038493430001E-2</v>
      </c>
      <c r="DP226" s="50">
        <v>-5.3682413409189998E-3</v>
      </c>
      <c r="DQ226" s="50">
        <v>1.1765543976093E-2</v>
      </c>
      <c r="DR226" s="50">
        <v>4.4280659489019996E-3</v>
      </c>
      <c r="DS226" s="50">
        <v>-6.5710004660100001E-3</v>
      </c>
      <c r="DT226" s="50">
        <v>2.2494155447719998E-2</v>
      </c>
      <c r="DU226" s="50">
        <v>6.0425040796472998E-2</v>
      </c>
      <c r="DV226" s="50">
        <v>4.6059844573604999E-2</v>
      </c>
      <c r="DW226" s="50">
        <v>-6.7457229861010003E-3</v>
      </c>
      <c r="DX226" s="50">
        <v>-7.5404020307690001E-3</v>
      </c>
      <c r="DY226" s="50">
        <v>-1.0757506593677E-2</v>
      </c>
      <c r="DZ226" s="50">
        <v>5.2472689911000001E-3</v>
      </c>
      <c r="EA226" s="50">
        <v>-4.7792430867218003E-2</v>
      </c>
      <c r="EB226" s="50">
        <v>1.6780381459562999E-2</v>
      </c>
      <c r="EC226" s="50">
        <v>-1.128643777171E-3</v>
      </c>
      <c r="ED226" s="50">
        <v>-5.7761506640834001E-2</v>
      </c>
      <c r="EE226" s="50">
        <v>-5.9258604553061998E-2</v>
      </c>
      <c r="EF226" s="50">
        <v>-1.174418555131E-2</v>
      </c>
      <c r="EG226" s="50">
        <v>-1.3443352895777E-2</v>
      </c>
      <c r="EH226" s="50">
        <v>-4.7381140057390003E-3</v>
      </c>
      <c r="EI226" s="50">
        <v>5.8539897786827999E-2</v>
      </c>
      <c r="EJ226" s="50">
        <v>1.8258292335155999E-2</v>
      </c>
      <c r="EK226" s="50">
        <v>9.5358695366660005E-3</v>
      </c>
      <c r="EL226" s="50">
        <v>7.6084560599007006E-2</v>
      </c>
      <c r="EM226" s="50">
        <v>3.4208018710117999E-2</v>
      </c>
      <c r="EN226" s="50">
        <v>1.2608323730858E-2</v>
      </c>
      <c r="EO226" s="50">
        <v>5.0607727024000004E-4</v>
      </c>
      <c r="EP226" s="50">
        <v>-4.3497912415267001E-2</v>
      </c>
      <c r="EQ226" s="50">
        <v>7.9921835673958996E-2</v>
      </c>
      <c r="ER226" s="50">
        <v>8.0961798591627998E-2</v>
      </c>
      <c r="ES226" s="50">
        <v>-4.0804747654859998E-3</v>
      </c>
      <c r="ET226" s="50">
        <v>8.4174588886033005E-2</v>
      </c>
      <c r="EU226" s="50">
        <v>4.4646135137197E-2</v>
      </c>
      <c r="EV226" s="50">
        <v>-9.521196108235E-3</v>
      </c>
      <c r="EW226" s="50">
        <v>1.2952963318427E-2</v>
      </c>
      <c r="EX226" s="50">
        <v>4.8932283527025999E-2</v>
      </c>
      <c r="EY226" s="50">
        <v>2.2903774773125999E-2</v>
      </c>
      <c r="EZ226" s="50">
        <v>2.3248088352813001E-2</v>
      </c>
      <c r="FA226" s="50">
        <v>7.8315805361629007E-2</v>
      </c>
      <c r="FB226" s="50">
        <v>-5.3045616297698002E-2</v>
      </c>
      <c r="FC226" s="50">
        <v>-6.7980361014765997E-2</v>
      </c>
      <c r="FD226" s="50">
        <v>-3.1756288467852001E-2</v>
      </c>
      <c r="FE226" s="50">
        <v>3.7161533169220002E-3</v>
      </c>
      <c r="FF226" s="50">
        <v>3.7937865034491002E-2</v>
      </c>
      <c r="FG226" s="50">
        <v>9.2796489430617995E-2</v>
      </c>
      <c r="FH226" s="50">
        <v>-5.3894905219311999E-2</v>
      </c>
      <c r="FI226" s="50">
        <v>1.646930673238E-2</v>
      </c>
      <c r="FJ226" s="50">
        <v>4.2676549864989997E-2</v>
      </c>
      <c r="FK226" s="50">
        <v>-3.4334006614937997E-2</v>
      </c>
      <c r="FL226" s="50">
        <v>-4.8265078522179997E-2</v>
      </c>
      <c r="FM226" s="50">
        <v>-2.4464823396059998E-3</v>
      </c>
      <c r="FN226" s="50">
        <v>-8.3862407647947002E-2</v>
      </c>
      <c r="FO226" s="50">
        <v>-2.0605476008750002E-3</v>
      </c>
      <c r="FP226" s="50">
        <v>5.7445767109468998E-2</v>
      </c>
      <c r="FQ226" s="50">
        <v>6.8437162784639998E-3</v>
      </c>
      <c r="FR226" s="50">
        <v>1.4347923027035E-2</v>
      </c>
      <c r="FS226" s="50">
        <v>-1.2512067760269001E-2</v>
      </c>
      <c r="FT226" s="50">
        <v>6.7539480757987005E-2</v>
      </c>
      <c r="FU226" s="50">
        <v>-0.12014732062099</v>
      </c>
      <c r="FV226" s="50">
        <v>-1.6522319073091998E-2</v>
      </c>
      <c r="FW226" s="50">
        <v>0.119401080106457</v>
      </c>
      <c r="FX226" s="50">
        <v>-7.3354033018248999E-2</v>
      </c>
      <c r="FY226" s="50">
        <v>5.1465710937855999E-2</v>
      </c>
      <c r="FZ226" s="50">
        <v>1.0144073233646E-2</v>
      </c>
      <c r="GA226" s="50">
        <v>-0.122533412071197</v>
      </c>
      <c r="GB226" s="50">
        <v>-0.13957164214904499</v>
      </c>
      <c r="GC226" s="50">
        <v>5.5793336398849997E-3</v>
      </c>
      <c r="GD226" s="50">
        <v>9.1374963039001E-2</v>
      </c>
      <c r="GE226" s="50">
        <v>-0.20866220601108901</v>
      </c>
      <c r="GF226" s="50">
        <v>0.119815380587641</v>
      </c>
      <c r="GG226" s="50">
        <v>-0.12746716392045701</v>
      </c>
      <c r="GH226" s="50">
        <v>-0.27452054146835497</v>
      </c>
      <c r="GI226" s="50">
        <v>0.13833364854073699</v>
      </c>
      <c r="GJ226" s="50">
        <v>0.21360537874253599</v>
      </c>
      <c r="GK226" s="50">
        <v>-0.149869012625784</v>
      </c>
      <c r="GL226" s="50">
        <v>7.3500752085240003E-3</v>
      </c>
      <c r="GM226" s="50">
        <v>-8.1286838772412995E-2</v>
      </c>
      <c r="GN226" s="50">
        <v>7.6498235760615999E-2</v>
      </c>
      <c r="GO226" s="50">
        <v>0.12718270296450601</v>
      </c>
      <c r="GP226" s="50">
        <v>3.5612808381000997E-2</v>
      </c>
      <c r="GQ226" s="50">
        <v>0.18450023936976601</v>
      </c>
      <c r="GR226" s="50">
        <v>-0.11514282445141701</v>
      </c>
      <c r="GS226" s="50">
        <v>-0.30191424621761997</v>
      </c>
      <c r="GT226" s="50">
        <v>3.7730268518254999E-2</v>
      </c>
      <c r="GU226" s="50">
        <v>2.5062036710285999E-2</v>
      </c>
      <c r="GV226" s="50">
        <v>4.6013132434133998E-2</v>
      </c>
      <c r="GW226" s="50">
        <v>-6.3774993051996007E-2</v>
      </c>
      <c r="GX226" s="50">
        <v>-0.14009285339305999</v>
      </c>
      <c r="GY226" s="50">
        <v>0.32974422678220999</v>
      </c>
      <c r="GZ226" s="50">
        <v>-0.223695760194494</v>
      </c>
      <c r="HA226" s="50">
        <v>1.5637155369155002E-2</v>
      </c>
      <c r="HB226" s="50">
        <v>4.4086542325732003E-2</v>
      </c>
      <c r="HC226" s="50">
        <v>2.4493192115629999E-3</v>
      </c>
      <c r="HD226" s="50">
        <v>-4.7830675443776997E-2</v>
      </c>
      <c r="HE226" s="50">
        <v>-2.2349638842123001E-2</v>
      </c>
      <c r="HF226" s="50">
        <v>-1.9488691784926002E-2</v>
      </c>
      <c r="HG226" s="50">
        <v>-7.4966527401970004E-3</v>
      </c>
      <c r="HH226" s="50">
        <v>1.9753835009143999E-2</v>
      </c>
      <c r="HI226" s="50">
        <v>9.5384269160318003E-2</v>
      </c>
      <c r="HJ226" s="50">
        <v>-7.5450515928088005E-2</v>
      </c>
      <c r="HK226" s="50">
        <v>-6.2938464652369996E-3</v>
      </c>
      <c r="HL226" s="50">
        <v>-1.8856185579849999E-3</v>
      </c>
      <c r="HM226" s="50">
        <v>-1.408482742439E-3</v>
      </c>
      <c r="HN226" s="50">
        <v>8.5480611923719994E-3</v>
      </c>
      <c r="HO226" s="50">
        <v>-1.6150912459569999E-3</v>
      </c>
      <c r="HP226" s="50">
        <v>2.364257118799E-3</v>
      </c>
      <c r="HQ226" s="50">
        <v>-2.9050274320200002E-3</v>
      </c>
      <c r="HR226" s="50">
        <v>-8.3867306978599996E-4</v>
      </c>
      <c r="HS226" s="50">
        <v>4.4217431521710003E-3</v>
      </c>
      <c r="HT226" s="50">
        <v>4.8134183743159999E-3</v>
      </c>
      <c r="HU226" s="50">
        <v>2.2423149721509999E-3</v>
      </c>
      <c r="HV226" s="50">
        <v>1.281133659372E-3</v>
      </c>
      <c r="HW226" s="50">
        <v>4.1893004511800002E-4</v>
      </c>
      <c r="HX226" s="50">
        <v>-2.5947647664510002E-3</v>
      </c>
      <c r="HY226" s="50">
        <v>3.6584464374986002E-5</v>
      </c>
      <c r="HZ226" s="50">
        <v>8.9604107099500001E-4</v>
      </c>
      <c r="IA226" s="50">
        <v>8.6407757668299995E-4</v>
      </c>
      <c r="IB226" s="50">
        <v>7.1593329737221906E-5</v>
      </c>
      <c r="IC226" s="50">
        <v>-2.4980123643547601E-5</v>
      </c>
      <c r="ID226" s="50">
        <v>1.846333498049E-3</v>
      </c>
      <c r="IE226" s="50">
        <v>-1.2548082477599999E-4</v>
      </c>
      <c r="IF226" s="50">
        <v>1.79883831201183E-5</v>
      </c>
      <c r="IG226" s="50">
        <v>-3.9626110382405503E-5</v>
      </c>
      <c r="IH226" s="50">
        <v>-1.9707267650888299E-5</v>
      </c>
      <c r="II226" s="50">
        <v>-1.07552855510562E-16</v>
      </c>
    </row>
    <row r="227" spans="1:243" ht="14.25">
      <c r="A227" s="49" t="s">
        <v>12673</v>
      </c>
      <c r="B227" s="50">
        <v>-0.116877382346565</v>
      </c>
      <c r="C227" s="50">
        <v>2.0666811594194999E-2</v>
      </c>
      <c r="D227" s="50">
        <v>-3.5761776406546E-2</v>
      </c>
      <c r="E227" s="50">
        <v>7.0524668492960001E-3</v>
      </c>
      <c r="F227" s="50">
        <v>-5.6868663424274997E-2</v>
      </c>
      <c r="G227" s="50">
        <v>1.2507939927560001E-3</v>
      </c>
      <c r="H227" s="50">
        <v>-0.104012386614502</v>
      </c>
      <c r="I227" s="50">
        <v>1.5513314075943E-2</v>
      </c>
      <c r="J227" s="50">
        <v>2.0555642768996001E-2</v>
      </c>
      <c r="K227" s="50">
        <v>-2.6930551259379998E-3</v>
      </c>
      <c r="L227" s="50">
        <v>3.9705202356960997E-2</v>
      </c>
      <c r="M227" s="50">
        <v>6.5569220688405996E-2</v>
      </c>
      <c r="N227" s="50">
        <v>3.4172252228043001E-2</v>
      </c>
      <c r="O227" s="50">
        <v>-3.8646851751814003E-2</v>
      </c>
      <c r="P227" s="50">
        <v>1.4352909612971001E-2</v>
      </c>
      <c r="Q227" s="50">
        <v>2.3363953317399999E-4</v>
      </c>
      <c r="R227" s="50">
        <v>1.169687300767E-2</v>
      </c>
      <c r="S227" s="50">
        <v>5.5135729041172997E-2</v>
      </c>
      <c r="T227" s="50">
        <v>3.8542137987717003E-2</v>
      </c>
      <c r="U227" s="50">
        <v>2.6867365115464E-2</v>
      </c>
      <c r="V227" s="50">
        <v>6.9688701158810004E-3</v>
      </c>
      <c r="W227" s="50">
        <v>2.1870106059360999E-2</v>
      </c>
      <c r="X227" s="50">
        <v>-9.7341845095420005E-3</v>
      </c>
      <c r="Y227" s="50">
        <v>7.7075898041690004E-3</v>
      </c>
      <c r="Z227" s="50">
        <v>-3.0112833608409999E-3</v>
      </c>
      <c r="AA227" s="50">
        <v>-6.7436791988560001E-3</v>
      </c>
      <c r="AB227" s="50">
        <v>-7.4668371027910001E-3</v>
      </c>
      <c r="AC227" s="50">
        <v>-4.5920426720150002E-3</v>
      </c>
      <c r="AD227" s="50">
        <v>-1.237130304389E-3</v>
      </c>
      <c r="AE227" s="50">
        <v>-1.4248274472590001E-3</v>
      </c>
      <c r="AF227" s="50">
        <v>-1.8503791992860001E-2</v>
      </c>
      <c r="AG227" s="50">
        <v>2.1863646837740999E-2</v>
      </c>
      <c r="AH227" s="50">
        <v>-2.7235624221555E-2</v>
      </c>
      <c r="AI227" s="50">
        <v>1.0745103304366999E-2</v>
      </c>
      <c r="AJ227" s="50">
        <v>1.4459998769593E-2</v>
      </c>
      <c r="AK227" s="50">
        <v>-3.0630813123349999E-3</v>
      </c>
      <c r="AL227" s="50">
        <v>4.5925505659549998E-3</v>
      </c>
      <c r="AM227" s="50">
        <v>9.6109236893869993E-3</v>
      </c>
      <c r="AN227" s="50">
        <v>-3.8768558322831999E-2</v>
      </c>
      <c r="AO227" s="50">
        <v>3.0730843034289999E-2</v>
      </c>
      <c r="AP227" s="50">
        <v>-6.5964260557789006E-2</v>
      </c>
      <c r="AQ227" s="50">
        <v>8.9692707631730002E-3</v>
      </c>
      <c r="AR227" s="50">
        <v>1.2589942328701E-2</v>
      </c>
      <c r="AS227" s="50">
        <v>-3.6736407072282998E-2</v>
      </c>
      <c r="AT227" s="50">
        <v>-3.5319994596399E-2</v>
      </c>
      <c r="AU227" s="50">
        <v>-1.3026547052350001E-3</v>
      </c>
      <c r="AV227" s="50">
        <v>-1.35769381225E-2</v>
      </c>
      <c r="AW227" s="50">
        <v>1.2188390299520001E-3</v>
      </c>
      <c r="AX227" s="50">
        <v>-5.0339369170009996E-3</v>
      </c>
      <c r="AY227" s="50">
        <v>1.9605359103668001E-2</v>
      </c>
      <c r="AZ227" s="50">
        <v>-1.0878060194254999E-2</v>
      </c>
      <c r="BA227" s="50">
        <v>-1.182428086767E-3</v>
      </c>
      <c r="BB227" s="50">
        <v>4.8074223078794998E-2</v>
      </c>
      <c r="BC227" s="50">
        <v>4.1002272892566E-2</v>
      </c>
      <c r="BD227" s="50">
        <v>8.6607999044539998E-3</v>
      </c>
      <c r="BE227" s="50">
        <v>-6.3679133760514997E-2</v>
      </c>
      <c r="BF227" s="50">
        <v>-5.2930488006246001E-2</v>
      </c>
      <c r="BG227" s="50">
        <v>9.3910743826570997E-2</v>
      </c>
      <c r="BH227" s="50">
        <v>5.0163489835374997E-2</v>
      </c>
      <c r="BI227" s="50">
        <v>-5.3051582430097E-2</v>
      </c>
      <c r="BJ227" s="50">
        <v>-0.12663458602404301</v>
      </c>
      <c r="BK227" s="50">
        <v>-3.8522305915049998E-3</v>
      </c>
      <c r="BL227" s="50">
        <v>2.8144251558277999E-2</v>
      </c>
      <c r="BM227" s="50">
        <v>-8.6573463911835E-2</v>
      </c>
      <c r="BN227" s="50">
        <v>-2.5367237715620002E-2</v>
      </c>
      <c r="BO227" s="50">
        <v>3.0057959594008001E-2</v>
      </c>
      <c r="BP227" s="50">
        <v>9.5711787541918003E-2</v>
      </c>
      <c r="BQ227" s="50">
        <v>1.1559345152043999E-2</v>
      </c>
      <c r="BR227" s="50">
        <v>-3.3917433333668E-2</v>
      </c>
      <c r="BS227" s="50">
        <v>1.1304179935019999E-3</v>
      </c>
      <c r="BT227" s="50">
        <v>-7.4699641341135006E-2</v>
      </c>
      <c r="BU227" s="50">
        <v>5.8757683747227001E-2</v>
      </c>
      <c r="BV227" s="50">
        <v>-2.086902500585E-3</v>
      </c>
      <c r="BW227" s="50">
        <v>0.102512615111252</v>
      </c>
      <c r="BX227" s="50">
        <v>-2.4561350597873999E-2</v>
      </c>
      <c r="BY227" s="50">
        <v>-1.6487698216795001E-2</v>
      </c>
      <c r="BZ227" s="50">
        <v>4.3704652009277999E-2</v>
      </c>
      <c r="CA227" s="50">
        <v>-7.3464353942991001E-2</v>
      </c>
      <c r="CB227" s="50">
        <v>5.0754107727437998E-2</v>
      </c>
      <c r="CC227" s="50">
        <v>6.4947321383586998E-2</v>
      </c>
      <c r="CD227" s="50">
        <v>9.1700923145260002E-3</v>
      </c>
      <c r="CE227" s="50">
        <v>5.8172372697078999E-2</v>
      </c>
      <c r="CF227" s="50">
        <v>3.9608325850310003E-3</v>
      </c>
      <c r="CG227" s="50">
        <v>1.7974937164961999E-2</v>
      </c>
      <c r="CH227" s="50">
        <v>-5.3824195996577999E-2</v>
      </c>
      <c r="CI227" s="50">
        <v>-2.7746538729461E-2</v>
      </c>
      <c r="CJ227" s="50">
        <v>-1.528785610089E-2</v>
      </c>
      <c r="CK227" s="50">
        <v>1.8751765101308E-2</v>
      </c>
      <c r="CL227" s="50">
        <v>5.6067136521456E-2</v>
      </c>
      <c r="CM227" s="50">
        <v>9.3273945657913998E-2</v>
      </c>
      <c r="CN227" s="50">
        <v>-4.0637107947559002E-2</v>
      </c>
      <c r="CO227" s="50">
        <v>-1.4385959087133001E-2</v>
      </c>
      <c r="CP227" s="50">
        <v>3.5356305647253998E-2</v>
      </c>
      <c r="CQ227" s="50">
        <v>-9.3092205587517005E-2</v>
      </c>
      <c r="CR227" s="50">
        <v>3.4895821266547E-2</v>
      </c>
      <c r="CS227" s="50">
        <v>9.0154053001559997E-3</v>
      </c>
      <c r="CT227" s="50">
        <v>8.8954629924252002E-2</v>
      </c>
      <c r="CU227" s="50">
        <v>-2.3780042813506999E-2</v>
      </c>
      <c r="CV227" s="50">
        <v>1.6752323822633999E-2</v>
      </c>
      <c r="CW227" s="50">
        <v>-4.8854624261309001E-2</v>
      </c>
      <c r="CX227" s="50">
        <v>-4.0968874026837E-2</v>
      </c>
      <c r="CY227" s="50">
        <v>0.105254338168341</v>
      </c>
      <c r="CZ227" s="50">
        <v>-0.164213667523505</v>
      </c>
      <c r="DA227" s="50">
        <v>8.1030530035425999E-2</v>
      </c>
      <c r="DB227" s="50">
        <v>-6.1874168361090998E-2</v>
      </c>
      <c r="DC227" s="50">
        <v>7.1324123617122995E-2</v>
      </c>
      <c r="DD227" s="50">
        <v>-3.6704946498995E-2</v>
      </c>
      <c r="DE227" s="50">
        <v>-2.0368470704908E-2</v>
      </c>
      <c r="DF227" s="50">
        <v>-4.9742778221900001E-3</v>
      </c>
      <c r="DG227" s="50">
        <v>1.3344302985224999E-2</v>
      </c>
      <c r="DH227" s="50">
        <v>-1.753057316055E-3</v>
      </c>
      <c r="DI227" s="50">
        <v>-4.1674062531674001E-2</v>
      </c>
      <c r="DJ227" s="50">
        <v>0.101413875729593</v>
      </c>
      <c r="DK227" s="50">
        <v>-6.4478856344420002E-3</v>
      </c>
      <c r="DL227" s="50">
        <v>1.5852998539184999E-2</v>
      </c>
      <c r="DM227" s="50">
        <v>4.1720790889917002E-2</v>
      </c>
      <c r="DN227" s="50">
        <v>-9.9907277877127998E-2</v>
      </c>
      <c r="DO227" s="50">
        <v>1.2154255679735999E-2</v>
      </c>
      <c r="DP227" s="50">
        <v>6.1570226403565E-2</v>
      </c>
      <c r="DQ227" s="50">
        <v>-6.3964969475230005E-2</v>
      </c>
      <c r="DR227" s="50">
        <v>0.10292723662047901</v>
      </c>
      <c r="DS227" s="50">
        <v>7.4498997489388999E-2</v>
      </c>
      <c r="DT227" s="50">
        <v>3.3834458694798002E-2</v>
      </c>
      <c r="DU227" s="50">
        <v>-2.0798818409347001E-2</v>
      </c>
      <c r="DV227" s="50">
        <v>2.8030877122872999E-2</v>
      </c>
      <c r="DW227" s="50">
        <v>-1.6937585359345E-2</v>
      </c>
      <c r="DX227" s="50">
        <v>-9.3511112710200001E-4</v>
      </c>
      <c r="DY227" s="50">
        <v>4.7203221613303002E-2</v>
      </c>
      <c r="DZ227" s="50">
        <v>-6.0785951660346997E-2</v>
      </c>
      <c r="EA227" s="50">
        <v>-2.1164193481679E-2</v>
      </c>
      <c r="EB227" s="50">
        <v>0.188548376534491</v>
      </c>
      <c r="EC227" s="50">
        <v>-2.8779944333503001E-2</v>
      </c>
      <c r="ED227" s="50">
        <v>2.7749440484029001E-2</v>
      </c>
      <c r="EE227" s="50">
        <v>-5.7103878155776E-2</v>
      </c>
      <c r="EF227" s="50">
        <v>1.1216995126135E-2</v>
      </c>
      <c r="EG227" s="50">
        <v>-1.1488296416851E-2</v>
      </c>
      <c r="EH227" s="50">
        <v>-8.7886881600656996E-2</v>
      </c>
      <c r="EI227" s="50">
        <v>0.148061035474471</v>
      </c>
      <c r="EJ227" s="50">
        <v>3.6453720684379999E-2</v>
      </c>
      <c r="EK227" s="50">
        <v>-5.5672105030885002E-2</v>
      </c>
      <c r="EL227" s="50">
        <v>0.135800214271911</v>
      </c>
      <c r="EM227" s="50">
        <v>1.2119962644100001E-2</v>
      </c>
      <c r="EN227" s="50">
        <v>-8.8510403739899997E-3</v>
      </c>
      <c r="EO227" s="50">
        <v>3.9437949187609997E-2</v>
      </c>
      <c r="EP227" s="50">
        <v>-0.11855793007521701</v>
      </c>
      <c r="EQ227" s="50">
        <v>8.1852499864362993E-2</v>
      </c>
      <c r="ER227" s="50">
        <v>-2.1652798900874001E-2</v>
      </c>
      <c r="ES227" s="50">
        <v>-7.8587975886256003E-2</v>
      </c>
      <c r="ET227" s="50">
        <v>-4.8589652296699998E-4</v>
      </c>
      <c r="EU227" s="50">
        <v>2.1080113222061998E-2</v>
      </c>
      <c r="EV227" s="50">
        <v>0.10280699237848601</v>
      </c>
      <c r="EW227" s="50">
        <v>-6.4929475411066001E-2</v>
      </c>
      <c r="EX227" s="50">
        <v>-0.13725370155898001</v>
      </c>
      <c r="EY227" s="50">
        <v>0.22728902310197299</v>
      </c>
      <c r="EZ227" s="50">
        <v>-8.2285275416653994E-2</v>
      </c>
      <c r="FA227" s="50">
        <v>-8.6037954157858004E-2</v>
      </c>
      <c r="FB227" s="50">
        <v>6.5864824029722005E-2</v>
      </c>
      <c r="FC227" s="50">
        <v>-6.2001047040035999E-2</v>
      </c>
      <c r="FD227" s="50">
        <v>4.3627022053272999E-2</v>
      </c>
      <c r="FE227" s="50">
        <v>-1.5098920829591999E-2</v>
      </c>
      <c r="FF227" s="50">
        <v>8.2982618724425E-2</v>
      </c>
      <c r="FG227" s="50">
        <v>0.20734077548884999</v>
      </c>
      <c r="FH227" s="50">
        <v>-0.14239245695998201</v>
      </c>
      <c r="FI227" s="50">
        <v>6.3513551667123996E-2</v>
      </c>
      <c r="FJ227" s="50">
        <v>-8.3261423955135E-2</v>
      </c>
      <c r="FK227" s="50">
        <v>2.4987912729999E-2</v>
      </c>
      <c r="FL227" s="50">
        <v>0.101947991090251</v>
      </c>
      <c r="FM227" s="50">
        <v>3.4670958056539997E-2</v>
      </c>
      <c r="FN227" s="50">
        <v>2.4783626923741E-2</v>
      </c>
      <c r="FO227" s="50">
        <v>1.5311315671234E-2</v>
      </c>
      <c r="FP227" s="50">
        <v>9.1291364354064999E-2</v>
      </c>
      <c r="FQ227" s="50">
        <v>-0.18749884962171401</v>
      </c>
      <c r="FR227" s="50">
        <v>2.6750478404530001E-2</v>
      </c>
      <c r="FS227" s="50">
        <v>-1.6891666316209E-2</v>
      </c>
      <c r="FT227" s="50">
        <v>-1.4196967368507001E-2</v>
      </c>
      <c r="FU227" s="50">
        <v>7.5347176003100994E-2</v>
      </c>
      <c r="FV227" s="50">
        <v>4.8318984623504001E-2</v>
      </c>
      <c r="FW227" s="50">
        <v>5.9084972658181002E-2</v>
      </c>
      <c r="FX227" s="50">
        <v>0.105688409111255</v>
      </c>
      <c r="FY227" s="50">
        <v>5.5700751620107E-2</v>
      </c>
      <c r="FZ227" s="50">
        <v>-0.177957277841676</v>
      </c>
      <c r="GA227" s="50">
        <v>-0.23274700718618699</v>
      </c>
      <c r="GB227" s="50">
        <v>0.24839108473175101</v>
      </c>
      <c r="GC227" s="50">
        <v>3.2491031873234003E-2</v>
      </c>
      <c r="GD227" s="50">
        <v>-4.0008680518711003E-2</v>
      </c>
      <c r="GE227" s="50">
        <v>0.18221145432496899</v>
      </c>
      <c r="GF227" s="50">
        <v>-5.1307252756924E-2</v>
      </c>
      <c r="GG227" s="50">
        <v>-5.1042038886089996E-3</v>
      </c>
      <c r="GH227" s="50">
        <v>8.1800241321836997E-2</v>
      </c>
      <c r="GI227" s="50">
        <v>-0.119122825747696</v>
      </c>
      <c r="GJ227" s="50">
        <v>-0.126050782762374</v>
      </c>
      <c r="GK227" s="50">
        <v>2.6033864577643E-2</v>
      </c>
      <c r="GL227" s="50">
        <v>-0.137064834007294</v>
      </c>
      <c r="GM227" s="50">
        <v>2.5723890326229001E-2</v>
      </c>
      <c r="GN227" s="50">
        <v>5.8696901780332003E-2</v>
      </c>
      <c r="GO227" s="50">
        <v>-8.4222468449004995E-2</v>
      </c>
      <c r="GP227" s="50">
        <v>-2.0491922608921999E-2</v>
      </c>
      <c r="GQ227" s="50">
        <v>-4.8939169772725999E-2</v>
      </c>
      <c r="GR227" s="50">
        <v>5.9402772259471E-2</v>
      </c>
      <c r="GS227" s="50">
        <v>9.5071354059363997E-2</v>
      </c>
      <c r="GT227" s="50">
        <v>4.4008694656907002E-2</v>
      </c>
      <c r="GU227" s="50">
        <v>-1.09180408071E-2</v>
      </c>
      <c r="GV227" s="50">
        <v>-3.4970648334860001E-3</v>
      </c>
      <c r="GW227" s="50">
        <v>-7.1137121607320001E-3</v>
      </c>
      <c r="GX227" s="50">
        <v>8.3495774607134005E-2</v>
      </c>
      <c r="GY227" s="50">
        <v>-7.8666767988913006E-2</v>
      </c>
      <c r="GZ227" s="50">
        <v>7.0568481002895006E-2</v>
      </c>
      <c r="HA227" s="50">
        <v>7.8733054378580004E-3</v>
      </c>
      <c r="HB227" s="50">
        <v>-2.4800549227395E-2</v>
      </c>
      <c r="HC227" s="50">
        <v>-1.1298699265674001E-2</v>
      </c>
      <c r="HD227" s="50">
        <v>2.0803435756974999E-2</v>
      </c>
      <c r="HE227" s="50">
        <v>1.4186515209179001E-2</v>
      </c>
      <c r="HF227" s="50">
        <v>5.3315032368140003E-3</v>
      </c>
      <c r="HG227" s="50">
        <v>-2.5333039352799999E-3</v>
      </c>
      <c r="HH227" s="50">
        <v>-1.8389734925049999E-3</v>
      </c>
      <c r="HI227" s="50">
        <v>-3.5088840315819999E-3</v>
      </c>
      <c r="HJ227" s="50">
        <v>5.1751558391610001E-3</v>
      </c>
      <c r="HK227" s="50">
        <v>1.0704626628617001E-2</v>
      </c>
      <c r="HL227" s="50">
        <v>-6.2757615199520002E-3</v>
      </c>
      <c r="HM227" s="50">
        <v>-2.7217524774870001E-3</v>
      </c>
      <c r="HN227" s="50">
        <v>2.4133645023989999E-3</v>
      </c>
      <c r="HO227" s="50">
        <v>-1.6329555074939999E-3</v>
      </c>
      <c r="HP227" s="50">
        <v>-4.5772884847750002E-3</v>
      </c>
      <c r="HQ227" s="50">
        <v>-2.3002089068949998E-3</v>
      </c>
      <c r="HR227" s="50">
        <v>-1.919498193821E-3</v>
      </c>
      <c r="HS227" s="50">
        <v>-2.5782155936410001E-3</v>
      </c>
      <c r="HT227" s="50">
        <v>2.8407926183279999E-3</v>
      </c>
      <c r="HU227" s="50">
        <v>6.5016443905599995E-4</v>
      </c>
      <c r="HV227" s="50">
        <v>-1.6555491338999999E-4</v>
      </c>
      <c r="HW227" s="50">
        <v>9.6881037640899996E-4</v>
      </c>
      <c r="HX227" s="50">
        <v>-1.2311260601179999E-3</v>
      </c>
      <c r="HY227" s="50">
        <v>5.5390276484000003E-4</v>
      </c>
      <c r="HZ227" s="50">
        <v>-4.2070844808800002E-4</v>
      </c>
      <c r="IA227" s="50">
        <v>1.3695650955199999E-4</v>
      </c>
      <c r="IB227" s="50">
        <v>-1.15281195196E-4</v>
      </c>
      <c r="IC227" s="50">
        <v>3.1598615331600001E-4</v>
      </c>
      <c r="ID227" s="50">
        <v>-6.9477175469599998E-4</v>
      </c>
      <c r="IE227" s="50">
        <v>3.5851496008997702E-7</v>
      </c>
      <c r="IF227" s="50">
        <v>5.3925114522969097E-6</v>
      </c>
      <c r="IG227" s="50">
        <v>1.14862523503401E-5</v>
      </c>
      <c r="IH227" s="50">
        <v>-5.69807421110097E-6</v>
      </c>
      <c r="II227" s="50">
        <v>1.0408340855860799E-16</v>
      </c>
    </row>
    <row r="228" spans="1:243" ht="14.25">
      <c r="A228" s="49" t="s">
        <v>12674</v>
      </c>
      <c r="B228" s="50">
        <v>-0.118060611534968</v>
      </c>
      <c r="C228" s="50">
        <v>3.6014999430274003E-2</v>
      </c>
      <c r="D228" s="50">
        <v>-5.9691848422331002E-2</v>
      </c>
      <c r="E228" s="50">
        <v>7.4075424747029996E-3</v>
      </c>
      <c r="F228" s="50">
        <v>-1.493762095394E-2</v>
      </c>
      <c r="G228" s="50">
        <v>3.3269867802750001E-3</v>
      </c>
      <c r="H228" s="50">
        <v>-7.4998818171914006E-2</v>
      </c>
      <c r="I228" s="50">
        <v>-7.9631008501730004E-3</v>
      </c>
      <c r="J228" s="50">
        <v>-9.0198334740040007E-3</v>
      </c>
      <c r="K228" s="50">
        <v>7.9082995404360003E-3</v>
      </c>
      <c r="L228" s="50">
        <v>3.1472117995686E-2</v>
      </c>
      <c r="M228" s="50">
        <v>6.5589362117072003E-2</v>
      </c>
      <c r="N228" s="50">
        <v>3.7998214384892003E-2</v>
      </c>
      <c r="O228" s="50">
        <v>8.1538412250640006E-3</v>
      </c>
      <c r="P228" s="50">
        <v>9.8745870858745005E-2</v>
      </c>
      <c r="Q228" s="50">
        <v>1.9972521839745998E-2</v>
      </c>
      <c r="R228" s="50">
        <v>2.3847156379355999E-2</v>
      </c>
      <c r="S228" s="50">
        <v>-8.0033296329210003E-3</v>
      </c>
      <c r="T228" s="50">
        <v>-4.568789380898E-3</v>
      </c>
      <c r="U228" s="50">
        <v>3.9420468471820002E-3</v>
      </c>
      <c r="V228" s="50">
        <v>4.3254799385270002E-3</v>
      </c>
      <c r="W228" s="50">
        <v>-1.2366215238590999E-2</v>
      </c>
      <c r="X228" s="50">
        <v>-3.2738077609579998E-3</v>
      </c>
      <c r="Y228" s="50">
        <v>9.7184440376859998E-3</v>
      </c>
      <c r="Z228" s="50">
        <v>-4.5700712750409997E-3</v>
      </c>
      <c r="AA228" s="50">
        <v>1.0770685563140999E-2</v>
      </c>
      <c r="AB228" s="50">
        <v>-9.2491886567060005E-3</v>
      </c>
      <c r="AC228" s="50">
        <v>-2.249511027708E-2</v>
      </c>
      <c r="AD228" s="50">
        <v>-3.9037100691350001E-3</v>
      </c>
      <c r="AE228" s="50">
        <v>-2.127897570834E-2</v>
      </c>
      <c r="AF228" s="50">
        <v>-2.1223420821592998E-2</v>
      </c>
      <c r="AG228" s="50">
        <v>3.1956261576229002E-2</v>
      </c>
      <c r="AH228" s="50">
        <v>-3.5554916409574998E-2</v>
      </c>
      <c r="AI228" s="50">
        <v>2.5971624488421E-2</v>
      </c>
      <c r="AJ228" s="50">
        <v>4.0780367614630997E-2</v>
      </c>
      <c r="AK228" s="50">
        <v>-6.1002114969739996E-3</v>
      </c>
      <c r="AL228" s="50">
        <v>1.7516803063084001E-2</v>
      </c>
      <c r="AM228" s="50">
        <v>4.3589283790210001E-3</v>
      </c>
      <c r="AN228" s="50">
        <v>-1.2722790170581999E-2</v>
      </c>
      <c r="AO228" s="50">
        <v>6.5579602366330004E-3</v>
      </c>
      <c r="AP228" s="50">
        <v>-5.1220434766312002E-2</v>
      </c>
      <c r="AQ228" s="50">
        <v>4.4571680173099999E-3</v>
      </c>
      <c r="AR228" s="50">
        <v>2.0266411620547001E-2</v>
      </c>
      <c r="AS228" s="50">
        <v>-6.3541038783015993E-2</v>
      </c>
      <c r="AT228" s="50">
        <v>-4.6901661625146002E-2</v>
      </c>
      <c r="AU228" s="50">
        <v>2.9103271098452999E-2</v>
      </c>
      <c r="AV228" s="50">
        <v>-4.8908143939199997E-2</v>
      </c>
      <c r="AW228" s="50">
        <v>-2.4661568187205999E-2</v>
      </c>
      <c r="AX228" s="50">
        <v>-2.8095620001604999E-2</v>
      </c>
      <c r="AY228" s="50">
        <v>1.5897999928932E-2</v>
      </c>
      <c r="AZ228" s="50">
        <v>-4.0310998522625999E-2</v>
      </c>
      <c r="BA228" s="50">
        <v>-2.8238599228299998E-4</v>
      </c>
      <c r="BB228" s="50">
        <v>5.9858411486930002E-3</v>
      </c>
      <c r="BC228" s="50">
        <v>4.7440887603004002E-2</v>
      </c>
      <c r="BD228" s="50">
        <v>8.7018135318469997E-3</v>
      </c>
      <c r="BE228" s="50">
        <v>-7.4520489341501003E-2</v>
      </c>
      <c r="BF228" s="50">
        <v>4.9659714534860001E-3</v>
      </c>
      <c r="BG228" s="50">
        <v>-6.1091186822080003E-3</v>
      </c>
      <c r="BH228" s="50">
        <v>1.7826985779851E-2</v>
      </c>
      <c r="BI228" s="50">
        <v>-3.8276911446970999E-2</v>
      </c>
      <c r="BJ228" s="50">
        <v>-8.6917148362416999E-2</v>
      </c>
      <c r="BK228" s="50">
        <v>-2.4161431123489001E-2</v>
      </c>
      <c r="BL228" s="50">
        <v>5.6470545293996997E-2</v>
      </c>
      <c r="BM228" s="50">
        <v>-5.7304415796809997E-2</v>
      </c>
      <c r="BN228" s="50">
        <v>-2.7853598971371001E-2</v>
      </c>
      <c r="BO228" s="50">
        <v>-5.9193146486270004E-3</v>
      </c>
      <c r="BP228" s="50">
        <v>2.1336795503632999E-2</v>
      </c>
      <c r="BQ228" s="50">
        <v>2.4098021577459998E-3</v>
      </c>
      <c r="BR228" s="50">
        <v>-4.0827951806590001E-3</v>
      </c>
      <c r="BS228" s="50">
        <v>-1.2372203656841999E-2</v>
      </c>
      <c r="BT228" s="50">
        <v>-5.6580280940927E-2</v>
      </c>
      <c r="BU228" s="50">
        <v>1.8137762090502E-2</v>
      </c>
      <c r="BV228" s="50">
        <v>1.658684899987E-3</v>
      </c>
      <c r="BW228" s="50">
        <v>-1.9514081203875999E-2</v>
      </c>
      <c r="BX228" s="50">
        <v>6.6702433872188993E-2</v>
      </c>
      <c r="BY228" s="50">
        <v>-2.6775749509755E-2</v>
      </c>
      <c r="BZ228" s="50">
        <v>1.257418602546E-2</v>
      </c>
      <c r="CA228" s="50">
        <v>4.0122493356450004E-3</v>
      </c>
      <c r="CB228" s="50">
        <v>-6.8825710264099997E-3</v>
      </c>
      <c r="CC228" s="50">
        <v>4.7077188165287998E-2</v>
      </c>
      <c r="CD228" s="50">
        <v>-1.5033268781533E-2</v>
      </c>
      <c r="CE228" s="50">
        <v>-1.9191973636107001E-2</v>
      </c>
      <c r="CF228" s="50">
        <v>9.8780179142980998E-2</v>
      </c>
      <c r="CG228" s="50">
        <v>5.1290671104990998E-2</v>
      </c>
      <c r="CH228" s="50">
        <v>0.169088539189238</v>
      </c>
      <c r="CI228" s="50">
        <v>3.4308581253991E-2</v>
      </c>
      <c r="CJ228" s="50">
        <v>8.8155225467882001E-2</v>
      </c>
      <c r="CK228" s="50">
        <v>0.10224362759851501</v>
      </c>
      <c r="CL228" s="50">
        <v>-7.1191242883743996E-2</v>
      </c>
      <c r="CM228" s="50">
        <v>3.6333970883529998E-3</v>
      </c>
      <c r="CN228" s="50">
        <v>-2.1991901282405999E-2</v>
      </c>
      <c r="CO228" s="50">
        <v>-2.2058636350766998E-2</v>
      </c>
      <c r="CP228" s="50">
        <v>5.3016199455623997E-2</v>
      </c>
      <c r="CQ228" s="50">
        <v>4.0607305927878999E-2</v>
      </c>
      <c r="CR228" s="50">
        <v>1.6927253906230001E-2</v>
      </c>
      <c r="CS228" s="50">
        <v>-2.3677319803948001E-2</v>
      </c>
      <c r="CT228" s="50">
        <v>-4.9234693349868998E-2</v>
      </c>
      <c r="CU228" s="50">
        <v>-1.1455778335256E-2</v>
      </c>
      <c r="CV228" s="50">
        <v>-6.9845160439882994E-2</v>
      </c>
      <c r="CW228" s="50">
        <v>-0.10612057464232599</v>
      </c>
      <c r="CX228" s="50">
        <v>4.9848639196490001E-3</v>
      </c>
      <c r="CY228" s="50">
        <v>3.6802817082140997E-2</v>
      </c>
      <c r="CZ228" s="50">
        <v>2.1501399212650002E-3</v>
      </c>
      <c r="DA228" s="50">
        <v>-7.8405166343150003E-3</v>
      </c>
      <c r="DB228" s="50">
        <v>-9.6427605202880004E-3</v>
      </c>
      <c r="DC228" s="50">
        <v>2.4733885283752002E-2</v>
      </c>
      <c r="DD228" s="50">
        <v>3.3185857614413998E-2</v>
      </c>
      <c r="DE228" s="50">
        <v>3.140912998841E-3</v>
      </c>
      <c r="DF228" s="50">
        <v>3.251455602929E-3</v>
      </c>
      <c r="DG228" s="50">
        <v>-9.3740636491589993E-3</v>
      </c>
      <c r="DH228" s="50">
        <v>-4.8563008759859E-2</v>
      </c>
      <c r="DI228" s="50">
        <v>-5.3591916083323997E-2</v>
      </c>
      <c r="DJ228" s="50">
        <v>0.113414115900329</v>
      </c>
      <c r="DK228" s="50">
        <v>4.2107180806692998E-2</v>
      </c>
      <c r="DL228" s="50">
        <v>-0.11610362805652601</v>
      </c>
      <c r="DM228" s="50">
        <v>2.1954393956958002E-2</v>
      </c>
      <c r="DN228" s="50">
        <v>0.110865038374461</v>
      </c>
      <c r="DO228" s="50">
        <v>-4.1384409706863003E-2</v>
      </c>
      <c r="DP228" s="50">
        <v>-5.5501562872971998E-2</v>
      </c>
      <c r="DQ228" s="50">
        <v>7.7186776527595993E-2</v>
      </c>
      <c r="DR228" s="50">
        <v>-7.6859961509543995E-2</v>
      </c>
      <c r="DS228" s="50">
        <v>-9.2640651428574999E-2</v>
      </c>
      <c r="DT228" s="50">
        <v>-1.987906310301E-3</v>
      </c>
      <c r="DU228" s="50">
        <v>0.125115994030436</v>
      </c>
      <c r="DV228" s="50">
        <v>5.4564591980643E-2</v>
      </c>
      <c r="DW228" s="50">
        <v>-1.147228240486E-3</v>
      </c>
      <c r="DX228" s="50">
        <v>-8.7729318279060001E-3</v>
      </c>
      <c r="DY228" s="50">
        <v>-5.8535722112399997E-2</v>
      </c>
      <c r="DZ228" s="50">
        <v>8.2507965524664995E-2</v>
      </c>
      <c r="EA228" s="50">
        <v>-4.2851569830393003E-2</v>
      </c>
      <c r="EB228" s="50">
        <v>-0.11844395199218299</v>
      </c>
      <c r="EC228" s="50">
        <v>3.4916122190377E-2</v>
      </c>
      <c r="ED228" s="50">
        <v>-0.103558436535166</v>
      </c>
      <c r="EE228" s="50">
        <v>-5.4120265730870001E-3</v>
      </c>
      <c r="EF228" s="50">
        <v>-1.3479101377901001E-2</v>
      </c>
      <c r="EG228" s="50">
        <v>-7.0612498715899997E-4</v>
      </c>
      <c r="EH228" s="50">
        <v>3.8903487803919001E-2</v>
      </c>
      <c r="EI228" s="50">
        <v>-1.288666960709E-2</v>
      </c>
      <c r="EJ228" s="50">
        <v>-1.2894294754382999E-2</v>
      </c>
      <c r="EK228" s="50">
        <v>9.0982364120342996E-2</v>
      </c>
      <c r="EL228" s="50">
        <v>-1.0435238637843E-2</v>
      </c>
      <c r="EM228" s="50">
        <v>2.4476934294800998E-2</v>
      </c>
      <c r="EN228" s="50">
        <v>7.3661474238469998E-2</v>
      </c>
      <c r="EO228" s="50">
        <v>-3.4479834606033002E-2</v>
      </c>
      <c r="EP228" s="50">
        <v>1.1468360049333E-2</v>
      </c>
      <c r="EQ228" s="50">
        <v>9.1850092135115996E-2</v>
      </c>
      <c r="ER228" s="50">
        <v>0.13386924613277301</v>
      </c>
      <c r="ES228" s="50">
        <v>6.8347812896097995E-2</v>
      </c>
      <c r="ET228" s="50">
        <v>5.0311873383143003E-2</v>
      </c>
      <c r="EU228" s="50">
        <v>-3.7391451901741E-2</v>
      </c>
      <c r="EV228" s="50">
        <v>-3.3212316709965002E-2</v>
      </c>
      <c r="EW228" s="50">
        <v>7.1240527609576998E-2</v>
      </c>
      <c r="EX228" s="50">
        <v>0.15838035255739599</v>
      </c>
      <c r="EY228" s="50">
        <v>-0.10614181470414701</v>
      </c>
      <c r="EZ228" s="50">
        <v>1.2447223250050999E-2</v>
      </c>
      <c r="FA228" s="50">
        <v>2.5627022751089999E-2</v>
      </c>
      <c r="FB228" s="50">
        <v>-6.180720437073E-3</v>
      </c>
      <c r="FC228" s="50">
        <v>0.15262397017972101</v>
      </c>
      <c r="FD228" s="50">
        <v>1.7110326432542001E-2</v>
      </c>
      <c r="FE228" s="50">
        <v>0.12726163707539201</v>
      </c>
      <c r="FF228" s="50">
        <v>-8.0950263456640997E-2</v>
      </c>
      <c r="FG228" s="50">
        <v>2.1378420391490001E-3</v>
      </c>
      <c r="FH228" s="50">
        <v>0.227567362121496</v>
      </c>
      <c r="FI228" s="50">
        <v>4.2385511904064997E-2</v>
      </c>
      <c r="FJ228" s="50">
        <v>1.0040169128292E-2</v>
      </c>
      <c r="FK228" s="50">
        <v>-0.10327249560344599</v>
      </c>
      <c r="FL228" s="50">
        <v>-0.240753533128443</v>
      </c>
      <c r="FM228" s="50">
        <v>2.2517955311047999E-2</v>
      </c>
      <c r="FN228" s="50">
        <v>-0.25242899523572199</v>
      </c>
      <c r="FO228" s="50">
        <v>3.3599704594107001E-2</v>
      </c>
      <c r="FP228" s="50">
        <v>-7.9949594719683006E-2</v>
      </c>
      <c r="FQ228" s="50">
        <v>7.5243442789592996E-2</v>
      </c>
      <c r="FR228" s="50">
        <v>-1.5763266418331999E-2</v>
      </c>
      <c r="FS228" s="50">
        <v>4.3171017560578E-2</v>
      </c>
      <c r="FT228" s="50">
        <v>7.3778898535876006E-2</v>
      </c>
      <c r="FU228" s="50">
        <v>-2.6648967814096002E-2</v>
      </c>
      <c r="FV228" s="50">
        <v>1.4832888101253E-2</v>
      </c>
      <c r="FW228" s="50">
        <v>-2.5608010616662E-2</v>
      </c>
      <c r="FX228" s="50">
        <v>0.21988178664497901</v>
      </c>
      <c r="FY228" s="50">
        <v>-1.1847472343700999E-2</v>
      </c>
      <c r="FZ228" s="50">
        <v>-2.8129189186901001E-2</v>
      </c>
      <c r="GA228" s="50">
        <v>7.2496101462940004E-3</v>
      </c>
      <c r="GB228" s="50">
        <v>4.2781059110301001E-2</v>
      </c>
      <c r="GC228" s="50">
        <v>-1.7165777777398999E-2</v>
      </c>
      <c r="GD228" s="50">
        <v>4.0100796706631997E-2</v>
      </c>
      <c r="GE228" s="50">
        <v>0.14441129141481601</v>
      </c>
      <c r="GF228" s="50">
        <v>-1.6592198217578999E-2</v>
      </c>
      <c r="GG228" s="50">
        <v>-2.9820539435987999E-2</v>
      </c>
      <c r="GH228" s="50">
        <v>0.19907550651664399</v>
      </c>
      <c r="GI228" s="50">
        <v>-0.120499633763823</v>
      </c>
      <c r="GJ228" s="50">
        <v>-5.1337705738734002E-2</v>
      </c>
      <c r="GK228" s="50">
        <v>-0.112780932407765</v>
      </c>
      <c r="GL228" s="50">
        <v>-6.5408280234908994E-2</v>
      </c>
      <c r="GM228" s="50">
        <v>-5.2951513432394001E-2</v>
      </c>
      <c r="GN228" s="50">
        <v>0.29198794439383502</v>
      </c>
      <c r="GO228" s="50">
        <v>-3.9865127985676999E-2</v>
      </c>
      <c r="GP228" s="50">
        <v>0.12236769718799601</v>
      </c>
      <c r="GQ228" s="50">
        <v>-7.9584029489693994E-2</v>
      </c>
      <c r="GR228" s="50">
        <v>2.5901952781746999E-2</v>
      </c>
      <c r="GS228" s="50">
        <v>0.117158092006047</v>
      </c>
      <c r="GT228" s="50">
        <v>4.8422240688026003E-2</v>
      </c>
      <c r="GU228" s="50">
        <v>-1.5261785047897001E-2</v>
      </c>
      <c r="GV228" s="50">
        <v>-5.7982105308112999E-2</v>
      </c>
      <c r="GW228" s="50">
        <v>6.0105697560840998E-2</v>
      </c>
      <c r="GX228" s="50">
        <v>7.0720729462329004E-2</v>
      </c>
      <c r="GY228" s="50">
        <v>-0.14843076920151699</v>
      </c>
      <c r="GZ228" s="50">
        <v>9.7068971864490997E-2</v>
      </c>
      <c r="HA228" s="50">
        <v>6.9037039078100005E-4</v>
      </c>
      <c r="HB228" s="50">
        <v>-4.4034799807924997E-2</v>
      </c>
      <c r="HC228" s="50">
        <v>-6.0356603416310004E-3</v>
      </c>
      <c r="HD228" s="50">
        <v>1.8941906451463E-2</v>
      </c>
      <c r="HE228" s="50">
        <v>1.2071765897172E-2</v>
      </c>
      <c r="HF228" s="50">
        <v>-2.0041047341706999E-2</v>
      </c>
      <c r="HG228" s="50">
        <v>-4.1166166781190002E-3</v>
      </c>
      <c r="HH228" s="50">
        <v>-1.7989348052540001E-3</v>
      </c>
      <c r="HI228" s="50">
        <v>-1.2232263708763E-2</v>
      </c>
      <c r="HJ228" s="50">
        <v>-1.2082370002309999E-3</v>
      </c>
      <c r="HK228" s="50">
        <v>-4.0335818909989999E-3</v>
      </c>
      <c r="HL228" s="50">
        <v>-3.6919591567070001E-3</v>
      </c>
      <c r="HM228" s="50">
        <v>1.350163941059E-3</v>
      </c>
      <c r="HN228" s="50">
        <v>1.5713050813019999E-3</v>
      </c>
      <c r="HO228" s="50">
        <v>2.6444972640889998E-3</v>
      </c>
      <c r="HP228" s="50">
        <v>5.5400828456769998E-3</v>
      </c>
      <c r="HQ228" s="50">
        <v>-2.6748344102230002E-3</v>
      </c>
      <c r="HR228" s="50">
        <v>-9.4990059321300004E-4</v>
      </c>
      <c r="HS228" s="50">
        <v>2.7624177077500002E-4</v>
      </c>
      <c r="HT228" s="50">
        <v>-3.0868205174799999E-4</v>
      </c>
      <c r="HU228" s="50">
        <v>1.895483741205E-3</v>
      </c>
      <c r="HV228" s="50">
        <v>-1.7876037860399999E-4</v>
      </c>
      <c r="HW228" s="50">
        <v>1.3058939801769999E-3</v>
      </c>
      <c r="HX228" s="50">
        <v>4.9124261393499998E-4</v>
      </c>
      <c r="HY228" s="50">
        <v>9.8296469510500005E-4</v>
      </c>
      <c r="HZ228" s="50">
        <v>-5.5122056021400002E-4</v>
      </c>
      <c r="IA228" s="50">
        <v>-9.4064563653499999E-4</v>
      </c>
      <c r="IB228" s="50">
        <v>2.55223788052554E-5</v>
      </c>
      <c r="IC228" s="50">
        <v>4.1847042721899997E-4</v>
      </c>
      <c r="ID228" s="50">
        <v>4.5686415351600001E-4</v>
      </c>
      <c r="IE228" s="50">
        <v>1.7814216524599999E-4</v>
      </c>
      <c r="IF228" s="50">
        <v>6.8403979135885898E-5</v>
      </c>
      <c r="IG228" s="50">
        <v>2.38442485215352E-5</v>
      </c>
      <c r="IH228" s="50">
        <v>-9.3707822358159197E-7</v>
      </c>
      <c r="II228" s="50">
        <v>2.4286128663675299E-17</v>
      </c>
    </row>
    <row r="229" spans="1:243" ht="14.25">
      <c r="A229" s="49" t="s">
        <v>1353</v>
      </c>
      <c r="B229" s="50">
        <v>-0.109173240820016</v>
      </c>
      <c r="C229" s="50">
        <v>-4.1199464418696999E-2</v>
      </c>
      <c r="D229" s="50">
        <v>2.5724515074179999E-2</v>
      </c>
      <c r="E229" s="50">
        <v>8.0134778388083999E-2</v>
      </c>
      <c r="F229" s="50">
        <v>-3.5156965283094997E-2</v>
      </c>
      <c r="G229" s="50">
        <v>-1.0969366631256999E-2</v>
      </c>
      <c r="H229" s="50">
        <v>-1.5570790161351E-2</v>
      </c>
      <c r="I229" s="50">
        <v>5.7582223999454001E-2</v>
      </c>
      <c r="J229" s="50">
        <v>5.5729528515679999E-2</v>
      </c>
      <c r="K229" s="50">
        <v>-1.3083255991021E-2</v>
      </c>
      <c r="L229" s="50">
        <v>2.2466974505483E-2</v>
      </c>
      <c r="M229" s="50">
        <v>-4.116329451754E-2</v>
      </c>
      <c r="N229" s="50">
        <v>-0.10988529142637</v>
      </c>
      <c r="O229" s="50">
        <v>-1.0868267507490001E-2</v>
      </c>
      <c r="P229" s="50">
        <v>1.471063579548E-3</v>
      </c>
      <c r="Q229" s="50">
        <v>8.1865688645640006E-2</v>
      </c>
      <c r="R229" s="50">
        <v>6.0154676648086998E-2</v>
      </c>
      <c r="S229" s="50">
        <v>-4.0067730010263002E-2</v>
      </c>
      <c r="T229" s="50">
        <v>-1.4995960655561E-2</v>
      </c>
      <c r="U229" s="50">
        <v>-3.3144628356759999E-2</v>
      </c>
      <c r="V229" s="50">
        <v>-8.6002501928710007E-3</v>
      </c>
      <c r="W229" s="50">
        <v>-5.0538874723169997E-3</v>
      </c>
      <c r="X229" s="50">
        <v>1.1685091536097E-2</v>
      </c>
      <c r="Y229" s="50">
        <v>1.6226352843787002E-2</v>
      </c>
      <c r="Z229" s="50">
        <v>2.536534834628E-3</v>
      </c>
      <c r="AA229" s="50">
        <v>-3.8222444267395003E-2</v>
      </c>
      <c r="AB229" s="50">
        <v>3.1997705882872998E-2</v>
      </c>
      <c r="AC229" s="50">
        <v>4.3039390316088E-2</v>
      </c>
      <c r="AD229" s="50">
        <v>-7.0856735779969999E-3</v>
      </c>
      <c r="AE229" s="50">
        <v>3.0512015209551002E-2</v>
      </c>
      <c r="AF229" s="50">
        <v>8.3055392712400001E-4</v>
      </c>
      <c r="AG229" s="50">
        <v>-2.8963377838002E-2</v>
      </c>
      <c r="AH229" s="50">
        <v>-1.9040086833086001E-2</v>
      </c>
      <c r="AI229" s="50">
        <v>5.0906058767700004E-4</v>
      </c>
      <c r="AJ229" s="50">
        <v>-6.5807600419759997E-3</v>
      </c>
      <c r="AK229" s="50">
        <v>-1.4140191288183E-2</v>
      </c>
      <c r="AL229" s="50">
        <v>1.2929235570124001E-2</v>
      </c>
      <c r="AM229" s="50">
        <v>2.3598183553951001E-2</v>
      </c>
      <c r="AN229" s="50">
        <v>-3.5710894109009998E-3</v>
      </c>
      <c r="AO229" s="50">
        <v>4.6409432907230999E-2</v>
      </c>
      <c r="AP229" s="50">
        <v>1.9333735482621999E-2</v>
      </c>
      <c r="AQ229" s="50">
        <v>6.5736853206470004E-3</v>
      </c>
      <c r="AR229" s="50">
        <v>-1.2401157062763001E-2</v>
      </c>
      <c r="AS229" s="50">
        <v>3.9863807307371997E-2</v>
      </c>
      <c r="AT229" s="50">
        <v>6.0278632711964E-2</v>
      </c>
      <c r="AU229" s="50">
        <v>-1.0573810514321999E-2</v>
      </c>
      <c r="AV229" s="50">
        <v>1.8649633598937999E-2</v>
      </c>
      <c r="AW229" s="50">
        <v>-9.3768459390550004E-3</v>
      </c>
      <c r="AX229" s="50">
        <v>-1.8439327949823999E-2</v>
      </c>
      <c r="AY229" s="50">
        <v>1.340294898614E-3</v>
      </c>
      <c r="AZ229" s="50">
        <v>-1.9951051979081001E-2</v>
      </c>
      <c r="BA229" s="50">
        <v>-1.9405160312919001E-2</v>
      </c>
      <c r="BB229" s="50">
        <v>-4.0682974732683001E-2</v>
      </c>
      <c r="BC229" s="50">
        <v>5.5639148459864E-2</v>
      </c>
      <c r="BD229" s="50">
        <v>-1.2252191247578001E-2</v>
      </c>
      <c r="BE229" s="50">
        <v>7.3727414311167999E-2</v>
      </c>
      <c r="BF229" s="50">
        <v>1.8072362225601001E-2</v>
      </c>
      <c r="BG229" s="50">
        <v>-7.1746214660939001E-2</v>
      </c>
      <c r="BH229" s="50">
        <v>1.0853246725779999E-3</v>
      </c>
      <c r="BI229" s="50">
        <v>8.9462981757389998E-3</v>
      </c>
      <c r="BJ229" s="50">
        <v>6.2788650990361003E-2</v>
      </c>
      <c r="BK229" s="50">
        <v>-5.4544479660094E-2</v>
      </c>
      <c r="BL229" s="50">
        <v>-5.3570182213264997E-2</v>
      </c>
      <c r="BM229" s="50">
        <v>5.2680013011621001E-2</v>
      </c>
      <c r="BN229" s="50">
        <v>4.9940208133977003E-2</v>
      </c>
      <c r="BO229" s="50">
        <v>1.3194722035812E-2</v>
      </c>
      <c r="BP229" s="50">
        <v>9.4380243666730007E-3</v>
      </c>
      <c r="BQ229" s="50">
        <v>-3.2866867381048999E-2</v>
      </c>
      <c r="BR229" s="50">
        <v>-4.0552273168010002E-2</v>
      </c>
      <c r="BS229" s="50">
        <v>1.0871867761785999E-2</v>
      </c>
      <c r="BT229" s="50">
        <v>-3.7699459745173997E-2</v>
      </c>
      <c r="BU229" s="50">
        <v>4.4220051609170002E-2</v>
      </c>
      <c r="BV229" s="50">
        <v>1.7747198386475999E-2</v>
      </c>
      <c r="BW229" s="50">
        <v>-4.7089736120690999E-2</v>
      </c>
      <c r="BX229" s="50">
        <v>-1.0246175496047E-2</v>
      </c>
      <c r="BY229" s="50">
        <v>-3.4083589885394998E-2</v>
      </c>
      <c r="BZ229" s="50">
        <v>1.2805435020658E-2</v>
      </c>
      <c r="CA229" s="50">
        <v>-2.9904758566496999E-2</v>
      </c>
      <c r="CB229" s="50">
        <v>7.5900570354669999E-3</v>
      </c>
      <c r="CC229" s="50">
        <v>-3.0781129191366E-2</v>
      </c>
      <c r="CD229" s="50">
        <v>-1.3514012136764E-2</v>
      </c>
      <c r="CE229" s="50">
        <v>8.4436494126650004E-3</v>
      </c>
      <c r="CF229" s="50">
        <v>2.2709143283459999E-3</v>
      </c>
      <c r="CG229" s="50">
        <v>-2.2904010716510999E-2</v>
      </c>
      <c r="CH229" s="50">
        <v>-9.7017403839769999E-3</v>
      </c>
      <c r="CI229" s="50">
        <v>-6.0665297270234002E-2</v>
      </c>
      <c r="CJ229" s="50">
        <v>-1.9634570517570001E-2</v>
      </c>
      <c r="CK229" s="50">
        <v>1.3425584637198E-2</v>
      </c>
      <c r="CL229" s="50">
        <v>3.6814618737420002E-3</v>
      </c>
      <c r="CM229" s="50">
        <v>9.1874034689780008E-3</v>
      </c>
      <c r="CN229" s="50">
        <v>2.1377828997982001E-2</v>
      </c>
      <c r="CO229" s="50">
        <v>3.6551005478734001E-2</v>
      </c>
      <c r="CP229" s="50">
        <v>-7.9030890629214007E-2</v>
      </c>
      <c r="CQ229" s="50">
        <v>3.3248908732662001E-2</v>
      </c>
      <c r="CR229" s="50">
        <v>4.2558008078586999E-2</v>
      </c>
      <c r="CS229" s="50">
        <v>-6.1838381687580003E-3</v>
      </c>
      <c r="CT229" s="50">
        <v>1.6605477333377E-2</v>
      </c>
      <c r="CU229" s="50">
        <v>-1.3757537109017001E-2</v>
      </c>
      <c r="CV229" s="50">
        <v>-3.6898917345840998E-2</v>
      </c>
      <c r="CW229" s="50">
        <v>3.9957539960337997E-2</v>
      </c>
      <c r="CX229" s="50">
        <v>-5.0816904247440002E-3</v>
      </c>
      <c r="CY229" s="50">
        <v>-1.6111417096941999E-2</v>
      </c>
      <c r="CZ229" s="50">
        <v>2.4009714073135E-2</v>
      </c>
      <c r="DA229" s="50">
        <v>-1.7378998996368002E-2</v>
      </c>
      <c r="DB229" s="50">
        <v>3.8231551814971003E-2</v>
      </c>
      <c r="DC229" s="50">
        <v>-6.3468307612439996E-3</v>
      </c>
      <c r="DD229" s="50">
        <v>1.1300582962463E-2</v>
      </c>
      <c r="DE229" s="50">
        <v>1.9010730688889001E-2</v>
      </c>
      <c r="DF229" s="50">
        <v>-1.0818358540636E-2</v>
      </c>
      <c r="DG229" s="50">
        <v>-1.0634394486964001E-2</v>
      </c>
      <c r="DH229" s="50">
        <v>-2.4233331855893998E-2</v>
      </c>
      <c r="DI229" s="50">
        <v>-1.1880745796202E-2</v>
      </c>
      <c r="DJ229" s="50">
        <v>-5.7047078226978E-2</v>
      </c>
      <c r="DK229" s="50">
        <v>-1.0820369897439E-2</v>
      </c>
      <c r="DL229" s="50">
        <v>-2.2307899470212E-2</v>
      </c>
      <c r="DM229" s="50">
        <v>1.3781817799494001E-2</v>
      </c>
      <c r="DN229" s="50">
        <v>1.9133094736702001E-2</v>
      </c>
      <c r="DO229" s="50">
        <v>-3.2567579935677E-2</v>
      </c>
      <c r="DP229" s="50">
        <v>7.4365210481260003E-3</v>
      </c>
      <c r="DQ229" s="50">
        <v>-8.8156415470699997E-4</v>
      </c>
      <c r="DR229" s="50">
        <v>-8.9958533288920003E-3</v>
      </c>
      <c r="DS229" s="50">
        <v>-1.9940247390007999E-2</v>
      </c>
      <c r="DT229" s="50">
        <v>1.8427228388832002E-2</v>
      </c>
      <c r="DU229" s="50">
        <v>4.0437109023124002E-2</v>
      </c>
      <c r="DV229" s="50">
        <v>-5.8154975253859997E-3</v>
      </c>
      <c r="DW229" s="50">
        <v>-3.1689804818933E-2</v>
      </c>
      <c r="DX229" s="50">
        <v>8.3842287436660008E-3</v>
      </c>
      <c r="DY229" s="50">
        <v>-4.1489585865690003E-3</v>
      </c>
      <c r="DZ229" s="50">
        <v>1.9893216813713002E-2</v>
      </c>
      <c r="EA229" s="50">
        <v>-3.4091032600262999E-2</v>
      </c>
      <c r="EB229" s="50">
        <v>2.5066136092568001E-2</v>
      </c>
      <c r="EC229" s="50">
        <v>-1.1088828212964001E-2</v>
      </c>
      <c r="ED229" s="50">
        <v>-5.8736025703746003E-2</v>
      </c>
      <c r="EE229" s="50">
        <v>-5.6747563087622001E-2</v>
      </c>
      <c r="EF229" s="50">
        <v>-7.5332233451049996E-3</v>
      </c>
      <c r="EG229" s="50">
        <v>-2.9096360773928999E-2</v>
      </c>
      <c r="EH229" s="50">
        <v>-2.8930251680036E-2</v>
      </c>
      <c r="EI229" s="50">
        <v>4.1762984235894002E-2</v>
      </c>
      <c r="EJ229" s="50">
        <v>4.3168710713765997E-2</v>
      </c>
      <c r="EK229" s="50">
        <v>-2.9953342588967001E-2</v>
      </c>
      <c r="EL229" s="50">
        <v>0.12843862514002299</v>
      </c>
      <c r="EM229" s="50">
        <v>7.6803616996106994E-2</v>
      </c>
      <c r="EN229" s="50">
        <v>4.5934515211814998E-2</v>
      </c>
      <c r="EO229" s="50">
        <v>4.8069291182658999E-2</v>
      </c>
      <c r="EP229" s="50">
        <v>-4.7424329311674E-2</v>
      </c>
      <c r="EQ229" s="50">
        <v>4.2095967389375002E-2</v>
      </c>
      <c r="ER229" s="50">
        <v>8.1896588537746007E-2</v>
      </c>
      <c r="ES229" s="50">
        <v>5.978948908607E-3</v>
      </c>
      <c r="ET229" s="50">
        <v>6.6006315555380002E-2</v>
      </c>
      <c r="EU229" s="50">
        <v>4.2293822273512E-2</v>
      </c>
      <c r="EV229" s="50">
        <v>-3.7891269934458002E-2</v>
      </c>
      <c r="EW229" s="50">
        <v>-7.5358230684190002E-3</v>
      </c>
      <c r="EX229" s="50">
        <v>1.3681482394581E-2</v>
      </c>
      <c r="EY229" s="50">
        <v>3.4205061523291003E-2</v>
      </c>
      <c r="EZ229" s="50">
        <v>2.4481363445816001E-2</v>
      </c>
      <c r="FA229" s="50">
        <v>0.127955283995484</v>
      </c>
      <c r="FB229" s="50">
        <v>-7.6362330903626E-2</v>
      </c>
      <c r="FC229" s="50">
        <v>-9.2088302361282001E-2</v>
      </c>
      <c r="FD229" s="50">
        <v>-6.7670973835049997E-2</v>
      </c>
      <c r="FE229" s="50">
        <v>-1.6517228421656E-2</v>
      </c>
      <c r="FF229" s="50">
        <v>3.1020117301275001E-2</v>
      </c>
      <c r="FG229" s="50">
        <v>0.159252982941122</v>
      </c>
      <c r="FH229" s="50">
        <v>-6.4526577094982995E-2</v>
      </c>
      <c r="FI229" s="50">
        <v>4.5649650717790001E-2</v>
      </c>
      <c r="FJ229" s="50">
        <v>4.6315432828346999E-2</v>
      </c>
      <c r="FK229" s="50">
        <v>-2.0628410925478E-2</v>
      </c>
      <c r="FL229" s="50">
        <v>-3.4351144197983997E-2</v>
      </c>
      <c r="FM229" s="50">
        <v>-6.9351770727844E-2</v>
      </c>
      <c r="FN229" s="50">
        <v>6.1163693888165997E-2</v>
      </c>
      <c r="FO229" s="50">
        <v>0.22035874076459899</v>
      </c>
      <c r="FP229" s="50">
        <v>-0.20745100129581601</v>
      </c>
      <c r="FQ229" s="50">
        <v>9.5709272776674001E-2</v>
      </c>
      <c r="FR229" s="50">
        <v>-5.3868968177816001E-2</v>
      </c>
      <c r="FS229" s="50">
        <v>7.3575696997323997E-2</v>
      </c>
      <c r="FT229" s="50">
        <v>-5.5088413634254998E-2</v>
      </c>
      <c r="FU229" s="50">
        <v>5.2661058046797E-2</v>
      </c>
      <c r="FV229" s="50">
        <v>0.13702485758270899</v>
      </c>
      <c r="FW229" s="50">
        <v>-5.3853057103920004E-3</v>
      </c>
      <c r="FX229" s="50">
        <v>5.9762101603940002E-3</v>
      </c>
      <c r="FY229" s="50">
        <v>-4.3332597750998E-2</v>
      </c>
      <c r="FZ229" s="50">
        <v>-1.5163840527944001E-2</v>
      </c>
      <c r="GA229" s="50">
        <v>0.168903671331223</v>
      </c>
      <c r="GB229" s="50">
        <v>0.21028780094852301</v>
      </c>
      <c r="GC229" s="50">
        <v>-0.121744117112462</v>
      </c>
      <c r="GD229" s="50">
        <v>-0.10049931156369001</v>
      </c>
      <c r="GE229" s="50">
        <v>5.0883026949511002E-2</v>
      </c>
      <c r="GF229" s="50">
        <v>4.8059399389279001E-2</v>
      </c>
      <c r="GG229" s="50">
        <v>-1.1544950031239999E-3</v>
      </c>
      <c r="GH229" s="50">
        <v>4.6807039253983003E-2</v>
      </c>
      <c r="GI229" s="50">
        <v>-3.1570245867100001E-4</v>
      </c>
      <c r="GJ229" s="50">
        <v>2.9809410608334998E-2</v>
      </c>
      <c r="GK229" s="50">
        <v>-2.4201955774226999E-2</v>
      </c>
      <c r="GL229" s="50">
        <v>-6.5373954168793005E-2</v>
      </c>
      <c r="GM229" s="50">
        <v>5.2806551226309999E-2</v>
      </c>
      <c r="GN229" s="50">
        <v>-0.110587693482806</v>
      </c>
      <c r="GO229" s="50">
        <v>-4.9935910113199998E-2</v>
      </c>
      <c r="GP229" s="50">
        <v>-9.7628541974293007E-2</v>
      </c>
      <c r="GQ229" s="50">
        <v>-1.1890707603770001E-3</v>
      </c>
      <c r="GR229" s="50">
        <v>-0.11727796926577699</v>
      </c>
      <c r="GS229" s="50">
        <v>-0.21905742364995501</v>
      </c>
      <c r="GT229" s="50">
        <v>0.109441933120711</v>
      </c>
      <c r="GU229" s="50">
        <v>-4.3736285104256999E-2</v>
      </c>
      <c r="GV229" s="50">
        <v>-0.45832192229204299</v>
      </c>
      <c r="GW229" s="50">
        <v>0.20203329620576699</v>
      </c>
      <c r="GX229" s="50">
        <v>-0.30190526282402802</v>
      </c>
      <c r="GY229" s="50">
        <v>-8.4201283988973002E-2</v>
      </c>
      <c r="GZ229" s="50">
        <v>4.7695652712290003E-2</v>
      </c>
      <c r="HA229" s="50">
        <v>7.7721937261649998E-3</v>
      </c>
      <c r="HB229" s="50">
        <v>5.4984765118640004E-3</v>
      </c>
      <c r="HC229" s="50">
        <v>-1.6828474841196001E-2</v>
      </c>
      <c r="HD229" s="50">
        <v>-8.4160971242800003E-3</v>
      </c>
      <c r="HE229" s="50">
        <v>1.0698490469366001E-2</v>
      </c>
      <c r="HF229" s="50">
        <v>1.5043751656757001E-2</v>
      </c>
      <c r="HG229" s="50">
        <v>-6.38053442493E-4</v>
      </c>
      <c r="HH229" s="50">
        <v>-8.7502560399069992E-3</v>
      </c>
      <c r="HI229" s="50">
        <v>4.3681309677139998E-2</v>
      </c>
      <c r="HJ229" s="50">
        <v>-5.6596398637677001E-2</v>
      </c>
      <c r="HK229" s="50">
        <v>1.1901073434302E-2</v>
      </c>
      <c r="HL229" s="50">
        <v>-1.4755829592589E-2</v>
      </c>
      <c r="HM229" s="50">
        <v>-1.6472915883079999E-3</v>
      </c>
      <c r="HN229" s="50">
        <v>7.9141275810999997E-3</v>
      </c>
      <c r="HO229" s="50">
        <v>-3.7799694638740002E-3</v>
      </c>
      <c r="HP229" s="50">
        <v>3.1251895380980002E-3</v>
      </c>
      <c r="HQ229" s="50">
        <v>4.3749718376190003E-3</v>
      </c>
      <c r="HR229" s="50">
        <v>1.7327447166519999E-3</v>
      </c>
      <c r="HS229" s="50">
        <v>3.187594094996E-3</v>
      </c>
      <c r="HT229" s="50">
        <v>5.5259065015100003E-4</v>
      </c>
      <c r="HU229" s="50">
        <v>-3.1644378884499997E-4</v>
      </c>
      <c r="HV229" s="50">
        <v>-2.0622185428790002E-3</v>
      </c>
      <c r="HW229" s="50">
        <v>-7.8923781116099995E-4</v>
      </c>
      <c r="HX229" s="50">
        <v>-1.6105215692230001E-3</v>
      </c>
      <c r="HY229" s="50">
        <v>2.3558165612329999E-3</v>
      </c>
      <c r="HZ229" s="50">
        <v>1.0265641485510001E-3</v>
      </c>
      <c r="IA229" s="50">
        <v>-1.1749817325439999E-3</v>
      </c>
      <c r="IB229" s="50">
        <v>-1.180128129248E-3</v>
      </c>
      <c r="IC229" s="50">
        <v>1.4293019349350001E-3</v>
      </c>
      <c r="ID229" s="50">
        <v>1.3937057030899999E-4</v>
      </c>
      <c r="IE229" s="50">
        <v>4.6589357726556402E-5</v>
      </c>
      <c r="IF229" s="50">
        <v>1.08303853591E-4</v>
      </c>
      <c r="IG229" s="50">
        <v>6.1020787078813796E-7</v>
      </c>
      <c r="IH229" s="50">
        <v>-3.3625153458005699E-6</v>
      </c>
      <c r="II229" s="50">
        <v>-1.3877787807814501E-16</v>
      </c>
    </row>
    <row r="230" spans="1:243" ht="14.25">
      <c r="A230" s="49" t="s">
        <v>12675</v>
      </c>
      <c r="B230" s="50">
        <v>-0.106664001264591</v>
      </c>
      <c r="C230" s="50">
        <v>-4.5562474590344001E-2</v>
      </c>
      <c r="D230" s="50">
        <v>3.4583080953509003E-2</v>
      </c>
      <c r="E230" s="50">
        <v>7.3059009138608993E-2</v>
      </c>
      <c r="F230" s="50">
        <v>-4.3549014266706002E-2</v>
      </c>
      <c r="G230" s="50">
        <v>-9.8650816781350008E-3</v>
      </c>
      <c r="H230" s="50">
        <v>-2.3036222316003999E-2</v>
      </c>
      <c r="I230" s="50">
        <v>5.5552927937275003E-2</v>
      </c>
      <c r="J230" s="50">
        <v>7.1113128217590998E-2</v>
      </c>
      <c r="K230" s="50">
        <v>-1.9958908243046001E-2</v>
      </c>
      <c r="L230" s="50">
        <v>2.2605730972548001E-2</v>
      </c>
      <c r="M230" s="50">
        <v>-2.2110057341631999E-2</v>
      </c>
      <c r="N230" s="50">
        <v>-9.4059183128827994E-2</v>
      </c>
      <c r="O230" s="50">
        <v>-1.9475379142517998E-2</v>
      </c>
      <c r="P230" s="50">
        <v>-4.8039062561161999E-2</v>
      </c>
      <c r="Q230" s="50">
        <v>8.3549092315235995E-2</v>
      </c>
      <c r="R230" s="50">
        <v>6.2982902187094E-2</v>
      </c>
      <c r="S230" s="50">
        <v>-2.1407375837004E-2</v>
      </c>
      <c r="T230" s="50">
        <v>-3.428973744736E-3</v>
      </c>
      <c r="U230" s="50">
        <v>-1.9757152963858E-2</v>
      </c>
      <c r="V230" s="50">
        <v>-6.4766476481130002E-3</v>
      </c>
      <c r="W230" s="50">
        <v>9.5823087483889995E-3</v>
      </c>
      <c r="X230" s="50">
        <v>8.8378826168009992E-3</v>
      </c>
      <c r="Y230" s="50">
        <v>1.0386514645563E-2</v>
      </c>
      <c r="Z230" s="50">
        <v>4.2754174876279997E-3</v>
      </c>
      <c r="AA230" s="50">
        <v>-3.7716791478032002E-2</v>
      </c>
      <c r="AB230" s="50">
        <v>3.2617807647402998E-2</v>
      </c>
      <c r="AC230" s="50">
        <v>4.1928333383125002E-2</v>
      </c>
      <c r="AD230" s="50">
        <v>-4.230091089074E-3</v>
      </c>
      <c r="AE230" s="50">
        <v>4.2095575399012999E-2</v>
      </c>
      <c r="AF230" s="50">
        <v>-1.093906577391E-3</v>
      </c>
      <c r="AG230" s="50">
        <v>-3.1006277320763002E-2</v>
      </c>
      <c r="AH230" s="50">
        <v>-1.2189030760901E-2</v>
      </c>
      <c r="AI230" s="50">
        <v>-8.1799286860880002E-3</v>
      </c>
      <c r="AJ230" s="50">
        <v>-2.1068744358909E-2</v>
      </c>
      <c r="AK230" s="50">
        <v>-1.2069516983838E-2</v>
      </c>
      <c r="AL230" s="50">
        <v>8.2129178741090006E-3</v>
      </c>
      <c r="AM230" s="50">
        <v>2.5055376281170001E-2</v>
      </c>
      <c r="AN230" s="50">
        <v>7.1446434530240003E-3</v>
      </c>
      <c r="AO230" s="50">
        <v>4.5661283248841E-2</v>
      </c>
      <c r="AP230" s="50">
        <v>2.6532839210768999E-2</v>
      </c>
      <c r="AQ230" s="50">
        <v>9.8997932406379996E-3</v>
      </c>
      <c r="AR230" s="50">
        <v>-2.3630313417052001E-2</v>
      </c>
      <c r="AS230" s="50">
        <v>4.7102233470538997E-2</v>
      </c>
      <c r="AT230" s="50">
        <v>6.5895733916694996E-2</v>
      </c>
      <c r="AU230" s="50">
        <v>-2.3722573082981001E-2</v>
      </c>
      <c r="AV230" s="50">
        <v>3.1687144372112001E-2</v>
      </c>
      <c r="AW230" s="50">
        <v>3.8876755980740002E-5</v>
      </c>
      <c r="AX230" s="50">
        <v>-1.0569393529428E-2</v>
      </c>
      <c r="AY230" s="50">
        <v>-8.206572257154E-3</v>
      </c>
      <c r="AZ230" s="50">
        <v>-1.4195615865975999E-2</v>
      </c>
      <c r="BA230" s="50">
        <v>-2.5399991309733E-2</v>
      </c>
      <c r="BB230" s="50">
        <v>-2.0984591788971E-2</v>
      </c>
      <c r="BC230" s="50">
        <v>4.7015283843864997E-2</v>
      </c>
      <c r="BD230" s="50">
        <v>-1.4376741678625999E-2</v>
      </c>
      <c r="BE230" s="50">
        <v>6.4406829217228997E-2</v>
      </c>
      <c r="BF230" s="50">
        <v>5.4265712591190004E-3</v>
      </c>
      <c r="BG230" s="50">
        <v>-4.4567859032174001E-2</v>
      </c>
      <c r="BH230" s="50">
        <v>3.6148014486249999E-3</v>
      </c>
      <c r="BI230" s="50">
        <v>-1.2854273035517E-2</v>
      </c>
      <c r="BJ230" s="50">
        <v>3.2339692331923998E-2</v>
      </c>
      <c r="BK230" s="50">
        <v>-4.6124136315677002E-2</v>
      </c>
      <c r="BL230" s="50">
        <v>-1.4081213447334999E-2</v>
      </c>
      <c r="BM230" s="50">
        <v>3.4232051540844001E-2</v>
      </c>
      <c r="BN230" s="50">
        <v>2.2499658684145999E-2</v>
      </c>
      <c r="BO230" s="50">
        <v>1.9441239168206E-2</v>
      </c>
      <c r="BP230" s="50">
        <v>4.2314129489955998E-2</v>
      </c>
      <c r="BQ230" s="50">
        <v>-4.4786084957925999E-2</v>
      </c>
      <c r="BR230" s="50">
        <v>-6.1610664527966999E-2</v>
      </c>
      <c r="BS230" s="50">
        <v>8.6402983247550001E-3</v>
      </c>
      <c r="BT230" s="50">
        <v>-5.2238196248535998E-2</v>
      </c>
      <c r="BU230" s="50">
        <v>6.4372845677564003E-2</v>
      </c>
      <c r="BV230" s="50">
        <v>6.3693326375079004E-2</v>
      </c>
      <c r="BW230" s="50">
        <v>2.2986386140902999E-2</v>
      </c>
      <c r="BX230" s="50">
        <v>-4.1256292657402001E-2</v>
      </c>
      <c r="BY230" s="50">
        <v>-4.2358021238769E-2</v>
      </c>
      <c r="BZ230" s="50">
        <v>-2.050768743347E-3</v>
      </c>
      <c r="CA230" s="50">
        <v>2.0862160468445998E-2</v>
      </c>
      <c r="CB230" s="50">
        <v>-3.1028977942106E-2</v>
      </c>
      <c r="CC230" s="50">
        <v>-4.7873765608720002E-3</v>
      </c>
      <c r="CD230" s="50">
        <v>-5.5958100762694002E-2</v>
      </c>
      <c r="CE230" s="50">
        <v>5.4217271801437997E-2</v>
      </c>
      <c r="CF230" s="50">
        <v>-1.5982155563784E-2</v>
      </c>
      <c r="CG230" s="50">
        <v>-6.0501141643991001E-2</v>
      </c>
      <c r="CH230" s="50">
        <v>-8.0300845278896998E-2</v>
      </c>
      <c r="CI230" s="50">
        <v>-9.3208331482123999E-2</v>
      </c>
      <c r="CJ230" s="50">
        <v>-5.5412880510016999E-2</v>
      </c>
      <c r="CK230" s="50">
        <v>-6.8843574590979999E-3</v>
      </c>
      <c r="CL230" s="50">
        <v>7.6853728223502005E-2</v>
      </c>
      <c r="CM230" s="50">
        <v>7.0491408440018999E-2</v>
      </c>
      <c r="CN230" s="50">
        <v>3.4880103918281002E-2</v>
      </c>
      <c r="CO230" s="50">
        <v>7.4460938168457003E-2</v>
      </c>
      <c r="CP230" s="50">
        <v>-7.6121108929482997E-2</v>
      </c>
      <c r="CQ230" s="50">
        <v>7.1689265166148E-2</v>
      </c>
      <c r="CR230" s="50">
        <v>7.2852788943968003E-2</v>
      </c>
      <c r="CS230" s="50">
        <v>4.0978637390740001E-3</v>
      </c>
      <c r="CT230" s="50">
        <v>6.7997886699158003E-2</v>
      </c>
      <c r="CU230" s="50">
        <v>-4.1619927126756003E-2</v>
      </c>
      <c r="CV230" s="50">
        <v>-5.3904547941555997E-2</v>
      </c>
      <c r="CW230" s="50">
        <v>3.4975915204388003E-2</v>
      </c>
      <c r="CX230" s="50">
        <v>7.8937412029040005E-2</v>
      </c>
      <c r="CY230" s="50">
        <v>-5.3064715573233001E-2</v>
      </c>
      <c r="CZ230" s="50">
        <v>0.116837270222165</v>
      </c>
      <c r="DA230" s="50">
        <v>1.0601375537887E-2</v>
      </c>
      <c r="DB230" s="50">
        <v>-3.1128870755759998E-3</v>
      </c>
      <c r="DC230" s="50">
        <v>-0.12704603925933</v>
      </c>
      <c r="DD230" s="50">
        <v>8.0217525232833001E-2</v>
      </c>
      <c r="DE230" s="50">
        <v>-5.1924162218960998E-2</v>
      </c>
      <c r="DF230" s="50">
        <v>6.7210013826615997E-2</v>
      </c>
      <c r="DG230" s="50">
        <v>-0.14002718153816701</v>
      </c>
      <c r="DH230" s="50">
        <v>-3.2578466804553001E-2</v>
      </c>
      <c r="DI230" s="50">
        <v>-0.146088413114799</v>
      </c>
      <c r="DJ230" s="50">
        <v>8.1209076340430994E-2</v>
      </c>
      <c r="DK230" s="50">
        <v>3.7032686710955998E-2</v>
      </c>
      <c r="DL230" s="50">
        <v>-5.5131017118679002E-2</v>
      </c>
      <c r="DM230" s="50">
        <v>-4.6816189166752002E-2</v>
      </c>
      <c r="DN230" s="50">
        <v>7.3338667975136995E-2</v>
      </c>
      <c r="DO230" s="50">
        <v>-5.1667231322655001E-2</v>
      </c>
      <c r="DP230" s="50">
        <v>-0.130313187490284</v>
      </c>
      <c r="DQ230" s="50">
        <v>5.1669527049610003E-2</v>
      </c>
      <c r="DR230" s="50">
        <v>-3.067698624272E-2</v>
      </c>
      <c r="DS230" s="50">
        <v>-4.5725230544959E-2</v>
      </c>
      <c r="DT230" s="50">
        <v>2.859743946226E-2</v>
      </c>
      <c r="DU230" s="50">
        <v>9.1998351287761002E-2</v>
      </c>
      <c r="DV230" s="50">
        <v>4.0858434419539999E-2</v>
      </c>
      <c r="DW230" s="50">
        <v>-1.9032351573750001E-3</v>
      </c>
      <c r="DX230" s="50">
        <v>-3.7135022021691E-2</v>
      </c>
      <c r="DY230" s="50">
        <v>-2.1022747058036001E-2</v>
      </c>
      <c r="DZ230" s="50">
        <v>8.6763012894230995E-2</v>
      </c>
      <c r="EA230" s="50">
        <v>-2.7192095886691001E-2</v>
      </c>
      <c r="EB230" s="50">
        <v>-0.14905285889278599</v>
      </c>
      <c r="EC230" s="50">
        <v>-1.018053858708E-3</v>
      </c>
      <c r="ED230" s="50">
        <v>4.5105443765868003E-2</v>
      </c>
      <c r="EE230" s="50">
        <v>1.0481350094648E-2</v>
      </c>
      <c r="EF230" s="50">
        <v>-6.9642454071366003E-2</v>
      </c>
      <c r="EG230" s="50">
        <v>1.2718860986614001E-2</v>
      </c>
      <c r="EH230" s="50">
        <v>-5.7134228072914003E-2</v>
      </c>
      <c r="EI230" s="50">
        <v>1.3880803320329E-2</v>
      </c>
      <c r="EJ230" s="50">
        <v>3.9450294799639997E-2</v>
      </c>
      <c r="EK230" s="50">
        <v>-9.8363288147249997E-2</v>
      </c>
      <c r="EL230" s="50">
        <v>0.139654316922595</v>
      </c>
      <c r="EM230" s="50">
        <v>2.8176642823559001E-2</v>
      </c>
      <c r="EN230" s="50">
        <v>4.0774375224449003E-2</v>
      </c>
      <c r="EO230" s="50">
        <v>0.12136374187709301</v>
      </c>
      <c r="EP230" s="50">
        <v>-0.13790929255965201</v>
      </c>
      <c r="EQ230" s="50">
        <v>3.8297485533663002E-2</v>
      </c>
      <c r="ER230" s="50">
        <v>7.4641202781751001E-2</v>
      </c>
      <c r="ES230" s="50">
        <v>3.4424191807951997E-2</v>
      </c>
      <c r="ET230" s="50">
        <v>6.4930316163417004E-2</v>
      </c>
      <c r="EU230" s="50">
        <v>3.7423311898384E-2</v>
      </c>
      <c r="EV230" s="50">
        <v>3.9124602656570003E-3</v>
      </c>
      <c r="EW230" s="50">
        <v>-3.3366973272653998E-2</v>
      </c>
      <c r="EX230" s="50">
        <v>1.5046434517679999E-3</v>
      </c>
      <c r="EY230" s="50">
        <v>7.3641268027040005E-2</v>
      </c>
      <c r="EZ230" s="50">
        <v>-7.4184322045485002E-2</v>
      </c>
      <c r="FA230" s="50">
        <v>-9.9900291751066003E-2</v>
      </c>
      <c r="FB230" s="50">
        <v>8.1518481571592E-2</v>
      </c>
      <c r="FC230" s="50">
        <v>8.8749286767056998E-2</v>
      </c>
      <c r="FD230" s="50">
        <v>2.4466339831965001E-2</v>
      </c>
      <c r="FE230" s="50">
        <v>2.6961648798643999E-2</v>
      </c>
      <c r="FF230" s="50">
        <v>4.0383033277061997E-2</v>
      </c>
      <c r="FG230" s="50">
        <v>0.12969317548953099</v>
      </c>
      <c r="FH230" s="50">
        <v>-0.14761554561562801</v>
      </c>
      <c r="FI230" s="50">
        <v>-2.8196359137579001E-2</v>
      </c>
      <c r="FJ230" s="50">
        <v>-5.2926324873556002E-2</v>
      </c>
      <c r="FK230" s="50">
        <v>0.14905904476505799</v>
      </c>
      <c r="FL230" s="50">
        <v>0.15842089976062701</v>
      </c>
      <c r="FM230" s="50">
        <v>0.15329898900276601</v>
      </c>
      <c r="FN230" s="50">
        <v>-8.8344652063418003E-2</v>
      </c>
      <c r="FO230" s="50">
        <v>-0.29307675885824702</v>
      </c>
      <c r="FP230" s="50">
        <v>-0.36197467283482598</v>
      </c>
      <c r="FQ230" s="50">
        <v>8.5373453606854E-2</v>
      </c>
      <c r="FR230" s="50">
        <v>-0.148058469507763</v>
      </c>
      <c r="FS230" s="50">
        <v>0.13832641069423701</v>
      </c>
      <c r="FT230" s="50">
        <v>-2.3241405373155999E-2</v>
      </c>
      <c r="FU230" s="50">
        <v>5.8171461162484998E-2</v>
      </c>
      <c r="FV230" s="50">
        <v>-1.4200677625691001E-2</v>
      </c>
      <c r="FW230" s="50">
        <v>4.7912916766138E-2</v>
      </c>
      <c r="FX230" s="50">
        <v>-2.5658206006714999E-2</v>
      </c>
      <c r="FY230" s="50">
        <v>1.6837009965148E-2</v>
      </c>
      <c r="FZ230" s="50">
        <v>0.111295452301403</v>
      </c>
      <c r="GA230" s="50">
        <v>-1.615896956365E-2</v>
      </c>
      <c r="GB230" s="50">
        <v>-0.15738355812955099</v>
      </c>
      <c r="GC230" s="50">
        <v>9.2832379950815003E-2</v>
      </c>
      <c r="GD230" s="50">
        <v>6.5442938099908005E-2</v>
      </c>
      <c r="GE230" s="50">
        <v>-7.3873259371770002E-3</v>
      </c>
      <c r="GF230" s="50">
        <v>-2.5728751122969001E-2</v>
      </c>
      <c r="GG230" s="50">
        <v>-2.3642815176075999E-2</v>
      </c>
      <c r="GH230" s="50">
        <v>2.6489606358903999E-2</v>
      </c>
      <c r="GI230" s="50">
        <v>1.6456722136788001E-2</v>
      </c>
      <c r="GJ230" s="50">
        <v>9.8471228922680006E-3</v>
      </c>
      <c r="GK230" s="50">
        <v>2.9242455481934E-2</v>
      </c>
      <c r="GL230" s="50">
        <v>5.7243049080069998E-3</v>
      </c>
      <c r="GM230" s="50">
        <v>-6.172196839329E-3</v>
      </c>
      <c r="GN230" s="50">
        <v>1.9988628675615999E-2</v>
      </c>
      <c r="GO230" s="50">
        <v>1.1939306255994001E-2</v>
      </c>
      <c r="GP230" s="50">
        <v>3.2678048679233997E-2</v>
      </c>
      <c r="GQ230" s="50">
        <v>-7.1912546811330001E-3</v>
      </c>
      <c r="GR230" s="50">
        <v>3.2285249078069997E-2</v>
      </c>
      <c r="GS230" s="50">
        <v>7.7938030843924005E-2</v>
      </c>
      <c r="GT230" s="50">
        <v>-5.3250138962747003E-2</v>
      </c>
      <c r="GU230" s="50">
        <v>2.3585885745421999E-2</v>
      </c>
      <c r="GV230" s="50">
        <v>0.16612991830507201</v>
      </c>
      <c r="GW230" s="50">
        <v>-5.6380870027301001E-2</v>
      </c>
      <c r="GX230" s="50">
        <v>8.7619927523457E-2</v>
      </c>
      <c r="GY230" s="50">
        <v>2.9528138180411001E-2</v>
      </c>
      <c r="GZ230" s="50">
        <v>2.25922913391E-3</v>
      </c>
      <c r="HA230" s="50">
        <v>-4.3741345926740002E-3</v>
      </c>
      <c r="HB230" s="50">
        <v>-1.0300897376863001E-2</v>
      </c>
      <c r="HC230" s="50">
        <v>2.300618958344E-3</v>
      </c>
      <c r="HD230" s="50">
        <v>-1.5047550791590001E-3</v>
      </c>
      <c r="HE230" s="50">
        <v>4.416645649346E-3</v>
      </c>
      <c r="HF230" s="50">
        <v>1.3411188420481E-2</v>
      </c>
      <c r="HG230" s="50">
        <v>-1.1511361268354E-2</v>
      </c>
      <c r="HH230" s="50">
        <v>4.15830642192E-4</v>
      </c>
      <c r="HI230" s="50">
        <v>-4.2595156139100003E-4</v>
      </c>
      <c r="HJ230" s="50">
        <v>6.0310419816030003E-3</v>
      </c>
      <c r="HK230" s="50">
        <v>8.06660491305E-4</v>
      </c>
      <c r="HL230" s="50">
        <v>-2.9194085568059998E-3</v>
      </c>
      <c r="HM230" s="50">
        <v>1.190799871551E-3</v>
      </c>
      <c r="HN230" s="50">
        <v>-4.5492104402650004E-3</v>
      </c>
      <c r="HO230" s="50">
        <v>3.2936590471729999E-3</v>
      </c>
      <c r="HP230" s="50">
        <v>-2.5063046339310001E-3</v>
      </c>
      <c r="HQ230" s="50">
        <v>9.7145728763700005E-4</v>
      </c>
      <c r="HR230" s="50">
        <v>-1.5391554293499999E-3</v>
      </c>
      <c r="HS230" s="50">
        <v>3.0511568317999999E-4</v>
      </c>
      <c r="HT230" s="50">
        <v>-2.7529289830270001E-3</v>
      </c>
      <c r="HU230" s="50">
        <v>-4.60413583921E-4</v>
      </c>
      <c r="HV230" s="50">
        <v>7.4456249554099999E-4</v>
      </c>
      <c r="HW230" s="50">
        <v>7.9660136583364904E-6</v>
      </c>
      <c r="HX230" s="50">
        <v>5.5531360616298298E-5</v>
      </c>
      <c r="HY230" s="50">
        <v>-9.6859783708699995E-4</v>
      </c>
      <c r="HZ230" s="50">
        <v>-5.4403929107299997E-4</v>
      </c>
      <c r="IA230" s="50">
        <v>-5.3596396233799996E-4</v>
      </c>
      <c r="IB230" s="50">
        <v>3.50261921165E-4</v>
      </c>
      <c r="IC230" s="50">
        <v>8.3545774569621103E-5</v>
      </c>
      <c r="ID230" s="50">
        <v>5.6232056593499998E-4</v>
      </c>
      <c r="IE230" s="50">
        <v>6.1197296839506795E-5</v>
      </c>
      <c r="IF230" s="50">
        <v>-7.4711914180594299E-5</v>
      </c>
      <c r="IG230" s="50">
        <v>2.0206619313969898E-5</v>
      </c>
      <c r="IH230" s="50">
        <v>-8.3375667146723398E-6</v>
      </c>
      <c r="II230" s="50">
        <v>3.8163916471489799E-17</v>
      </c>
    </row>
    <row r="231" spans="1:243" ht="14.25">
      <c r="A231" s="49" t="s">
        <v>12676</v>
      </c>
      <c r="B231" s="50">
        <v>-0.108899730195529</v>
      </c>
      <c r="C231" s="50">
        <v>-3.6433992509486E-2</v>
      </c>
      <c r="D231" s="50">
        <v>1.546261207515E-2</v>
      </c>
      <c r="E231" s="50">
        <v>8.2827999001810995E-2</v>
      </c>
      <c r="F231" s="50">
        <v>-2.2514686992024999E-2</v>
      </c>
      <c r="G231" s="50">
        <v>-1.2920661640738001E-2</v>
      </c>
      <c r="H231" s="50">
        <v>-2.0352078882800002E-3</v>
      </c>
      <c r="I231" s="50">
        <v>5.7610568659977997E-2</v>
      </c>
      <c r="J231" s="50">
        <v>3.8348810140338002E-2</v>
      </c>
      <c r="K231" s="50">
        <v>-6.6390215764690003E-3</v>
      </c>
      <c r="L231" s="50">
        <v>2.6384555360520999E-2</v>
      </c>
      <c r="M231" s="50">
        <v>-5.3920906412000001E-2</v>
      </c>
      <c r="N231" s="50">
        <v>-0.11833382207912101</v>
      </c>
      <c r="O231" s="50">
        <v>-7.2177721885110001E-3</v>
      </c>
      <c r="P231" s="50">
        <v>6.0772981298191003E-2</v>
      </c>
      <c r="Q231" s="50">
        <v>7.3359472277148993E-2</v>
      </c>
      <c r="R231" s="50">
        <v>5.4365292336051002E-2</v>
      </c>
      <c r="S231" s="50">
        <v>-5.4102853999913998E-2</v>
      </c>
      <c r="T231" s="50">
        <v>-2.5165590311922E-2</v>
      </c>
      <c r="U231" s="50">
        <v>-4.1274035598216997E-2</v>
      </c>
      <c r="V231" s="50">
        <v>-1.9683011440784E-2</v>
      </c>
      <c r="W231" s="50">
        <v>-1.6900353382821E-2</v>
      </c>
      <c r="X231" s="50">
        <v>1.4579378974311E-2</v>
      </c>
      <c r="Y231" s="50">
        <v>2.0519794436267998E-2</v>
      </c>
      <c r="Z231" s="50">
        <v>1.914966892687E-3</v>
      </c>
      <c r="AA231" s="50">
        <v>-3.6728232900700999E-2</v>
      </c>
      <c r="AB231" s="50">
        <v>2.8498594362246998E-2</v>
      </c>
      <c r="AC231" s="50">
        <v>3.6007666165090997E-2</v>
      </c>
      <c r="AD231" s="50">
        <v>-6.2277187748350001E-3</v>
      </c>
      <c r="AE231" s="50">
        <v>1.7498967253964E-2</v>
      </c>
      <c r="AF231" s="50">
        <v>4.9847071708899997E-3</v>
      </c>
      <c r="AG231" s="50">
        <v>-2.2953623158087001E-2</v>
      </c>
      <c r="AH231" s="50">
        <v>-1.9333881964610999E-2</v>
      </c>
      <c r="AI231" s="50">
        <v>1.4295096198241E-2</v>
      </c>
      <c r="AJ231" s="50">
        <v>1.1770468862082E-2</v>
      </c>
      <c r="AK231" s="50">
        <v>-2.1729072814171E-2</v>
      </c>
      <c r="AL231" s="50">
        <v>2.38046974993E-2</v>
      </c>
      <c r="AM231" s="50">
        <v>2.3976593662742001E-2</v>
      </c>
      <c r="AN231" s="50">
        <v>-1.8546101759987998E-2</v>
      </c>
      <c r="AO231" s="50">
        <v>4.1297148457779001E-2</v>
      </c>
      <c r="AP231" s="50">
        <v>7.987724780506E-3</v>
      </c>
      <c r="AQ231" s="50">
        <v>5.1169856424090002E-3</v>
      </c>
      <c r="AR231" s="50">
        <v>1.74166399321E-4</v>
      </c>
      <c r="AS231" s="50">
        <v>3.0641575524434E-2</v>
      </c>
      <c r="AT231" s="50">
        <v>4.9567341232492998E-2</v>
      </c>
      <c r="AU231" s="50">
        <v>8.4462150342130005E-3</v>
      </c>
      <c r="AV231" s="50">
        <v>3.358125316312E-3</v>
      </c>
      <c r="AW231" s="50">
        <v>-1.9962986638943001E-2</v>
      </c>
      <c r="AX231" s="50">
        <v>-2.7648666871958001E-2</v>
      </c>
      <c r="AY231" s="50">
        <v>1.9624933146941002E-2</v>
      </c>
      <c r="AZ231" s="50">
        <v>-2.5107714244817E-2</v>
      </c>
      <c r="BA231" s="50">
        <v>-1.2635440356009E-2</v>
      </c>
      <c r="BB231" s="50">
        <v>-4.9300404105768997E-2</v>
      </c>
      <c r="BC231" s="50">
        <v>6.2625832580165006E-2</v>
      </c>
      <c r="BD231" s="50">
        <v>-1.2537673904402E-2</v>
      </c>
      <c r="BE231" s="50">
        <v>8.0742072151083005E-2</v>
      </c>
      <c r="BF231" s="50">
        <v>2.9543877915954E-2</v>
      </c>
      <c r="BG231" s="50">
        <v>-9.0681011052043001E-2</v>
      </c>
      <c r="BH231" s="50">
        <v>2.15556013567E-4</v>
      </c>
      <c r="BI231" s="50">
        <v>3.2641585793041002E-2</v>
      </c>
      <c r="BJ231" s="50">
        <v>7.8275675560829996E-2</v>
      </c>
      <c r="BK231" s="50">
        <v>-6.2107623833505002E-2</v>
      </c>
      <c r="BL231" s="50">
        <v>-7.5787462710275005E-2</v>
      </c>
      <c r="BM231" s="50">
        <v>6.1151730132307999E-2</v>
      </c>
      <c r="BN231" s="50">
        <v>7.3169178348819003E-2</v>
      </c>
      <c r="BO231" s="50">
        <v>5.8841071795919997E-3</v>
      </c>
      <c r="BP231" s="50">
        <v>-3.6620404109190999E-2</v>
      </c>
      <c r="BQ231" s="50">
        <v>-1.5073085914712001E-2</v>
      </c>
      <c r="BR231" s="50">
        <v>-5.3975375189780003E-3</v>
      </c>
      <c r="BS231" s="50">
        <v>1.4620231822675E-2</v>
      </c>
      <c r="BT231" s="50">
        <v>-1.8819410012986999E-2</v>
      </c>
      <c r="BU231" s="50">
        <v>1.3591479438563999E-2</v>
      </c>
      <c r="BV231" s="50">
        <v>-2.7744690860913999E-2</v>
      </c>
      <c r="BW231" s="50">
        <v>-0.11595056168944499</v>
      </c>
      <c r="BX231" s="50">
        <v>1.5331236547602999E-2</v>
      </c>
      <c r="BY231" s="50">
        <v>-2.9301602923885998E-2</v>
      </c>
      <c r="BZ231" s="50">
        <v>1.9888124640821001E-2</v>
      </c>
      <c r="CA231" s="50">
        <v>-5.4687668940421999E-2</v>
      </c>
      <c r="CB231" s="50">
        <v>2.7168889906623001E-2</v>
      </c>
      <c r="CC231" s="50">
        <v>-6.7353352747951997E-2</v>
      </c>
      <c r="CD231" s="50">
        <v>2.5879648037574001E-2</v>
      </c>
      <c r="CE231" s="50">
        <v>-4.2381235381187002E-2</v>
      </c>
      <c r="CF231" s="50">
        <v>3.1309788778583002E-2</v>
      </c>
      <c r="CG231" s="50">
        <v>4.3896690835940003E-3</v>
      </c>
      <c r="CH231" s="50">
        <v>7.5554162610588005E-2</v>
      </c>
      <c r="CI231" s="50">
        <v>-5.8573134309349998E-3</v>
      </c>
      <c r="CJ231" s="50">
        <v>3.3481519106888999E-2</v>
      </c>
      <c r="CK231" s="50">
        <v>4.0140947581181002E-2</v>
      </c>
      <c r="CL231" s="50">
        <v>-8.7116909974594994E-2</v>
      </c>
      <c r="CM231" s="50">
        <v>-6.9996869045656995E-2</v>
      </c>
      <c r="CN231" s="50">
        <v>7.1950182154910001E-3</v>
      </c>
      <c r="CO231" s="50">
        <v>-1.5971398046213999E-2</v>
      </c>
      <c r="CP231" s="50">
        <v>-9.4839324509881001E-2</v>
      </c>
      <c r="CQ231" s="50">
        <v>1.2910451799819001E-2</v>
      </c>
      <c r="CR231" s="50">
        <v>1.8249784991268999E-2</v>
      </c>
      <c r="CS231" s="50">
        <v>-2.6185388620067002E-2</v>
      </c>
      <c r="CT231" s="50">
        <v>-3.3581487638035999E-2</v>
      </c>
      <c r="CU231" s="50">
        <v>4.7026319922749997E-3</v>
      </c>
      <c r="CV231" s="50">
        <v>-3.1344595289463997E-2</v>
      </c>
      <c r="CW231" s="50">
        <v>4.5022092745023001E-2</v>
      </c>
      <c r="CX231" s="50">
        <v>-8.1182290848982999E-2</v>
      </c>
      <c r="CY231" s="50">
        <v>-8.1275364345033795E-5</v>
      </c>
      <c r="CZ231" s="50">
        <v>-6.4570422685161E-2</v>
      </c>
      <c r="DA231" s="50">
        <v>-3.1657326429368998E-2</v>
      </c>
      <c r="DB231" s="50">
        <v>8.7168456707615999E-2</v>
      </c>
      <c r="DC231" s="50">
        <v>0.100259233771492</v>
      </c>
      <c r="DD231" s="50">
        <v>-7.4441884185245999E-2</v>
      </c>
      <c r="DE231" s="50">
        <v>9.0610529954432001E-2</v>
      </c>
      <c r="DF231" s="50">
        <v>-8.0738196364823003E-2</v>
      </c>
      <c r="DG231" s="50">
        <v>0.10946734745091299</v>
      </c>
      <c r="DH231" s="50">
        <v>-1.8987978836587999E-2</v>
      </c>
      <c r="DI231" s="50">
        <v>0.11275936528759101</v>
      </c>
      <c r="DJ231" s="50">
        <v>-0.15704682329021499</v>
      </c>
      <c r="DK231" s="50">
        <v>-3.1500524299799E-2</v>
      </c>
      <c r="DL231" s="50">
        <v>3.0621730467609E-2</v>
      </c>
      <c r="DM231" s="50">
        <v>6.0388725559450997E-2</v>
      </c>
      <c r="DN231" s="50">
        <v>1.9856489841190001E-2</v>
      </c>
      <c r="DO231" s="50">
        <v>4.4255847849890999E-2</v>
      </c>
      <c r="DP231" s="50">
        <v>9.4616519724475004E-2</v>
      </c>
      <c r="DQ231" s="50">
        <v>-3.2569403421211E-2</v>
      </c>
      <c r="DR231" s="50">
        <v>-1.8446757656148002E-2</v>
      </c>
      <c r="DS231" s="50">
        <v>-1.7301768844786E-2</v>
      </c>
      <c r="DT231" s="50">
        <v>-7.3540935949600005E-4</v>
      </c>
      <c r="DU231" s="50">
        <v>2.7615994682569998E-2</v>
      </c>
      <c r="DV231" s="50">
        <v>-3.6131777009331997E-2</v>
      </c>
      <c r="DW231" s="50">
        <v>-1.9450485489599E-2</v>
      </c>
      <c r="DX231" s="50">
        <v>2.8184176985998E-2</v>
      </c>
      <c r="DY231" s="50">
        <v>-5.0012203729029999E-3</v>
      </c>
      <c r="DZ231" s="50">
        <v>-4.4438545293956001E-2</v>
      </c>
      <c r="EA231" s="50">
        <v>-2.6137285058234001E-2</v>
      </c>
      <c r="EB231" s="50">
        <v>9.0813177295852004E-2</v>
      </c>
      <c r="EC231" s="50">
        <v>-8.5541115129040002E-3</v>
      </c>
      <c r="ED231" s="50">
        <v>-8.6609726906133E-2</v>
      </c>
      <c r="EE231" s="50">
        <v>-5.6054791815692999E-2</v>
      </c>
      <c r="EF231" s="50">
        <v>-3.1403248461099999E-4</v>
      </c>
      <c r="EG231" s="50">
        <v>-2.9012153954585E-2</v>
      </c>
      <c r="EH231" s="50">
        <v>-6.4643973460861995E-2</v>
      </c>
      <c r="EI231" s="50">
        <v>3.0950814974371001E-2</v>
      </c>
      <c r="EJ231" s="50">
        <v>6.180494049495E-2</v>
      </c>
      <c r="EK231" s="50">
        <v>-1.6478748139483999E-2</v>
      </c>
      <c r="EL231" s="50">
        <v>0.13429427080390999</v>
      </c>
      <c r="EM231" s="50">
        <v>0.101273827206006</v>
      </c>
      <c r="EN231" s="50">
        <v>-1.7755360003112002E-2</v>
      </c>
      <c r="EO231" s="50">
        <v>6.6547905694086001E-2</v>
      </c>
      <c r="EP231" s="50">
        <v>-6.3211562276658001E-2</v>
      </c>
      <c r="EQ231" s="50">
        <v>1.8899541266423001E-2</v>
      </c>
      <c r="ER231" s="50">
        <v>-3.6537507670612999E-2</v>
      </c>
      <c r="ES231" s="50">
        <v>-7.9932003240340999E-2</v>
      </c>
      <c r="ET231" s="50">
        <v>-4.0909858981569999E-2</v>
      </c>
      <c r="EU231" s="50">
        <v>-6.1190791076789999E-2</v>
      </c>
      <c r="EV231" s="50">
        <v>4.1572571408598998E-2</v>
      </c>
      <c r="EW231" s="50">
        <v>-3.0936741252314999E-2</v>
      </c>
      <c r="EX231" s="50">
        <v>-0.119929350274526</v>
      </c>
      <c r="EY231" s="50">
        <v>3.2552448424596002E-2</v>
      </c>
      <c r="EZ231" s="50">
        <v>-2.8590558830367999E-2</v>
      </c>
      <c r="FA231" s="50">
        <v>-1.5676544976351001E-2</v>
      </c>
      <c r="FB231" s="50">
        <v>5.5269473340136002E-2</v>
      </c>
      <c r="FC231" s="50">
        <v>5.6701545734502E-2</v>
      </c>
      <c r="FD231" s="50">
        <v>8.4998707326867998E-2</v>
      </c>
      <c r="FE231" s="50">
        <v>0.107352286579218</v>
      </c>
      <c r="FF231" s="50">
        <v>-1.1731008369387E-2</v>
      </c>
      <c r="FG231" s="50">
        <v>0.23709332816116699</v>
      </c>
      <c r="FH231" s="50">
        <v>7.7871542369049002E-2</v>
      </c>
      <c r="FI231" s="50">
        <v>8.2036713857031998E-2</v>
      </c>
      <c r="FJ231" s="50">
        <v>6.5250902141351999E-2</v>
      </c>
      <c r="FK231" s="50">
        <v>-0.18014786658590001</v>
      </c>
      <c r="FL231" s="50">
        <v>-0.194159989609861</v>
      </c>
      <c r="FM231" s="50">
        <v>-0.16259573495976101</v>
      </c>
      <c r="FN231" s="50">
        <v>-0.25005312913550698</v>
      </c>
      <c r="FO231" s="50">
        <v>3.6340330419099998E-3</v>
      </c>
      <c r="FP231" s="50">
        <v>0.179196198694515</v>
      </c>
      <c r="FQ231" s="50">
        <v>-4.2941767894274001E-2</v>
      </c>
      <c r="FR231" s="50">
        <v>1.6273921817711999E-2</v>
      </c>
      <c r="FS231" s="50">
        <v>-3.1680494927018001E-2</v>
      </c>
      <c r="FT231" s="50">
        <v>-0.182321844745195</v>
      </c>
      <c r="FU231" s="50">
        <v>0.25026558180203601</v>
      </c>
      <c r="FV231" s="50">
        <v>9.3815760203119995E-3</v>
      </c>
      <c r="FW231" s="50">
        <v>0.181323876520115</v>
      </c>
      <c r="FX231" s="50">
        <v>-0.18709747942594199</v>
      </c>
      <c r="FY231" s="50">
        <v>6.4649834872035003E-2</v>
      </c>
      <c r="FZ231" s="50">
        <v>0.15655084494303001</v>
      </c>
      <c r="GA231" s="50">
        <v>8.4986465631257002E-2</v>
      </c>
      <c r="GB231" s="50">
        <v>-0.14734907268209399</v>
      </c>
      <c r="GC231" s="50">
        <v>1.3868631433403E-2</v>
      </c>
      <c r="GD231" s="50">
        <v>-7.9302446548950006E-3</v>
      </c>
      <c r="GE231" s="50">
        <v>-7.8759016006320001E-3</v>
      </c>
      <c r="GF231" s="50">
        <v>-3.3327765361371997E-2</v>
      </c>
      <c r="GG231" s="50">
        <v>1.7350611414106001E-2</v>
      </c>
      <c r="GH231" s="50">
        <v>-4.1576369391102999E-2</v>
      </c>
      <c r="GI231" s="50">
        <v>5.0312036988698003E-2</v>
      </c>
      <c r="GJ231" s="50">
        <v>-3.1612240865750998E-2</v>
      </c>
      <c r="GK231" s="50">
        <v>6.1027499969153E-2</v>
      </c>
      <c r="GL231" s="50">
        <v>6.7619183406787006E-2</v>
      </c>
      <c r="GM231" s="50">
        <v>-1.1419387586621E-2</v>
      </c>
      <c r="GN231" s="50">
        <v>1.0052757270986E-2</v>
      </c>
      <c r="GO231" s="50">
        <v>5.2907955133588001E-2</v>
      </c>
      <c r="GP231" s="50">
        <v>2.7252095310518001E-2</v>
      </c>
      <c r="GQ231" s="50">
        <v>8.6063755339080006E-3</v>
      </c>
      <c r="GR231" s="50">
        <v>4.7321643326985997E-2</v>
      </c>
      <c r="GS231" s="50">
        <v>0.121408400085813</v>
      </c>
      <c r="GT231" s="50">
        <v>-4.9962774167486998E-2</v>
      </c>
      <c r="GU231" s="50">
        <v>5.76602214155E-3</v>
      </c>
      <c r="GV231" s="50">
        <v>0.142036316201022</v>
      </c>
      <c r="GW231" s="50">
        <v>-6.3380355701027E-2</v>
      </c>
      <c r="GX231" s="50">
        <v>9.739962029983E-2</v>
      </c>
      <c r="GY231" s="50">
        <v>1.022483718214E-3</v>
      </c>
      <c r="GZ231" s="50">
        <v>-6.490874546685E-3</v>
      </c>
      <c r="HA231" s="50">
        <v>-6.7921911874029997E-3</v>
      </c>
      <c r="HB231" s="50">
        <v>3.7928237706559998E-3</v>
      </c>
      <c r="HC231" s="50">
        <v>8.9639024656110004E-3</v>
      </c>
      <c r="HD231" s="50">
        <v>8.7801144647599999E-3</v>
      </c>
      <c r="HE231" s="50">
        <v>4.5707483304959998E-3</v>
      </c>
      <c r="HF231" s="50">
        <v>-1.2371849289073001E-2</v>
      </c>
      <c r="HG231" s="50">
        <v>8.4744962657190004E-3</v>
      </c>
      <c r="HH231" s="50">
        <v>-2.6256890435200002E-3</v>
      </c>
      <c r="HI231" s="50">
        <v>-1.879804602668E-3</v>
      </c>
      <c r="HJ231" s="50">
        <v>-4.109553556501E-3</v>
      </c>
      <c r="HK231" s="50">
        <v>-5.3873028024300001E-3</v>
      </c>
      <c r="HL231" s="50">
        <v>2.4805932288350001E-3</v>
      </c>
      <c r="HM231" s="50">
        <v>7.4381901327100002E-4</v>
      </c>
      <c r="HN231" s="50">
        <v>-4.8107489828439999E-3</v>
      </c>
      <c r="HO231" s="50">
        <v>3.2294166514679999E-3</v>
      </c>
      <c r="HP231" s="50">
        <v>-1.200252680643E-3</v>
      </c>
      <c r="HQ231" s="50">
        <v>1.1769098800520001E-3</v>
      </c>
      <c r="HR231" s="50">
        <v>8.36864826254E-4</v>
      </c>
      <c r="HS231" s="50">
        <v>6.8338607007999998E-4</v>
      </c>
      <c r="HT231" s="50">
        <v>3.2108666791819999E-3</v>
      </c>
      <c r="HU231" s="50">
        <v>1.5683080947299999E-3</v>
      </c>
      <c r="HV231" s="50">
        <v>2.3328864481790001E-3</v>
      </c>
      <c r="HW231" s="50">
        <v>5.7682798080699999E-4</v>
      </c>
      <c r="HX231" s="50">
        <v>-1.2545869935340001E-3</v>
      </c>
      <c r="HY231" s="50">
        <v>5.5628521077700002E-4</v>
      </c>
      <c r="HZ231" s="50">
        <v>7.4689523962931395E-5</v>
      </c>
      <c r="IA231" s="50">
        <v>-6.5290260762381299E-5</v>
      </c>
      <c r="IB231" s="50">
        <v>5.0473012468300004E-4</v>
      </c>
      <c r="IC231" s="50">
        <v>-9.0578404035099997E-4</v>
      </c>
      <c r="ID231" s="50">
        <v>5.2146008416267098E-5</v>
      </c>
      <c r="IE231" s="50">
        <v>2.3607174837699999E-4</v>
      </c>
      <c r="IF231" s="50">
        <v>3.0889602345677902E-5</v>
      </c>
      <c r="IG231" s="50">
        <v>1.33680522861335E-5</v>
      </c>
      <c r="IH231" s="50">
        <v>-3.8285429198228097E-6</v>
      </c>
      <c r="II231" s="50">
        <v>1.7347234759768101E-16</v>
      </c>
    </row>
    <row r="232" spans="1:243" ht="14.25">
      <c r="A232" s="49" t="s">
        <v>1354</v>
      </c>
      <c r="B232" s="50">
        <v>-0.12295606623951499</v>
      </c>
      <c r="C232" s="50">
        <v>-8.0691449609700001E-4</v>
      </c>
      <c r="D232" s="50">
        <v>-1.8582887898686E-2</v>
      </c>
      <c r="E232" s="50">
        <v>4.5504953203424001E-2</v>
      </c>
      <c r="F232" s="50">
        <v>-5.3956422594076001E-2</v>
      </c>
      <c r="G232" s="50">
        <v>-4.4317502548590001E-3</v>
      </c>
      <c r="H232" s="50">
        <v>-5.4057951067299E-2</v>
      </c>
      <c r="I232" s="50">
        <v>2.3979494920756999E-2</v>
      </c>
      <c r="J232" s="50">
        <v>2.7049000360145001E-2</v>
      </c>
      <c r="K232" s="50">
        <v>-2.9488845394840001E-3</v>
      </c>
      <c r="L232" s="50">
        <v>5.5707631058747001E-2</v>
      </c>
      <c r="M232" s="50">
        <v>1.415962722282E-3</v>
      </c>
      <c r="N232" s="50">
        <v>-2.9197658458160001E-3</v>
      </c>
      <c r="O232" s="50">
        <v>-5.1018383569817999E-2</v>
      </c>
      <c r="P232" s="50">
        <v>0.10430842452295799</v>
      </c>
      <c r="Q232" s="50">
        <v>1.3529723836183999E-2</v>
      </c>
      <c r="R232" s="50">
        <v>2.8921731919131999E-2</v>
      </c>
      <c r="S232" s="50">
        <v>1.6865804812447E-2</v>
      </c>
      <c r="T232" s="50">
        <v>1.4348152903654999E-2</v>
      </c>
      <c r="U232" s="50">
        <v>1.101698657051E-2</v>
      </c>
      <c r="V232" s="50">
        <v>-1.3924168943041E-2</v>
      </c>
      <c r="W232" s="50">
        <v>1.0655592118224E-2</v>
      </c>
      <c r="X232" s="50">
        <v>5.6806868734710003E-3</v>
      </c>
      <c r="Y232" s="50">
        <v>1.9064876821313002E-2</v>
      </c>
      <c r="Z232" s="50">
        <v>-2.2878480168039999E-3</v>
      </c>
      <c r="AA232" s="50">
        <v>-1.6579759752959E-2</v>
      </c>
      <c r="AB232" s="50">
        <v>-2.0935305291650001E-3</v>
      </c>
      <c r="AC232" s="50">
        <v>-7.7667681556189997E-3</v>
      </c>
      <c r="AD232" s="50">
        <v>5.5096554644550001E-3</v>
      </c>
      <c r="AE232" s="50">
        <v>-6.3437363218190003E-3</v>
      </c>
      <c r="AF232" s="50">
        <v>-1.7582823892012999E-2</v>
      </c>
      <c r="AG232" s="50">
        <v>2.0960302522493E-2</v>
      </c>
      <c r="AH232" s="50">
        <v>-2.3107935258776999E-2</v>
      </c>
      <c r="AI232" s="50">
        <v>3.4207975428712997E-2</v>
      </c>
      <c r="AJ232" s="50">
        <v>3.1992110424436997E-2</v>
      </c>
      <c r="AK232" s="50">
        <v>-2.7175637085993999E-2</v>
      </c>
      <c r="AL232" s="50">
        <v>3.4943779324324999E-2</v>
      </c>
      <c r="AM232" s="50">
        <v>2.1325530740034002E-2</v>
      </c>
      <c r="AN232" s="50">
        <v>-3.9110537780499E-2</v>
      </c>
      <c r="AO232" s="50">
        <v>2.7390810349891E-2</v>
      </c>
      <c r="AP232" s="50">
        <v>-6.3016524932595006E-2</v>
      </c>
      <c r="AQ232" s="50">
        <v>3.1628853386102003E-2</v>
      </c>
      <c r="AR232" s="50">
        <v>3.4369317086488001E-2</v>
      </c>
      <c r="AS232" s="50">
        <v>-2.4650001299806001E-2</v>
      </c>
      <c r="AT232" s="50">
        <v>-1.7854686879146001E-2</v>
      </c>
      <c r="AU232" s="50">
        <v>4.8887835099460002E-3</v>
      </c>
      <c r="AV232" s="50">
        <v>6.1427998211119996E-3</v>
      </c>
      <c r="AW232" s="50">
        <v>-8.3941749974390002E-3</v>
      </c>
      <c r="AX232" s="50">
        <v>-1.4776661181008999E-2</v>
      </c>
      <c r="AY232" s="50">
        <v>-3.2044788648299999E-3</v>
      </c>
      <c r="AZ232" s="50">
        <v>-1.0800901358229999E-3</v>
      </c>
      <c r="BA232" s="50">
        <v>-2.9054488501232E-2</v>
      </c>
      <c r="BB232" s="50">
        <v>4.5261586894415E-2</v>
      </c>
      <c r="BC232" s="50">
        <v>9.4132976917442004E-2</v>
      </c>
      <c r="BD232" s="50">
        <v>2.6285176090162999E-2</v>
      </c>
      <c r="BE232" s="50">
        <v>-8.5786974616568007E-2</v>
      </c>
      <c r="BF232" s="50">
        <v>-1.4644697356940999E-2</v>
      </c>
      <c r="BG232" s="50">
        <v>3.0100087173223E-2</v>
      </c>
      <c r="BH232" s="50">
        <v>1.6653786618530001E-3</v>
      </c>
      <c r="BI232" s="50">
        <v>-3.9829936308482999E-2</v>
      </c>
      <c r="BJ232" s="50">
        <v>-0.18055749509536601</v>
      </c>
      <c r="BK232" s="50">
        <v>1.8888055212773001E-2</v>
      </c>
      <c r="BL232" s="50">
        <v>-4.5018967318181002E-2</v>
      </c>
      <c r="BM232" s="50">
        <v>-9.7398572204156E-2</v>
      </c>
      <c r="BN232" s="50">
        <v>2.1823652709077001E-2</v>
      </c>
      <c r="BO232" s="50">
        <v>3.0537961457008999E-2</v>
      </c>
      <c r="BP232" s="50">
        <v>5.8681549492531002E-2</v>
      </c>
      <c r="BQ232" s="50">
        <v>2.6049676920270001E-3</v>
      </c>
      <c r="BR232" s="50">
        <v>6.6197832907778004E-2</v>
      </c>
      <c r="BS232" s="50">
        <v>1.9696733322972001E-2</v>
      </c>
      <c r="BT232" s="50">
        <v>2.7595073369779E-2</v>
      </c>
      <c r="BU232" s="50">
        <v>-8.1410507351469992E-3</v>
      </c>
      <c r="BV232" s="50">
        <v>-5.7827549373938997E-2</v>
      </c>
      <c r="BW232" s="50">
        <v>1.8279280378056002E-2</v>
      </c>
      <c r="BX232" s="50">
        <v>-3.1378430805392002E-2</v>
      </c>
      <c r="BY232" s="50">
        <v>-1.8069595473180999E-2</v>
      </c>
      <c r="BZ232" s="50">
        <v>-2.0100148445366998E-2</v>
      </c>
      <c r="CA232" s="50">
        <v>4.2709665274499996E-3</v>
      </c>
      <c r="CB232" s="50">
        <v>2.8920110005961001E-2</v>
      </c>
      <c r="CC232" s="50">
        <v>-3.4801348341500997E-2</v>
      </c>
      <c r="CD232" s="50">
        <v>5.7789053409767997E-2</v>
      </c>
      <c r="CE232" s="50">
        <v>6.118574439888E-3</v>
      </c>
      <c r="CF232" s="50">
        <v>5.9311580720341997E-2</v>
      </c>
      <c r="CG232" s="50">
        <v>-2.8133910955619999E-3</v>
      </c>
      <c r="CH232" s="50">
        <v>-7.6019810466359E-2</v>
      </c>
      <c r="CI232" s="50">
        <v>1.3981833293966E-2</v>
      </c>
      <c r="CJ232" s="50">
        <v>1.4323050569397E-2</v>
      </c>
      <c r="CK232" s="50">
        <v>-2.0672638008969999E-3</v>
      </c>
      <c r="CL232" s="50">
        <v>-5.1894170058150002E-2</v>
      </c>
      <c r="CM232" s="50">
        <v>3.756550145684E-3</v>
      </c>
      <c r="CN232" s="50">
        <v>-1.7346071768300001E-3</v>
      </c>
      <c r="CO232" s="50">
        <v>-6.4894037681215003E-2</v>
      </c>
      <c r="CP232" s="50">
        <v>2.7584030850907999E-2</v>
      </c>
      <c r="CQ232" s="50">
        <v>-4.1802829754631003E-2</v>
      </c>
      <c r="CR232" s="50">
        <v>3.095107296863E-3</v>
      </c>
      <c r="CS232" s="50">
        <v>2.3365444157976999E-2</v>
      </c>
      <c r="CT232" s="50">
        <v>7.8755820340594002E-2</v>
      </c>
      <c r="CU232" s="50">
        <v>-8.6966316586059994E-3</v>
      </c>
      <c r="CV232" s="50">
        <v>1.5535025008585E-2</v>
      </c>
      <c r="CW232" s="50">
        <v>1.2159056091233E-2</v>
      </c>
      <c r="CX232" s="50">
        <v>-2.051415471582E-2</v>
      </c>
      <c r="CY232" s="50">
        <v>5.0064956075602997E-2</v>
      </c>
      <c r="CZ232" s="50">
        <v>-9.4050313174006001E-2</v>
      </c>
      <c r="DA232" s="50">
        <v>3.6975676486021E-2</v>
      </c>
      <c r="DB232" s="50">
        <v>-4.5787128187393E-2</v>
      </c>
      <c r="DC232" s="50">
        <v>2.2000572047056001E-2</v>
      </c>
      <c r="DD232" s="50">
        <v>-1.8997761789438E-2</v>
      </c>
      <c r="DE232" s="50">
        <v>-3.4689062362744001E-2</v>
      </c>
      <c r="DF232" s="50">
        <v>2.7107480416566999E-2</v>
      </c>
      <c r="DG232" s="50">
        <v>-1.3371863304243E-2</v>
      </c>
      <c r="DH232" s="50">
        <v>4.9209218649855002E-2</v>
      </c>
      <c r="DI232" s="50">
        <v>2.7161542449383E-2</v>
      </c>
      <c r="DJ232" s="50">
        <v>7.7801428724619995E-2</v>
      </c>
      <c r="DK232" s="50">
        <v>-1.573738554382E-3</v>
      </c>
      <c r="DL232" s="50">
        <v>-4.5629471135516998E-2</v>
      </c>
      <c r="DM232" s="50">
        <v>-6.3590645859369997E-3</v>
      </c>
      <c r="DN232" s="50">
        <v>-9.6117594932440004E-3</v>
      </c>
      <c r="DO232" s="50">
        <v>8.4345963660776999E-2</v>
      </c>
      <c r="DP232" s="50">
        <v>9.8084406688490004E-3</v>
      </c>
      <c r="DQ232" s="50">
        <v>5.9562090043600001E-4</v>
      </c>
      <c r="DR232" s="50">
        <v>-1.3604142276308E-2</v>
      </c>
      <c r="DS232" s="50">
        <v>3.4714897880633998E-2</v>
      </c>
      <c r="DT232" s="50">
        <v>-3.6583887555391E-2</v>
      </c>
      <c r="DU232" s="50">
        <v>-9.9931499829352996E-2</v>
      </c>
      <c r="DV232" s="50">
        <v>-3.4282522679961999E-2</v>
      </c>
      <c r="DW232" s="50">
        <v>-6.605401284917E-3</v>
      </c>
      <c r="DX232" s="50">
        <v>-1.869407605449E-3</v>
      </c>
      <c r="DY232" s="50">
        <v>4.7744685777324998E-2</v>
      </c>
      <c r="DZ232" s="50">
        <v>-1.2435841487595E-2</v>
      </c>
      <c r="EA232" s="50">
        <v>4.5877839258361003E-2</v>
      </c>
      <c r="EB232" s="50">
        <v>1.2131414338462E-2</v>
      </c>
      <c r="EC232" s="50">
        <v>-8.2160119544949992E-3</v>
      </c>
      <c r="ED232" s="50">
        <v>5.9618822877791001E-2</v>
      </c>
      <c r="EE232" s="50">
        <v>4.2304417934182999E-2</v>
      </c>
      <c r="EF232" s="50">
        <v>5.1214292826702E-2</v>
      </c>
      <c r="EG232" s="50">
        <v>-5.1912748508790001E-3</v>
      </c>
      <c r="EH232" s="50">
        <v>2.5155209350289E-2</v>
      </c>
      <c r="EI232" s="50">
        <v>-1.8068412250555999E-2</v>
      </c>
      <c r="EJ232" s="50">
        <v>-3.6847729362081999E-2</v>
      </c>
      <c r="EK232" s="50">
        <v>-2.9814793580233999E-2</v>
      </c>
      <c r="EL232" s="50">
        <v>-9.5665149034797003E-2</v>
      </c>
      <c r="EM232" s="50">
        <v>-9.7573697261361003E-2</v>
      </c>
      <c r="EN232" s="50">
        <v>6.6111456647519997E-3</v>
      </c>
      <c r="EO232" s="50">
        <v>-6.5328797069068995E-2</v>
      </c>
      <c r="EP232" s="50">
        <v>6.2119063860022E-2</v>
      </c>
      <c r="EQ232" s="50">
        <v>3.1391398630980002E-3</v>
      </c>
      <c r="ER232" s="50">
        <v>4.7434525458580998E-2</v>
      </c>
      <c r="ES232" s="50">
        <v>5.3127402917461E-2</v>
      </c>
      <c r="ET232" s="50">
        <v>4.9118868085149996E-3</v>
      </c>
      <c r="EU232" s="50">
        <v>6.1737965015986003E-2</v>
      </c>
      <c r="EV232" s="50">
        <v>-4.0623990392952003E-2</v>
      </c>
      <c r="EW232" s="50">
        <v>1.3648762202571E-2</v>
      </c>
      <c r="EX232" s="50">
        <v>3.4080625660483997E-2</v>
      </c>
      <c r="EY232" s="50">
        <v>-9.5666149528719994E-3</v>
      </c>
      <c r="EZ232" s="50">
        <v>5.0899475049934001E-2</v>
      </c>
      <c r="FA232" s="50">
        <v>9.1131052162938E-2</v>
      </c>
      <c r="FB232" s="50">
        <v>-8.9658923287068995E-2</v>
      </c>
      <c r="FC232" s="50">
        <v>-0.11520285830659301</v>
      </c>
      <c r="FD232" s="50">
        <v>-4.3969524298366001E-2</v>
      </c>
      <c r="FE232" s="50">
        <v>-4.6247922676467997E-2</v>
      </c>
      <c r="FF232" s="50">
        <v>6.5820522022325995E-2</v>
      </c>
      <c r="FG232" s="50">
        <v>-3.002976106375E-2</v>
      </c>
      <c r="FH232" s="50">
        <v>-5.2710707202271001E-2</v>
      </c>
      <c r="FI232" s="50">
        <v>6.2820197407039997E-3</v>
      </c>
      <c r="FJ232" s="50">
        <v>1.8007703831809E-2</v>
      </c>
      <c r="FK232" s="50">
        <v>4.6912447279067002E-2</v>
      </c>
      <c r="FL232" s="50">
        <v>1.4262586426477E-2</v>
      </c>
      <c r="FM232" s="50">
        <v>-3.2162084549903998E-2</v>
      </c>
      <c r="FN232" s="50">
        <v>0.137068187981951</v>
      </c>
      <c r="FO232" s="50">
        <v>0.16483614460290899</v>
      </c>
      <c r="FP232" s="50">
        <v>-0.108951914751531</v>
      </c>
      <c r="FQ232" s="50">
        <v>0.121828174270091</v>
      </c>
      <c r="FR232" s="50">
        <v>-6.5850005224019001E-2</v>
      </c>
      <c r="FS232" s="50">
        <v>7.7671559004299007E-2</v>
      </c>
      <c r="FT232" s="50">
        <v>-3.0644908111082999E-2</v>
      </c>
      <c r="FU232" s="50">
        <v>4.3219738201697E-2</v>
      </c>
      <c r="FV232" s="50">
        <v>5.5204634183842E-2</v>
      </c>
      <c r="FW232" s="50">
        <v>7.6064155100700998E-2</v>
      </c>
      <c r="FX232" s="50">
        <v>-0.18218539180163401</v>
      </c>
      <c r="FY232" s="50">
        <v>2.3137962699695001E-2</v>
      </c>
      <c r="FZ232" s="50">
        <v>8.0482881755056995E-2</v>
      </c>
      <c r="GA232" s="50">
        <v>-0.14527131612276001</v>
      </c>
      <c r="GB232" s="50">
        <v>-0.38802880835836101</v>
      </c>
      <c r="GC232" s="50">
        <v>5.0140225584118001E-2</v>
      </c>
      <c r="GD232" s="50">
        <v>8.6444932324418994E-2</v>
      </c>
      <c r="GE232" s="50">
        <v>-7.7529079394353995E-2</v>
      </c>
      <c r="GF232" s="50">
        <v>-0.118224135624833</v>
      </c>
      <c r="GG232" s="50">
        <v>0.104502309780915</v>
      </c>
      <c r="GH232" s="50">
        <v>-7.0222203406480999E-2</v>
      </c>
      <c r="GI232" s="50">
        <v>2.9265566287117999E-2</v>
      </c>
      <c r="GJ232" s="50">
        <v>-9.3602218348058E-2</v>
      </c>
      <c r="GK232" s="50">
        <v>0.134642844068182</v>
      </c>
      <c r="GL232" s="50">
        <v>0.21506659621639801</v>
      </c>
      <c r="GM232" s="50">
        <v>-6.1024606789416999E-2</v>
      </c>
      <c r="GN232" s="50">
        <v>6.6828105407903002E-2</v>
      </c>
      <c r="GO232" s="50">
        <v>0.113430769726314</v>
      </c>
      <c r="GP232" s="50">
        <v>4.0822996411399998E-2</v>
      </c>
      <c r="GQ232" s="50">
        <v>-0.150452837412555</v>
      </c>
      <c r="GR232" s="50">
        <v>0.108123135334265</v>
      </c>
      <c r="GS232" s="50">
        <v>0.26219666526271701</v>
      </c>
      <c r="GT232" s="50">
        <v>-2.7016325961125E-2</v>
      </c>
      <c r="GU232" s="50">
        <v>-2.1681350748409999E-2</v>
      </c>
      <c r="GV232" s="50">
        <v>-0.19735641697925299</v>
      </c>
      <c r="GW232" s="50">
        <v>0.103524413594711</v>
      </c>
      <c r="GX232" s="50">
        <v>-7.0268074539923994E-2</v>
      </c>
      <c r="GY232" s="50">
        <v>-0.18024310144619901</v>
      </c>
      <c r="GZ232" s="50">
        <v>9.6332967080720006E-2</v>
      </c>
      <c r="HA232" s="50">
        <v>-1.3328233759449E-2</v>
      </c>
      <c r="HB232" s="50">
        <v>1.9862190588512001E-2</v>
      </c>
      <c r="HC232" s="50">
        <v>3.1859421324171001E-2</v>
      </c>
      <c r="HD232" s="50">
        <v>1.2138861268863E-2</v>
      </c>
      <c r="HE232" s="50">
        <v>1.7914339113516999E-2</v>
      </c>
      <c r="HF232" s="50">
        <v>2.5932446806448E-2</v>
      </c>
      <c r="HG232" s="50">
        <v>1.5654461518014001E-2</v>
      </c>
      <c r="HH232" s="50">
        <v>8.6136826852390002E-3</v>
      </c>
      <c r="HI232" s="50">
        <v>0.107297641940993</v>
      </c>
      <c r="HJ232" s="50">
        <v>-8.3900646321148006E-2</v>
      </c>
      <c r="HK232" s="50">
        <v>-1.0652044820569999E-3</v>
      </c>
      <c r="HL232" s="50">
        <v>-1.3582761567318E-2</v>
      </c>
      <c r="HM232" s="50">
        <v>-3.6078211416659999E-3</v>
      </c>
      <c r="HN232" s="50">
        <v>-1.0202714032332E-2</v>
      </c>
      <c r="HO232" s="50">
        <v>-1.5053856902744999E-2</v>
      </c>
      <c r="HP232" s="50">
        <v>1.0326437243533E-2</v>
      </c>
      <c r="HQ232" s="50">
        <v>3.3385902960090001E-3</v>
      </c>
      <c r="HR232" s="50">
        <v>-1.2711770961E-3</v>
      </c>
      <c r="HS232" s="50">
        <v>4.0034689892189997E-3</v>
      </c>
      <c r="HT232" s="50">
        <v>6.1995548091200005E-4</v>
      </c>
      <c r="HU232" s="50">
        <v>-1.8225389149110001E-3</v>
      </c>
      <c r="HV232" s="50">
        <v>4.84645397516368E-5</v>
      </c>
      <c r="HW232" s="50">
        <v>-3.8969387471E-4</v>
      </c>
      <c r="HX232" s="50">
        <v>-9.4810586100599998E-4</v>
      </c>
      <c r="HY232" s="50">
        <v>-6.22156969888564E-5</v>
      </c>
      <c r="HZ232" s="50">
        <v>-2.015395443202E-3</v>
      </c>
      <c r="IA232" s="50">
        <v>-9.8254190907700006E-4</v>
      </c>
      <c r="IB232" s="50">
        <v>-2.02559699872E-4</v>
      </c>
      <c r="IC232" s="50">
        <v>4.56822409359E-4</v>
      </c>
      <c r="ID232" s="50">
        <v>-2.02548071768E-4</v>
      </c>
      <c r="IE232" s="50">
        <v>4.7795966740099999E-4</v>
      </c>
      <c r="IF232" s="50">
        <v>4.9592948275277802E-5</v>
      </c>
      <c r="IG232" s="50">
        <v>6.2738274871708397E-5</v>
      </c>
      <c r="IH232" s="50">
        <v>4.5176081835594801E-5</v>
      </c>
      <c r="II232" s="50">
        <v>2.2898349882893898E-16</v>
      </c>
    </row>
    <row r="233" spans="1:243" ht="14.25">
      <c r="A233" s="49" t="s">
        <v>12677</v>
      </c>
      <c r="B233" s="50">
        <v>-0.118540514073044</v>
      </c>
      <c r="C233" s="50">
        <v>-1.6287667842369E-2</v>
      </c>
      <c r="D233" s="50">
        <v>-1.849142765608E-3</v>
      </c>
      <c r="E233" s="50">
        <v>4.2508762169512E-2</v>
      </c>
      <c r="F233" s="50">
        <v>-6.3001501953539998E-2</v>
      </c>
      <c r="G233" s="50">
        <v>-7.5183071337469997E-3</v>
      </c>
      <c r="H233" s="50">
        <v>-5.5145011727489E-2</v>
      </c>
      <c r="I233" s="50">
        <v>3.2154786123124002E-2</v>
      </c>
      <c r="J233" s="50">
        <v>5.6850765805132E-2</v>
      </c>
      <c r="K233" s="50">
        <v>-1.1696485950878001E-2</v>
      </c>
      <c r="L233" s="50">
        <v>5.6202290329547003E-2</v>
      </c>
      <c r="M233" s="50">
        <v>1.7635188692296001E-2</v>
      </c>
      <c r="N233" s="50">
        <v>-1.3696355140022E-2</v>
      </c>
      <c r="O233" s="50">
        <v>-6.7785007229141006E-2</v>
      </c>
      <c r="P233" s="50">
        <v>5.3101140850808998E-2</v>
      </c>
      <c r="Q233" s="50">
        <v>1.5546879015892001E-2</v>
      </c>
      <c r="R233" s="50">
        <v>3.2327354811304998E-2</v>
      </c>
      <c r="S233" s="50">
        <v>3.4082081478680998E-2</v>
      </c>
      <c r="T233" s="50">
        <v>2.3670123030534E-2</v>
      </c>
      <c r="U233" s="50">
        <v>1.6997967850251001E-2</v>
      </c>
      <c r="V233" s="50">
        <v>-1.8548947084444999E-2</v>
      </c>
      <c r="W233" s="50">
        <v>2.8142920342833999E-2</v>
      </c>
      <c r="X233" s="50">
        <v>4.4559479542230001E-3</v>
      </c>
      <c r="Y233" s="50">
        <v>1.7865450696656002E-2</v>
      </c>
      <c r="Z233" s="50">
        <v>2.778125462947E-3</v>
      </c>
      <c r="AA233" s="50">
        <v>-2.7603429111672E-2</v>
      </c>
      <c r="AB233" s="50">
        <v>1.160731082946E-3</v>
      </c>
      <c r="AC233" s="50">
        <v>-1.3139476628330001E-3</v>
      </c>
      <c r="AD233" s="50">
        <v>1.2502690190749E-2</v>
      </c>
      <c r="AE233" s="50">
        <v>1.3322303704119E-2</v>
      </c>
      <c r="AF233" s="50">
        <v>-1.4579997195831E-2</v>
      </c>
      <c r="AG233" s="50">
        <v>5.2366277845260004E-3</v>
      </c>
      <c r="AH233" s="50">
        <v>-1.4195651775367E-2</v>
      </c>
      <c r="AI233" s="50">
        <v>2.1484979071632E-2</v>
      </c>
      <c r="AJ233" s="50">
        <v>1.0415138820435E-2</v>
      </c>
      <c r="AK233" s="50">
        <v>-2.2222018970877E-2</v>
      </c>
      <c r="AL233" s="50">
        <v>3.3697359062880003E-2</v>
      </c>
      <c r="AM233" s="50">
        <v>3.1094464341200001E-2</v>
      </c>
      <c r="AN233" s="50">
        <v>-2.6431801615012001E-2</v>
      </c>
      <c r="AO233" s="50">
        <v>3.6922773792928999E-2</v>
      </c>
      <c r="AP233" s="50">
        <v>-5.3565250681731E-2</v>
      </c>
      <c r="AQ233" s="50">
        <v>3.6820182677647001E-2</v>
      </c>
      <c r="AR233" s="50">
        <v>2.5456401145244001E-2</v>
      </c>
      <c r="AS233" s="50">
        <v>-1.9816420431459998E-3</v>
      </c>
      <c r="AT233" s="50">
        <v>6.3066267645509998E-3</v>
      </c>
      <c r="AU233" s="50">
        <v>-9.2360675395050003E-3</v>
      </c>
      <c r="AV233" s="50">
        <v>5.1552095092090001E-2</v>
      </c>
      <c r="AW233" s="50">
        <v>1.8048539710814E-2</v>
      </c>
      <c r="AX233" s="50">
        <v>-4.3526356238540002E-3</v>
      </c>
      <c r="AY233" s="50">
        <v>-3.9345376587449996E-3</v>
      </c>
      <c r="AZ233" s="50">
        <v>3.498043801016E-2</v>
      </c>
      <c r="BA233" s="50">
        <v>-4.1632986948208002E-2</v>
      </c>
      <c r="BB233" s="50">
        <v>6.6651629405605997E-2</v>
      </c>
      <c r="BC233" s="50">
        <v>6.4508574053105006E-2</v>
      </c>
      <c r="BD233" s="50">
        <v>2.6503943719556999E-2</v>
      </c>
      <c r="BE233" s="50">
        <v>-7.2972185507515996E-2</v>
      </c>
      <c r="BF233" s="50">
        <v>-2.3764294144045E-2</v>
      </c>
      <c r="BG233" s="50">
        <v>5.6129950563160003E-2</v>
      </c>
      <c r="BH233" s="50">
        <v>1.4918899299580001E-2</v>
      </c>
      <c r="BI233" s="50">
        <v>-6.1074645599960002E-2</v>
      </c>
      <c r="BJ233" s="50">
        <v>-0.17799624481217599</v>
      </c>
      <c r="BK233" s="50">
        <v>3.2558276669569002E-2</v>
      </c>
      <c r="BL233" s="50">
        <v>-4.4730477702083001E-2</v>
      </c>
      <c r="BM233" s="50">
        <v>-9.3809381210965007E-2</v>
      </c>
      <c r="BN233" s="50">
        <v>2.9002414053022001E-2</v>
      </c>
      <c r="BO233" s="50">
        <v>5.2803101717147E-2</v>
      </c>
      <c r="BP233" s="50">
        <v>8.5841815343619995E-2</v>
      </c>
      <c r="BQ233" s="50">
        <v>-8.5288895524269995E-3</v>
      </c>
      <c r="BR233" s="50">
        <v>3.3455248331849999E-2</v>
      </c>
      <c r="BS233" s="50">
        <v>2.2564824865889999E-2</v>
      </c>
      <c r="BT233" s="50">
        <v>-6.2106176759729997E-3</v>
      </c>
      <c r="BU233" s="50">
        <v>2.3618798472922E-2</v>
      </c>
      <c r="BV233" s="50">
        <v>8.7253172498280001E-3</v>
      </c>
      <c r="BW233" s="50">
        <v>4.9175483485658998E-2</v>
      </c>
      <c r="BX233" s="50">
        <v>-0.11019597350881501</v>
      </c>
      <c r="BY233" s="50">
        <v>-3.6477954235146E-2</v>
      </c>
      <c r="BZ233" s="50">
        <v>-3.7466961162361E-2</v>
      </c>
      <c r="CA233" s="50">
        <v>1.5163836812641E-2</v>
      </c>
      <c r="CB233" s="50">
        <v>-3.893886830813E-3</v>
      </c>
      <c r="CC233" s="50">
        <v>-5.0780375074612E-2</v>
      </c>
      <c r="CD233" s="50">
        <v>6.9950175499742001E-2</v>
      </c>
      <c r="CE233" s="50">
        <v>6.1726697309212999E-2</v>
      </c>
      <c r="CF233" s="50">
        <v>-1.1921803093520001E-2</v>
      </c>
      <c r="CG233" s="50">
        <v>-2.8170599747458999E-2</v>
      </c>
      <c r="CH233" s="50">
        <v>-0.14080751074908399</v>
      </c>
      <c r="CI233" s="50">
        <v>1.1118350102340001E-3</v>
      </c>
      <c r="CJ233" s="50">
        <v>-3.5754525845551E-2</v>
      </c>
      <c r="CK233" s="50">
        <v>-4.8409523017737002E-2</v>
      </c>
      <c r="CL233" s="50">
        <v>5.1107819129511997E-2</v>
      </c>
      <c r="CM233" s="50">
        <v>4.0232486779193E-2</v>
      </c>
      <c r="CN233" s="50">
        <v>-1.236230154014E-2</v>
      </c>
      <c r="CO233" s="50">
        <v>-4.7690809680399999E-3</v>
      </c>
      <c r="CP233" s="50">
        <v>-4.0354476212760004E-3</v>
      </c>
      <c r="CQ233" s="50">
        <v>-3.4572280700669998E-2</v>
      </c>
      <c r="CR233" s="50">
        <v>2.5588569406884001E-2</v>
      </c>
      <c r="CS233" s="50">
        <v>1.5507274138224E-2</v>
      </c>
      <c r="CT233" s="50">
        <v>9.6323984252438002E-2</v>
      </c>
      <c r="CU233" s="50">
        <v>-2.5295338521062E-2</v>
      </c>
      <c r="CV233" s="50">
        <v>1.3036261146960001E-3</v>
      </c>
      <c r="CW233" s="50">
        <v>6.7611144835539996E-2</v>
      </c>
      <c r="CX233" s="50">
        <v>2.4782723398318999E-2</v>
      </c>
      <c r="CY233" s="50">
        <v>5.2174235790596997E-2</v>
      </c>
      <c r="CZ233" s="50">
        <v>-1.0991020990043E-2</v>
      </c>
      <c r="DA233" s="50">
        <v>4.1690901878632003E-2</v>
      </c>
      <c r="DB233" s="50">
        <v>-7.8878072507822E-2</v>
      </c>
      <c r="DC233" s="50">
        <v>-6.7022642627976997E-2</v>
      </c>
      <c r="DD233" s="50">
        <v>5.7853272985669999E-3</v>
      </c>
      <c r="DE233" s="50">
        <v>-8.4801735764283001E-2</v>
      </c>
      <c r="DF233" s="50">
        <v>6.2002112813703998E-2</v>
      </c>
      <c r="DG233" s="50">
        <v>-0.119709565941982</v>
      </c>
      <c r="DH233" s="50">
        <v>5.9970474719906998E-2</v>
      </c>
      <c r="DI233" s="50">
        <v>-3.6155860646695001E-2</v>
      </c>
      <c r="DJ233" s="50">
        <v>8.7689422916418E-2</v>
      </c>
      <c r="DK233" s="50">
        <v>-1.7294502038705001E-2</v>
      </c>
      <c r="DL233" s="50">
        <v>1.9361296429919999E-3</v>
      </c>
      <c r="DM233" s="50">
        <v>-1.049090023483E-3</v>
      </c>
      <c r="DN233" s="50">
        <v>-5.2960351521399003E-2</v>
      </c>
      <c r="DO233" s="50">
        <v>0.103908409742043</v>
      </c>
      <c r="DP233" s="50">
        <v>4.8725671984119999E-2</v>
      </c>
      <c r="DQ233" s="50">
        <v>-5.7074626072868E-2</v>
      </c>
      <c r="DR233" s="50">
        <v>-2.17748609511E-4</v>
      </c>
      <c r="DS233" s="50">
        <v>1.4193720059238E-2</v>
      </c>
      <c r="DT233" s="50">
        <v>-1.3451028353891E-2</v>
      </c>
      <c r="DU233" s="50">
        <v>-6.9219875728954994E-2</v>
      </c>
      <c r="DV233" s="50">
        <v>-1.6154227829362999E-2</v>
      </c>
      <c r="DW233" s="50">
        <v>3.5916794310499999E-4</v>
      </c>
      <c r="DX233" s="50">
        <v>3.6027497613988997E-2</v>
      </c>
      <c r="DY233" s="50">
        <v>2.778306484879E-2</v>
      </c>
      <c r="DZ233" s="50">
        <v>-0.17230576005877399</v>
      </c>
      <c r="EA233" s="50">
        <v>4.6531371777877001E-2</v>
      </c>
      <c r="EB233" s="50">
        <v>0.281139309575065</v>
      </c>
      <c r="EC233" s="50">
        <v>8.3014709900119995E-3</v>
      </c>
      <c r="ED233" s="50">
        <v>-3.5712868430089001E-2</v>
      </c>
      <c r="EE233" s="50">
        <v>1.4118149899844E-2</v>
      </c>
      <c r="EF233" s="50">
        <v>0.16988843280177299</v>
      </c>
      <c r="EG233" s="50">
        <v>-6.1208828552565001E-2</v>
      </c>
      <c r="EH233" s="50">
        <v>4.4252456623892003E-2</v>
      </c>
      <c r="EI233" s="50">
        <v>-2.1387893804057999E-2</v>
      </c>
      <c r="EJ233" s="50">
        <v>-3.7301886481450001E-3</v>
      </c>
      <c r="EK233" s="50">
        <v>7.8973267749876994E-2</v>
      </c>
      <c r="EL233" s="50">
        <v>-0.18618038399077</v>
      </c>
      <c r="EM233" s="50">
        <v>-0.115838939792468</v>
      </c>
      <c r="EN233" s="50">
        <v>1.5333296413911001E-2</v>
      </c>
      <c r="EO233" s="50">
        <v>-0.125334976845171</v>
      </c>
      <c r="EP233" s="50">
        <v>0.16815496053017001</v>
      </c>
      <c r="EQ233" s="50">
        <v>-7.7032652626534998E-2</v>
      </c>
      <c r="ER233" s="50">
        <v>-0.150391877918849</v>
      </c>
      <c r="ES233" s="50">
        <v>-4.3892053629908001E-2</v>
      </c>
      <c r="ET233" s="50">
        <v>-0.136002917053795</v>
      </c>
      <c r="EU233" s="50">
        <v>-0.18732777711557499</v>
      </c>
      <c r="EV233" s="50">
        <v>4.8178961491413E-2</v>
      </c>
      <c r="EW233" s="50">
        <v>2.5281562620767001E-2</v>
      </c>
      <c r="EX233" s="50">
        <v>-3.2524369089760002E-2</v>
      </c>
      <c r="EY233" s="50">
        <v>-0.151111849163204</v>
      </c>
      <c r="EZ233" s="50">
        <v>3.8812827795581997E-2</v>
      </c>
      <c r="FA233" s="50">
        <v>1.1093081307499E-2</v>
      </c>
      <c r="FB233" s="50">
        <v>7.8270518933499997E-2</v>
      </c>
      <c r="FC233" s="50">
        <v>0.12299785193346</v>
      </c>
      <c r="FD233" s="50">
        <v>0.149234729144294</v>
      </c>
      <c r="FE233" s="50">
        <v>0.129221949055534</v>
      </c>
      <c r="FF233" s="50">
        <v>-3.8923660387279999E-3</v>
      </c>
      <c r="FG233" s="50">
        <v>-1.1954868372669E-2</v>
      </c>
      <c r="FH233" s="50">
        <v>6.8150832263181998E-2</v>
      </c>
      <c r="FI233" s="50">
        <v>1.259922179368E-3</v>
      </c>
      <c r="FJ233" s="50">
        <v>-7.6307480325479996E-3</v>
      </c>
      <c r="FK233" s="50">
        <v>-5.1459330194673997E-2</v>
      </c>
      <c r="FL233" s="50">
        <v>-3.2537116656071001E-2</v>
      </c>
      <c r="FM233" s="50">
        <v>-5.0507723109275003E-2</v>
      </c>
      <c r="FN233" s="50">
        <v>-0.18432684738220501</v>
      </c>
      <c r="FO233" s="50">
        <v>-0.17238707274014101</v>
      </c>
      <c r="FP233" s="50">
        <v>-0.16352939802941199</v>
      </c>
      <c r="FQ233" s="50">
        <v>0.141136270425717</v>
      </c>
      <c r="FR233" s="50">
        <v>-4.670533824696E-2</v>
      </c>
      <c r="FS233" s="50">
        <v>3.4784961673971E-2</v>
      </c>
      <c r="FT233" s="50">
        <v>6.9164191203719997E-3</v>
      </c>
      <c r="FU233" s="50">
        <v>0.12832595461954499</v>
      </c>
      <c r="FV233" s="50">
        <v>-1.8030469125985001E-2</v>
      </c>
      <c r="FW233" s="50">
        <v>-2.3295055130598999E-2</v>
      </c>
      <c r="FX233" s="50">
        <v>2.5184839514251999E-2</v>
      </c>
      <c r="FY233" s="50">
        <v>-3.1393023269776998E-2</v>
      </c>
      <c r="FZ233" s="50">
        <v>3.4336561592100003E-2</v>
      </c>
      <c r="GA233" s="50">
        <v>0.25760290957721899</v>
      </c>
      <c r="GB233" s="50">
        <v>0.12212849294900301</v>
      </c>
      <c r="GC233" s="50">
        <v>-5.6011641603738997E-2</v>
      </c>
      <c r="GD233" s="50">
        <v>-1.7776271382360001E-3</v>
      </c>
      <c r="GE233" s="50">
        <v>-5.5787609906216E-2</v>
      </c>
      <c r="GF233" s="50">
        <v>3.9753080768503E-2</v>
      </c>
      <c r="GG233" s="50">
        <v>-2.0294546447280001E-3</v>
      </c>
      <c r="GH233" s="50">
        <v>5.1054728163634003E-2</v>
      </c>
      <c r="GI233" s="50">
        <v>2.8797615435939999E-3</v>
      </c>
      <c r="GJ233" s="50">
        <v>7.7965732611444002E-2</v>
      </c>
      <c r="GK233" s="50">
        <v>-1.7754019774919E-2</v>
      </c>
      <c r="GL233" s="50">
        <v>-4.7200397915130997E-2</v>
      </c>
      <c r="GM233" s="50">
        <v>4.1101194523030002E-2</v>
      </c>
      <c r="GN233" s="50">
        <v>-0.109928654632203</v>
      </c>
      <c r="GO233" s="50">
        <v>-3.1350254296403E-2</v>
      </c>
      <c r="GP233" s="50">
        <v>-1.5595444178091999E-2</v>
      </c>
      <c r="GQ233" s="50">
        <v>6.0867664856260002E-2</v>
      </c>
      <c r="GR233" s="50">
        <v>-6.1612918392366003E-2</v>
      </c>
      <c r="GS233" s="50">
        <v>-0.11165148897096699</v>
      </c>
      <c r="GT233" s="50">
        <v>-1.7880675609443002E-2</v>
      </c>
      <c r="GU233" s="50">
        <v>-7.1220941712000002E-3</v>
      </c>
      <c r="GV233" s="50">
        <v>4.7097476938412999E-2</v>
      </c>
      <c r="GW233" s="50">
        <v>-1.5815180221661E-2</v>
      </c>
      <c r="GX233" s="50">
        <v>-1.3017582258153E-2</v>
      </c>
      <c r="GY233" s="50">
        <v>3.4842089098275998E-2</v>
      </c>
      <c r="GZ233" s="50">
        <v>-1.9323780406812999E-2</v>
      </c>
      <c r="HA233" s="50">
        <v>4.5041107047049996E-3</v>
      </c>
      <c r="HB233" s="50">
        <v>1.6905860264265E-2</v>
      </c>
      <c r="HC233" s="50">
        <v>-7.5562797973860001E-3</v>
      </c>
      <c r="HD233" s="50">
        <v>-6.5418873799869999E-3</v>
      </c>
      <c r="HE233" s="50">
        <v>-2.6763604030899998E-4</v>
      </c>
      <c r="HF233" s="50">
        <v>3.066233140438E-3</v>
      </c>
      <c r="HG233" s="50">
        <v>3.9083557851169997E-3</v>
      </c>
      <c r="HH233" s="50">
        <v>-2.4155728429649998E-3</v>
      </c>
      <c r="HI233" s="50">
        <v>-3.064592858444E-3</v>
      </c>
      <c r="HJ233" s="50">
        <v>2.1892342118930001E-3</v>
      </c>
      <c r="HK233" s="50">
        <v>-5.4644677378279998E-3</v>
      </c>
      <c r="HL233" s="50">
        <v>1.1586183816423E-2</v>
      </c>
      <c r="HM233" s="50">
        <v>3.3375531920440001E-3</v>
      </c>
      <c r="HN233" s="50">
        <v>4.0667487033599998E-4</v>
      </c>
      <c r="HO233" s="50">
        <v>5.1536768284920001E-3</v>
      </c>
      <c r="HP233" s="50">
        <v>-2.4655151266779998E-3</v>
      </c>
      <c r="HQ233" s="50">
        <v>4.6369046835000004E-3</v>
      </c>
      <c r="HR233" s="50">
        <v>-4.0785040151033302E-6</v>
      </c>
      <c r="HS233" s="50">
        <v>-3.6050463991799998E-4</v>
      </c>
      <c r="HT233" s="50">
        <v>1.8656573860400001E-4</v>
      </c>
      <c r="HU233" s="50">
        <v>1.1766903135260001E-3</v>
      </c>
      <c r="HV233" s="50">
        <v>9.0247003264699996E-4</v>
      </c>
      <c r="HW233" s="50">
        <v>-1.6860510362830001E-3</v>
      </c>
      <c r="HX233" s="50">
        <v>-1.5005107480799999E-4</v>
      </c>
      <c r="HY233" s="50">
        <v>5.5688984233500001E-4</v>
      </c>
      <c r="HZ233" s="50">
        <v>1.9469299630199999E-4</v>
      </c>
      <c r="IA233" s="50">
        <v>2.2971475046899999E-4</v>
      </c>
      <c r="IB233" s="50">
        <v>9.4035662380400004E-4</v>
      </c>
      <c r="IC233" s="50">
        <v>-6.6203596051600002E-4</v>
      </c>
      <c r="ID233" s="50">
        <v>6.1084551195800002E-4</v>
      </c>
      <c r="IE233" s="50">
        <v>-1.7494296713400001E-4</v>
      </c>
      <c r="IF233" s="50">
        <v>-6.7046437803346698E-5</v>
      </c>
      <c r="IG233" s="50">
        <v>-2.8412702465230298E-6</v>
      </c>
      <c r="IH233" s="50">
        <v>-1.4132724860727E-5</v>
      </c>
      <c r="II233" s="50">
        <v>-8.6736173798840404E-17</v>
      </c>
    </row>
    <row r="234" spans="1:243" ht="14.25">
      <c r="A234" s="49" t="s">
        <v>12678</v>
      </c>
      <c r="B234" s="50">
        <v>-0.120691878827799</v>
      </c>
      <c r="C234" s="50">
        <v>1.4250891968319E-2</v>
      </c>
      <c r="D234" s="50">
        <v>-3.5861100190925997E-2</v>
      </c>
      <c r="E234" s="50">
        <v>4.5855702406824003E-2</v>
      </c>
      <c r="F234" s="50">
        <v>-3.4741948481398999E-2</v>
      </c>
      <c r="G234" s="50">
        <v>-2.9604694093159998E-3</v>
      </c>
      <c r="H234" s="50">
        <v>-4.5914118167085002E-2</v>
      </c>
      <c r="I234" s="50">
        <v>1.3802462863904E-2</v>
      </c>
      <c r="J234" s="50">
        <v>-2.0625872733460002E-3</v>
      </c>
      <c r="K234" s="50">
        <v>5.9968887897169998E-3</v>
      </c>
      <c r="L234" s="50">
        <v>5.0942469229808003E-2</v>
      </c>
      <c r="M234" s="50">
        <v>-5.3696608500809996E-3</v>
      </c>
      <c r="N234" s="50">
        <v>7.1899290150320002E-3</v>
      </c>
      <c r="O234" s="50">
        <v>-2.947821654452E-2</v>
      </c>
      <c r="P234" s="50">
        <v>0.14628291981976299</v>
      </c>
      <c r="Q234" s="50">
        <v>1.6897111449311001E-2</v>
      </c>
      <c r="R234" s="50">
        <v>2.9358997604845002E-2</v>
      </c>
      <c r="S234" s="50">
        <v>1.81199611852E-3</v>
      </c>
      <c r="T234" s="50">
        <v>8.3429962232500002E-3</v>
      </c>
      <c r="U234" s="50">
        <v>4.2417686161329996E-3</v>
      </c>
      <c r="V234" s="50">
        <v>-1.4203259284755999E-2</v>
      </c>
      <c r="W234" s="50">
        <v>-6.9278359695299999E-3</v>
      </c>
      <c r="X234" s="50">
        <v>4.5881029510179997E-3</v>
      </c>
      <c r="Y234" s="50">
        <v>1.7577280533976999E-2</v>
      </c>
      <c r="Z234" s="50">
        <v>-1.0403142757299999E-3</v>
      </c>
      <c r="AA234" s="50">
        <v>-2.2457582466660002E-3</v>
      </c>
      <c r="AB234" s="50">
        <v>-5.1792498613269997E-3</v>
      </c>
      <c r="AC234" s="50">
        <v>-1.6556255827070002E-2</v>
      </c>
      <c r="AD234" s="50">
        <v>-3.39526541215E-4</v>
      </c>
      <c r="AE234" s="50">
        <v>-2.1905640010645998E-2</v>
      </c>
      <c r="AF234" s="50">
        <v>-1.9694195737348999E-2</v>
      </c>
      <c r="AG234" s="50">
        <v>3.1939205454021999E-2</v>
      </c>
      <c r="AH234" s="50">
        <v>-3.1231861002833001E-2</v>
      </c>
      <c r="AI234" s="50">
        <v>4.518929617076E-2</v>
      </c>
      <c r="AJ234" s="50">
        <v>5.1700732482629998E-2</v>
      </c>
      <c r="AK234" s="50">
        <v>-3.0498920726005001E-2</v>
      </c>
      <c r="AL234" s="50">
        <v>3.7109032419152997E-2</v>
      </c>
      <c r="AM234" s="50">
        <v>1.3489855719020999E-2</v>
      </c>
      <c r="AN234" s="50">
        <v>-3.8234189907899001E-2</v>
      </c>
      <c r="AO234" s="50">
        <v>1.4020909543222E-2</v>
      </c>
      <c r="AP234" s="50">
        <v>-6.4926139227151E-2</v>
      </c>
      <c r="AQ234" s="50">
        <v>2.2889859959394999E-2</v>
      </c>
      <c r="AR234" s="50">
        <v>3.4348399286816003E-2</v>
      </c>
      <c r="AS234" s="50">
        <v>-4.4040577116891001E-2</v>
      </c>
      <c r="AT234" s="50">
        <v>-3.7225973170319997E-2</v>
      </c>
      <c r="AU234" s="50">
        <v>2.4189297362410999E-2</v>
      </c>
      <c r="AV234" s="50">
        <v>-3.4304017574596002E-2</v>
      </c>
      <c r="AW234" s="50">
        <v>-3.2655405508367999E-2</v>
      </c>
      <c r="AX234" s="50">
        <v>-2.6473126658916001E-2</v>
      </c>
      <c r="AY234" s="50">
        <v>4.0381361936930003E-3</v>
      </c>
      <c r="AZ234" s="50">
        <v>-3.1662105988002003E-2</v>
      </c>
      <c r="BA234" s="50">
        <v>-1.5662052633255999E-2</v>
      </c>
      <c r="BB234" s="50">
        <v>1.4667227721070999E-2</v>
      </c>
      <c r="BC234" s="50">
        <v>0.10563591085167</v>
      </c>
      <c r="BD234" s="50">
        <v>2.1559907235831999E-2</v>
      </c>
      <c r="BE234" s="50">
        <v>-8.4420841634976998E-2</v>
      </c>
      <c r="BF234" s="50">
        <v>5.2822849698069802E-5</v>
      </c>
      <c r="BG234" s="50">
        <v>-6.4080577555929996E-3</v>
      </c>
      <c r="BH234" s="50">
        <v>-1.0263346502297E-2</v>
      </c>
      <c r="BI234" s="50">
        <v>-2.4659191908135002E-2</v>
      </c>
      <c r="BJ234" s="50">
        <v>-0.14822345531716899</v>
      </c>
      <c r="BK234" s="50">
        <v>-1.1308881950886999E-2</v>
      </c>
      <c r="BL234" s="50">
        <v>-2.0925604018649999E-2</v>
      </c>
      <c r="BM234" s="50">
        <v>-7.6179422950408998E-2</v>
      </c>
      <c r="BN234" s="50">
        <v>1.3649489158546E-2</v>
      </c>
      <c r="BO234" s="50">
        <v>6.911080850648E-3</v>
      </c>
      <c r="BP234" s="50">
        <v>1.328378542594E-2</v>
      </c>
      <c r="BQ234" s="50">
        <v>-7.6511321045400003E-4</v>
      </c>
      <c r="BR234" s="50">
        <v>8.4500410442193002E-2</v>
      </c>
      <c r="BS234" s="50">
        <v>2.1486657685208001E-2</v>
      </c>
      <c r="BT234" s="50">
        <v>4.6889651330094997E-2</v>
      </c>
      <c r="BU234" s="50">
        <v>-3.1127505124739999E-2</v>
      </c>
      <c r="BV234" s="50">
        <v>-9.7363335575995996E-2</v>
      </c>
      <c r="BW234" s="50">
        <v>-2.4362733936274E-2</v>
      </c>
      <c r="BX234" s="50">
        <v>3.4622710654763002E-2</v>
      </c>
      <c r="BY234" s="50">
        <v>-1.3158663927746001E-2</v>
      </c>
      <c r="BZ234" s="50">
        <v>-9.0569859762299997E-3</v>
      </c>
      <c r="CA234" s="50">
        <v>1.38257977835E-3</v>
      </c>
      <c r="CB234" s="50">
        <v>5.2043267221569003E-2</v>
      </c>
      <c r="CC234" s="50">
        <v>-2.0388152695167999E-2</v>
      </c>
      <c r="CD234" s="50">
        <v>5.0840472261544999E-2</v>
      </c>
      <c r="CE234" s="50">
        <v>-4.2207218208821999E-2</v>
      </c>
      <c r="CF234" s="50">
        <v>0.11813843069012001</v>
      </c>
      <c r="CG234" s="50">
        <v>3.4291095797272998E-2</v>
      </c>
      <c r="CH234" s="50">
        <v>4.0983586244662001E-2</v>
      </c>
      <c r="CI234" s="50">
        <v>4.9961262694426002E-2</v>
      </c>
      <c r="CJ234" s="50">
        <v>6.3754246731042005E-2</v>
      </c>
      <c r="CK234" s="50">
        <v>4.5549737043881003E-2</v>
      </c>
      <c r="CL234" s="50">
        <v>-0.133326238856007</v>
      </c>
      <c r="CM234" s="50">
        <v>-4.1163870925458999E-2</v>
      </c>
      <c r="CN234" s="50">
        <v>1.0957875639917999E-2</v>
      </c>
      <c r="CO234" s="50">
        <v>-0.100049866528476</v>
      </c>
      <c r="CP234" s="50">
        <v>1.8137461819073001E-2</v>
      </c>
      <c r="CQ234" s="50">
        <v>-6.7639121226950004E-3</v>
      </c>
      <c r="CR234" s="50">
        <v>1.354877829167E-3</v>
      </c>
      <c r="CS234" s="50">
        <v>1.9103165953858001E-2</v>
      </c>
      <c r="CT234" s="50">
        <v>4.1596359087369E-2</v>
      </c>
      <c r="CU234" s="50">
        <v>-4.7786135373769998E-3</v>
      </c>
      <c r="CV234" s="50">
        <v>8.2620753026949999E-3</v>
      </c>
      <c r="CW234" s="50">
        <v>-3.9099398608811002E-2</v>
      </c>
      <c r="CX234" s="50">
        <v>-4.4972902705611002E-2</v>
      </c>
      <c r="CY234" s="50">
        <v>-7.0470321838699999E-3</v>
      </c>
      <c r="CZ234" s="50">
        <v>-0.12830360502704899</v>
      </c>
      <c r="DA234" s="50">
        <v>-1.4146338597248001E-2</v>
      </c>
      <c r="DB234" s="50">
        <v>2.8302622011014002E-2</v>
      </c>
      <c r="DC234" s="50">
        <v>6.1477406038279003E-2</v>
      </c>
      <c r="DD234" s="50">
        <v>-3.3458361279697001E-2</v>
      </c>
      <c r="DE234" s="50">
        <v>1.8788477198994E-2</v>
      </c>
      <c r="DF234" s="50">
        <v>-6.5115391974309997E-3</v>
      </c>
      <c r="DG234" s="50">
        <v>5.3023610761213001E-2</v>
      </c>
      <c r="DH234" s="50">
        <v>3.2764181500230999E-2</v>
      </c>
      <c r="DI234" s="50">
        <v>4.6304342124229E-2</v>
      </c>
      <c r="DJ234" s="50">
        <v>6.4790359290383001E-2</v>
      </c>
      <c r="DK234" s="50">
        <v>2.9919808828267998E-2</v>
      </c>
      <c r="DL234" s="50">
        <v>-0.111627527028845</v>
      </c>
      <c r="DM234" s="50">
        <v>-1.5620385179289001E-2</v>
      </c>
      <c r="DN234" s="50">
        <v>9.2275580050634007E-2</v>
      </c>
      <c r="DO234" s="50">
        <v>8.3034350454316994E-2</v>
      </c>
      <c r="DP234" s="50">
        <v>-5.8490281814648999E-2</v>
      </c>
      <c r="DQ234" s="50">
        <v>8.1723171585028995E-2</v>
      </c>
      <c r="DR234" s="50">
        <v>-4.0528247819500998E-2</v>
      </c>
      <c r="DS234" s="50">
        <v>2.6080147859032E-2</v>
      </c>
      <c r="DT234" s="50">
        <v>-4.9017786944149003E-2</v>
      </c>
      <c r="DU234" s="50">
        <v>-4.1825298824791003E-2</v>
      </c>
      <c r="DV234" s="50">
        <v>-1.2949225268454E-2</v>
      </c>
      <c r="DW234" s="50">
        <v>4.0821179800940001E-2</v>
      </c>
      <c r="DX234" s="50">
        <v>-6.1253419194625E-2</v>
      </c>
      <c r="DY234" s="50">
        <v>2.8089317975177001E-2</v>
      </c>
      <c r="DZ234" s="50">
        <v>0.125138985206346</v>
      </c>
      <c r="EA234" s="50">
        <v>3.9020472914651001E-2</v>
      </c>
      <c r="EB234" s="50">
        <v>-0.27353746271269402</v>
      </c>
      <c r="EC234" s="50">
        <v>-4.0120918723693999E-2</v>
      </c>
      <c r="ED234" s="50">
        <v>0.14203046830914801</v>
      </c>
      <c r="EE234" s="50">
        <v>9.4820399458448001E-2</v>
      </c>
      <c r="EF234" s="50">
        <v>-6.6757112867939006E-2</v>
      </c>
      <c r="EG234" s="50">
        <v>0.106079676420786</v>
      </c>
      <c r="EH234" s="50">
        <v>-4.9409003945939996E-3</v>
      </c>
      <c r="EI234" s="50">
        <v>3.9450371026524003E-2</v>
      </c>
      <c r="EJ234" s="50">
        <v>-4.0935369465298001E-2</v>
      </c>
      <c r="EK234" s="50">
        <v>-8.1705702344208E-2</v>
      </c>
      <c r="EL234" s="50">
        <v>-2.2495950953811999E-2</v>
      </c>
      <c r="EM234" s="50">
        <v>-0.107847628170314</v>
      </c>
      <c r="EN234" s="50">
        <v>1.8256475177531001E-2</v>
      </c>
      <c r="EO234" s="50">
        <v>1.5131198969922001E-2</v>
      </c>
      <c r="EP234" s="50">
        <v>-7.3831282325492006E-2</v>
      </c>
      <c r="EQ234" s="50">
        <v>3.6944649193308997E-2</v>
      </c>
      <c r="ER234" s="50">
        <v>0.14050657017880999</v>
      </c>
      <c r="ES234" s="50">
        <v>0.128418033405136</v>
      </c>
      <c r="ET234" s="50">
        <v>4.4174648002920001E-2</v>
      </c>
      <c r="EU234" s="50">
        <v>0.12642308866132501</v>
      </c>
      <c r="EV234" s="50">
        <v>-8.135405545063E-3</v>
      </c>
      <c r="EW234" s="50">
        <v>2.1193521784515001E-2</v>
      </c>
      <c r="EX234" s="50">
        <v>5.6023959752374002E-2</v>
      </c>
      <c r="EY234" s="50">
        <v>0.118271241933515</v>
      </c>
      <c r="EZ234" s="50">
        <v>-3.3406094025617998E-2</v>
      </c>
      <c r="FA234" s="50">
        <v>-0.23724321043236801</v>
      </c>
      <c r="FB234" s="50">
        <v>5.7617406201135E-2</v>
      </c>
      <c r="FC234" s="50">
        <v>2.9722539043454E-2</v>
      </c>
      <c r="FD234" s="50">
        <v>-5.9464367838562002E-2</v>
      </c>
      <c r="FE234" s="50">
        <v>-8.9161829936611994E-2</v>
      </c>
      <c r="FF234" s="50">
        <v>2.0848517044923E-2</v>
      </c>
      <c r="FG234" s="50">
        <v>-0.138997917164742</v>
      </c>
      <c r="FH234" s="50">
        <v>6.9330302927151005E-2</v>
      </c>
      <c r="FI234" s="50">
        <v>-7.3350036547176006E-2</v>
      </c>
      <c r="FJ234" s="50">
        <v>-0.103864917139882</v>
      </c>
      <c r="FK234" s="50">
        <v>1.3807273485753E-2</v>
      </c>
      <c r="FL234" s="50">
        <v>6.7301939133606006E-2</v>
      </c>
      <c r="FM234" s="50">
        <v>8.303356717105E-3</v>
      </c>
      <c r="FN234" s="50">
        <v>8.3647556437613999E-2</v>
      </c>
      <c r="FO234" s="50">
        <v>-4.0369454049379999E-3</v>
      </c>
      <c r="FP234" s="50">
        <v>5.2291394992914998E-2</v>
      </c>
      <c r="FQ234" s="50">
        <v>-4.4466917612001999E-2</v>
      </c>
      <c r="FR234" s="50">
        <v>3.1245122247946001E-2</v>
      </c>
      <c r="FS234" s="50">
        <v>-5.5621704534136E-2</v>
      </c>
      <c r="FT234" s="50">
        <v>-0.14946153097564199</v>
      </c>
      <c r="FU234" s="50">
        <v>0.14311110047122699</v>
      </c>
      <c r="FV234" s="50">
        <v>-1.4531128921075E-2</v>
      </c>
      <c r="FW234" s="50">
        <v>1.7480226624793999E-2</v>
      </c>
      <c r="FX234" s="50">
        <v>-0.106144244019446</v>
      </c>
      <c r="FY234" s="50">
        <v>-4.4956644577427998E-2</v>
      </c>
      <c r="FZ234" s="50">
        <v>9.0245573409372004E-2</v>
      </c>
      <c r="GA234" s="50">
        <v>0.27587414568957802</v>
      </c>
      <c r="GB234" s="50">
        <v>0.17174391346746701</v>
      </c>
      <c r="GC234" s="50">
        <v>-6.8355509952530993E-2</v>
      </c>
      <c r="GD234" s="50">
        <v>-0.12285883258734701</v>
      </c>
      <c r="GE234" s="50">
        <v>-4.3047619541203001E-2</v>
      </c>
      <c r="GF234" s="50">
        <v>-1.2807363799562E-2</v>
      </c>
      <c r="GG234" s="50">
        <v>6.3835309376524998E-2</v>
      </c>
      <c r="GH234" s="50">
        <v>6.3503934815902996E-2</v>
      </c>
      <c r="GI234" s="50">
        <v>2.0689522663860999E-2</v>
      </c>
      <c r="GJ234" s="50">
        <v>1.8052755687370001E-2</v>
      </c>
      <c r="GK234" s="50">
        <v>4.8395899889909E-2</v>
      </c>
      <c r="GL234" s="50">
        <v>-9.8114407042471E-2</v>
      </c>
      <c r="GM234" s="50">
        <v>0.112807410603772</v>
      </c>
      <c r="GN234" s="50">
        <v>-0.220036992002866</v>
      </c>
      <c r="GO234" s="50">
        <v>-9.1677479902368006E-2</v>
      </c>
      <c r="GP234" s="50">
        <v>-8.8466131062023001E-2</v>
      </c>
      <c r="GQ234" s="50">
        <v>7.1759823817071994E-2</v>
      </c>
      <c r="GR234" s="50">
        <v>-5.9642669871335E-2</v>
      </c>
      <c r="GS234" s="50">
        <v>-7.6037397349953004E-2</v>
      </c>
      <c r="GT234" s="50">
        <v>-2.2070366933887E-2</v>
      </c>
      <c r="GU234" s="50">
        <v>-3.02915990433E-4</v>
      </c>
      <c r="GV234" s="50">
        <v>0.10341246854335399</v>
      </c>
      <c r="GW234" s="50">
        <v>-7.3341251002206995E-2</v>
      </c>
      <c r="GX234" s="50">
        <v>3.9968153936785003E-2</v>
      </c>
      <c r="GY234" s="50">
        <v>4.2604211831269001E-2</v>
      </c>
      <c r="GZ234" s="50">
        <v>-2.8788399155268998E-2</v>
      </c>
      <c r="HA234" s="50">
        <v>-1.0441066246122999E-2</v>
      </c>
      <c r="HB234" s="50">
        <v>2.2270115704755001E-2</v>
      </c>
      <c r="HC234" s="50">
        <v>-6.7673430720140001E-3</v>
      </c>
      <c r="HD234" s="50">
        <v>-5.6880985959780004E-3</v>
      </c>
      <c r="HE234" s="50">
        <v>-1.2166088032367E-2</v>
      </c>
      <c r="HF234" s="50">
        <v>1.0442405528038001E-2</v>
      </c>
      <c r="HG234" s="50">
        <v>-1.8017314135069999E-3</v>
      </c>
      <c r="HH234" s="50">
        <v>1.8466590564759999E-3</v>
      </c>
      <c r="HI234" s="50">
        <v>1.1383130147735E-2</v>
      </c>
      <c r="HJ234" s="50">
        <v>-4.5168676651439997E-3</v>
      </c>
      <c r="HK234" s="50">
        <v>-3.625589412798E-3</v>
      </c>
      <c r="HL234" s="50">
        <v>8.41201193851E-4</v>
      </c>
      <c r="HM234" s="50">
        <v>2.184950458215E-3</v>
      </c>
      <c r="HN234" s="50">
        <v>-2.4233383738620001E-3</v>
      </c>
      <c r="HO234" s="50">
        <v>-1.34927625595E-4</v>
      </c>
      <c r="HP234" s="50">
        <v>-1.0151386140706001E-2</v>
      </c>
      <c r="HQ234" s="50">
        <v>1.176774644827E-3</v>
      </c>
      <c r="HR234" s="50">
        <v>2.9772032573389998E-3</v>
      </c>
      <c r="HS234" s="50">
        <v>-1.897864395581E-3</v>
      </c>
      <c r="HT234" s="50">
        <v>-8.2353084672300003E-4</v>
      </c>
      <c r="HU234" s="50">
        <v>-4.1900889269199998E-4</v>
      </c>
      <c r="HV234" s="50">
        <v>9.0314190181300003E-4</v>
      </c>
      <c r="HW234" s="50">
        <v>-6.9861692667199998E-4</v>
      </c>
      <c r="HX234" s="50">
        <v>-4.41539718604E-4</v>
      </c>
      <c r="HY234" s="50">
        <v>-9.2892605449999995E-4</v>
      </c>
      <c r="HZ234" s="50">
        <v>8.9586155528200003E-4</v>
      </c>
      <c r="IA234" s="50">
        <v>-7.4608050841355704E-5</v>
      </c>
      <c r="IB234" s="50">
        <v>1.1802039699800001E-3</v>
      </c>
      <c r="IC234" s="50">
        <v>2.9612932317299998E-4</v>
      </c>
      <c r="ID234" s="50">
        <v>3.5684638528700002E-4</v>
      </c>
      <c r="IE234" s="50">
        <v>-2.6495161438399998E-4</v>
      </c>
      <c r="IF234" s="50">
        <v>-3.7972147332394699E-5</v>
      </c>
      <c r="IG234" s="50">
        <v>-1.6686804217805298E-5</v>
      </c>
      <c r="IH234" s="50">
        <v>-2.4078806402253199E-5</v>
      </c>
      <c r="II234" s="50">
        <v>-6.5052130349130303E-17</v>
      </c>
    </row>
    <row r="235" spans="1:243" ht="14.25">
      <c r="A235" s="49" t="s">
        <v>1355</v>
      </c>
      <c r="B235" s="50">
        <v>-0.112990674437352</v>
      </c>
      <c r="C235" s="50">
        <v>-2.3826947916215001E-2</v>
      </c>
      <c r="D235" s="50">
        <v>1.1394879376137999E-2</v>
      </c>
      <c r="E235" s="50">
        <v>-1.1951076754668E-2</v>
      </c>
      <c r="F235" s="50">
        <v>-3.2983484186754002E-2</v>
      </c>
      <c r="G235" s="50">
        <v>-4.1483508339610004E-3</v>
      </c>
      <c r="H235" s="50">
        <v>-1.9644886888665999E-2</v>
      </c>
      <c r="I235" s="50">
        <v>4.9712813872057997E-2</v>
      </c>
      <c r="J235" s="50">
        <v>6.9181133166147005E-2</v>
      </c>
      <c r="K235" s="50">
        <v>-1.6877754490355001E-2</v>
      </c>
      <c r="L235" s="50">
        <v>3.9013052218685999E-2</v>
      </c>
      <c r="M235" s="50">
        <v>-2.4331991809286999E-2</v>
      </c>
      <c r="N235" s="50">
        <v>-7.5140157754389994E-2</v>
      </c>
      <c r="O235" s="50">
        <v>-2.8909014298543999E-2</v>
      </c>
      <c r="P235" s="50">
        <v>-1.5436700457505E-2</v>
      </c>
      <c r="Q235" s="50">
        <v>6.5445581882374995E-2</v>
      </c>
      <c r="R235" s="50">
        <v>3.5387660010203999E-2</v>
      </c>
      <c r="S235" s="50">
        <v>1.2809923894077001E-2</v>
      </c>
      <c r="T235" s="50">
        <v>6.538741946797E-3</v>
      </c>
      <c r="U235" s="50">
        <v>1.1145451383121001E-2</v>
      </c>
      <c r="V235" s="50">
        <v>-1.8820789009566002E-2</v>
      </c>
      <c r="W235" s="50">
        <v>1.8217036472096E-2</v>
      </c>
      <c r="X235" s="50">
        <v>-4.4297011836638998E-2</v>
      </c>
      <c r="Y235" s="50">
        <v>-3.3414696068760001E-3</v>
      </c>
      <c r="Z235" s="50">
        <v>-1.6112661571253999E-2</v>
      </c>
      <c r="AA235" s="50">
        <v>3.1951812971279998E-3</v>
      </c>
      <c r="AB235" s="50">
        <v>-2.2166594902278E-2</v>
      </c>
      <c r="AC235" s="50">
        <v>-4.7362513943616E-2</v>
      </c>
      <c r="AD235" s="50">
        <v>2.6938865281486001E-2</v>
      </c>
      <c r="AE235" s="50">
        <v>-5.5435884898799997E-3</v>
      </c>
      <c r="AF235" s="50">
        <v>2.873695826942E-3</v>
      </c>
      <c r="AG235" s="50">
        <v>-6.7151600096030002E-3</v>
      </c>
      <c r="AH235" s="50">
        <v>9.2809060527779992E-3</v>
      </c>
      <c r="AI235" s="50">
        <v>-1.3972324679321999E-2</v>
      </c>
      <c r="AJ235" s="50">
        <v>-2.8803428646156998E-2</v>
      </c>
      <c r="AK235" s="50">
        <v>1.0966598180059999E-2</v>
      </c>
      <c r="AL235" s="50">
        <v>1.0653712035061E-2</v>
      </c>
      <c r="AM235" s="50">
        <v>1.5973885150215E-2</v>
      </c>
      <c r="AN235" s="50">
        <v>7.3385292579773997E-2</v>
      </c>
      <c r="AO235" s="50">
        <v>-2.3297762663384E-2</v>
      </c>
      <c r="AP235" s="50">
        <v>6.2874404516187005E-2</v>
      </c>
      <c r="AQ235" s="50">
        <v>4.0665915900889998E-3</v>
      </c>
      <c r="AR235" s="50">
        <v>1.4654099652663E-2</v>
      </c>
      <c r="AS235" s="50">
        <v>7.9937567936880002E-3</v>
      </c>
      <c r="AT235" s="50">
        <v>5.0073403987719997E-3</v>
      </c>
      <c r="AU235" s="50">
        <v>1.7841475193556E-2</v>
      </c>
      <c r="AV235" s="50">
        <v>1.6945391287031999E-2</v>
      </c>
      <c r="AW235" s="50">
        <v>7.3650848057800001E-4</v>
      </c>
      <c r="AX235" s="50">
        <v>1.0526599263136E-2</v>
      </c>
      <c r="AY235" s="50">
        <v>1.7633941759210001E-2</v>
      </c>
      <c r="AZ235" s="50">
        <v>5.8556063880364002E-2</v>
      </c>
      <c r="BA235" s="50">
        <v>-1.4163669225106E-2</v>
      </c>
      <c r="BB235" s="50">
        <v>-2.6576340953216E-2</v>
      </c>
      <c r="BC235" s="50">
        <v>1.9043048960550001E-3</v>
      </c>
      <c r="BD235" s="50">
        <v>3.506156564252E-3</v>
      </c>
      <c r="BE235" s="50">
        <v>-4.7990851006600001E-3</v>
      </c>
      <c r="BF235" s="50">
        <v>1.4665755106641001E-2</v>
      </c>
      <c r="BG235" s="50">
        <v>-4.7409951230800002E-4</v>
      </c>
      <c r="BH235" s="50">
        <v>-2.9314656229269001E-2</v>
      </c>
      <c r="BI235" s="50">
        <v>7.5983824744583997E-2</v>
      </c>
      <c r="BJ235" s="50">
        <v>3.7240093191012E-2</v>
      </c>
      <c r="BK235" s="50">
        <v>5.4866187837446997E-2</v>
      </c>
      <c r="BL235" s="50">
        <v>3.8000506564045002E-2</v>
      </c>
      <c r="BM235" s="50">
        <v>-5.5472332334276002E-2</v>
      </c>
      <c r="BN235" s="50">
        <v>3.7958768869410998E-2</v>
      </c>
      <c r="BO235" s="50">
        <v>-1.0724130949100999E-2</v>
      </c>
      <c r="BP235" s="50">
        <v>-3.4466983903001999E-2</v>
      </c>
      <c r="BQ235" s="50">
        <v>3.0996513910059999E-3</v>
      </c>
      <c r="BR235" s="50">
        <v>5.0984078841025002E-2</v>
      </c>
      <c r="BS235" s="50">
        <v>-5.5818209660280001E-3</v>
      </c>
      <c r="BT235" s="50">
        <v>1.9767166795298E-2</v>
      </c>
      <c r="BU235" s="50">
        <v>-7.5806281187812005E-2</v>
      </c>
      <c r="BV235" s="50">
        <v>-2.6376401779026001E-2</v>
      </c>
      <c r="BW235" s="50">
        <v>0.103368162230773</v>
      </c>
      <c r="BX235" s="50">
        <v>1.7018257090817002E-2</v>
      </c>
      <c r="BY235" s="50">
        <v>-1.2251682360896E-2</v>
      </c>
      <c r="BZ235" s="50">
        <v>4.7065467007505003E-2</v>
      </c>
      <c r="CA235" s="50">
        <v>-2.6347859691960001E-2</v>
      </c>
      <c r="CB235" s="50">
        <v>-2.0682671652629998E-3</v>
      </c>
      <c r="CC235" s="50">
        <v>8.5734573062966002E-2</v>
      </c>
      <c r="CD235" s="50">
        <v>-8.0510702475450002E-2</v>
      </c>
      <c r="CE235" s="50">
        <v>-7.3871801611662999E-2</v>
      </c>
      <c r="CF235" s="50">
        <v>9.6199514407604006E-2</v>
      </c>
      <c r="CG235" s="50">
        <v>0.15069830834263201</v>
      </c>
      <c r="CH235" s="50">
        <v>7.3898827415666002E-2</v>
      </c>
      <c r="CI235" s="50">
        <v>9.6771046782899994E-2</v>
      </c>
      <c r="CJ235" s="50">
        <v>1.2184777988464001E-2</v>
      </c>
      <c r="CK235" s="50">
        <v>-9.4109042433600004E-4</v>
      </c>
      <c r="CL235" s="50">
        <v>2.3247650054778999E-2</v>
      </c>
      <c r="CM235" s="50">
        <v>3.3568691682549001E-2</v>
      </c>
      <c r="CN235" s="50">
        <v>-2.1243846866091001E-2</v>
      </c>
      <c r="CO235" s="50">
        <v>-3.1942410089111001E-2</v>
      </c>
      <c r="CP235" s="50">
        <v>0.11817052154579299</v>
      </c>
      <c r="CQ235" s="50">
        <v>-8.5271445583851996E-2</v>
      </c>
      <c r="CR235" s="50">
        <v>-1.7634367113576001E-2</v>
      </c>
      <c r="CS235" s="50">
        <v>4.5810374042529002E-2</v>
      </c>
      <c r="CT235" s="50">
        <v>-4.7128875690070002E-2</v>
      </c>
      <c r="CU235" s="50">
        <v>4.2802066920355E-2</v>
      </c>
      <c r="CV235" s="50">
        <v>2.6900770770387002E-2</v>
      </c>
      <c r="CW235" s="50">
        <v>3.1597194651766997E-2</v>
      </c>
      <c r="CX235" s="50">
        <v>5.6193225044424998E-2</v>
      </c>
      <c r="CY235" s="50">
        <v>-3.3070827156373002E-2</v>
      </c>
      <c r="CZ235" s="50">
        <v>8.2466747150884007E-2</v>
      </c>
      <c r="DA235" s="50">
        <v>2.1418465999714E-2</v>
      </c>
      <c r="DB235" s="50">
        <v>3.2185474978998999E-2</v>
      </c>
      <c r="DC235" s="50">
        <v>-8.1676969774439993E-3</v>
      </c>
      <c r="DD235" s="50">
        <v>3.0798068459318002E-2</v>
      </c>
      <c r="DE235" s="50">
        <v>1.8287030958220998E-2</v>
      </c>
      <c r="DF235" s="50">
        <v>3.1109773579886001E-2</v>
      </c>
      <c r="DG235" s="50">
        <v>-5.7642451770513997E-2</v>
      </c>
      <c r="DH235" s="50">
        <v>1.0418216605879999E-3</v>
      </c>
      <c r="DI235" s="50">
        <v>-4.0650040105671997E-2</v>
      </c>
      <c r="DJ235" s="50">
        <v>-9.0173035825304004E-2</v>
      </c>
      <c r="DK235" s="50">
        <v>-3.1334327335890998E-2</v>
      </c>
      <c r="DL235" s="50">
        <v>5.3975442456631002E-2</v>
      </c>
      <c r="DM235" s="50">
        <v>-4.2359819830529999E-2</v>
      </c>
      <c r="DN235" s="50">
        <v>-0.10397644032944101</v>
      </c>
      <c r="DO235" s="50">
        <v>-6.7999942003359001E-2</v>
      </c>
      <c r="DP235" s="50">
        <v>-2.4227371107052999E-2</v>
      </c>
      <c r="DQ235" s="50">
        <v>-4.4808613135241003E-2</v>
      </c>
      <c r="DR235" s="50">
        <v>5.4188216478834997E-2</v>
      </c>
      <c r="DS235" s="50">
        <v>2.5080000476584999E-2</v>
      </c>
      <c r="DT235" s="50">
        <v>2.6109942425517001E-2</v>
      </c>
      <c r="DU235" s="50">
        <v>-5.7358755288119999E-3</v>
      </c>
      <c r="DV235" s="50">
        <v>3.8342452089674003E-2</v>
      </c>
      <c r="DW235" s="50">
        <v>-1.9304725200968001E-2</v>
      </c>
      <c r="DX235" s="50">
        <v>5.9486957856850001E-3</v>
      </c>
      <c r="DY235" s="50">
        <v>-5.9196695571840001E-3</v>
      </c>
      <c r="DZ235" s="50">
        <v>2.5735976916576E-2</v>
      </c>
      <c r="EA235" s="50">
        <v>7.1570531422000001E-3</v>
      </c>
      <c r="EB235" s="50">
        <v>-1.5562159385639001E-2</v>
      </c>
      <c r="EC235" s="50">
        <v>-9.9118504229840001E-3</v>
      </c>
      <c r="ED235" s="50">
        <v>5.1179823001512997E-2</v>
      </c>
      <c r="EE235" s="50">
        <v>3.789662604226E-3</v>
      </c>
      <c r="EF235" s="50">
        <v>-2.0445758726475999E-2</v>
      </c>
      <c r="EG235" s="50">
        <v>-1.7559846729134999E-2</v>
      </c>
      <c r="EH235" s="50">
        <v>3.8575412235849998E-3</v>
      </c>
      <c r="EI235" s="50">
        <v>-3.9091019312077001E-2</v>
      </c>
      <c r="EJ235" s="50">
        <v>-3.3712423073254998E-2</v>
      </c>
      <c r="EK235" s="50">
        <v>-2.9567804903079999E-3</v>
      </c>
      <c r="EL235" s="50">
        <v>-3.0756997994679E-2</v>
      </c>
      <c r="EM235" s="50">
        <v>1.921593877622E-2</v>
      </c>
      <c r="EN235" s="50">
        <v>-1.381395263673E-3</v>
      </c>
      <c r="EO235" s="50">
        <v>-3.4359979783458998E-2</v>
      </c>
      <c r="EP235" s="50">
        <v>3.6364392136986001E-2</v>
      </c>
      <c r="EQ235" s="50">
        <v>-9.8152905679549998E-3</v>
      </c>
      <c r="ER235" s="50">
        <v>3.0309188824275999E-2</v>
      </c>
      <c r="ES235" s="50">
        <v>1.0784544976973001E-2</v>
      </c>
      <c r="ET235" s="50">
        <v>3.5283980190115999E-2</v>
      </c>
      <c r="EU235" s="50">
        <v>5.9240807031137002E-2</v>
      </c>
      <c r="EV235" s="50">
        <v>-7.9484853464999006E-2</v>
      </c>
      <c r="EW235" s="50">
        <v>-2.2141782157106001E-2</v>
      </c>
      <c r="EX235" s="50">
        <v>1.860288384248E-3</v>
      </c>
      <c r="EY235" s="50">
        <v>-3.679889207547E-3</v>
      </c>
      <c r="EZ235" s="50">
        <v>7.0791718657839994E-2</v>
      </c>
      <c r="FA235" s="50">
        <v>0.122397654938146</v>
      </c>
      <c r="FB235" s="50">
        <v>-9.1944606359541006E-2</v>
      </c>
      <c r="FC235" s="50">
        <v>-0.18699974038675601</v>
      </c>
      <c r="FD235" s="50">
        <v>-6.0207346294604003E-2</v>
      </c>
      <c r="FE235" s="50">
        <v>-9.4103773637459004E-2</v>
      </c>
      <c r="FF235" s="50">
        <v>6.9427924185869998E-3</v>
      </c>
      <c r="FG235" s="50">
        <v>1.9146596861598E-2</v>
      </c>
      <c r="FH235" s="50">
        <v>-3.9738927280193001E-2</v>
      </c>
      <c r="FI235" s="50">
        <v>-3.9438074622013999E-2</v>
      </c>
      <c r="FJ235" s="50">
        <v>-3.2032565057322999E-2</v>
      </c>
      <c r="FK235" s="50">
        <v>-2.8647531336597001E-2</v>
      </c>
      <c r="FL235" s="50">
        <v>-4.5750779572897998E-2</v>
      </c>
      <c r="FM235" s="50">
        <v>-1.0320318714527999E-2</v>
      </c>
      <c r="FN235" s="50">
        <v>-3.6206529124956997E-2</v>
      </c>
      <c r="FO235" s="50">
        <v>-0.20974718851535801</v>
      </c>
      <c r="FP235" s="50">
        <v>2.4563381052611001E-2</v>
      </c>
      <c r="FQ235" s="50">
        <v>-7.1523155733210003E-3</v>
      </c>
      <c r="FR235" s="50">
        <v>8.9879503554081003E-2</v>
      </c>
      <c r="FS235" s="50">
        <v>-0.13301796891562601</v>
      </c>
      <c r="FT235" s="50">
        <v>-0.180294083857716</v>
      </c>
      <c r="FU235" s="50">
        <v>0.43260484485822098</v>
      </c>
      <c r="FV235" s="50">
        <v>-0.103513325210421</v>
      </c>
      <c r="FW235" s="50">
        <v>-0.24684245051888501</v>
      </c>
      <c r="FX235" s="50">
        <v>0.31844625510602098</v>
      </c>
      <c r="FY235" s="50">
        <v>3.2101205264001002E-2</v>
      </c>
      <c r="FZ235" s="50">
        <v>7.0496002010417003E-2</v>
      </c>
      <c r="GA235" s="50">
        <v>-9.742416036531E-2</v>
      </c>
      <c r="GB235" s="50">
        <v>-5.6673568246845003E-2</v>
      </c>
      <c r="GC235" s="50">
        <v>2.6425454402070999E-2</v>
      </c>
      <c r="GD235" s="50">
        <v>3.1460921846117998E-2</v>
      </c>
      <c r="GE235" s="50">
        <v>-0.11684169962327801</v>
      </c>
      <c r="GF235" s="50">
        <v>0.21431677078200301</v>
      </c>
      <c r="GG235" s="50">
        <v>-4.3865607348672002E-2</v>
      </c>
      <c r="GH235" s="50">
        <v>9.5872627399383001E-2</v>
      </c>
      <c r="GI235" s="50">
        <v>-7.0390217563626997E-2</v>
      </c>
      <c r="GJ235" s="50">
        <v>-0.12154587706471499</v>
      </c>
      <c r="GK235" s="50">
        <v>6.2772534265294E-2</v>
      </c>
      <c r="GL235" s="50">
        <v>2.1007668502157E-2</v>
      </c>
      <c r="GM235" s="50">
        <v>-6.4032354950779996E-3</v>
      </c>
      <c r="GN235" s="50">
        <v>-1.5887975144231001E-2</v>
      </c>
      <c r="GO235" s="50">
        <v>6.5509681642489007E-2</v>
      </c>
      <c r="GP235" s="50">
        <v>2.089578559478E-2</v>
      </c>
      <c r="GQ235" s="50">
        <v>4.3526153237463998E-2</v>
      </c>
      <c r="GR235" s="50">
        <v>6.0093793711839998E-3</v>
      </c>
      <c r="GS235" s="50">
        <v>-4.8472698844725E-2</v>
      </c>
      <c r="GT235" s="50">
        <v>-6.9134123247910004E-3</v>
      </c>
      <c r="GU235" s="50">
        <v>3.1202390424093E-2</v>
      </c>
      <c r="GV235" s="50">
        <v>-2.5626229118203E-2</v>
      </c>
      <c r="GW235" s="50">
        <v>-1.7040616380450001E-3</v>
      </c>
      <c r="GX235" s="50">
        <v>-4.0211501814870002E-3</v>
      </c>
      <c r="GY235" s="50">
        <v>1.9377245157865999E-2</v>
      </c>
      <c r="GZ235" s="50">
        <v>1.6530120425597001E-2</v>
      </c>
      <c r="HA235" s="50">
        <v>6.863852451527E-3</v>
      </c>
      <c r="HB235" s="50">
        <v>2.1245027908925001E-2</v>
      </c>
      <c r="HC235" s="50">
        <v>2.4768603499271999E-2</v>
      </c>
      <c r="HD235" s="50">
        <v>1.1046378351355E-2</v>
      </c>
      <c r="HE235" s="50">
        <v>2.2251480238129999E-3</v>
      </c>
      <c r="HF235" s="50">
        <v>-7.8019772385780001E-3</v>
      </c>
      <c r="HG235" s="50">
        <v>9.8035132842130002E-3</v>
      </c>
      <c r="HH235" s="50">
        <v>2.8791045719977999E-2</v>
      </c>
      <c r="HI235" s="50">
        <v>0.15600095528325</v>
      </c>
      <c r="HJ235" s="50">
        <v>-0.122103021787257</v>
      </c>
      <c r="HK235" s="50">
        <v>-1.1182155210012E-2</v>
      </c>
      <c r="HL235" s="50">
        <v>-8.7152167642470003E-3</v>
      </c>
      <c r="HM235" s="50">
        <v>-3.3369953607799999E-4</v>
      </c>
      <c r="HN235" s="50">
        <v>2.748851094743E-3</v>
      </c>
      <c r="HO235" s="50">
        <v>-1.1004168744046E-2</v>
      </c>
      <c r="HP235" s="50">
        <v>5.006115941848E-3</v>
      </c>
      <c r="HQ235" s="50">
        <v>-1.920792685879E-3</v>
      </c>
      <c r="HR235" s="50">
        <v>2.572016438836E-3</v>
      </c>
      <c r="HS235" s="50">
        <v>3.3215498064899998E-3</v>
      </c>
      <c r="HT235" s="50">
        <v>4.2657585793319996E-3</v>
      </c>
      <c r="HU235" s="50">
        <v>7.9442163647799999E-4</v>
      </c>
      <c r="HV235" s="50">
        <v>3.4634909514599999E-4</v>
      </c>
      <c r="HW235" s="50">
        <v>-1.4350367789600001E-4</v>
      </c>
      <c r="HX235" s="50">
        <v>7.5831127359406197E-5</v>
      </c>
      <c r="HY235" s="50">
        <v>5.2248742577999999E-4</v>
      </c>
      <c r="HZ235" s="50">
        <v>-6.8073093563100003E-4</v>
      </c>
      <c r="IA235" s="50">
        <v>-1.358326340594E-3</v>
      </c>
      <c r="IB235" s="50">
        <v>1.772596529098E-3</v>
      </c>
      <c r="IC235" s="50">
        <v>1.4849752264420001E-3</v>
      </c>
      <c r="ID235" s="50">
        <v>1.2229696933039999E-3</v>
      </c>
      <c r="IE235" s="50">
        <v>-3.6907685994200002E-4</v>
      </c>
      <c r="IF235" s="50">
        <v>-1.8225022378672601E-5</v>
      </c>
      <c r="IG235" s="50">
        <v>4.59933160696646E-5</v>
      </c>
      <c r="IH235" s="50">
        <v>3.0479604493739699E-5</v>
      </c>
      <c r="II235" s="50">
        <v>2.7755575615628901E-17</v>
      </c>
    </row>
    <row r="236" spans="1:243" ht="14.25">
      <c r="A236" s="49" t="s">
        <v>12679</v>
      </c>
      <c r="B236" s="50">
        <v>-0.107238542018067</v>
      </c>
      <c r="C236" s="50">
        <v>-3.3594393397459003E-2</v>
      </c>
      <c r="D236" s="50">
        <v>2.2788998558734001E-2</v>
      </c>
      <c r="E236" s="50">
        <v>-1.7486864543292999E-2</v>
      </c>
      <c r="F236" s="50">
        <v>-3.7919715756959002E-2</v>
      </c>
      <c r="G236" s="50">
        <v>-3.777864814479E-3</v>
      </c>
      <c r="H236" s="50">
        <v>-2.122572068103E-2</v>
      </c>
      <c r="I236" s="50">
        <v>4.8292311543665999E-2</v>
      </c>
      <c r="J236" s="50">
        <v>8.9298625011431002E-2</v>
      </c>
      <c r="K236" s="50">
        <v>-2.2205603733322001E-2</v>
      </c>
      <c r="L236" s="50">
        <v>4.3054707704914E-2</v>
      </c>
      <c r="M236" s="50">
        <v>7.8797275867729995E-3</v>
      </c>
      <c r="N236" s="50">
        <v>-7.7716994470569997E-2</v>
      </c>
      <c r="O236" s="50">
        <v>-2.6350877366156999E-2</v>
      </c>
      <c r="P236" s="50">
        <v>-4.7985521243109001E-2</v>
      </c>
      <c r="Q236" s="50">
        <v>6.0861835927386997E-2</v>
      </c>
      <c r="R236" s="50">
        <v>2.9338740235356001E-2</v>
      </c>
      <c r="S236" s="50">
        <v>3.8138886415513003E-2</v>
      </c>
      <c r="T236" s="50">
        <v>1.8711305450356999E-2</v>
      </c>
      <c r="U236" s="50">
        <v>2.9516092891872001E-2</v>
      </c>
      <c r="V236" s="50">
        <v>-1.9739079373211999E-2</v>
      </c>
      <c r="W236" s="50">
        <v>4.3004655762084003E-2</v>
      </c>
      <c r="X236" s="50">
        <v>-4.6188473267092002E-2</v>
      </c>
      <c r="Y236" s="50">
        <v>-8.6390188342050003E-3</v>
      </c>
      <c r="Z236" s="50">
        <v>-1.2935642202403E-2</v>
      </c>
      <c r="AA236" s="50">
        <v>-9.0959196393614703E-5</v>
      </c>
      <c r="AB236" s="50">
        <v>-2.3064509012719999E-2</v>
      </c>
      <c r="AC236" s="50">
        <v>-3.8278365037234002E-2</v>
      </c>
      <c r="AD236" s="50">
        <v>2.8109227291646E-2</v>
      </c>
      <c r="AE236" s="50">
        <v>1.2850996643526E-2</v>
      </c>
      <c r="AF236" s="50">
        <v>4.9937395216590004E-3</v>
      </c>
      <c r="AG236" s="50">
        <v>-2.0905555581665999E-2</v>
      </c>
      <c r="AH236" s="50">
        <v>8.2284573009350007E-3</v>
      </c>
      <c r="AI236" s="50">
        <v>-1.5808057999167999E-2</v>
      </c>
      <c r="AJ236" s="50">
        <v>-3.7450706862373E-2</v>
      </c>
      <c r="AK236" s="50">
        <v>1.2585068149104E-2</v>
      </c>
      <c r="AL236" s="50">
        <v>9.7461446651189998E-3</v>
      </c>
      <c r="AM236" s="50">
        <v>2.5575386083808001E-2</v>
      </c>
      <c r="AN236" s="50">
        <v>7.7666173841793001E-2</v>
      </c>
      <c r="AO236" s="50">
        <v>-1.4699370285889E-2</v>
      </c>
      <c r="AP236" s="50">
        <v>5.8144202484794003E-2</v>
      </c>
      <c r="AQ236" s="50">
        <v>5.7625656973999996E-3</v>
      </c>
      <c r="AR236" s="50">
        <v>-1.8684974628569999E-3</v>
      </c>
      <c r="AS236" s="50">
        <v>1.0567186781824001E-2</v>
      </c>
      <c r="AT236" s="50">
        <v>9.9710832529529992E-3</v>
      </c>
      <c r="AU236" s="50">
        <v>1.3180082714066E-2</v>
      </c>
      <c r="AV236" s="50">
        <v>1.7459640686198E-2</v>
      </c>
      <c r="AW236" s="50">
        <v>1.5669460247208999E-2</v>
      </c>
      <c r="AX236" s="50">
        <v>2.4464558972077E-2</v>
      </c>
      <c r="AY236" s="50">
        <v>2.0465585059304001E-2</v>
      </c>
      <c r="AZ236" s="50">
        <v>8.0234540903475995E-2</v>
      </c>
      <c r="BA236" s="50">
        <v>-1.3274773444902001E-2</v>
      </c>
      <c r="BB236" s="50">
        <v>-4.982522417457E-3</v>
      </c>
      <c r="BC236" s="50">
        <v>-1.2544177497922001E-2</v>
      </c>
      <c r="BD236" s="50">
        <v>1.0408220476431E-2</v>
      </c>
      <c r="BE236" s="50">
        <v>-7.3405143047160001E-3</v>
      </c>
      <c r="BF236" s="50">
        <v>9.2751165854960006E-3</v>
      </c>
      <c r="BG236" s="50">
        <v>2.6291915844240999E-2</v>
      </c>
      <c r="BH236" s="50">
        <v>-1.0687016463173001E-2</v>
      </c>
      <c r="BI236" s="50">
        <v>6.2798784053540002E-2</v>
      </c>
      <c r="BJ236" s="50">
        <v>3.2397399506801997E-2</v>
      </c>
      <c r="BK236" s="50">
        <v>5.1374061432105003E-2</v>
      </c>
      <c r="BL236" s="50">
        <v>3.4351817101506997E-2</v>
      </c>
      <c r="BM236" s="50">
        <v>-3.6986395848515999E-2</v>
      </c>
      <c r="BN236" s="50">
        <v>2.8025797417298999E-2</v>
      </c>
      <c r="BO236" s="50">
        <v>1.0199990353028999E-2</v>
      </c>
      <c r="BP236" s="50">
        <v>-3.1754540770084001E-2</v>
      </c>
      <c r="BQ236" s="50">
        <v>-3.2434152417750002E-2</v>
      </c>
      <c r="BR236" s="50">
        <v>1.7880170022626998E-2</v>
      </c>
      <c r="BS236" s="50">
        <v>-2.266218729496E-3</v>
      </c>
      <c r="BT236" s="50">
        <v>2.5174009216202001E-2</v>
      </c>
      <c r="BU236" s="50">
        <v>-5.7139504894063997E-2</v>
      </c>
      <c r="BV236" s="50">
        <v>3.3323436694690997E-2</v>
      </c>
      <c r="BW236" s="50">
        <v>0.15549766915798599</v>
      </c>
      <c r="BX236" s="50">
        <v>-1.5102308115642E-2</v>
      </c>
      <c r="BY236" s="50">
        <v>-8.3163979164899999E-3</v>
      </c>
      <c r="BZ236" s="50">
        <v>5.8713443482014002E-2</v>
      </c>
      <c r="CA236" s="50">
        <v>-3.2583060390747001E-2</v>
      </c>
      <c r="CB236" s="50">
        <v>-8.4737541038880006E-3</v>
      </c>
      <c r="CC236" s="50">
        <v>0.16262572788839899</v>
      </c>
      <c r="CD236" s="50">
        <v>-0.12477858121556699</v>
      </c>
      <c r="CE236" s="50">
        <v>-6.3773363884612994E-2</v>
      </c>
      <c r="CF236" s="50">
        <v>7.5979615595045E-2</v>
      </c>
      <c r="CG236" s="50">
        <v>0.178729345807875</v>
      </c>
      <c r="CH236" s="50">
        <v>0.105462692446844</v>
      </c>
      <c r="CI236" s="50">
        <v>0.166138535840365</v>
      </c>
      <c r="CJ236" s="50">
        <v>-8.7379091584459997E-3</v>
      </c>
      <c r="CK236" s="50">
        <v>-1.1749596339125999E-2</v>
      </c>
      <c r="CL236" s="50">
        <v>0.125763218230244</v>
      </c>
      <c r="CM236" s="50">
        <v>0.14650688642677201</v>
      </c>
      <c r="CN236" s="50">
        <v>-5.0456549487132997E-2</v>
      </c>
      <c r="CO236" s="50">
        <v>-2.2818675829479999E-2</v>
      </c>
      <c r="CP236" s="50">
        <v>0.25406208024092702</v>
      </c>
      <c r="CQ236" s="50">
        <v>-0.12644066045114899</v>
      </c>
      <c r="CR236" s="50">
        <v>-0.12616902716030601</v>
      </c>
      <c r="CS236" s="50">
        <v>5.5185465997182E-2</v>
      </c>
      <c r="CT236" s="50">
        <v>-2.5112891712541999E-2</v>
      </c>
      <c r="CU236" s="50">
        <v>4.0139524914133001E-2</v>
      </c>
      <c r="CV236" s="50">
        <v>0.159600402446894</v>
      </c>
      <c r="CW236" s="50">
        <v>-1.6303680792620001E-3</v>
      </c>
      <c r="CX236" s="50">
        <v>0.111684244934619</v>
      </c>
      <c r="CY236" s="50">
        <v>-6.8277499217792997E-2</v>
      </c>
      <c r="CZ236" s="50">
        <v>6.7287157293304006E-2</v>
      </c>
      <c r="DA236" s="50">
        <v>-5.2297723379793E-2</v>
      </c>
      <c r="DB236" s="50">
        <v>3.8384329725430003E-2</v>
      </c>
      <c r="DC236" s="50">
        <v>-9.9669277842930008E-3</v>
      </c>
      <c r="DD236" s="50">
        <v>0.15931036790984099</v>
      </c>
      <c r="DE236" s="50">
        <v>5.786177280488E-3</v>
      </c>
      <c r="DF236" s="50">
        <v>-7.9542114754259999E-2</v>
      </c>
      <c r="DG236" s="50">
        <v>2.0714498956923E-2</v>
      </c>
      <c r="DH236" s="50">
        <v>-5.8066276434980003E-2</v>
      </c>
      <c r="DI236" s="50">
        <v>-7.5498227298700005E-4</v>
      </c>
      <c r="DJ236" s="50">
        <v>-0.262467847174019</v>
      </c>
      <c r="DK236" s="50">
        <v>-0.14637552249046101</v>
      </c>
      <c r="DL236" s="50">
        <v>-5.6965090295361002E-2</v>
      </c>
      <c r="DM236" s="50">
        <v>-9.7881905595657001E-2</v>
      </c>
      <c r="DN236" s="50">
        <v>0.27200505120656299</v>
      </c>
      <c r="DO236" s="50">
        <v>0.18410694980519399</v>
      </c>
      <c r="DP236" s="50">
        <v>5.8339156332119996E-3</v>
      </c>
      <c r="DQ236" s="50">
        <v>0.21121037988151301</v>
      </c>
      <c r="DR236" s="50">
        <v>-0.18963993725629899</v>
      </c>
      <c r="DS236" s="50">
        <v>-9.3755595441900007E-3</v>
      </c>
      <c r="DT236" s="50">
        <v>-4.0161346731415998E-2</v>
      </c>
      <c r="DU236" s="50">
        <v>-9.8920538145504E-2</v>
      </c>
      <c r="DV236" s="50">
        <v>-7.1919969764774994E-2</v>
      </c>
      <c r="DW236" s="50">
        <v>-5.1824122469310001E-2</v>
      </c>
      <c r="DX236" s="50">
        <v>-1.2827586713656001E-2</v>
      </c>
      <c r="DY236" s="50">
        <v>0.122137644719138</v>
      </c>
      <c r="DZ236" s="50">
        <v>-3.2509016173565997E-2</v>
      </c>
      <c r="EA236" s="50">
        <v>8.3131293203696999E-2</v>
      </c>
      <c r="EB236" s="50">
        <v>0.169581657812369</v>
      </c>
      <c r="EC236" s="50">
        <v>-0.15017219850334099</v>
      </c>
      <c r="ED236" s="50">
        <v>5.6377747714626003E-2</v>
      </c>
      <c r="EE236" s="50">
        <v>-5.1362101548539998E-3</v>
      </c>
      <c r="EF236" s="50">
        <v>3.3965230966841002E-2</v>
      </c>
      <c r="EG236" s="50">
        <v>-1.9633565941632999E-2</v>
      </c>
      <c r="EH236" s="50">
        <v>-4.2192657489033003E-2</v>
      </c>
      <c r="EI236" s="50">
        <v>-1.0079930510722999E-2</v>
      </c>
      <c r="EJ236" s="50">
        <v>4.0682392158480997E-2</v>
      </c>
      <c r="EK236" s="50">
        <v>-9.0345459838878997E-2</v>
      </c>
      <c r="EL236" s="50">
        <v>4.1820534832340002E-2</v>
      </c>
      <c r="EM236" s="50">
        <v>-4.8562967822375999E-2</v>
      </c>
      <c r="EN236" s="50">
        <v>5.1733309218608997E-2</v>
      </c>
      <c r="EO236" s="50">
        <v>8.2177619612585004E-2</v>
      </c>
      <c r="EP236" s="50">
        <v>-8.7364095667034E-2</v>
      </c>
      <c r="EQ236" s="50">
        <v>4.2232541707533003E-2</v>
      </c>
      <c r="ER236" s="50">
        <v>3.7849208747066002E-2</v>
      </c>
      <c r="ES236" s="50">
        <v>2.991786606249E-3</v>
      </c>
      <c r="ET236" s="50">
        <v>-3.8466032484800003E-2</v>
      </c>
      <c r="EU236" s="50">
        <v>-7.8685758532042002E-2</v>
      </c>
      <c r="EV236" s="50">
        <v>7.1239949011951006E-2</v>
      </c>
      <c r="EW236" s="50">
        <v>3.1002482274480998E-2</v>
      </c>
      <c r="EX236" s="50">
        <v>7.6767060536019005E-2</v>
      </c>
      <c r="EY236" s="50">
        <v>1.0397883042941E-2</v>
      </c>
      <c r="EZ236" s="50">
        <v>1.0930138653749999E-2</v>
      </c>
      <c r="FA236" s="50">
        <v>-2.43136512012E-2</v>
      </c>
      <c r="FB236" s="50">
        <v>1.7172952778872999E-2</v>
      </c>
      <c r="FC236" s="50">
        <v>8.8890869525046004E-2</v>
      </c>
      <c r="FD236" s="50">
        <v>5.8979780304297999E-2</v>
      </c>
      <c r="FE236" s="50">
        <v>7.4833167217685001E-2</v>
      </c>
      <c r="FF236" s="50">
        <v>-1.5362132223518E-2</v>
      </c>
      <c r="FG236" s="50">
        <v>2.2348425924473999E-2</v>
      </c>
      <c r="FH236" s="50">
        <v>2.2843986575767999E-2</v>
      </c>
      <c r="FI236" s="50">
        <v>3.9219480550928998E-2</v>
      </c>
      <c r="FJ236" s="50">
        <v>3.4841079886392998E-2</v>
      </c>
      <c r="FK236" s="50">
        <v>3.4674189005549E-2</v>
      </c>
      <c r="FL236" s="50">
        <v>4.9515341258592999E-2</v>
      </c>
      <c r="FM236" s="50">
        <v>-1.009614819154E-2</v>
      </c>
      <c r="FN236" s="50">
        <v>2.9579808897823998E-2</v>
      </c>
      <c r="FO236" s="50">
        <v>6.1258129783894999E-2</v>
      </c>
      <c r="FP236" s="50">
        <v>-2.1308204840159999E-3</v>
      </c>
      <c r="FQ236" s="50">
        <v>-7.5534015997829997E-3</v>
      </c>
      <c r="FR236" s="50">
        <v>-1.4703805090726999E-2</v>
      </c>
      <c r="FS236" s="50">
        <v>2.6471169823698001E-2</v>
      </c>
      <c r="FT236" s="50">
        <v>6.2939956576534006E-2</v>
      </c>
      <c r="FU236" s="50">
        <v>-0.148099483204231</v>
      </c>
      <c r="FV236" s="50">
        <v>2.9659227841238998E-2</v>
      </c>
      <c r="FW236" s="50">
        <v>7.2068905187240004E-2</v>
      </c>
      <c r="FX236" s="50">
        <v>-8.2182441555081004E-2</v>
      </c>
      <c r="FY236" s="50">
        <v>-9.8875878633400004E-4</v>
      </c>
      <c r="FZ236" s="50">
        <v>-2.9418891767166E-2</v>
      </c>
      <c r="GA236" s="50">
        <v>3.1551348958226998E-2</v>
      </c>
      <c r="GB236" s="50">
        <v>6.0043178953069999E-3</v>
      </c>
      <c r="GC236" s="50">
        <v>-1.558856726279E-3</v>
      </c>
      <c r="GD236" s="50">
        <v>-1.2063624416553001E-2</v>
      </c>
      <c r="GE236" s="50">
        <v>2.2721751882783001E-2</v>
      </c>
      <c r="GF236" s="50">
        <v>-5.4030907456685998E-2</v>
      </c>
      <c r="GG236" s="50">
        <v>2.3183829757084998E-2</v>
      </c>
      <c r="GH236" s="50">
        <v>-3.1094814362548E-2</v>
      </c>
      <c r="GI236" s="50">
        <v>1.7621337082302999E-2</v>
      </c>
      <c r="GJ236" s="50">
        <v>3.3804048941443003E-2</v>
      </c>
      <c r="GK236" s="50">
        <v>-1.5958068467534E-2</v>
      </c>
      <c r="GL236" s="50">
        <v>-1.6545036532639001E-2</v>
      </c>
      <c r="GM236" s="50">
        <v>-1.5676509178289999E-3</v>
      </c>
      <c r="GN236" s="50">
        <v>4.8143482098889998E-3</v>
      </c>
      <c r="GO236" s="50">
        <v>-2.4166091645766E-2</v>
      </c>
      <c r="GP236" s="50">
        <v>-6.0001024432860001E-3</v>
      </c>
      <c r="GQ236" s="50">
        <v>-7.1076428028439996E-3</v>
      </c>
      <c r="GR236" s="50">
        <v>-1.3952366081740001E-3</v>
      </c>
      <c r="GS236" s="50">
        <v>1.8091303114018999E-2</v>
      </c>
      <c r="GT236" s="50">
        <v>-3.7881343836370001E-3</v>
      </c>
      <c r="GU236" s="50">
        <v>-3.2531319415969998E-3</v>
      </c>
      <c r="GV236" s="50">
        <v>5.0384984750910002E-3</v>
      </c>
      <c r="GW236" s="50">
        <v>-2.8909728019799999E-4</v>
      </c>
      <c r="GX236" s="50">
        <v>-2.6895046841880002E-3</v>
      </c>
      <c r="GY236" s="50">
        <v>1.9530949412530001E-3</v>
      </c>
      <c r="GZ236" s="50">
        <v>5.2183882536470001E-3</v>
      </c>
      <c r="HA236" s="50">
        <v>-1.4827024881399999E-4</v>
      </c>
      <c r="HB236" s="50">
        <v>-7.9993672630729994E-3</v>
      </c>
      <c r="HC236" s="50">
        <v>1.376976440373E-3</v>
      </c>
      <c r="HD236" s="50">
        <v>1.0099008787500001E-3</v>
      </c>
      <c r="HE236" s="50">
        <v>1.283013818944E-3</v>
      </c>
      <c r="HF236" s="50">
        <v>-6.0431996672260001E-3</v>
      </c>
      <c r="HG236" s="50">
        <v>-4.3040180570839996E-3</v>
      </c>
      <c r="HH236" s="50">
        <v>-1.2766262540530001E-3</v>
      </c>
      <c r="HI236" s="50">
        <v>-1.328758901197E-3</v>
      </c>
      <c r="HJ236" s="50">
        <v>7.3242093809099997E-4</v>
      </c>
      <c r="HK236" s="50">
        <v>-5.8389658852499998E-4</v>
      </c>
      <c r="HL236" s="50">
        <v>9.8010987366200001E-4</v>
      </c>
      <c r="HM236" s="50">
        <v>1.622636595303E-3</v>
      </c>
      <c r="HN236" s="50">
        <v>4.3200321127299999E-4</v>
      </c>
      <c r="HO236" s="50">
        <v>-2.867337467833E-3</v>
      </c>
      <c r="HP236" s="50">
        <v>-1.4087801902249999E-3</v>
      </c>
      <c r="HQ236" s="50">
        <v>-3.4491364323500001E-4</v>
      </c>
      <c r="HR236" s="50">
        <v>-1.8891878924289999E-3</v>
      </c>
      <c r="HS236" s="50">
        <v>-4.9981075645399997E-4</v>
      </c>
      <c r="HT236" s="50">
        <v>-8.1514034216099995E-4</v>
      </c>
      <c r="HU236" s="50">
        <v>2.3951066181500001E-4</v>
      </c>
      <c r="HV236" s="50">
        <v>-8.0592351652399995E-4</v>
      </c>
      <c r="HW236" s="50">
        <v>4.0664804604199998E-4</v>
      </c>
      <c r="HX236" s="50">
        <v>2.4551183802499999E-4</v>
      </c>
      <c r="HY236" s="50">
        <v>-4.0092523749E-4</v>
      </c>
      <c r="HZ236" s="50">
        <v>5.0304066639099995E-4</v>
      </c>
      <c r="IA236" s="50">
        <v>-3.9019994220000002E-4</v>
      </c>
      <c r="IB236" s="50">
        <v>-3.0906512364599998E-4</v>
      </c>
      <c r="IC236" s="50">
        <v>-1.11697121529E-4</v>
      </c>
      <c r="ID236" s="50">
        <v>-2.8055879626000003E-4</v>
      </c>
      <c r="IE236" s="50">
        <v>-1.29424592419E-4</v>
      </c>
      <c r="IF236" s="50">
        <v>-6.7818531029752404E-5</v>
      </c>
      <c r="IG236" s="50">
        <v>-1.4665071567721001E-5</v>
      </c>
      <c r="IH236" s="50">
        <v>-1.2162199080532E-5</v>
      </c>
      <c r="II236" s="50">
        <v>1.52655665885959E-16</v>
      </c>
    </row>
    <row r="237" spans="1:243" ht="14.25">
      <c r="A237" s="49" t="s">
        <v>12680</v>
      </c>
      <c r="B237" s="50">
        <v>-0.113205248828312</v>
      </c>
      <c r="C237" s="50">
        <v>-1.6028254578262999E-2</v>
      </c>
      <c r="D237" s="50">
        <v>-9.4709503754900005E-4</v>
      </c>
      <c r="E237" s="50">
        <v>4.1337419486799998E-4</v>
      </c>
      <c r="F237" s="50">
        <v>-1.8988538855795999E-2</v>
      </c>
      <c r="G237" s="50">
        <v>-4.9486452221710001E-3</v>
      </c>
      <c r="H237" s="50">
        <v>-1.1565593466106999E-2</v>
      </c>
      <c r="I237" s="50">
        <v>5.0421440935187002E-2</v>
      </c>
      <c r="J237" s="50">
        <v>4.0557546770108997E-2</v>
      </c>
      <c r="K237" s="50">
        <v>-1.0371775086413E-2</v>
      </c>
      <c r="L237" s="50">
        <v>3.2860684437428997E-2</v>
      </c>
      <c r="M237" s="50">
        <v>-4.7610422900455002E-2</v>
      </c>
      <c r="N237" s="50">
        <v>-6.8005775823950995E-2</v>
      </c>
      <c r="O237" s="50">
        <v>-2.5162690650928E-2</v>
      </c>
      <c r="P237" s="50">
        <v>3.0045569807277E-2</v>
      </c>
      <c r="Q237" s="50">
        <v>6.9077453450459E-2</v>
      </c>
      <c r="R237" s="50">
        <v>4.2796589087575998E-2</v>
      </c>
      <c r="S237" s="50">
        <v>-2.3447909036982999E-2</v>
      </c>
      <c r="T237" s="50">
        <v>-1.2744247782712E-2</v>
      </c>
      <c r="U237" s="50">
        <v>-1.1307708832449E-2</v>
      </c>
      <c r="V237" s="50">
        <v>-1.3468429538750999E-2</v>
      </c>
      <c r="W237" s="50">
        <v>-1.1362820178917999E-2</v>
      </c>
      <c r="X237" s="50">
        <v>-3.9574260513488002E-2</v>
      </c>
      <c r="Y237" s="50">
        <v>9.0069492554499997E-4</v>
      </c>
      <c r="Z237" s="50">
        <v>-1.4886433108556E-2</v>
      </c>
      <c r="AA237" s="50">
        <v>6.3723027073070001E-3</v>
      </c>
      <c r="AB237" s="50">
        <v>-1.5649702293785001E-2</v>
      </c>
      <c r="AC237" s="50">
        <v>-4.6396270866522003E-2</v>
      </c>
      <c r="AD237" s="50">
        <v>2.1923184041587E-2</v>
      </c>
      <c r="AE237" s="50">
        <v>-1.9987814466821002E-2</v>
      </c>
      <c r="AF237" s="50">
        <v>3.17154280161E-3</v>
      </c>
      <c r="AG237" s="50">
        <v>7.5825531759369999E-3</v>
      </c>
      <c r="AH237" s="50">
        <v>8.5388943656829995E-3</v>
      </c>
      <c r="AI237" s="50">
        <v>-4.010461111601E-3</v>
      </c>
      <c r="AJ237" s="50">
        <v>-9.2101654498560007E-3</v>
      </c>
      <c r="AK237" s="50">
        <v>8.2212019877130008E-3</v>
      </c>
      <c r="AL237" s="50">
        <v>1.2137964014425E-2</v>
      </c>
      <c r="AM237" s="50">
        <v>6.9640041382610001E-3</v>
      </c>
      <c r="AN237" s="50">
        <v>6.1371335538332003E-2</v>
      </c>
      <c r="AO237" s="50">
        <v>-2.8174050418534002E-2</v>
      </c>
      <c r="AP237" s="50">
        <v>6.1274806893996003E-2</v>
      </c>
      <c r="AQ237" s="50">
        <v>1.6789915248399999E-3</v>
      </c>
      <c r="AR237" s="50">
        <v>2.7340625644477999E-2</v>
      </c>
      <c r="AS237" s="50">
        <v>4.1771010000609997E-3</v>
      </c>
      <c r="AT237" s="50">
        <v>2.3290193676760002E-3</v>
      </c>
      <c r="AU237" s="50">
        <v>2.5232133865488001E-2</v>
      </c>
      <c r="AV237" s="50">
        <v>-6.1903738162014498E-5</v>
      </c>
      <c r="AW237" s="50">
        <v>-1.0706668086445E-2</v>
      </c>
      <c r="AX237" s="50">
        <v>-2.5045203657129999E-3</v>
      </c>
      <c r="AY237" s="50">
        <v>1.0968375513283999E-2</v>
      </c>
      <c r="AZ237" s="50">
        <v>3.2463809228239E-2</v>
      </c>
      <c r="BA237" s="50">
        <v>-8.2437973974799992E-3</v>
      </c>
      <c r="BB237" s="50">
        <v>-4.7997052419956998E-2</v>
      </c>
      <c r="BC237" s="50">
        <v>2.0188895523108E-2</v>
      </c>
      <c r="BD237" s="50">
        <v>-1.758969361665E-3</v>
      </c>
      <c r="BE237" s="50">
        <v>1.4867547409851E-2</v>
      </c>
      <c r="BF237" s="50">
        <v>3.2767838326437003E-2</v>
      </c>
      <c r="BG237" s="50">
        <v>-4.7376431058978999E-2</v>
      </c>
      <c r="BH237" s="50">
        <v>-5.6911953535864E-2</v>
      </c>
      <c r="BI237" s="50">
        <v>9.5391967203396003E-2</v>
      </c>
      <c r="BJ237" s="50">
        <v>4.1281681992736997E-2</v>
      </c>
      <c r="BK237" s="50">
        <v>4.7979992954704002E-2</v>
      </c>
      <c r="BL237" s="50">
        <v>3.7214801849393998E-2</v>
      </c>
      <c r="BM237" s="50">
        <v>-5.9262094947389002E-2</v>
      </c>
      <c r="BN237" s="50">
        <v>4.4198530132233002E-2</v>
      </c>
      <c r="BO237" s="50">
        <v>-3.0700988719538001E-2</v>
      </c>
      <c r="BP237" s="50">
        <v>-5.7417215866636999E-2</v>
      </c>
      <c r="BQ237" s="50">
        <v>2.2627550206493E-2</v>
      </c>
      <c r="BR237" s="50">
        <v>8.6980299048086004E-2</v>
      </c>
      <c r="BS237" s="50">
        <v>-8.2342140371740001E-3</v>
      </c>
      <c r="BT237" s="50">
        <v>4.1604935765391003E-2</v>
      </c>
      <c r="BU237" s="50">
        <v>-0.10978041570927199</v>
      </c>
      <c r="BV237" s="50">
        <v>-8.2380760019252999E-2</v>
      </c>
      <c r="BW237" s="50">
        <v>5.6728442099903999E-2</v>
      </c>
      <c r="BX237" s="50">
        <v>6.2490473922752997E-2</v>
      </c>
      <c r="BY237" s="50">
        <v>-9.2515491913730003E-3</v>
      </c>
      <c r="BZ237" s="50">
        <v>4.4944824990309003E-2</v>
      </c>
      <c r="CA237" s="50">
        <v>-1.7901101815386001E-2</v>
      </c>
      <c r="CB237" s="50">
        <v>5.2963102752599995E-4</v>
      </c>
      <c r="CC237" s="50">
        <v>2.5813982623618999E-2</v>
      </c>
      <c r="CD237" s="50">
        <v>-6.3215470915548994E-2</v>
      </c>
      <c r="CE237" s="50">
        <v>-0.113025110224801</v>
      </c>
      <c r="CF237" s="50">
        <v>0.13218796710297201</v>
      </c>
      <c r="CG237" s="50">
        <v>0.13311099007875901</v>
      </c>
      <c r="CH237" s="50">
        <v>0.10147355599621399</v>
      </c>
      <c r="CI237" s="50">
        <v>7.4378946816064995E-2</v>
      </c>
      <c r="CJ237" s="50">
        <v>3.5665683440434998E-2</v>
      </c>
      <c r="CK237" s="50">
        <v>2.1102736223084999E-2</v>
      </c>
      <c r="CL237" s="50">
        <v>-6.7774937479658001E-2</v>
      </c>
      <c r="CM237" s="50">
        <v>-3.1712095498598998E-2</v>
      </c>
      <c r="CN237" s="50">
        <v>-7.6976108094629998E-3</v>
      </c>
      <c r="CO237" s="50">
        <v>-7.6816610407672001E-2</v>
      </c>
      <c r="CP237" s="50">
        <v>6.9955140363662002E-2</v>
      </c>
      <c r="CQ237" s="50">
        <v>-0.103580832163974</v>
      </c>
      <c r="CR237" s="50">
        <v>4.6964073254621E-2</v>
      </c>
      <c r="CS237" s="50">
        <v>6.0707425161067002E-2</v>
      </c>
      <c r="CT237" s="50">
        <v>-8.7180817655842999E-2</v>
      </c>
      <c r="CU237" s="50">
        <v>6.3835717929822997E-2</v>
      </c>
      <c r="CV237" s="50">
        <v>-2.6992079063946E-2</v>
      </c>
      <c r="CW237" s="50">
        <v>4.3483210958658002E-2</v>
      </c>
      <c r="CX237" s="50">
        <v>1.7855720957250999E-2</v>
      </c>
      <c r="CY237" s="50">
        <v>-3.7261316220738E-2</v>
      </c>
      <c r="CZ237" s="50">
        <v>0.11577194500483599</v>
      </c>
      <c r="DA237" s="50">
        <v>8.0275096969553997E-2</v>
      </c>
      <c r="DB237" s="50">
        <v>5.1683586722802002E-2</v>
      </c>
      <c r="DC237" s="50">
        <v>-1.3086756738813E-2</v>
      </c>
      <c r="DD237" s="50">
        <v>-5.3583061218859002E-2</v>
      </c>
      <c r="DE237" s="50">
        <v>3.1285697304723997E-2</v>
      </c>
      <c r="DF237" s="50">
        <v>9.8084719672895004E-2</v>
      </c>
      <c r="DG237" s="50">
        <v>-0.143770973354652</v>
      </c>
      <c r="DH237" s="50">
        <v>2.8048139719222001E-2</v>
      </c>
      <c r="DI237" s="50">
        <v>-7.5482574594902999E-2</v>
      </c>
      <c r="DJ237" s="50">
        <v>-3.8278581383335002E-2</v>
      </c>
      <c r="DK237" s="50">
        <v>2.0347908134915001E-2</v>
      </c>
      <c r="DL237" s="50">
        <v>0.16657380414815301</v>
      </c>
      <c r="DM237" s="50">
        <v>-1.9126969601412001E-2</v>
      </c>
      <c r="DN237" s="50">
        <v>-0.352708961629145</v>
      </c>
      <c r="DO237" s="50">
        <v>-0.22290855703784901</v>
      </c>
      <c r="DP237" s="50">
        <v>-2.2313274861392E-2</v>
      </c>
      <c r="DQ237" s="50">
        <v>-0.20916093710370301</v>
      </c>
      <c r="DR237" s="50">
        <v>0.24917552359298201</v>
      </c>
      <c r="DS237" s="50">
        <v>4.6157620727416998E-2</v>
      </c>
      <c r="DT237" s="50">
        <v>8.5740984201185005E-2</v>
      </c>
      <c r="DU237" s="50">
        <v>4.2858376061868E-2</v>
      </c>
      <c r="DV237" s="50">
        <v>0.102566584663456</v>
      </c>
      <c r="DW237" s="50">
        <v>-1.8351241274715002E-2</v>
      </c>
      <c r="DX237" s="50">
        <v>-5.8200300957600001E-3</v>
      </c>
      <c r="DY237" s="50">
        <v>-4.1332736642216997E-2</v>
      </c>
      <c r="DZ237" s="50">
        <v>7.4985612025039006E-2</v>
      </c>
      <c r="EA237" s="50">
        <v>1.0824062889172001E-2</v>
      </c>
      <c r="EB237" s="50">
        <v>-8.3291831928986995E-2</v>
      </c>
      <c r="EC237" s="50">
        <v>7.2193904034740006E-2</v>
      </c>
      <c r="ED237" s="50">
        <v>0.16450976230303099</v>
      </c>
      <c r="EE237" s="50">
        <v>7.5718770664553001E-2</v>
      </c>
      <c r="EF237" s="50">
        <v>-2.7298863925269999E-2</v>
      </c>
      <c r="EG237" s="50">
        <v>-5.1371702227244E-2</v>
      </c>
      <c r="EH237" s="50">
        <v>-1.8419693057398E-2</v>
      </c>
      <c r="EI237" s="50">
        <v>-6.0757025453191997E-2</v>
      </c>
      <c r="EJ237" s="50">
        <v>-0.11856855754898001</v>
      </c>
      <c r="EK237" s="50">
        <v>6.1258198651179999E-2</v>
      </c>
      <c r="EL237" s="50">
        <v>-0.103515465701345</v>
      </c>
      <c r="EM237" s="50">
        <v>-4.3712448776580003E-2</v>
      </c>
      <c r="EN237" s="50">
        <v>6.1687380659922998E-2</v>
      </c>
      <c r="EO237" s="50">
        <v>-7.2334494165365998E-2</v>
      </c>
      <c r="EP237" s="50">
        <v>7.8906040238926001E-2</v>
      </c>
      <c r="EQ237" s="50">
        <v>2.4529899893245E-2</v>
      </c>
      <c r="ER237" s="50">
        <v>6.1698590428209001E-2</v>
      </c>
      <c r="ES237" s="50">
        <v>3.0923174255371E-2</v>
      </c>
      <c r="ET237" s="50">
        <v>-7.9033221494589998E-3</v>
      </c>
      <c r="EU237" s="50">
        <v>-0.107794802828641</v>
      </c>
      <c r="EV237" s="50">
        <v>4.5629508448264001E-2</v>
      </c>
      <c r="EW237" s="50">
        <v>-1.3677125054352E-2</v>
      </c>
      <c r="EX237" s="50">
        <v>-3.1200584013268001E-2</v>
      </c>
      <c r="EY237" s="50">
        <v>0.101687294497535</v>
      </c>
      <c r="EZ237" s="50">
        <v>-2.935855061282E-2</v>
      </c>
      <c r="FA237" s="50">
        <v>-0.120735519960232</v>
      </c>
      <c r="FB237" s="50">
        <v>0.127359757737185</v>
      </c>
      <c r="FC237" s="50">
        <v>0.115477245643386</v>
      </c>
      <c r="FD237" s="50">
        <v>9.6047460314496E-2</v>
      </c>
      <c r="FE237" s="50">
        <v>8.8798358302403999E-2</v>
      </c>
      <c r="FF237" s="50">
        <v>2.6029129423147002E-2</v>
      </c>
      <c r="FG237" s="50">
        <v>0.129129968415997</v>
      </c>
      <c r="FH237" s="50">
        <v>-5.6173054994350997E-2</v>
      </c>
      <c r="FI237" s="50">
        <v>1.0394567813413001E-2</v>
      </c>
      <c r="FJ237" s="50">
        <v>5.6012128596617E-2</v>
      </c>
      <c r="FK237" s="50">
        <v>8.9880341763559999E-3</v>
      </c>
      <c r="FL237" s="50">
        <v>3.8037850618750001E-2</v>
      </c>
      <c r="FM237" s="50">
        <v>-1.4709913609070001E-2</v>
      </c>
      <c r="FN237" s="50">
        <v>-2.7141625800193001E-2</v>
      </c>
      <c r="FO237" s="50">
        <v>0.107660787671292</v>
      </c>
      <c r="FP237" s="50">
        <v>1.7857606519148E-2</v>
      </c>
      <c r="FQ237" s="50">
        <v>6.5793745592896996E-2</v>
      </c>
      <c r="FR237" s="50">
        <v>-4.0914073644117997E-2</v>
      </c>
      <c r="FS237" s="50">
        <v>7.1713186963249007E-2</v>
      </c>
      <c r="FT237" s="50">
        <v>0.114971973359159</v>
      </c>
      <c r="FU237" s="50">
        <v>-0.21827854766320601</v>
      </c>
      <c r="FV237" s="50">
        <v>6.3270265830424E-2</v>
      </c>
      <c r="FW237" s="50">
        <v>0.109590949569472</v>
      </c>
      <c r="FX237" s="50">
        <v>-0.119728564935612</v>
      </c>
      <c r="FY237" s="50">
        <v>7.2353715120800001E-4</v>
      </c>
      <c r="FZ237" s="50">
        <v>1.0030148134332E-2</v>
      </c>
      <c r="GA237" s="50">
        <v>6.4729500162098996E-2</v>
      </c>
      <c r="GB237" s="50">
        <v>2.6590499601265999E-2</v>
      </c>
      <c r="GC237" s="50">
        <v>-1.8021700540092001E-2</v>
      </c>
      <c r="GD237" s="50">
        <v>-2.1953517547372001E-2</v>
      </c>
      <c r="GE237" s="50">
        <v>4.3739540092660997E-2</v>
      </c>
      <c r="GF237" s="50">
        <v>-9.0590346655032003E-2</v>
      </c>
      <c r="GG237" s="50">
        <v>-6.5841658028149997E-3</v>
      </c>
      <c r="GH237" s="50">
        <v>-4.9185670545592003E-2</v>
      </c>
      <c r="GI237" s="50">
        <v>1.9696087047869001E-2</v>
      </c>
      <c r="GJ237" s="50">
        <v>3.4385180439221001E-2</v>
      </c>
      <c r="GK237" s="50">
        <v>-1.5335493517285999E-2</v>
      </c>
      <c r="GL237" s="50">
        <v>-1.8609118238900001E-3</v>
      </c>
      <c r="GM237" s="50">
        <v>2.2852053985580002E-3</v>
      </c>
      <c r="GN237" s="50">
        <v>-9.9014980899740004E-3</v>
      </c>
      <c r="GO237" s="50">
        <v>-1.7873645241444001E-2</v>
      </c>
      <c r="GP237" s="50">
        <v>-7.4752898347730003E-3</v>
      </c>
      <c r="GQ237" s="50">
        <v>-1.2732360938805001E-2</v>
      </c>
      <c r="GR237" s="50">
        <v>5.9663775182000004E-4</v>
      </c>
      <c r="GS237" s="50">
        <v>8.6920605276199995E-3</v>
      </c>
      <c r="GT237" s="50">
        <v>-3.1232662634000002E-4</v>
      </c>
      <c r="GU237" s="50">
        <v>-2.4557630206438998E-2</v>
      </c>
      <c r="GV237" s="50">
        <v>-1.2465792108667001E-2</v>
      </c>
      <c r="GW237" s="50">
        <v>8.8106292859740001E-3</v>
      </c>
      <c r="GX237" s="50">
        <v>9.5521964533499995E-4</v>
      </c>
      <c r="GY237" s="50">
        <v>-6.8098849030700003E-3</v>
      </c>
      <c r="GZ237" s="50">
        <v>-2.079895199202E-3</v>
      </c>
      <c r="HA237" s="50">
        <v>-3.317457991354E-3</v>
      </c>
      <c r="HB237" s="50">
        <v>7.9903981608500001E-4</v>
      </c>
      <c r="HC237" s="50">
        <v>-1.2308471477206999E-2</v>
      </c>
      <c r="HD237" s="50">
        <v>1.3579875556460001E-3</v>
      </c>
      <c r="HE237" s="50">
        <v>-3.1229718515610001E-3</v>
      </c>
      <c r="HF237" s="50">
        <v>5.9727542553699997E-3</v>
      </c>
      <c r="HG237" s="50">
        <v>1.2610113658704999E-2</v>
      </c>
      <c r="HH237" s="50">
        <v>-2.6314482911389998E-3</v>
      </c>
      <c r="HI237" s="50">
        <v>-1.30884635222E-4</v>
      </c>
      <c r="HJ237" s="50">
        <v>3.20349248818E-4</v>
      </c>
      <c r="HK237" s="50">
        <v>3.254488553042E-3</v>
      </c>
      <c r="HL237" s="50">
        <v>-1.102136434298E-3</v>
      </c>
      <c r="HM237" s="50">
        <v>2.5969262164209999E-3</v>
      </c>
      <c r="HN237" s="50">
        <v>4.8205970024889997E-3</v>
      </c>
      <c r="HO237" s="50">
        <v>5.5641972075769998E-3</v>
      </c>
      <c r="HP237" s="50">
        <v>2.30773590513E-3</v>
      </c>
      <c r="HQ237" s="50">
        <v>-1.383944538776E-3</v>
      </c>
      <c r="HR237" s="50">
        <v>-1.1820020891860001E-3</v>
      </c>
      <c r="HS237" s="50">
        <v>-4.3054458256800001E-4</v>
      </c>
      <c r="HT237" s="50">
        <v>3.1951710579300002E-4</v>
      </c>
      <c r="HU237" s="50">
        <v>3.5794411189399999E-4</v>
      </c>
      <c r="HV237" s="50">
        <v>5.23198475461E-4</v>
      </c>
      <c r="HW237" s="50">
        <v>-2.5436919365000001E-4</v>
      </c>
      <c r="HX237" s="50">
        <v>-7.3135709617400005E-4</v>
      </c>
      <c r="HY237" s="50">
        <v>-4.2860912514000002E-4</v>
      </c>
      <c r="HZ237" s="50">
        <v>-3.7968679622900001E-4</v>
      </c>
      <c r="IA237" s="50">
        <v>8.0687498696101201E-5</v>
      </c>
      <c r="IB237" s="50">
        <v>-4.2132416585613501E-5</v>
      </c>
      <c r="IC237" s="50">
        <v>3.29243179704E-4</v>
      </c>
      <c r="ID237" s="50">
        <v>1.4852300115299999E-4</v>
      </c>
      <c r="IE237" s="50">
        <v>2.24080686914E-4</v>
      </c>
      <c r="IF237" s="50">
        <v>4.0487039645192498E-5</v>
      </c>
      <c r="IG237" s="50">
        <v>6.8882684526837302E-6</v>
      </c>
      <c r="IH237" s="50">
        <v>-1.09436668569787E-5</v>
      </c>
      <c r="II237" s="50">
        <v>1.0408340855860799E-17</v>
      </c>
    </row>
    <row r="238" spans="1:243" ht="14.25">
      <c r="A238" s="49" t="s">
        <v>1356</v>
      </c>
      <c r="B238" s="50">
        <v>-0.122581379954807</v>
      </c>
      <c r="C238" s="50">
        <v>-1.1449159569019001E-2</v>
      </c>
      <c r="D238" s="50">
        <v>-7.8484883180549997E-3</v>
      </c>
      <c r="E238" s="50">
        <v>-5.1317067764263001E-2</v>
      </c>
      <c r="F238" s="50">
        <v>-2.1371015605576998E-2</v>
      </c>
      <c r="G238" s="50">
        <v>-2.0125366292540001E-3</v>
      </c>
      <c r="H238" s="50">
        <v>-5.3589800748583001E-2</v>
      </c>
      <c r="I238" s="50">
        <v>4.5942660209559998E-2</v>
      </c>
      <c r="J238" s="50">
        <v>6.8169715514607002E-2</v>
      </c>
      <c r="K238" s="50">
        <v>-1.5773817954432001E-2</v>
      </c>
      <c r="L238" s="50">
        <v>3.8456892745590998E-2</v>
      </c>
      <c r="M238" s="50">
        <v>1.5859771305853001E-2</v>
      </c>
      <c r="N238" s="50">
        <v>-5.9711518834960002E-2</v>
      </c>
      <c r="O238" s="50">
        <v>-4.7608091583283003E-2</v>
      </c>
      <c r="P238" s="50">
        <v>9.3685783401720006E-3</v>
      </c>
      <c r="Q238" s="50">
        <v>3.4611755199406999E-2</v>
      </c>
      <c r="R238" s="50">
        <v>9.8092778645409995E-3</v>
      </c>
      <c r="S238" s="50">
        <v>1.7388426357439001E-2</v>
      </c>
      <c r="T238" s="50">
        <v>-4.3978367280939996E-3</v>
      </c>
      <c r="U238" s="50">
        <v>2.7831363150793001E-2</v>
      </c>
      <c r="V238" s="50">
        <v>-8.5590149717690005E-3</v>
      </c>
      <c r="W238" s="50">
        <v>2.4560741965092999E-2</v>
      </c>
      <c r="X238" s="50">
        <v>-5.0413698766025999E-2</v>
      </c>
      <c r="Y238" s="50">
        <v>-4.9559422310999999E-3</v>
      </c>
      <c r="Z238" s="50">
        <v>-1.6026116147003E-2</v>
      </c>
      <c r="AA238" s="50">
        <v>1.9642440514159999E-3</v>
      </c>
      <c r="AB238" s="50">
        <v>-2.9881930135527E-2</v>
      </c>
      <c r="AC238" s="50">
        <v>-5.3307380974096999E-2</v>
      </c>
      <c r="AD238" s="50">
        <v>3.8598097671829E-2</v>
      </c>
      <c r="AE238" s="50">
        <v>-1.1415038419953999E-2</v>
      </c>
      <c r="AF238" s="50">
        <v>1.2830832351133E-2</v>
      </c>
      <c r="AG238" s="50">
        <v>1.2087007174739E-2</v>
      </c>
      <c r="AH238" s="50">
        <v>3.0498619619448001E-2</v>
      </c>
      <c r="AI238" s="50">
        <v>-9.0421776375290003E-3</v>
      </c>
      <c r="AJ238" s="50">
        <v>-2.4127574639105E-2</v>
      </c>
      <c r="AK238" s="50">
        <v>1.9044030722022001E-2</v>
      </c>
      <c r="AL238" s="50">
        <v>6.7009307232820002E-3</v>
      </c>
      <c r="AM238" s="50">
        <v>1.6732193633377E-2</v>
      </c>
      <c r="AN238" s="50">
        <v>7.1967963784391006E-2</v>
      </c>
      <c r="AO238" s="50">
        <v>-3.3961910490378999E-2</v>
      </c>
      <c r="AP238" s="50">
        <v>4.5946359055875997E-2</v>
      </c>
      <c r="AQ238" s="50">
        <v>2.4371123688557298E-5</v>
      </c>
      <c r="AR238" s="50">
        <v>3.4698247129383998E-2</v>
      </c>
      <c r="AS238" s="50">
        <v>1.3557347577815E-2</v>
      </c>
      <c r="AT238" s="50">
        <v>8.9265787694539998E-3</v>
      </c>
      <c r="AU238" s="50">
        <v>4.1258070191710003E-3</v>
      </c>
      <c r="AV238" s="50">
        <v>1.1930496066761E-2</v>
      </c>
      <c r="AW238" s="50">
        <v>2.7781406083399001E-2</v>
      </c>
      <c r="AX238" s="50">
        <v>2.5097407107796E-2</v>
      </c>
      <c r="AY238" s="50">
        <v>2.6611763603640998E-2</v>
      </c>
      <c r="AZ238" s="50">
        <v>6.7443879933926004E-2</v>
      </c>
      <c r="BA238" s="50">
        <v>-4.1389984328510003E-3</v>
      </c>
      <c r="BB238" s="50">
        <v>-3.3378397267499999E-4</v>
      </c>
      <c r="BC238" s="50">
        <v>-6.5552184039854994E-2</v>
      </c>
      <c r="BD238" s="50">
        <v>-7.9042597531460007E-3</v>
      </c>
      <c r="BE238" s="50">
        <v>-1.4757992189782999E-2</v>
      </c>
      <c r="BF238" s="50">
        <v>1.746818790619E-3</v>
      </c>
      <c r="BG238" s="50">
        <v>3.0691176906574E-2</v>
      </c>
      <c r="BH238" s="50">
        <v>3.9999432801699999E-4</v>
      </c>
      <c r="BI238" s="50">
        <v>0.11162328759387</v>
      </c>
      <c r="BJ238" s="50">
        <v>3.9978178151136003E-2</v>
      </c>
      <c r="BK238" s="50">
        <v>8.6881367594361006E-2</v>
      </c>
      <c r="BL238" s="50">
        <v>3.690490613491E-3</v>
      </c>
      <c r="BM238" s="50">
        <v>-5.6395302573874997E-2</v>
      </c>
      <c r="BN238" s="50">
        <v>1.8122186942369001E-2</v>
      </c>
      <c r="BO238" s="50">
        <v>-1.2955977811811001E-2</v>
      </c>
      <c r="BP238" s="50">
        <v>7.3690689823900004E-3</v>
      </c>
      <c r="BQ238" s="50">
        <v>3.4312624137669001E-2</v>
      </c>
      <c r="BR238" s="50">
        <v>3.8215001522041998E-2</v>
      </c>
      <c r="BS238" s="50">
        <v>-6.8505355009060003E-3</v>
      </c>
      <c r="BT238" s="50">
        <v>5.0852609901997997E-2</v>
      </c>
      <c r="BU238" s="50">
        <v>-5.8713185564516997E-2</v>
      </c>
      <c r="BV238" s="50">
        <v>-2.8283956852499001E-2</v>
      </c>
      <c r="BW238" s="50">
        <v>-5.3065897134250001E-3</v>
      </c>
      <c r="BX238" s="50">
        <v>-9.8094149160676797E-5</v>
      </c>
      <c r="BY238" s="50">
        <v>4.4384699923208003E-2</v>
      </c>
      <c r="BZ238" s="50">
        <v>-1.9586033002421E-2</v>
      </c>
      <c r="CA238" s="50">
        <v>1.6714511774058999E-2</v>
      </c>
      <c r="CB238" s="50">
        <v>5.4267384380195002E-2</v>
      </c>
      <c r="CC238" s="50">
        <v>3.3886254721889999E-3</v>
      </c>
      <c r="CD238" s="50">
        <v>-8.0688746220899997E-4</v>
      </c>
      <c r="CE238" s="50">
        <v>-4.4152024184710001E-3</v>
      </c>
      <c r="CF238" s="50">
        <v>-5.4942284254964002E-2</v>
      </c>
      <c r="CG238" s="50">
        <v>-2.8943774094439999E-2</v>
      </c>
      <c r="CH238" s="50">
        <v>-3.6006038269825999E-2</v>
      </c>
      <c r="CI238" s="50">
        <v>-5.1974488978159997E-2</v>
      </c>
      <c r="CJ238" s="50">
        <v>-3.2019641433044997E-2</v>
      </c>
      <c r="CK238" s="50">
        <v>-7.1652410391897001E-2</v>
      </c>
      <c r="CL238" s="50">
        <v>-1.5163173340938E-2</v>
      </c>
      <c r="CM238" s="50">
        <v>-8.4800101298214997E-2</v>
      </c>
      <c r="CN238" s="50">
        <v>6.0886458155349999E-3</v>
      </c>
      <c r="CO238" s="50">
        <v>-3.542294348338E-3</v>
      </c>
      <c r="CP238" s="50">
        <v>7.2271531780428999E-2</v>
      </c>
      <c r="CQ238" s="50">
        <v>-2.5721056033383E-2</v>
      </c>
      <c r="CR238" s="50">
        <v>-2.3743558252202999E-2</v>
      </c>
      <c r="CS238" s="50">
        <v>2.6911923114965E-2</v>
      </c>
      <c r="CT238" s="50">
        <v>-1.0857840505291001E-2</v>
      </c>
      <c r="CU238" s="50">
        <v>3.1108353624177E-2</v>
      </c>
      <c r="CV238" s="50">
        <v>4.0816289991477003E-2</v>
      </c>
      <c r="CW238" s="50">
        <v>3.6180350244293003E-2</v>
      </c>
      <c r="CX238" s="50">
        <v>-4.2969911682645003E-2</v>
      </c>
      <c r="CY238" s="50">
        <v>1.4647766368753E-2</v>
      </c>
      <c r="CZ238" s="50">
        <v>-3.8469684614554002E-2</v>
      </c>
      <c r="DA238" s="50">
        <v>6.5163061319402998E-2</v>
      </c>
      <c r="DB238" s="50">
        <v>-1.4558841262596999E-2</v>
      </c>
      <c r="DC238" s="50">
        <v>1.7206521743933001E-2</v>
      </c>
      <c r="DD238" s="50">
        <v>-7.4134988087149996E-3</v>
      </c>
      <c r="DE238" s="50">
        <v>-1.1433422218792001E-2</v>
      </c>
      <c r="DF238" s="50">
        <v>9.4038800663899993E-3</v>
      </c>
      <c r="DG238" s="50">
        <v>2.6558560438723001E-2</v>
      </c>
      <c r="DH238" s="50">
        <v>2.3415453841379E-2</v>
      </c>
      <c r="DI238" s="50">
        <v>-2.0600174157502E-2</v>
      </c>
      <c r="DJ238" s="50">
        <v>7.6262164710725E-2</v>
      </c>
      <c r="DK238" s="50">
        <v>3.8600886893937002E-2</v>
      </c>
      <c r="DL238" s="50">
        <v>-4.7533973365427001E-2</v>
      </c>
      <c r="DM238" s="50">
        <v>1.3123276731191E-2</v>
      </c>
      <c r="DN238" s="50">
        <v>-1.6590532122210001E-3</v>
      </c>
      <c r="DO238" s="50">
        <v>-6.2767529712013007E-2</v>
      </c>
      <c r="DP238" s="50">
        <v>-4.3300978414281002E-2</v>
      </c>
      <c r="DQ238" s="50">
        <v>7.2076829995300004E-4</v>
      </c>
      <c r="DR238" s="50">
        <v>-4.3701652652532001E-2</v>
      </c>
      <c r="DS238" s="50">
        <v>-2.5564174563537E-2</v>
      </c>
      <c r="DT238" s="50">
        <v>1.8792024234530001E-3</v>
      </c>
      <c r="DU238" s="50">
        <v>8.7229205253825007E-2</v>
      </c>
      <c r="DV238" s="50">
        <v>-1.3972408751401001E-2</v>
      </c>
      <c r="DW238" s="50">
        <v>1.9937999605651999E-2</v>
      </c>
      <c r="DX238" s="50">
        <v>6.4387810131039998E-3</v>
      </c>
      <c r="DY238" s="50">
        <v>-6.0794323110043E-2</v>
      </c>
      <c r="DZ238" s="50">
        <v>-3.5535558296105003E-2</v>
      </c>
      <c r="EA238" s="50">
        <v>-7.7893815681399997E-2</v>
      </c>
      <c r="EB238" s="50">
        <v>-2.5027311932613001E-2</v>
      </c>
      <c r="EC238" s="50">
        <v>7.7731187838062002E-2</v>
      </c>
      <c r="ED238" s="50">
        <v>-0.102599221014377</v>
      </c>
      <c r="EE238" s="50">
        <v>-8.5031068599390996E-2</v>
      </c>
      <c r="EF238" s="50">
        <v>-6.8964641668779999E-3</v>
      </c>
      <c r="EG238" s="50">
        <v>-2.9952114899892999E-2</v>
      </c>
      <c r="EH238" s="50">
        <v>2.4476500417111E-2</v>
      </c>
      <c r="EI238" s="50">
        <v>1.5371107457368E-2</v>
      </c>
      <c r="EJ238" s="50">
        <v>5.6222604969642001E-2</v>
      </c>
      <c r="EK238" s="50">
        <v>1.5473238134217001E-2</v>
      </c>
      <c r="EL238" s="50">
        <v>5.7750476999112003E-2</v>
      </c>
      <c r="EM238" s="50">
        <v>5.9583761336179E-2</v>
      </c>
      <c r="EN238" s="50">
        <v>-4.5781064342112002E-2</v>
      </c>
      <c r="EO238" s="50">
        <v>-2.1044714111710001E-3</v>
      </c>
      <c r="EP238" s="50">
        <v>5.1285407952480003E-3</v>
      </c>
      <c r="EQ238" s="50">
        <v>-3.3743893864105999E-2</v>
      </c>
      <c r="ER238" s="50">
        <v>-5.4246331896276E-2</v>
      </c>
      <c r="ES238" s="50">
        <v>-4.4153745898985998E-2</v>
      </c>
      <c r="ET238" s="50">
        <v>2.3304789763427002E-2</v>
      </c>
      <c r="EU238" s="50">
        <v>1.4702808279275E-2</v>
      </c>
      <c r="EV238" s="50">
        <v>-2.7739309645666999E-2</v>
      </c>
      <c r="EW238" s="50">
        <v>2.680512652579E-2</v>
      </c>
      <c r="EX238" s="50">
        <v>6.7617220380139995E-2</v>
      </c>
      <c r="EY238" s="50">
        <v>-6.2956348310409999E-2</v>
      </c>
      <c r="EZ238" s="50">
        <v>4.4798199253564999E-2</v>
      </c>
      <c r="FA238" s="50">
        <v>0.13158267680785801</v>
      </c>
      <c r="FB238" s="50">
        <v>-8.6440041701265E-2</v>
      </c>
      <c r="FC238" s="50">
        <v>-9.4234707374603002E-2</v>
      </c>
      <c r="FD238" s="50">
        <v>-5.4394122268738E-2</v>
      </c>
      <c r="FE238" s="50">
        <v>-5.3225824294595998E-2</v>
      </c>
      <c r="FF238" s="50">
        <v>-1.1022200784472001E-2</v>
      </c>
      <c r="FG238" s="50">
        <v>-5.5526609369295002E-2</v>
      </c>
      <c r="FH238" s="50">
        <v>-4.9775726050349002E-2</v>
      </c>
      <c r="FI238" s="50">
        <v>-4.1317935485578001E-2</v>
      </c>
      <c r="FJ238" s="50">
        <v>7.6340024021040002E-3</v>
      </c>
      <c r="FK238" s="50">
        <v>3.8051581253173997E-2</v>
      </c>
      <c r="FL238" s="50">
        <v>2.2757020472913999E-2</v>
      </c>
      <c r="FM238" s="50">
        <v>3.4305635586503999E-2</v>
      </c>
      <c r="FN238" s="50">
        <v>-4.2081808502327997E-2</v>
      </c>
      <c r="FO238" s="50">
        <v>-0.195678791142082</v>
      </c>
      <c r="FP238" s="50">
        <v>5.8134919358442998E-2</v>
      </c>
      <c r="FQ238" s="50">
        <v>-6.2036202395270003E-2</v>
      </c>
      <c r="FR238" s="50">
        <v>4.6114614202819003E-2</v>
      </c>
      <c r="FS238" s="50">
        <v>-6.2590030353258996E-2</v>
      </c>
      <c r="FT238" s="50">
        <v>-4.7214243980210999E-2</v>
      </c>
      <c r="FU238" s="50">
        <v>3.8870458868184E-2</v>
      </c>
      <c r="FV238" s="50">
        <v>-3.4970845237124001E-2</v>
      </c>
      <c r="FW238" s="50">
        <v>-0.10134174438209</v>
      </c>
      <c r="FX238" s="50">
        <v>-3.5386657252770002E-3</v>
      </c>
      <c r="FY238" s="50">
        <v>8.1960467129041994E-2</v>
      </c>
      <c r="FZ238" s="50">
        <v>4.9215752380031001E-2</v>
      </c>
      <c r="GA238" s="50">
        <v>8.4410619934841002E-2</v>
      </c>
      <c r="GB238" s="50">
        <v>-4.9686870016002999E-2</v>
      </c>
      <c r="GC238" s="50">
        <v>-8.2909244155083994E-2</v>
      </c>
      <c r="GD238" s="50">
        <v>-0.160610746566033</v>
      </c>
      <c r="GE238" s="50">
        <v>0.21285447912678501</v>
      </c>
      <c r="GF238" s="50">
        <v>-0.43689340557067302</v>
      </c>
      <c r="GG238" s="50">
        <v>9.2627891463037001E-2</v>
      </c>
      <c r="GH238" s="50">
        <v>-0.213985401340298</v>
      </c>
      <c r="GI238" s="50">
        <v>0.15820010796513001</v>
      </c>
      <c r="GJ238" s="50">
        <v>0.27685597392571298</v>
      </c>
      <c r="GK238" s="50">
        <v>-0.17815612007781301</v>
      </c>
      <c r="GL238" s="50">
        <v>-0.16017369753063801</v>
      </c>
      <c r="GM238" s="50">
        <v>5.6246969147965002E-2</v>
      </c>
      <c r="GN238" s="50">
        <v>8.5560534228149993E-3</v>
      </c>
      <c r="GO238" s="50">
        <v>-0.23387965858812801</v>
      </c>
      <c r="GP238" s="50">
        <v>1.4255383360962E-2</v>
      </c>
      <c r="GQ238" s="50">
        <v>-0.10281736109819201</v>
      </c>
      <c r="GR238" s="50">
        <v>7.0691561125489997E-3</v>
      </c>
      <c r="GS238" s="50">
        <v>0.18294697108532801</v>
      </c>
      <c r="GT238" s="50">
        <v>4.5628328449551003E-2</v>
      </c>
      <c r="GU238" s="50">
        <v>-7.4176844356839994E-2</v>
      </c>
      <c r="GV238" s="50">
        <v>-2.3279786132054999E-2</v>
      </c>
      <c r="GW238" s="50">
        <v>-5.6963586137069996E-3</v>
      </c>
      <c r="GX238" s="50">
        <v>-2.4246859532945999E-2</v>
      </c>
      <c r="GY238" s="50">
        <v>-4.0454115654339996E-3</v>
      </c>
      <c r="GZ238" s="50">
        <v>-4.5596146269663997E-2</v>
      </c>
      <c r="HA238" s="50">
        <v>-1.8489280945979E-2</v>
      </c>
      <c r="HB238" s="50">
        <v>-1.801530865727E-3</v>
      </c>
      <c r="HC238" s="50">
        <v>-2.9331473952111001E-2</v>
      </c>
      <c r="HD238" s="50">
        <v>1.6114860912627999E-2</v>
      </c>
      <c r="HE238" s="50">
        <v>7.9556887412290007E-3</v>
      </c>
      <c r="HF238" s="50">
        <v>3.7408309067889999E-3</v>
      </c>
      <c r="HG238" s="50">
        <v>-6.9591137999219996E-3</v>
      </c>
      <c r="HH238" s="50">
        <v>9.7406227151140001E-3</v>
      </c>
      <c r="HI238" s="50">
        <v>8.8658497885383006E-2</v>
      </c>
      <c r="HJ238" s="50">
        <v>-8.2830901148346001E-2</v>
      </c>
      <c r="HK238" s="50">
        <v>-8.4551623360249999E-3</v>
      </c>
      <c r="HL238" s="50">
        <v>-6.466615267096E-3</v>
      </c>
      <c r="HM238" s="50">
        <v>1.6661293895869999E-3</v>
      </c>
      <c r="HN238" s="50">
        <v>-2.0651541227257E-2</v>
      </c>
      <c r="HO238" s="50">
        <v>-2.2644505921350002E-3</v>
      </c>
      <c r="HP238" s="50">
        <v>6.7454559004919996E-3</v>
      </c>
      <c r="HQ238" s="50">
        <v>-1.9840649595539999E-3</v>
      </c>
      <c r="HR238" s="50">
        <v>1.536977789984E-3</v>
      </c>
      <c r="HS238" s="50">
        <v>1.4834193282950001E-3</v>
      </c>
      <c r="HT238" s="50">
        <v>-1.3883208183339999E-3</v>
      </c>
      <c r="HU238" s="50">
        <v>6.1297357905033795E-5</v>
      </c>
      <c r="HV238" s="50">
        <v>6.2852541066499995E-4</v>
      </c>
      <c r="HW238" s="50">
        <v>2.0195401830480002E-3</v>
      </c>
      <c r="HX238" s="50">
        <v>-1.684905160892E-3</v>
      </c>
      <c r="HY238" s="50">
        <v>7.1118927899099999E-4</v>
      </c>
      <c r="HZ238" s="50">
        <v>2.4812110802099999E-4</v>
      </c>
      <c r="IA238" s="50">
        <v>2.4573721191800002E-4</v>
      </c>
      <c r="IB238" s="50">
        <v>-1.6967267880000001E-4</v>
      </c>
      <c r="IC238" s="50">
        <v>5.6001697303200001E-4</v>
      </c>
      <c r="ID238" s="50">
        <v>3.9867756368600001E-4</v>
      </c>
      <c r="IE238" s="50">
        <v>2.1408859536399999E-4</v>
      </c>
      <c r="IF238" s="50">
        <v>5.8493246044192802E-5</v>
      </c>
      <c r="IG238" s="50">
        <v>-1.0386722940208799E-5</v>
      </c>
      <c r="IH238" s="50">
        <v>-7.7359712593524904E-6</v>
      </c>
      <c r="II238" s="50">
        <v>-3.8163916471489799E-17</v>
      </c>
    </row>
    <row r="239" spans="1:243" ht="14.25">
      <c r="A239" s="49" t="s">
        <v>12681</v>
      </c>
      <c r="B239" s="50">
        <v>-0.11861020561235</v>
      </c>
      <c r="C239" s="50">
        <v>-2.0966431286346E-2</v>
      </c>
      <c r="D239" s="50">
        <v>6.5407111894419997E-3</v>
      </c>
      <c r="E239" s="50">
        <v>-5.2076193645572998E-2</v>
      </c>
      <c r="F239" s="50">
        <v>-3.3190258929954003E-2</v>
      </c>
      <c r="G239" s="50">
        <v>-3.8196523706950001E-3</v>
      </c>
      <c r="H239" s="50">
        <v>-4.7286139742851001E-2</v>
      </c>
      <c r="I239" s="50">
        <v>5.0207392614736002E-2</v>
      </c>
      <c r="J239" s="50">
        <v>8.2866376131648004E-2</v>
      </c>
      <c r="K239" s="50">
        <v>-2.0206316698964E-2</v>
      </c>
      <c r="L239" s="50">
        <v>4.9845828780922002E-2</v>
      </c>
      <c r="M239" s="50">
        <v>2.5772770947540002E-2</v>
      </c>
      <c r="N239" s="50">
        <v>-6.9359660431513995E-2</v>
      </c>
      <c r="O239" s="50">
        <v>-4.3869910296345002E-2</v>
      </c>
      <c r="P239" s="50">
        <v>-2.0684576141654001E-2</v>
      </c>
      <c r="Q239" s="50">
        <v>3.8560641689139002E-2</v>
      </c>
      <c r="R239" s="50">
        <v>1.0894503624932999E-2</v>
      </c>
      <c r="S239" s="50">
        <v>4.7985218318377001E-2</v>
      </c>
      <c r="T239" s="50">
        <v>1.7080402468075E-2</v>
      </c>
      <c r="U239" s="50">
        <v>4.6021149221903E-2</v>
      </c>
      <c r="V239" s="50">
        <v>-8.7734936118679992E-3</v>
      </c>
      <c r="W239" s="50">
        <v>5.065951128757E-2</v>
      </c>
      <c r="X239" s="50">
        <v>-4.6302841434450001E-2</v>
      </c>
      <c r="Y239" s="50">
        <v>-9.1117511783949997E-3</v>
      </c>
      <c r="Z239" s="50">
        <v>-1.3933570613968001E-2</v>
      </c>
      <c r="AA239" s="50">
        <v>6.9612221032400005E-4</v>
      </c>
      <c r="AB239" s="50">
        <v>-3.0163447591691001E-2</v>
      </c>
      <c r="AC239" s="50">
        <v>-3.7344963558003E-2</v>
      </c>
      <c r="AD239" s="50">
        <v>3.5539935602129001E-2</v>
      </c>
      <c r="AE239" s="50">
        <v>5.6275191690080004E-3</v>
      </c>
      <c r="AF239" s="50">
        <v>9.5660866136789997E-3</v>
      </c>
      <c r="AG239" s="50">
        <v>-4.2301981968869999E-3</v>
      </c>
      <c r="AH239" s="50">
        <v>1.8324633043488001E-2</v>
      </c>
      <c r="AI239" s="50">
        <v>-9.7156059742989995E-3</v>
      </c>
      <c r="AJ239" s="50">
        <v>-2.9890900452258E-2</v>
      </c>
      <c r="AK239" s="50">
        <v>2.2192874480328001E-2</v>
      </c>
      <c r="AL239" s="50">
        <v>4.3148576831459999E-3</v>
      </c>
      <c r="AM239" s="50">
        <v>2.2610476471823002E-2</v>
      </c>
      <c r="AN239" s="50">
        <v>7.5427578081515997E-2</v>
      </c>
      <c r="AO239" s="50">
        <v>-1.2411715233412999E-2</v>
      </c>
      <c r="AP239" s="50">
        <v>4.3984602855894998E-2</v>
      </c>
      <c r="AQ239" s="50">
        <v>1.4190283415869999E-3</v>
      </c>
      <c r="AR239" s="50">
        <v>1.3150445544809E-2</v>
      </c>
      <c r="AS239" s="50">
        <v>2.2408144284379001E-2</v>
      </c>
      <c r="AT239" s="50">
        <v>2.2078149410354998E-2</v>
      </c>
      <c r="AU239" s="50">
        <v>-2.6826448849899998E-4</v>
      </c>
      <c r="AV239" s="50">
        <v>2.2371365397223002E-2</v>
      </c>
      <c r="AW239" s="50">
        <v>2.9774582414734001E-2</v>
      </c>
      <c r="AX239" s="50">
        <v>3.2515630675580998E-2</v>
      </c>
      <c r="AY239" s="50">
        <v>3.3195053032595997E-2</v>
      </c>
      <c r="AZ239" s="50">
        <v>9.0521043612037E-2</v>
      </c>
      <c r="BA239" s="50">
        <v>-1.4355767198851E-2</v>
      </c>
      <c r="BB239" s="50">
        <v>5.4351937183899999E-3</v>
      </c>
      <c r="BC239" s="50">
        <v>-7.2728155560165E-2</v>
      </c>
      <c r="BD239" s="50">
        <v>-6.4903640507070004E-3</v>
      </c>
      <c r="BE239" s="50">
        <v>-1.8100194165207001E-2</v>
      </c>
      <c r="BF239" s="50">
        <v>-6.6303416244120001E-3</v>
      </c>
      <c r="BG239" s="50">
        <v>6.2546976911810007E-2</v>
      </c>
      <c r="BH239" s="50">
        <v>1.3646777000964999E-2</v>
      </c>
      <c r="BI239" s="50">
        <v>9.8333309880224998E-2</v>
      </c>
      <c r="BJ239" s="50">
        <v>3.8611415844799997E-2</v>
      </c>
      <c r="BK239" s="50">
        <v>0.102422593239239</v>
      </c>
      <c r="BL239" s="50">
        <v>4.8226438401460002E-3</v>
      </c>
      <c r="BM239" s="50">
        <v>-5.5527789626790003E-2</v>
      </c>
      <c r="BN239" s="50">
        <v>3.0338475444043E-2</v>
      </c>
      <c r="BO239" s="50">
        <v>6.5685870460590002E-3</v>
      </c>
      <c r="BP239" s="50">
        <v>2.5704408545947001E-2</v>
      </c>
      <c r="BQ239" s="50">
        <v>-3.8795225481529998E-3</v>
      </c>
      <c r="BR239" s="50">
        <v>2.9002343794059999E-3</v>
      </c>
      <c r="BS239" s="50">
        <v>4.5364013209719996E-3</v>
      </c>
      <c r="BT239" s="50">
        <v>3.6609252015240998E-2</v>
      </c>
      <c r="BU239" s="50">
        <v>-2.5762317723473999E-2</v>
      </c>
      <c r="BV239" s="50">
        <v>-1.8892373529499001E-2</v>
      </c>
      <c r="BW239" s="50">
        <v>3.5994933266755E-2</v>
      </c>
      <c r="BX239" s="50">
        <v>-1.9183010008856E-2</v>
      </c>
      <c r="BY239" s="50">
        <v>3.2792294802931998E-2</v>
      </c>
      <c r="BZ239" s="50">
        <v>-2.5116247394068002E-2</v>
      </c>
      <c r="CA239" s="50">
        <v>1.2311208283079E-2</v>
      </c>
      <c r="CB239" s="50">
        <v>5.4023240434369998E-2</v>
      </c>
      <c r="CC239" s="50">
        <v>3.4124722734472E-2</v>
      </c>
      <c r="CD239" s="50">
        <v>-2.3789811302649998E-3</v>
      </c>
      <c r="CE239" s="50">
        <v>-1.6763709614950001E-3</v>
      </c>
      <c r="CF239" s="50">
        <v>-7.7080943696773999E-2</v>
      </c>
      <c r="CG239" s="50">
        <v>-1.211624445939E-3</v>
      </c>
      <c r="CH239" s="50">
        <v>-3.6858328986086999E-2</v>
      </c>
      <c r="CI239" s="50">
        <v>-3.2799777650275003E-2</v>
      </c>
      <c r="CJ239" s="50">
        <v>-4.9818084910112997E-2</v>
      </c>
      <c r="CK239" s="50">
        <v>-5.6276575215405002E-2</v>
      </c>
      <c r="CL239" s="50">
        <v>3.9773858064815003E-2</v>
      </c>
      <c r="CM239" s="50">
        <v>2.4819521397173999E-2</v>
      </c>
      <c r="CN239" s="50">
        <v>-2.1175060112887001E-2</v>
      </c>
      <c r="CO239" s="50">
        <v>-7.0925070274600001E-3</v>
      </c>
      <c r="CP239" s="50">
        <v>0.124921717564667</v>
      </c>
      <c r="CQ239" s="50">
        <v>-6.7740346110318997E-2</v>
      </c>
      <c r="CR239" s="50">
        <v>-5.3464215641658999E-2</v>
      </c>
      <c r="CS239" s="50">
        <v>4.6477342946562E-2</v>
      </c>
      <c r="CT239" s="50">
        <v>-3.7010837391129999E-3</v>
      </c>
      <c r="CU239" s="50">
        <v>3.3622725901296002E-2</v>
      </c>
      <c r="CV239" s="50">
        <v>6.568796297474E-2</v>
      </c>
      <c r="CW239" s="50">
        <v>5.4762799975337999E-2</v>
      </c>
      <c r="CX239" s="50">
        <v>-4.9058587543434E-2</v>
      </c>
      <c r="CY239" s="50">
        <v>-2.2871070786193E-2</v>
      </c>
      <c r="CZ239" s="50">
        <v>-6.9594353153259996E-3</v>
      </c>
      <c r="DA239" s="50">
        <v>2.6534058963696001E-2</v>
      </c>
      <c r="DB239" s="50">
        <v>2.7986050334025001E-2</v>
      </c>
      <c r="DC239" s="50">
        <v>5.1572175779731E-2</v>
      </c>
      <c r="DD239" s="50">
        <v>3.3044822109200002E-4</v>
      </c>
      <c r="DE239" s="50">
        <v>3.5871167417633999E-2</v>
      </c>
      <c r="DF239" s="50">
        <v>-3.0975318741696001E-2</v>
      </c>
      <c r="DG239" s="50">
        <v>8.1539182577174005E-2</v>
      </c>
      <c r="DH239" s="50">
        <v>-2.3628683539734002E-2</v>
      </c>
      <c r="DI239" s="50">
        <v>2.2975184583886001E-2</v>
      </c>
      <c r="DJ239" s="50">
        <v>-1.5876767992636001E-2</v>
      </c>
      <c r="DK239" s="50">
        <v>3.2080541979718998E-2</v>
      </c>
      <c r="DL239" s="50">
        <v>-5.5069754710836999E-2</v>
      </c>
      <c r="DM239" s="50">
        <v>8.4844883338831001E-2</v>
      </c>
      <c r="DN239" s="50">
        <v>8.8599705802188997E-2</v>
      </c>
      <c r="DO239" s="50">
        <v>-7.3790119019809999E-3</v>
      </c>
      <c r="DP239" s="50">
        <v>8.7463601448300001E-4</v>
      </c>
      <c r="DQ239" s="50">
        <v>6.8063554714504995E-2</v>
      </c>
      <c r="DR239" s="50">
        <v>-0.118560820000766</v>
      </c>
      <c r="DS239" s="50">
        <v>-4.9327720614997003E-2</v>
      </c>
      <c r="DT239" s="50">
        <v>6.5829019092399999E-4</v>
      </c>
      <c r="DU239" s="50">
        <v>0.173459208018274</v>
      </c>
      <c r="DV239" s="50">
        <v>-3.2884272676516002E-2</v>
      </c>
      <c r="DW239" s="50">
        <v>7.6161281800499997E-2</v>
      </c>
      <c r="DX239" s="50">
        <v>-2.2100028343301999E-2</v>
      </c>
      <c r="DY239" s="50">
        <v>-0.13388656812246999</v>
      </c>
      <c r="DZ239" s="50">
        <v>3.5887597731963997E-2</v>
      </c>
      <c r="EA239" s="50">
        <v>-0.124519645836702</v>
      </c>
      <c r="EB239" s="50">
        <v>-0.18658513537589599</v>
      </c>
      <c r="EC239" s="50">
        <v>0.23196910861867101</v>
      </c>
      <c r="ED239" s="50">
        <v>-0.22788656831043999</v>
      </c>
      <c r="EE239" s="50">
        <v>-0.101754419420374</v>
      </c>
      <c r="EF239" s="50">
        <v>-3.6247437397269999E-3</v>
      </c>
      <c r="EG239" s="50">
        <v>-4.8156925743481002E-2</v>
      </c>
      <c r="EH239" s="50">
        <v>8.3404486541704001E-2</v>
      </c>
      <c r="EI239" s="50">
        <v>5.4380876663283E-2</v>
      </c>
      <c r="EJ239" s="50">
        <v>3.0573137040890001E-3</v>
      </c>
      <c r="EK239" s="50">
        <v>0.15883048394677701</v>
      </c>
      <c r="EL239" s="50">
        <v>1.4320635183290001E-3</v>
      </c>
      <c r="EM239" s="50">
        <v>7.975139131101E-2</v>
      </c>
      <c r="EN239" s="50">
        <v>-4.5887838324182001E-2</v>
      </c>
      <c r="EO239" s="50">
        <v>-0.15050870633114399</v>
      </c>
      <c r="EP239" s="50">
        <v>0.16351926589510099</v>
      </c>
      <c r="EQ239" s="50">
        <v>-6.9826480369740004E-3</v>
      </c>
      <c r="ER239" s="50">
        <v>-0.162447863015931</v>
      </c>
      <c r="ES239" s="50">
        <v>-0.13000180155595301</v>
      </c>
      <c r="ET239" s="50">
        <v>3.2076201158059002E-2</v>
      </c>
      <c r="EU239" s="50">
        <v>3.8695037629865002E-2</v>
      </c>
      <c r="EV239" s="50">
        <v>5.1998554539337001E-2</v>
      </c>
      <c r="EW239" s="50">
        <v>-6.7641493336502004E-2</v>
      </c>
      <c r="EX239" s="50">
        <v>-0.28476340137928902</v>
      </c>
      <c r="EY239" s="50">
        <v>0.146624364398312</v>
      </c>
      <c r="EZ239" s="50">
        <v>-7.8611076263937998E-2</v>
      </c>
      <c r="FA239" s="50">
        <v>-0.21113285427900499</v>
      </c>
      <c r="FB239" s="50">
        <v>6.7793769031138998E-2</v>
      </c>
      <c r="FC239" s="50">
        <v>-0.101684376623612</v>
      </c>
      <c r="FD239" s="50">
        <v>2.4287154478541E-2</v>
      </c>
      <c r="FE239" s="50">
        <v>-6.8619296099630994E-2</v>
      </c>
      <c r="FF239" s="50">
        <v>0.121470454053465</v>
      </c>
      <c r="FG239" s="50">
        <v>-0.12012120787061301</v>
      </c>
      <c r="FH239" s="50">
        <v>0.117296117902473</v>
      </c>
      <c r="FI239" s="50">
        <v>-4.2352874724980998E-2</v>
      </c>
      <c r="FJ239" s="50">
        <v>-8.6661226931387003E-2</v>
      </c>
      <c r="FK239" s="50">
        <v>2.8869756130229999E-3</v>
      </c>
      <c r="FL239" s="50">
        <v>-0.138659597495156</v>
      </c>
      <c r="FM239" s="50">
        <v>3.4722809074660001E-2</v>
      </c>
      <c r="FN239" s="50">
        <v>8.5802224303326E-2</v>
      </c>
      <c r="FO239" s="50">
        <v>6.6872671719881996E-2</v>
      </c>
      <c r="FP239" s="50">
        <v>-0.15431055354741299</v>
      </c>
      <c r="FQ239" s="50">
        <v>8.7368911589793999E-2</v>
      </c>
      <c r="FR239" s="50">
        <v>-2.7993834897562998E-2</v>
      </c>
      <c r="FS239" s="50">
        <v>5.3798677611729996E-3</v>
      </c>
      <c r="FT239" s="50">
        <v>-3.7246844385474001E-2</v>
      </c>
      <c r="FU239" s="50">
        <v>-6.2836083496117995E-2</v>
      </c>
      <c r="FV239" s="50">
        <v>-7.3924404764325005E-2</v>
      </c>
      <c r="FW239" s="50">
        <v>0.14223673799285999</v>
      </c>
      <c r="FX239" s="50">
        <v>-9.4462626648641995E-2</v>
      </c>
      <c r="FY239" s="50">
        <v>-7.7801593068804006E-2</v>
      </c>
      <c r="FZ239" s="50">
        <v>-4.2047996290983998E-2</v>
      </c>
      <c r="GA239" s="50">
        <v>-2.7658311413969999E-2</v>
      </c>
      <c r="GB239" s="50">
        <v>3.9453200188521997E-2</v>
      </c>
      <c r="GC239" s="50">
        <v>3.8563606736353E-2</v>
      </c>
      <c r="GD239" s="50">
        <v>0.105450059865551</v>
      </c>
      <c r="GE239" s="50">
        <v>2.7562755263790002E-3</v>
      </c>
      <c r="GF239" s="50">
        <v>0.103721729355033</v>
      </c>
      <c r="GG239" s="50">
        <v>1.0413009043369999E-2</v>
      </c>
      <c r="GH239" s="50">
        <v>6.4747434398182993E-2</v>
      </c>
      <c r="GI239" s="50">
        <v>-4.5216474997084997E-2</v>
      </c>
      <c r="GJ239" s="50">
        <v>-8.1631246219700998E-2</v>
      </c>
      <c r="GK239" s="50">
        <v>5.4795839923853999E-2</v>
      </c>
      <c r="GL239" s="50">
        <v>4.595995646256E-2</v>
      </c>
      <c r="GM239" s="50">
        <v>-1.8287390353544999E-2</v>
      </c>
      <c r="GN239" s="50">
        <v>-9.295164992952E-3</v>
      </c>
      <c r="GO239" s="50">
        <v>8.5026854379871994E-2</v>
      </c>
      <c r="GP239" s="50">
        <v>-3.13748836687E-3</v>
      </c>
      <c r="GQ239" s="50">
        <v>3.1943066933240997E-2</v>
      </c>
      <c r="GR239" s="50">
        <v>-3.6252104965272001E-2</v>
      </c>
      <c r="GS239" s="50">
        <v>-4.4801242020443E-2</v>
      </c>
      <c r="GT239" s="50">
        <v>1.5256488141856E-2</v>
      </c>
      <c r="GU239" s="50">
        <v>-1.4544021570198001E-2</v>
      </c>
      <c r="GV239" s="50">
        <v>1.5853276222899999E-4</v>
      </c>
      <c r="GW239" s="50">
        <v>4.7104858358030001E-3</v>
      </c>
      <c r="GX239" s="50">
        <v>1.548369732222E-3</v>
      </c>
      <c r="GY239" s="50">
        <v>-5.6475900406319996E-3</v>
      </c>
      <c r="GZ239" s="50">
        <v>7.1831065197599997E-3</v>
      </c>
      <c r="HA239" s="50">
        <v>4.2674886332739999E-3</v>
      </c>
      <c r="HB239" s="50">
        <v>8.2334174455889995E-3</v>
      </c>
      <c r="HC239" s="50">
        <v>4.9964900561940001E-3</v>
      </c>
      <c r="HD239" s="50">
        <v>-1.0256157983106E-2</v>
      </c>
      <c r="HE239" s="50">
        <v>-1.378284127253E-3</v>
      </c>
      <c r="HF239" s="50">
        <v>-1.1962397611566001E-2</v>
      </c>
      <c r="HG239" s="50">
        <v>1.0026586469970001E-3</v>
      </c>
      <c r="HH239" s="50">
        <v>-7.9309751911610001E-3</v>
      </c>
      <c r="HI239" s="50">
        <v>-1.0126606880529999E-2</v>
      </c>
      <c r="HJ239" s="50">
        <v>6.0226002920280002E-3</v>
      </c>
      <c r="HK239" s="50">
        <v>-3.68757375812E-4</v>
      </c>
      <c r="HL239" s="50">
        <v>2.5293038736979999E-3</v>
      </c>
      <c r="HM239" s="50">
        <v>-9.3931614669199995E-4</v>
      </c>
      <c r="HN239" s="50">
        <v>-7.6562688187800003E-4</v>
      </c>
      <c r="HO239" s="50">
        <v>3.810858738364E-3</v>
      </c>
      <c r="HP239" s="50">
        <v>4.2092806028800001E-4</v>
      </c>
      <c r="HQ239" s="50">
        <v>-8.4351319861300001E-4</v>
      </c>
      <c r="HR239" s="50">
        <v>2.14218421231E-3</v>
      </c>
      <c r="HS239" s="50">
        <v>4.0041464642899999E-4</v>
      </c>
      <c r="HT239" s="50">
        <v>1.3790577752070001E-3</v>
      </c>
      <c r="HU239" s="50">
        <v>1.6203264820570001E-3</v>
      </c>
      <c r="HV239" s="50">
        <v>7.1090631109900005E-4</v>
      </c>
      <c r="HW239" s="50">
        <v>-1.475666270534E-3</v>
      </c>
      <c r="HX239" s="50">
        <v>-2.3648300338005599E-5</v>
      </c>
      <c r="HY239" s="50">
        <v>2.62221645824E-4</v>
      </c>
      <c r="HZ239" s="50">
        <v>1.33070814346E-4</v>
      </c>
      <c r="IA239" s="50">
        <v>8.2036864738184404E-5</v>
      </c>
      <c r="IB239" s="50">
        <v>3.64865810939E-4</v>
      </c>
      <c r="IC239" s="50">
        <v>5.0622569475100002E-4</v>
      </c>
      <c r="ID239" s="50">
        <v>6.5726954257099999E-4</v>
      </c>
      <c r="IE239" s="50">
        <v>1.4342742626199999E-4</v>
      </c>
      <c r="IF239" s="50">
        <v>-6.7276394186191295E-5</v>
      </c>
      <c r="IG239" s="50">
        <v>3.0622302483827197E-5</v>
      </c>
      <c r="IH239" s="50">
        <v>9.2614647342788292E-6</v>
      </c>
      <c r="II239" s="50">
        <v>1.35308431126191E-16</v>
      </c>
    </row>
    <row r="240" spans="1:243" ht="14.25">
      <c r="A240" s="49" t="s">
        <v>12682</v>
      </c>
      <c r="B240" s="50">
        <v>-0.120444325118631</v>
      </c>
      <c r="C240" s="50">
        <v>-2.5309715618479999E-3</v>
      </c>
      <c r="D240" s="50">
        <v>-2.3782323629067001E-2</v>
      </c>
      <c r="E240" s="50">
        <v>-4.3342519516887001E-2</v>
      </c>
      <c r="F240" s="50">
        <v>-1.04796079921E-4</v>
      </c>
      <c r="G240" s="50">
        <v>-9.0964159364200002E-4</v>
      </c>
      <c r="H240" s="50">
        <v>-4.979487154679E-2</v>
      </c>
      <c r="I240" s="50">
        <v>3.5019544029136998E-2</v>
      </c>
      <c r="J240" s="50">
        <v>4.7415213695935002E-2</v>
      </c>
      <c r="K240" s="50">
        <v>-9.8400899971929998E-3</v>
      </c>
      <c r="L240" s="50">
        <v>3.1579936222853003E-2</v>
      </c>
      <c r="M240" s="50">
        <v>1.2631227722127001E-2</v>
      </c>
      <c r="N240" s="50">
        <v>-4.9147389502724001E-2</v>
      </c>
      <c r="O240" s="50">
        <v>-4.0634772019527997E-2</v>
      </c>
      <c r="P240" s="50">
        <v>5.7434730567798999E-2</v>
      </c>
      <c r="Q240" s="50">
        <v>3.8036704243614002E-2</v>
      </c>
      <c r="R240" s="50">
        <v>1.3478217667821001E-2</v>
      </c>
      <c r="S240" s="50">
        <v>-2.1482070117489999E-2</v>
      </c>
      <c r="T240" s="50">
        <v>-2.8319511084451E-2</v>
      </c>
      <c r="U240" s="50">
        <v>8.7640348112609998E-3</v>
      </c>
      <c r="V240" s="50">
        <v>-1.7308828751729E-2</v>
      </c>
      <c r="W240" s="50">
        <v>-3.0800348812829999E-3</v>
      </c>
      <c r="X240" s="50">
        <v>-4.7735016772758002E-2</v>
      </c>
      <c r="Y240" s="50">
        <v>2.193715110221E-3</v>
      </c>
      <c r="Z240" s="50">
        <v>-1.5722347162942001E-2</v>
      </c>
      <c r="AA240" s="50">
        <v>5.4044785104249999E-3</v>
      </c>
      <c r="AB240" s="50">
        <v>-2.7095676223480001E-2</v>
      </c>
      <c r="AC240" s="50">
        <v>-6.9374177886249E-2</v>
      </c>
      <c r="AD240" s="50">
        <v>3.8863715840371002E-2</v>
      </c>
      <c r="AE240" s="50">
        <v>-2.8876578445594998E-2</v>
      </c>
      <c r="AF240" s="50">
        <v>1.039102149496E-2</v>
      </c>
      <c r="AG240" s="50">
        <v>2.7200930342644002E-2</v>
      </c>
      <c r="AH240" s="50">
        <v>3.0991883917370001E-2</v>
      </c>
      <c r="AI240" s="50">
        <v>-1.5279530899350001E-3</v>
      </c>
      <c r="AJ240" s="50">
        <v>-5.9697734418539998E-3</v>
      </c>
      <c r="AK240" s="50">
        <v>1.4116499486245E-2</v>
      </c>
      <c r="AL240" s="50">
        <v>1.8109606372036999E-2</v>
      </c>
      <c r="AM240" s="50">
        <v>1.2173050118331001E-2</v>
      </c>
      <c r="AN240" s="50">
        <v>6.2674517914210998E-2</v>
      </c>
      <c r="AO240" s="50">
        <v>-5.1906976884733003E-2</v>
      </c>
      <c r="AP240" s="50">
        <v>3.9292697440462002E-2</v>
      </c>
      <c r="AQ240" s="50">
        <v>1.5343526677230001E-3</v>
      </c>
      <c r="AR240" s="50">
        <v>4.8358655814725003E-2</v>
      </c>
      <c r="AS240" s="50">
        <v>-5.1680625674730002E-3</v>
      </c>
      <c r="AT240" s="50">
        <v>-8.9589724895769995E-3</v>
      </c>
      <c r="AU240" s="50">
        <v>1.4267634163149001E-2</v>
      </c>
      <c r="AV240" s="50">
        <v>-6.0666399934519999E-3</v>
      </c>
      <c r="AW240" s="50">
        <v>1.7212652003547001E-2</v>
      </c>
      <c r="AX240" s="50">
        <v>1.6311673906595998E-2</v>
      </c>
      <c r="AY240" s="50">
        <v>2.6652279711054001E-2</v>
      </c>
      <c r="AZ240" s="50">
        <v>4.7077074902184997E-2</v>
      </c>
      <c r="BA240" s="50">
        <v>4.5274806719689999E-3</v>
      </c>
      <c r="BB240" s="50">
        <v>-1.2006819021020999E-2</v>
      </c>
      <c r="BC240" s="50">
        <v>-4.0823333365135002E-2</v>
      </c>
      <c r="BD240" s="50">
        <v>-8.0778168492289994E-3</v>
      </c>
      <c r="BE240" s="50">
        <v>-4.1572907663439997E-3</v>
      </c>
      <c r="BF240" s="50">
        <v>1.6211381089952001E-2</v>
      </c>
      <c r="BG240" s="50">
        <v>-1.1709665987888E-2</v>
      </c>
      <c r="BH240" s="50">
        <v>-2.0962492582736001E-2</v>
      </c>
      <c r="BI240" s="50">
        <v>0.112905080762432</v>
      </c>
      <c r="BJ240" s="50">
        <v>5.5284033417627998E-2</v>
      </c>
      <c r="BK240" s="50">
        <v>5.3159270354802002E-2</v>
      </c>
      <c r="BL240" s="50">
        <v>2.2824208025620001E-2</v>
      </c>
      <c r="BM240" s="50">
        <v>-2.9690167448014001E-2</v>
      </c>
      <c r="BN240" s="50">
        <v>2.2883247454670002E-3</v>
      </c>
      <c r="BO240" s="50">
        <v>-3.6762998001372997E-2</v>
      </c>
      <c r="BP240" s="50">
        <v>-5.7511089358829003E-2</v>
      </c>
      <c r="BQ240" s="50">
        <v>5.8523989692395001E-2</v>
      </c>
      <c r="BR240" s="50">
        <v>7.5104538121582007E-2</v>
      </c>
      <c r="BS240" s="50">
        <v>-1.4708581067353E-2</v>
      </c>
      <c r="BT240" s="50">
        <v>7.9627311442183005E-2</v>
      </c>
      <c r="BU240" s="50">
        <v>-0.113855560636384</v>
      </c>
      <c r="BV240" s="50">
        <v>-3.7007474809606998E-2</v>
      </c>
      <c r="BW240" s="50">
        <v>-5.6794702776125E-2</v>
      </c>
      <c r="BX240" s="50">
        <v>2.0493699399107002E-2</v>
      </c>
      <c r="BY240" s="50">
        <v>5.1142028478399999E-2</v>
      </c>
      <c r="BZ240" s="50">
        <v>-2.357908709394E-2</v>
      </c>
      <c r="CA240" s="50">
        <v>3.6992898620598E-2</v>
      </c>
      <c r="CB240" s="50">
        <v>3.4263528497882001E-2</v>
      </c>
      <c r="CC240" s="50">
        <v>-4.3599173546776997E-2</v>
      </c>
      <c r="CD240" s="50">
        <v>1.6910173057021E-2</v>
      </c>
      <c r="CE240" s="50">
        <v>-2.9891938088569998E-2</v>
      </c>
      <c r="CF240" s="50">
        <v>-3.0550704990985E-2</v>
      </c>
      <c r="CG240" s="50">
        <v>-3.8448238382574003E-2</v>
      </c>
      <c r="CH240" s="50">
        <v>1.3650302116659E-2</v>
      </c>
      <c r="CI240" s="50">
        <v>-5.8999836430957998E-2</v>
      </c>
      <c r="CJ240" s="50">
        <v>1.010197621043E-2</v>
      </c>
      <c r="CK240" s="50">
        <v>-6.6423278920598003E-2</v>
      </c>
      <c r="CL240" s="50">
        <v>-9.8827765817768004E-2</v>
      </c>
      <c r="CM240" s="50">
        <v>-0.23969194071177499</v>
      </c>
      <c r="CN240" s="50">
        <v>3.5937145848569003E-2</v>
      </c>
      <c r="CO240" s="50">
        <v>-2.6021993876786002E-2</v>
      </c>
      <c r="CP240" s="50">
        <v>3.6420307865234001E-2</v>
      </c>
      <c r="CQ240" s="50">
        <v>2.6985448239989999E-3</v>
      </c>
      <c r="CR240" s="50">
        <v>4.2635329939769998E-2</v>
      </c>
      <c r="CS240" s="50">
        <v>1.8532211388703999E-2</v>
      </c>
      <c r="CT240" s="50">
        <v>-4.9570602928459002E-2</v>
      </c>
      <c r="CU240" s="50">
        <v>3.9409475163549E-2</v>
      </c>
      <c r="CV240" s="50">
        <v>3.3017953948900003E-2</v>
      </c>
      <c r="CW240" s="50">
        <v>-1.1375056796312E-2</v>
      </c>
      <c r="CX240" s="50">
        <v>-1.0515814409678E-2</v>
      </c>
      <c r="CY240" s="50">
        <v>3.8064168504340001E-3</v>
      </c>
      <c r="CZ240" s="50">
        <v>-3.5013688629351003E-2</v>
      </c>
      <c r="DA240" s="50">
        <v>8.2154889763819003E-2</v>
      </c>
      <c r="DB240" s="50">
        <v>-4.9312664125897999E-2</v>
      </c>
      <c r="DC240" s="50">
        <v>-3.6921546169444999E-2</v>
      </c>
      <c r="DD240" s="50">
        <v>-5.7405793813770003E-3</v>
      </c>
      <c r="DE240" s="50">
        <v>-6.7550701595568002E-2</v>
      </c>
      <c r="DF240" s="50">
        <v>4.3264456493599002E-2</v>
      </c>
      <c r="DG240" s="50">
        <v>-6.5942130890373998E-2</v>
      </c>
      <c r="DH240" s="50">
        <v>5.5836985357457999E-2</v>
      </c>
      <c r="DI240" s="50">
        <v>-0.111227623790113</v>
      </c>
      <c r="DJ240" s="50">
        <v>0.18860803419612401</v>
      </c>
      <c r="DK240" s="50">
        <v>3.2431546448337997E-2</v>
      </c>
      <c r="DL240" s="50">
        <v>-3.8653862750847E-2</v>
      </c>
      <c r="DM240" s="50">
        <v>-7.1619513223031006E-2</v>
      </c>
      <c r="DN240" s="50">
        <v>-5.5140484940352001E-2</v>
      </c>
      <c r="DO240" s="50">
        <v>-0.11086277855424299</v>
      </c>
      <c r="DP240" s="50">
        <v>-6.8751988276573001E-2</v>
      </c>
      <c r="DQ240" s="50">
        <v>-4.9572114970144E-2</v>
      </c>
      <c r="DR240" s="50">
        <v>4.0441770692493002E-2</v>
      </c>
      <c r="DS240" s="50">
        <v>-2.6294481099140999E-2</v>
      </c>
      <c r="DT240" s="50">
        <v>1.5040466270393999E-2</v>
      </c>
      <c r="DU240" s="50">
        <v>3.4700860606209998E-3</v>
      </c>
      <c r="DV240" s="50">
        <v>-1.0775083732668E-2</v>
      </c>
      <c r="DW240" s="50">
        <v>-1.7590847751336999E-2</v>
      </c>
      <c r="DX240" s="50">
        <v>1.3004217411592E-2</v>
      </c>
      <c r="DY240" s="50">
        <v>5.9605171432940002E-3</v>
      </c>
      <c r="DZ240" s="50">
        <v>-8.3178574806751004E-2</v>
      </c>
      <c r="EA240" s="50">
        <v>-1.8508667957199999E-2</v>
      </c>
      <c r="EB240" s="50">
        <v>0.139399315495712</v>
      </c>
      <c r="EC240" s="50">
        <v>-7.9163598750680002E-3</v>
      </c>
      <c r="ED240" s="50">
        <v>2.9245816322850001E-2</v>
      </c>
      <c r="EE240" s="50">
        <v>-4.4620537956955003E-2</v>
      </c>
      <c r="EF240" s="50">
        <v>1.6018635005565E-2</v>
      </c>
      <c r="EG240" s="50">
        <v>5.1150723512889996E-3</v>
      </c>
      <c r="EH240" s="50">
        <v>-0.10189634921065201</v>
      </c>
      <c r="EI240" s="50">
        <v>5.6821118052584003E-2</v>
      </c>
      <c r="EJ240" s="50">
        <v>0.14865724732357599</v>
      </c>
      <c r="EK240" s="50">
        <v>-0.124447593199899</v>
      </c>
      <c r="EL240" s="50">
        <v>0.18435696589325001</v>
      </c>
      <c r="EM240" s="50">
        <v>8.4286108310027003E-2</v>
      </c>
      <c r="EN240" s="50">
        <v>-5.7637074093799999E-2</v>
      </c>
      <c r="EO240" s="50">
        <v>0.16367710964155199</v>
      </c>
      <c r="EP240" s="50">
        <v>-0.19942144321517799</v>
      </c>
      <c r="EQ240" s="50">
        <v>-4.4255109781936003E-2</v>
      </c>
      <c r="ER240" s="50">
        <v>-8.4957814877959004E-2</v>
      </c>
      <c r="ES240" s="50">
        <v>-8.1562857770320005E-2</v>
      </c>
      <c r="ET240" s="50">
        <v>-5.6849642654083002E-2</v>
      </c>
      <c r="EU240" s="50">
        <v>-0.11256257434524999</v>
      </c>
      <c r="EV240" s="50">
        <v>6.1251527920560003E-2</v>
      </c>
      <c r="EW240" s="50">
        <v>8.1430664805162006E-2</v>
      </c>
      <c r="EX240" s="50">
        <v>0.182001988185478</v>
      </c>
      <c r="EY240" s="50">
        <v>-0.12416335736138399</v>
      </c>
      <c r="EZ240" s="50">
        <v>-4.1402541718497998E-2</v>
      </c>
      <c r="FA240" s="50">
        <v>0.11687189837946101</v>
      </c>
      <c r="FB240" s="50">
        <v>-4.1289498027695999E-2</v>
      </c>
      <c r="FC240" s="50">
        <v>0.134760710444741</v>
      </c>
      <c r="FD240" s="50">
        <v>1.000643688007E-2</v>
      </c>
      <c r="FE240" s="50">
        <v>3.6457433912902001E-2</v>
      </c>
      <c r="FF240" s="50">
        <v>-0.14778419070419399</v>
      </c>
      <c r="FG240" s="50">
        <v>-0.24090944464925501</v>
      </c>
      <c r="FH240" s="50">
        <v>0.152840631878844</v>
      </c>
      <c r="FI240" s="50">
        <v>-1.1525867348767E-2</v>
      </c>
      <c r="FJ240" s="50">
        <v>2.1476498945888E-2</v>
      </c>
      <c r="FK240" s="50">
        <v>5.3134813075010001E-2</v>
      </c>
      <c r="FL240" s="50">
        <v>4.8385436550157999E-2</v>
      </c>
      <c r="FM240" s="50">
        <v>3.3768111844209997E-2</v>
      </c>
      <c r="FN240" s="50">
        <v>0.17258655254896299</v>
      </c>
      <c r="FO240" s="50">
        <v>8.7328444747247005E-2</v>
      </c>
      <c r="FP240" s="50">
        <v>-8.2816318645631007E-2</v>
      </c>
      <c r="FQ240" s="50">
        <v>-0.14510778895350401</v>
      </c>
      <c r="FR240" s="50">
        <v>-2.6407375365182999E-2</v>
      </c>
      <c r="FS240" s="50">
        <v>-4.114514173302E-3</v>
      </c>
      <c r="FT240" s="50">
        <v>-7.9540942411493995E-2</v>
      </c>
      <c r="FU240" s="50">
        <v>9.3996970414587003E-2</v>
      </c>
      <c r="FV240" s="50">
        <v>-3.3244390053459999E-3</v>
      </c>
      <c r="FW240" s="50">
        <v>0.15408970722514201</v>
      </c>
      <c r="FX240" s="50">
        <v>-0.16336439979650899</v>
      </c>
      <c r="FY240" s="50">
        <v>-2.8419951129763001E-2</v>
      </c>
      <c r="FZ240" s="50">
        <v>-0.11262305044817</v>
      </c>
      <c r="GA240" s="50">
        <v>-2.2024476343778E-2</v>
      </c>
      <c r="GB240" s="50">
        <v>6.3452472242880004E-2</v>
      </c>
      <c r="GC240" s="50">
        <v>8.2493863499909004E-2</v>
      </c>
      <c r="GD240" s="50">
        <v>6.8695989490588E-2</v>
      </c>
      <c r="GE240" s="50">
        <v>-7.3621393577783995E-2</v>
      </c>
      <c r="GF240" s="50">
        <v>0.16117400699634499</v>
      </c>
      <c r="GG240" s="50">
        <v>4.2601360734510998E-2</v>
      </c>
      <c r="GH240" s="50">
        <v>0.12377770685636</v>
      </c>
      <c r="GI240" s="50">
        <v>-5.0274363506260002E-2</v>
      </c>
      <c r="GJ240" s="50">
        <v>-7.1736520589367997E-2</v>
      </c>
      <c r="GK240" s="50">
        <v>1.3426148607203E-2</v>
      </c>
      <c r="GL240" s="50">
        <v>3.5719605837923003E-2</v>
      </c>
      <c r="GM240" s="50">
        <v>-2.9928924910437998E-2</v>
      </c>
      <c r="GN240" s="50">
        <v>8.4087694236899005E-2</v>
      </c>
      <c r="GO240" s="50">
        <v>8.5432020503899003E-2</v>
      </c>
      <c r="GP240" s="50">
        <v>2.1484134491996001E-2</v>
      </c>
      <c r="GQ240" s="50">
        <v>5.7422563206962998E-2</v>
      </c>
      <c r="GR240" s="50">
        <v>-1.1436048565368E-2</v>
      </c>
      <c r="GS240" s="50">
        <v>-5.8317023619988001E-2</v>
      </c>
      <c r="GT240" s="50">
        <v>1.4130202340847E-2</v>
      </c>
      <c r="GU240" s="50">
        <v>1.696612164179E-2</v>
      </c>
      <c r="GV240" s="50">
        <v>1.4764658825666001E-2</v>
      </c>
      <c r="GW240" s="50">
        <v>4.9660865985760002E-3</v>
      </c>
      <c r="GX240" s="50">
        <v>1.9769216236009998E-3</v>
      </c>
      <c r="GY240" s="50">
        <v>1.1821768205427E-2</v>
      </c>
      <c r="GZ240" s="50">
        <v>-6.4607167979610003E-3</v>
      </c>
      <c r="HA240" s="50">
        <v>2.846112424904E-3</v>
      </c>
      <c r="HB240" s="50">
        <v>-1.5296056856417E-2</v>
      </c>
      <c r="HC240" s="50">
        <v>7.043804055025E-3</v>
      </c>
      <c r="HD240" s="50">
        <v>2.3185645375830002E-3</v>
      </c>
      <c r="HE240" s="50">
        <v>-3.5205608822200002E-4</v>
      </c>
      <c r="HF240" s="50">
        <v>1.676638594522E-3</v>
      </c>
      <c r="HG240" s="50">
        <v>-4.9750735392590003E-3</v>
      </c>
      <c r="HH240" s="50">
        <v>6.7210683283829998E-3</v>
      </c>
      <c r="HI240" s="50">
        <v>5.6209254906419998E-3</v>
      </c>
      <c r="HJ240" s="50">
        <v>-3.2579624651500002E-3</v>
      </c>
      <c r="HK240" s="50">
        <v>-3.892844587877E-3</v>
      </c>
      <c r="HL240" s="50">
        <v>-4.6807418803339997E-3</v>
      </c>
      <c r="HM240" s="50">
        <v>3.1354100158640002E-3</v>
      </c>
      <c r="HN240" s="50">
        <v>-5.721502457979E-3</v>
      </c>
      <c r="HO240" s="50">
        <v>6.0751171880200003E-3</v>
      </c>
      <c r="HP240" s="50">
        <v>1.299938506229E-3</v>
      </c>
      <c r="HQ240" s="50">
        <v>-6.06517208127E-4</v>
      </c>
      <c r="HR240" s="50">
        <v>3.3339563184099999E-4</v>
      </c>
      <c r="HS240" s="50">
        <v>1.578164261112E-3</v>
      </c>
      <c r="HT240" s="50">
        <v>2.04581246736E-4</v>
      </c>
      <c r="HU240" s="50">
        <v>4.8404571878799999E-4</v>
      </c>
      <c r="HV240" s="50">
        <v>-1.030988977038E-3</v>
      </c>
      <c r="HW240" s="50">
        <v>4.6326660600500003E-4</v>
      </c>
      <c r="HX240" s="50">
        <v>7.7446753645899998E-4</v>
      </c>
      <c r="HY240" s="50">
        <v>9.8654623536899994E-4</v>
      </c>
      <c r="HZ240" s="50">
        <v>3.1388178706799998E-4</v>
      </c>
      <c r="IA240" s="50">
        <v>1.6611661367040001E-3</v>
      </c>
      <c r="IB240" s="50">
        <v>1.99447440556E-4</v>
      </c>
      <c r="IC240" s="50">
        <v>-1.1110717186110001E-3</v>
      </c>
      <c r="ID240" s="50">
        <v>9.0250270244400001E-4</v>
      </c>
      <c r="IE240" s="50">
        <v>-2.36477503384E-4</v>
      </c>
      <c r="IF240" s="50">
        <v>3.3425919345026498E-5</v>
      </c>
      <c r="IG240" s="50">
        <v>-3.8693019195623598E-6</v>
      </c>
      <c r="IH240" s="50">
        <v>-2.35388002483325E-6</v>
      </c>
      <c r="II240" s="50">
        <v>6.9388939039072299E-18</v>
      </c>
    </row>
    <row r="241" spans="1:243" ht="14.25">
      <c r="A241" s="49" t="s">
        <v>1357</v>
      </c>
      <c r="B241" s="50">
        <v>-0.122447166241113</v>
      </c>
      <c r="C241" s="50">
        <v>1.4306372383168999E-2</v>
      </c>
      <c r="D241" s="50">
        <v>-3.8730466816098E-2</v>
      </c>
      <c r="E241" s="50">
        <v>-7.5023473436732005E-2</v>
      </c>
      <c r="F241" s="50">
        <v>-6.8548996850009997E-3</v>
      </c>
      <c r="G241" s="50">
        <v>2.566475776524E-3</v>
      </c>
      <c r="H241" s="50">
        <v>-9.2357805729332998E-2</v>
      </c>
      <c r="I241" s="50">
        <v>3.1497077422503003E-2</v>
      </c>
      <c r="J241" s="50">
        <v>4.1951397154311003E-2</v>
      </c>
      <c r="K241" s="50">
        <v>-7.3887460134379997E-3</v>
      </c>
      <c r="L241" s="50">
        <v>2.7451565524860999E-2</v>
      </c>
      <c r="M241" s="50">
        <v>9.8229533073664999E-2</v>
      </c>
      <c r="N241" s="50">
        <v>-1.7168992600505001E-2</v>
      </c>
      <c r="O241" s="50">
        <v>-2.7314195414509999E-2</v>
      </c>
      <c r="P241" s="50">
        <v>1.8705905498104001E-2</v>
      </c>
      <c r="Q241" s="50">
        <v>1.3056069204893E-2</v>
      </c>
      <c r="R241" s="50">
        <v>2.548764890163E-3</v>
      </c>
      <c r="S241" s="50">
        <v>-4.4545113693519999E-3</v>
      </c>
      <c r="T241" s="50">
        <v>-2.4416430103443999E-2</v>
      </c>
      <c r="U241" s="50">
        <v>1.2862608546397E-2</v>
      </c>
      <c r="V241" s="50">
        <v>1.6071610211280001E-2</v>
      </c>
      <c r="W241" s="50">
        <v>1.096458114794E-2</v>
      </c>
      <c r="X241" s="50">
        <v>-2.3654940870135002E-2</v>
      </c>
      <c r="Y241" s="50">
        <v>-3.9162530116559997E-3</v>
      </c>
      <c r="Z241" s="50">
        <v>-1.1268097760145999E-2</v>
      </c>
      <c r="AA241" s="50">
        <v>2.2767996417499999E-3</v>
      </c>
      <c r="AB241" s="50">
        <v>-1.4162140901878E-2</v>
      </c>
      <c r="AC241" s="50">
        <v>-3.2851754300437998E-2</v>
      </c>
      <c r="AD241" s="50">
        <v>2.0370485158437E-2</v>
      </c>
      <c r="AE241" s="50">
        <v>-9.9401726244339999E-3</v>
      </c>
      <c r="AF241" s="50">
        <v>8.5799836316220006E-3</v>
      </c>
      <c r="AG241" s="50">
        <v>2.5398181745514999E-2</v>
      </c>
      <c r="AH241" s="50">
        <v>1.9831244119648001E-2</v>
      </c>
      <c r="AI241" s="50">
        <v>-3.6900895108029999E-3</v>
      </c>
      <c r="AJ241" s="50">
        <v>-5.07193001156E-3</v>
      </c>
      <c r="AK241" s="50">
        <v>3.5670254698778998E-2</v>
      </c>
      <c r="AL241" s="50">
        <v>-8.6254029004549995E-3</v>
      </c>
      <c r="AM241" s="50">
        <v>2.8041926228300002E-4</v>
      </c>
      <c r="AN241" s="50">
        <v>2.9785568873965999E-2</v>
      </c>
      <c r="AO241" s="50">
        <v>-1.5956295726491002E-2</v>
      </c>
      <c r="AP241" s="50">
        <v>1.1314697502641999E-2</v>
      </c>
      <c r="AQ241" s="50">
        <v>-1.0974822383221E-2</v>
      </c>
      <c r="AR241" s="50">
        <v>2.5194634258E-2</v>
      </c>
      <c r="AS241" s="50">
        <v>-1.2938743121597001E-2</v>
      </c>
      <c r="AT241" s="50">
        <v>4.65372805921E-4</v>
      </c>
      <c r="AU241" s="50">
        <v>1.1189896469391E-2</v>
      </c>
      <c r="AV241" s="50">
        <v>-1.5326134313535E-2</v>
      </c>
      <c r="AW241" s="50">
        <v>3.3942301737969E-2</v>
      </c>
      <c r="AX241" s="50">
        <v>1.7820406216416999E-2</v>
      </c>
      <c r="AY241" s="50">
        <v>2.9581489507837001E-2</v>
      </c>
      <c r="AZ241" s="50">
        <v>4.0140291338063003E-2</v>
      </c>
      <c r="BA241" s="50">
        <v>1.4345194297075E-2</v>
      </c>
      <c r="BB241" s="50">
        <v>1.5954022361119001E-2</v>
      </c>
      <c r="BC241" s="50">
        <v>-8.2554232098267996E-2</v>
      </c>
      <c r="BD241" s="50">
        <v>-1.750942137066E-2</v>
      </c>
      <c r="BE241" s="50">
        <v>1.2830476126936E-2</v>
      </c>
      <c r="BF241" s="50">
        <v>-2.3077691478427999E-2</v>
      </c>
      <c r="BG241" s="50">
        <v>3.3759673286342003E-2</v>
      </c>
      <c r="BH241" s="50">
        <v>3.9939845928763998E-2</v>
      </c>
      <c r="BI241" s="50">
        <v>6.4825934825011006E-2</v>
      </c>
      <c r="BJ241" s="50">
        <v>9.1257685443640005E-2</v>
      </c>
      <c r="BK241" s="50">
        <v>4.1422865247126003E-2</v>
      </c>
      <c r="BL241" s="50">
        <v>9.0327547274700001E-4</v>
      </c>
      <c r="BM241" s="50">
        <v>1.7516556536133002E-2</v>
      </c>
      <c r="BN241" s="50">
        <v>-2.0025499582088001E-2</v>
      </c>
      <c r="BO241" s="50">
        <v>-1.2164896737680999E-2</v>
      </c>
      <c r="BP241" s="50">
        <v>6.3310784577690002E-3</v>
      </c>
      <c r="BQ241" s="50">
        <v>3.2563968572933998E-2</v>
      </c>
      <c r="BR241" s="50">
        <v>-1.4108035089648001E-2</v>
      </c>
      <c r="BS241" s="50">
        <v>-2.3075790894534001E-2</v>
      </c>
      <c r="BT241" s="50">
        <v>4.5264241785309002E-2</v>
      </c>
      <c r="BU241" s="50">
        <v>-4.4393726798976997E-2</v>
      </c>
      <c r="BV241" s="50">
        <v>3.3396024736067002E-2</v>
      </c>
      <c r="BW241" s="50">
        <v>-4.5742268871170999E-2</v>
      </c>
      <c r="BX241" s="50">
        <v>-3.3597388303026998E-2</v>
      </c>
      <c r="BY241" s="50">
        <v>6.9492400467350002E-2</v>
      </c>
      <c r="BZ241" s="50">
        <v>-5.0149270806986002E-2</v>
      </c>
      <c r="CA241" s="50">
        <v>4.9548438737065999E-2</v>
      </c>
      <c r="CB241" s="50">
        <v>-1.4519113542742001E-2</v>
      </c>
      <c r="CC241" s="50">
        <v>-5.9422742034515003E-2</v>
      </c>
      <c r="CD241" s="50">
        <v>4.5932448424707999E-2</v>
      </c>
      <c r="CE241" s="50">
        <v>7.2579735626230003E-3</v>
      </c>
      <c r="CF241" s="50">
        <v>-0.13497617505766701</v>
      </c>
      <c r="CG241" s="50">
        <v>-9.3610796388011994E-2</v>
      </c>
      <c r="CH241" s="50">
        <v>-0.100718208452414</v>
      </c>
      <c r="CI241" s="50">
        <v>-6.3457377612363003E-2</v>
      </c>
      <c r="CJ241" s="50">
        <v>-2.7614107586167998E-2</v>
      </c>
      <c r="CK241" s="50">
        <v>-7.2472980735468998E-2</v>
      </c>
      <c r="CL241" s="50">
        <v>-2.0076883373232001E-2</v>
      </c>
      <c r="CM241" s="50">
        <v>-0.111458117405613</v>
      </c>
      <c r="CN241" s="50">
        <v>2.671865194373E-2</v>
      </c>
      <c r="CO241" s="50">
        <v>6.6066105232179999E-3</v>
      </c>
      <c r="CP241" s="50">
        <v>2.4708979689384999E-2</v>
      </c>
      <c r="CQ241" s="50">
        <v>1.9301968372577E-2</v>
      </c>
      <c r="CR241" s="50">
        <v>-5.0718588302780003E-3</v>
      </c>
      <c r="CS241" s="50">
        <v>1.290614013247E-2</v>
      </c>
      <c r="CT241" s="50">
        <v>-2.0590867209244999E-2</v>
      </c>
      <c r="CU241" s="50">
        <v>2.5290534643947999E-2</v>
      </c>
      <c r="CV241" s="50">
        <v>4.2839781063177998E-2</v>
      </c>
      <c r="CW241" s="50">
        <v>7.1165234809940003E-3</v>
      </c>
      <c r="CX241" s="50">
        <v>-2.1581620934819998E-2</v>
      </c>
      <c r="CY241" s="50">
        <v>-2.7038133436946998E-2</v>
      </c>
      <c r="CZ241" s="50">
        <v>-2.9276821365070999E-2</v>
      </c>
      <c r="DA241" s="50">
        <v>2.7661414639642001E-2</v>
      </c>
      <c r="DB241" s="50">
        <v>-9.7173015432230007E-3</v>
      </c>
      <c r="DC241" s="50">
        <v>-2.2446777975840999E-2</v>
      </c>
      <c r="DD241" s="50">
        <v>2.6931951073300001E-4</v>
      </c>
      <c r="DE241" s="50">
        <v>-2.4688049938681001E-2</v>
      </c>
      <c r="DF241" s="50">
        <v>8.5093934786280006E-3</v>
      </c>
      <c r="DG241" s="50">
        <v>2.0007357153684999E-2</v>
      </c>
      <c r="DH241" s="50">
        <v>2.4076614562563999E-2</v>
      </c>
      <c r="DI241" s="50">
        <v>6.2401141110633003E-2</v>
      </c>
      <c r="DJ241" s="50">
        <v>3.5125205676882001E-2</v>
      </c>
      <c r="DK241" s="50">
        <v>1.3378173527826999E-2</v>
      </c>
      <c r="DL241" s="50">
        <v>-2.4500106928592998E-2</v>
      </c>
      <c r="DM241" s="50">
        <v>-1.7521088641686999E-2</v>
      </c>
      <c r="DN241" s="50">
        <v>7.5867806517229998E-3</v>
      </c>
      <c r="DO241" s="50">
        <v>3.2895735550655003E-2</v>
      </c>
      <c r="DP241" s="50">
        <v>-1.7902175970520001E-3</v>
      </c>
      <c r="DQ241" s="50">
        <v>3.0081715618487999E-2</v>
      </c>
      <c r="DR241" s="50">
        <v>-1.2901735472843E-2</v>
      </c>
      <c r="DS241" s="50">
        <v>1.898636569312E-2</v>
      </c>
      <c r="DT241" s="50">
        <v>-3.5389080774713998E-2</v>
      </c>
      <c r="DU241" s="50">
        <v>-8.7092252295593003E-2</v>
      </c>
      <c r="DV241" s="50">
        <v>-5.5431068437925002E-2</v>
      </c>
      <c r="DW241" s="50">
        <v>-3.3955031790496998E-2</v>
      </c>
      <c r="DX241" s="50">
        <v>7.8460268023820001E-3</v>
      </c>
      <c r="DY241" s="50">
        <v>2.9245802103349001E-2</v>
      </c>
      <c r="DZ241" s="50">
        <v>1.2835730702810001E-3</v>
      </c>
      <c r="EA241" s="50">
        <v>4.5095060906401002E-2</v>
      </c>
      <c r="EB241" s="50">
        <v>-1.8912303125977002E-2</v>
      </c>
      <c r="EC241" s="50">
        <v>-4.1450009713090999E-2</v>
      </c>
      <c r="ED241" s="50">
        <v>8.7599411297120001E-3</v>
      </c>
      <c r="EE241" s="50">
        <v>3.1851429814241002E-2</v>
      </c>
      <c r="EF241" s="50">
        <v>2.9449238249038001E-2</v>
      </c>
      <c r="EG241" s="50">
        <v>-1.1502338458748E-2</v>
      </c>
      <c r="EH241" s="50">
        <v>1.6217703858031E-2</v>
      </c>
      <c r="EI241" s="50">
        <v>5.7096864151609996E-3</v>
      </c>
      <c r="EJ241" s="50">
        <v>-6.4337716604397993E-2</v>
      </c>
      <c r="EK241" s="50">
        <v>-2.3553538051249E-2</v>
      </c>
      <c r="EL241" s="50">
        <v>-3.601270683503E-3</v>
      </c>
      <c r="EM241" s="50">
        <v>-1.6578567331917E-2</v>
      </c>
      <c r="EN241" s="50">
        <v>5.4169254162899E-2</v>
      </c>
      <c r="EO241" s="50">
        <v>-5.2517236646869997E-3</v>
      </c>
      <c r="EP241" s="50">
        <v>5.7662562941549998E-3</v>
      </c>
      <c r="EQ241" s="50">
        <v>7.1437472868958005E-2</v>
      </c>
      <c r="ER241" s="50">
        <v>0.16069989234639301</v>
      </c>
      <c r="ES241" s="50">
        <v>8.6138180007505005E-2</v>
      </c>
      <c r="ET241" s="50">
        <v>5.5702940342879002E-2</v>
      </c>
      <c r="EU241" s="50">
        <v>6.1413496270868999E-2</v>
      </c>
      <c r="EV241" s="50">
        <v>-8.5401969323429E-2</v>
      </c>
      <c r="EW241" s="50">
        <v>-2.849967332005E-3</v>
      </c>
      <c r="EX241" s="50">
        <v>5.9112076379682001E-2</v>
      </c>
      <c r="EY241" s="50">
        <v>1.8463274385337999E-2</v>
      </c>
      <c r="EZ241" s="50">
        <v>5.9053238229042002E-2</v>
      </c>
      <c r="FA241" s="50">
        <v>7.5944519751915004E-2</v>
      </c>
      <c r="FB241" s="50">
        <v>-4.2810652259506997E-2</v>
      </c>
      <c r="FC241" s="50">
        <v>-6.4023651117786004E-2</v>
      </c>
      <c r="FD241" s="50">
        <v>-3.0195318038744999E-2</v>
      </c>
      <c r="FE241" s="50">
        <v>1.5099965452709E-2</v>
      </c>
      <c r="FF241" s="50">
        <v>1.7241951454100998E-2</v>
      </c>
      <c r="FG241" s="50">
        <v>0.15015343917172599</v>
      </c>
      <c r="FH241" s="50">
        <v>-0.10127051425377399</v>
      </c>
      <c r="FI241" s="50">
        <v>-1.4950409950889999E-3</v>
      </c>
      <c r="FJ241" s="50">
        <v>7.0068616957930001E-3</v>
      </c>
      <c r="FK241" s="50">
        <v>-5.5644180938140997E-2</v>
      </c>
      <c r="FL241" s="50">
        <v>8.7057247629400002E-4</v>
      </c>
      <c r="FM241" s="50">
        <v>1.0849890293382E-2</v>
      </c>
      <c r="FN241" s="50">
        <v>-0.19643832896660099</v>
      </c>
      <c r="FO241" s="50">
        <v>-0.19002198897401501</v>
      </c>
      <c r="FP241" s="50">
        <v>0.16117856183316001</v>
      </c>
      <c r="FQ241" s="50">
        <v>4.7628915339092998E-2</v>
      </c>
      <c r="FR241" s="50">
        <v>2.8021076023078E-2</v>
      </c>
      <c r="FS241" s="50">
        <v>-1.5409339859215001E-2</v>
      </c>
      <c r="FT241" s="50">
        <v>0.119847423717132</v>
      </c>
      <c r="FU241" s="50">
        <v>-0.18435769051352899</v>
      </c>
      <c r="FV241" s="50">
        <v>-4.6244108743599001E-2</v>
      </c>
      <c r="FW241" s="50">
        <v>3.7932352031268997E-2</v>
      </c>
      <c r="FX241" s="50">
        <v>-1.9454468764679E-2</v>
      </c>
      <c r="FY241" s="50">
        <v>-4.4102275397517002E-2</v>
      </c>
      <c r="FZ241" s="50">
        <v>1.2941953744917E-2</v>
      </c>
      <c r="GA241" s="50">
        <v>3.3683404049784003E-2</v>
      </c>
      <c r="GB241" s="50">
        <v>6.8953238656508001E-2</v>
      </c>
      <c r="GC241" s="50">
        <v>9.4197239081039996E-3</v>
      </c>
      <c r="GD241" s="50">
        <v>-4.3678292681983998E-2</v>
      </c>
      <c r="GE241" s="50">
        <v>0.18984536538807101</v>
      </c>
      <c r="GF241" s="50">
        <v>-0.200454383649631</v>
      </c>
      <c r="GG241" s="50">
        <v>0.21815600009033601</v>
      </c>
      <c r="GH241" s="50">
        <v>0.11886342077704</v>
      </c>
      <c r="GI241" s="50">
        <v>-8.0406650518740005E-2</v>
      </c>
      <c r="GJ241" s="50">
        <v>-0.21130701692168499</v>
      </c>
      <c r="GK241" s="50">
        <v>0.122109695010401</v>
      </c>
      <c r="GL241" s="50">
        <v>0.22555503426428899</v>
      </c>
      <c r="GM241" s="50">
        <v>-5.8137583102272003E-2</v>
      </c>
      <c r="GN241" s="50">
        <v>6.2590736223140002E-3</v>
      </c>
      <c r="GO241" s="50">
        <v>0.25382496520861197</v>
      </c>
      <c r="GP241" s="50">
        <v>-3.2787333991054997E-2</v>
      </c>
      <c r="GQ241" s="50">
        <v>0.14671341361606799</v>
      </c>
      <c r="GR241" s="50">
        <v>-0.10267862364159901</v>
      </c>
      <c r="GS241" s="50">
        <v>-0.32906461875397303</v>
      </c>
      <c r="GT241" s="50">
        <v>-3.7702829175929001E-2</v>
      </c>
      <c r="GU241" s="50">
        <v>5.6737357585011999E-2</v>
      </c>
      <c r="GV241" s="50">
        <v>5.4168676075886997E-2</v>
      </c>
      <c r="GW241" s="50">
        <v>-1.3060900727267E-2</v>
      </c>
      <c r="GX241" s="50">
        <v>5.7594357786813002E-2</v>
      </c>
      <c r="GY241" s="50">
        <v>-5.9215403298542003E-2</v>
      </c>
      <c r="GZ241" s="50">
        <v>0.11911110518422</v>
      </c>
      <c r="HA241" s="50">
        <v>2.9224304067649999E-3</v>
      </c>
      <c r="HB241" s="50">
        <v>-8.4273217610760006E-3</v>
      </c>
      <c r="HC241" s="50">
        <v>3.251352049273E-2</v>
      </c>
      <c r="HD241" s="50">
        <v>1.9756022401529998E-3</v>
      </c>
      <c r="HE241" s="50">
        <v>-1.5306873776640001E-3</v>
      </c>
      <c r="HF241" s="50">
        <v>3.7868965175056002E-2</v>
      </c>
      <c r="HG241" s="50">
        <v>4.4083350525709998E-3</v>
      </c>
      <c r="HH241" s="50">
        <v>1.280048476584E-2</v>
      </c>
      <c r="HI241" s="50">
        <v>8.5625379542108998E-2</v>
      </c>
      <c r="HJ241" s="50">
        <v>-6.0518527860578999E-2</v>
      </c>
      <c r="HK241" s="50">
        <v>-6.9963935708360001E-3</v>
      </c>
      <c r="HL241" s="50">
        <v>4.7384453784669999E-3</v>
      </c>
      <c r="HM241" s="50">
        <v>3.0028023961499998E-4</v>
      </c>
      <c r="HN241" s="50">
        <v>1.7309440769219999E-2</v>
      </c>
      <c r="HO241" s="50">
        <v>-8.6571104935240003E-3</v>
      </c>
      <c r="HP241" s="50">
        <v>4.0529284948189999E-3</v>
      </c>
      <c r="HQ241" s="50">
        <v>-1.9968016405120001E-3</v>
      </c>
      <c r="HR241" s="50">
        <v>-1.6805363535439999E-3</v>
      </c>
      <c r="HS241" s="50">
        <v>1.780257575105E-3</v>
      </c>
      <c r="HT241" s="50">
        <v>1.611859737372E-3</v>
      </c>
      <c r="HU241" s="50">
        <v>6.9811281085305598E-5</v>
      </c>
      <c r="HV241" s="50">
        <v>-1.626717436688E-3</v>
      </c>
      <c r="HW241" s="50">
        <v>-9.0173038322099996E-4</v>
      </c>
      <c r="HX241" s="50">
        <v>-7.7007809935500003E-4</v>
      </c>
      <c r="HY241" s="50">
        <v>-4.9240860617099996E-4</v>
      </c>
      <c r="HZ241" s="50">
        <v>-2.0745250674480001E-3</v>
      </c>
      <c r="IA241" s="50">
        <v>-2.07767923863E-4</v>
      </c>
      <c r="IB241" s="50">
        <v>-1.1247143245469999E-3</v>
      </c>
      <c r="IC241" s="50">
        <v>1.7013832535149999E-3</v>
      </c>
      <c r="ID241" s="50">
        <v>-4.6023438641200001E-4</v>
      </c>
      <c r="IE241" s="50">
        <v>2.6782522095099997E-4</v>
      </c>
      <c r="IF241" s="50">
        <v>2.2996070895304301E-5</v>
      </c>
      <c r="IG241" s="50">
        <v>8.1014449378018203E-5</v>
      </c>
      <c r="IH241" s="50">
        <v>2.8941549132230301E-5</v>
      </c>
      <c r="II241" s="50">
        <v>-1.0408340855860799E-16</v>
      </c>
    </row>
    <row r="242" spans="1:243" ht="14.25">
      <c r="A242" s="49" t="s">
        <v>12683</v>
      </c>
      <c r="B242" s="50">
        <v>-0.119497107375798</v>
      </c>
      <c r="C242" s="50">
        <v>3.895880396762E-3</v>
      </c>
      <c r="D242" s="50">
        <v>-2.3737865418451999E-2</v>
      </c>
      <c r="E242" s="50">
        <v>-7.2293409285922997E-2</v>
      </c>
      <c r="F242" s="50">
        <v>-2.1673664535727999E-2</v>
      </c>
      <c r="G242" s="50">
        <v>5.9939141121799998E-4</v>
      </c>
      <c r="H242" s="50">
        <v>-8.8831417693101003E-2</v>
      </c>
      <c r="I242" s="50">
        <v>3.8168956615716003E-2</v>
      </c>
      <c r="J242" s="50">
        <v>5.3757787084749001E-2</v>
      </c>
      <c r="K242" s="50">
        <v>-1.1233851218458E-2</v>
      </c>
      <c r="L242" s="50">
        <v>3.4601255430083001E-2</v>
      </c>
      <c r="M242" s="50">
        <v>8.4626806167647006E-2</v>
      </c>
      <c r="N242" s="50">
        <v>-2.6938637793680002E-2</v>
      </c>
      <c r="O242" s="50">
        <v>-4.4372224243361E-2</v>
      </c>
      <c r="P242" s="50">
        <v>-6.0017017584190003E-3</v>
      </c>
      <c r="Q242" s="50">
        <v>9.0550980635790007E-3</v>
      </c>
      <c r="R242" s="50">
        <v>-3.9465568908469998E-3</v>
      </c>
      <c r="S242" s="50">
        <v>2.9007195947173998E-2</v>
      </c>
      <c r="T242" s="50">
        <v>-3.8610600902820001E-3</v>
      </c>
      <c r="U242" s="50">
        <v>3.4625504146910999E-2</v>
      </c>
      <c r="V242" s="50">
        <v>1.6828400122795999E-2</v>
      </c>
      <c r="W242" s="50">
        <v>3.499008213628E-2</v>
      </c>
      <c r="X242" s="50">
        <v>-3.0395537127152001E-2</v>
      </c>
      <c r="Y242" s="50">
        <v>-1.0834584481247999E-2</v>
      </c>
      <c r="Z242" s="50">
        <v>-8.0914424713640007E-3</v>
      </c>
      <c r="AA242" s="50">
        <v>-2.3253628498609998E-3</v>
      </c>
      <c r="AB242" s="50">
        <v>-1.6109444825472E-2</v>
      </c>
      <c r="AC242" s="50">
        <v>-2.3617848698057001E-2</v>
      </c>
      <c r="AD242" s="50">
        <v>2.3814005360202999E-2</v>
      </c>
      <c r="AE242" s="50">
        <v>5.0609398863410001E-3</v>
      </c>
      <c r="AF242" s="50">
        <v>1.5510607576141E-2</v>
      </c>
      <c r="AG242" s="50">
        <v>1.6392256130894001E-2</v>
      </c>
      <c r="AH242" s="50">
        <v>2.5197130299563001E-2</v>
      </c>
      <c r="AI242" s="50">
        <v>-4.72825733888E-3</v>
      </c>
      <c r="AJ242" s="50">
        <v>-1.3605053202478999E-2</v>
      </c>
      <c r="AK242" s="50">
        <v>3.5952328767916E-2</v>
      </c>
      <c r="AL242" s="50">
        <v>-1.4280111340673E-2</v>
      </c>
      <c r="AM242" s="50">
        <v>3.294762461356E-3</v>
      </c>
      <c r="AN242" s="50">
        <v>3.8530354807874999E-2</v>
      </c>
      <c r="AO242" s="50">
        <v>-2.119361618059E-3</v>
      </c>
      <c r="AP242" s="50">
        <v>1.4382491105448999E-2</v>
      </c>
      <c r="AQ242" s="50">
        <v>-6.3523581995860003E-3</v>
      </c>
      <c r="AR242" s="50">
        <v>2.2477532212099999E-2</v>
      </c>
      <c r="AS242" s="50">
        <v>1.2190210948926999E-2</v>
      </c>
      <c r="AT242" s="50">
        <v>1.7486932417108001E-2</v>
      </c>
      <c r="AU242" s="50">
        <v>-2.9338854716919999E-3</v>
      </c>
      <c r="AV242" s="50">
        <v>-1.4847044353729999E-3</v>
      </c>
      <c r="AW242" s="50">
        <v>4.2045353471201002E-2</v>
      </c>
      <c r="AX242" s="50">
        <v>2.8573851053848E-2</v>
      </c>
      <c r="AY242" s="50">
        <v>3.3476393157298001E-2</v>
      </c>
      <c r="AZ242" s="50">
        <v>5.4095861779969001E-2</v>
      </c>
      <c r="BA242" s="50">
        <v>8.4645255388939994E-3</v>
      </c>
      <c r="BB242" s="50">
        <v>2.6212051357867999E-2</v>
      </c>
      <c r="BC242" s="50">
        <v>-9.8070129893135002E-2</v>
      </c>
      <c r="BD242" s="50">
        <v>-2.1146529382843001E-2</v>
      </c>
      <c r="BE242" s="50">
        <v>8.6496362136550004E-3</v>
      </c>
      <c r="BF242" s="50">
        <v>-3.7908561146107002E-2</v>
      </c>
      <c r="BG242" s="50">
        <v>6.5718840379915003E-2</v>
      </c>
      <c r="BH242" s="50">
        <v>3.7384941640946003E-2</v>
      </c>
      <c r="BI242" s="50">
        <v>6.8983920070040006E-2</v>
      </c>
      <c r="BJ242" s="50">
        <v>8.6150124298065997E-2</v>
      </c>
      <c r="BK242" s="50">
        <v>7.4215993685252002E-2</v>
      </c>
      <c r="BL242" s="50">
        <v>-1.8103515146921999E-2</v>
      </c>
      <c r="BM242" s="50">
        <v>-1.2393818726164E-2</v>
      </c>
      <c r="BN242" s="50">
        <v>3.880087725286E-3</v>
      </c>
      <c r="BO242" s="50">
        <v>1.897326957544E-3</v>
      </c>
      <c r="BP242" s="50">
        <v>5.4919128099018999E-2</v>
      </c>
      <c r="BQ242" s="50">
        <v>1.9412879160845001E-2</v>
      </c>
      <c r="BR242" s="50">
        <v>-2.2380069226506E-2</v>
      </c>
      <c r="BS242" s="50">
        <v>-6.8393476339640002E-3</v>
      </c>
      <c r="BT242" s="50">
        <v>3.6422499594064003E-2</v>
      </c>
      <c r="BU242" s="50">
        <v>-1.5017419608488E-2</v>
      </c>
      <c r="BV242" s="50">
        <v>3.36645106561E-3</v>
      </c>
      <c r="BW242" s="50">
        <v>-3.3966282078739002E-2</v>
      </c>
      <c r="BX242" s="50">
        <v>-3.5815345047132997E-2</v>
      </c>
      <c r="BY242" s="50">
        <v>8.7072332158094998E-2</v>
      </c>
      <c r="BZ242" s="50">
        <v>-6.3195403558347005E-2</v>
      </c>
      <c r="CA242" s="50">
        <v>4.6917779683284998E-2</v>
      </c>
      <c r="CB242" s="50">
        <v>2.6223130568036001E-2</v>
      </c>
      <c r="CC242" s="50">
        <v>-4.8199832120087001E-2</v>
      </c>
      <c r="CD242" s="50">
        <v>8.9435074278703994E-2</v>
      </c>
      <c r="CE242" s="50">
        <v>2.6275331918765001E-2</v>
      </c>
      <c r="CF242" s="50">
        <v>-0.147543856608363</v>
      </c>
      <c r="CG242" s="50">
        <v>-0.114237601581488</v>
      </c>
      <c r="CH242" s="50">
        <v>-0.19761097439429001</v>
      </c>
      <c r="CI242" s="50">
        <v>-0.10585719509961999</v>
      </c>
      <c r="CJ242" s="50">
        <v>-7.9473661886801994E-2</v>
      </c>
      <c r="CK242" s="50">
        <v>-9.0570497584206003E-2</v>
      </c>
      <c r="CL242" s="50">
        <v>3.5682173040962002E-2</v>
      </c>
      <c r="CM242" s="50">
        <v>-1.1492015228617E-2</v>
      </c>
      <c r="CN242" s="50">
        <v>-1.9381970971425001E-2</v>
      </c>
      <c r="CO242" s="50">
        <v>7.3434275390960001E-3</v>
      </c>
      <c r="CP242" s="50">
        <v>6.2464804380401001E-2</v>
      </c>
      <c r="CQ242" s="50">
        <v>-5.2875151256872997E-2</v>
      </c>
      <c r="CR242" s="50">
        <v>-3.5691059347430998E-2</v>
      </c>
      <c r="CS242" s="50">
        <v>1.0705122701497E-2</v>
      </c>
      <c r="CT242" s="50">
        <v>2.0721094540815999E-2</v>
      </c>
      <c r="CU242" s="50">
        <v>1.7958718452862999E-2</v>
      </c>
      <c r="CV242" s="50">
        <v>4.2579378452979003E-2</v>
      </c>
      <c r="CW242" s="50">
        <v>7.3689234529546996E-2</v>
      </c>
      <c r="CX242" s="50">
        <v>-6.6918177801226997E-2</v>
      </c>
      <c r="CY242" s="50">
        <v>-6.3877465628670001E-3</v>
      </c>
      <c r="CZ242" s="50">
        <v>-0.104833079456359</v>
      </c>
      <c r="DA242" s="50">
        <v>4.1625437874927999E-2</v>
      </c>
      <c r="DB242" s="50">
        <v>1.5451770430891E-2</v>
      </c>
      <c r="DC242" s="50">
        <v>4.5292841449464001E-2</v>
      </c>
      <c r="DD242" s="50">
        <v>-5.3652162761253001E-2</v>
      </c>
      <c r="DE242" s="50">
        <v>3.0916892807654001E-2</v>
      </c>
      <c r="DF242" s="50">
        <v>-3.7595685045374999E-2</v>
      </c>
      <c r="DG242" s="50">
        <v>0.100136209451799</v>
      </c>
      <c r="DH242" s="50">
        <v>2.0263432975872998E-2</v>
      </c>
      <c r="DI242" s="50">
        <v>9.0437300079812002E-2</v>
      </c>
      <c r="DJ242" s="50">
        <v>-1.3518038315976E-2</v>
      </c>
      <c r="DK242" s="50">
        <v>4.8817161232947E-2</v>
      </c>
      <c r="DL242" s="50">
        <v>-2.2986845311640001E-2</v>
      </c>
      <c r="DM242" s="50">
        <v>6.2623213163879005E-2</v>
      </c>
      <c r="DN242" s="50">
        <v>7.7200549104830003E-3</v>
      </c>
      <c r="DO242" s="50">
        <v>-4.2465353215709999E-3</v>
      </c>
      <c r="DP242" s="50">
        <v>5.5100892267820004E-3</v>
      </c>
      <c r="DQ242" s="50">
        <v>6.6008111694781005E-2</v>
      </c>
      <c r="DR242" s="50">
        <v>-6.1321388320018003E-2</v>
      </c>
      <c r="DS242" s="50">
        <v>-1.2325758014163E-2</v>
      </c>
      <c r="DT242" s="50">
        <v>-4.6058182893574003E-2</v>
      </c>
      <c r="DU242" s="50">
        <v>2.5870372519148001E-2</v>
      </c>
      <c r="DV242" s="50">
        <v>-3.4957375663596003E-2</v>
      </c>
      <c r="DW242" s="50">
        <v>-2.7894432441188E-2</v>
      </c>
      <c r="DX242" s="50">
        <v>-5.5105168258730002E-3</v>
      </c>
      <c r="DY242" s="50">
        <v>-3.9664293852927003E-2</v>
      </c>
      <c r="DZ242" s="50">
        <v>5.8250727608719001E-2</v>
      </c>
      <c r="EA242" s="50">
        <v>-1.8393740124400001E-4</v>
      </c>
      <c r="EB242" s="50">
        <v>-0.17702703298848299</v>
      </c>
      <c r="EC242" s="50">
        <v>7.2222895874119994E-2</v>
      </c>
      <c r="ED242" s="50">
        <v>-5.8612297368555999E-2</v>
      </c>
      <c r="EE242" s="50">
        <v>6.3998732793574001E-2</v>
      </c>
      <c r="EF242" s="50">
        <v>2.8657229192374001E-2</v>
      </c>
      <c r="EG242" s="50">
        <v>-4.0750789665133999E-2</v>
      </c>
      <c r="EH242" s="50">
        <v>1.9340560076595001E-2</v>
      </c>
      <c r="EI242" s="50">
        <v>-6.9118528280832994E-2</v>
      </c>
      <c r="EJ242" s="50">
        <v>-9.5145685206731001E-2</v>
      </c>
      <c r="EK242" s="50">
        <v>1.2468070604799E-2</v>
      </c>
      <c r="EL242" s="50">
        <v>-4.8154099547355E-2</v>
      </c>
      <c r="EM242" s="50">
        <v>7.4586225328499998E-4</v>
      </c>
      <c r="EN242" s="50">
        <v>9.7822188533359E-2</v>
      </c>
      <c r="EO242" s="50">
        <v>2.2954532480172998E-2</v>
      </c>
      <c r="EP242" s="50">
        <v>1.6221242236035001E-2</v>
      </c>
      <c r="EQ242" s="50">
        <v>5.8405579659679997E-2</v>
      </c>
      <c r="ER242" s="50">
        <v>0.17683411159519999</v>
      </c>
      <c r="ES242" s="50">
        <v>7.3268460111082997E-2</v>
      </c>
      <c r="ET242" s="50">
        <v>-4.9853606854309996E-3</v>
      </c>
      <c r="EU242" s="50">
        <v>-0.136428301265799</v>
      </c>
      <c r="EV242" s="50">
        <v>-2.8535303658247999E-2</v>
      </c>
      <c r="EW242" s="50">
        <v>1.0570888876096999E-2</v>
      </c>
      <c r="EX242" s="50">
        <v>5.1836951704667997E-2</v>
      </c>
      <c r="EY242" s="50">
        <v>-1.0734841232233E-2</v>
      </c>
      <c r="EZ242" s="50">
        <v>2.4052722395403001E-2</v>
      </c>
      <c r="FA242" s="50">
        <v>2.7766517406817001E-2</v>
      </c>
      <c r="FB242" s="50">
        <v>8.4590433271098997E-2</v>
      </c>
      <c r="FC242" s="50">
        <v>0.178847642883949</v>
      </c>
      <c r="FD242" s="50">
        <v>5.7971584510364001E-2</v>
      </c>
      <c r="FE242" s="50">
        <v>0.11026613674070999</v>
      </c>
      <c r="FF242" s="50">
        <v>-0.175078241429557</v>
      </c>
      <c r="FG242" s="50">
        <v>0.208819582568333</v>
      </c>
      <c r="FH242" s="50">
        <v>-2.1659807287326999E-2</v>
      </c>
      <c r="FI242" s="50">
        <v>0.123797053985247</v>
      </c>
      <c r="FJ242" s="50">
        <v>-9.4442261177249999E-3</v>
      </c>
      <c r="FK242" s="50">
        <v>3.0836956060105E-2</v>
      </c>
      <c r="FL242" s="50">
        <v>0.29110500758207802</v>
      </c>
      <c r="FM242" s="50">
        <v>-7.0217364222523004E-2</v>
      </c>
      <c r="FN242" s="50">
        <v>3.3603415920493998E-2</v>
      </c>
      <c r="FO242" s="50">
        <v>0.17346159158514901</v>
      </c>
      <c r="FP242" s="50">
        <v>0.14128946064034401</v>
      </c>
      <c r="FQ242" s="50">
        <v>-9.0978492737658997E-2</v>
      </c>
      <c r="FR242" s="50">
        <v>1.5466312002102E-2</v>
      </c>
      <c r="FS242" s="50">
        <v>3.4284181514563E-2</v>
      </c>
      <c r="FT242" s="50">
        <v>7.3862978198040996E-2</v>
      </c>
      <c r="FU242" s="50">
        <v>6.6565850796689002E-2</v>
      </c>
      <c r="FV242" s="50">
        <v>0.14297915653971399</v>
      </c>
      <c r="FW242" s="50">
        <v>-0.10378088060221501</v>
      </c>
      <c r="FX242" s="50">
        <v>0.16114396312461701</v>
      </c>
      <c r="FY242" s="50">
        <v>-4.3888138627489999E-3</v>
      </c>
      <c r="FZ242" s="50">
        <v>8.5429574006572001E-2</v>
      </c>
      <c r="GA242" s="50">
        <v>2.8794015597140999E-2</v>
      </c>
      <c r="GB242" s="50">
        <v>-7.2546961067202001E-2</v>
      </c>
      <c r="GC242" s="50">
        <v>-9.4132862156889995E-3</v>
      </c>
      <c r="GD242" s="50">
        <v>3.1688189470388997E-2</v>
      </c>
      <c r="GE242" s="50">
        <v>-0.22930148007604301</v>
      </c>
      <c r="GF242" s="50">
        <v>0.204188367534028</v>
      </c>
      <c r="GG242" s="50">
        <v>-0.18648509137694</v>
      </c>
      <c r="GH242" s="50">
        <v>3.7660927810819998E-3</v>
      </c>
      <c r="GI242" s="50">
        <v>-4.5186004415320004E-3</v>
      </c>
      <c r="GJ242" s="50">
        <v>1.1154005883924E-2</v>
      </c>
      <c r="GK242" s="50">
        <v>-2.1688923662345001E-2</v>
      </c>
      <c r="GL242" s="50">
        <v>-3.1601224308570999E-2</v>
      </c>
      <c r="GM242" s="50">
        <v>1.0160631226306E-2</v>
      </c>
      <c r="GN242" s="50">
        <v>3.1631463478510001E-3</v>
      </c>
      <c r="GO242" s="50">
        <v>-0.124667903170052</v>
      </c>
      <c r="GP242" s="50">
        <v>-1.2683877430997E-2</v>
      </c>
      <c r="GQ242" s="50">
        <v>-5.6372011195941998E-2</v>
      </c>
      <c r="GR242" s="50">
        <v>6.0862758669123003E-2</v>
      </c>
      <c r="GS242" s="50">
        <v>9.4776437469625996E-2</v>
      </c>
      <c r="GT242" s="50">
        <v>-2.8448663343748001E-2</v>
      </c>
      <c r="GU242" s="50">
        <v>1.9177169216174E-2</v>
      </c>
      <c r="GV242" s="50">
        <v>-1.7493439356048E-2</v>
      </c>
      <c r="GW242" s="50">
        <v>5.6601365853170002E-3</v>
      </c>
      <c r="GX242" s="50">
        <v>-8.837788933531E-3</v>
      </c>
      <c r="GY242" s="50">
        <v>2.3347879728014002E-2</v>
      </c>
      <c r="GZ242" s="50">
        <v>-2.9596978394989999E-2</v>
      </c>
      <c r="HA242" s="50">
        <v>-6.8175364784800003E-3</v>
      </c>
      <c r="HB242" s="50">
        <v>-3.1011196581659998E-3</v>
      </c>
      <c r="HC242" s="50">
        <v>-9.9858403068120005E-3</v>
      </c>
      <c r="HD242" s="50">
        <v>-3.7400255567410002E-3</v>
      </c>
      <c r="HE242" s="50">
        <v>1.5922219797180001E-3</v>
      </c>
      <c r="HF242" s="50">
        <v>2.8320948220038999E-2</v>
      </c>
      <c r="HG242" s="50">
        <v>1.2931138853499999E-3</v>
      </c>
      <c r="HH242" s="50">
        <v>3.9235634556100002E-4</v>
      </c>
      <c r="HI242" s="50">
        <v>-3.7697848199940002E-3</v>
      </c>
      <c r="HJ242" s="50">
        <v>1.2852125720813999E-2</v>
      </c>
      <c r="HK242" s="50">
        <v>-2.631895182189E-3</v>
      </c>
      <c r="HL242" s="50">
        <v>5.9073846834220003E-3</v>
      </c>
      <c r="HM242" s="50">
        <v>1.14427031188E-4</v>
      </c>
      <c r="HN242" s="50">
        <v>6.5453539839629999E-3</v>
      </c>
      <c r="HO242" s="50">
        <v>2.14031510997E-4</v>
      </c>
      <c r="HP242" s="50">
        <v>-2.25572443555E-4</v>
      </c>
      <c r="HQ242" s="50">
        <v>-6.8830178219000005E-4</v>
      </c>
      <c r="HR242" s="50">
        <v>-2.3580665693029999E-3</v>
      </c>
      <c r="HS242" s="50">
        <v>-3.3883559201299999E-4</v>
      </c>
      <c r="HT242" s="50">
        <v>1.2193100802849999E-3</v>
      </c>
      <c r="HU242" s="50">
        <v>1.2758636470790001E-3</v>
      </c>
      <c r="HV242" s="50">
        <v>-5.7382851275372602E-5</v>
      </c>
      <c r="HW242" s="50">
        <v>-5.7583137158399996E-4</v>
      </c>
      <c r="HX242" s="50">
        <v>9.6751693143199997E-4</v>
      </c>
      <c r="HY242" s="50">
        <v>-1.424351904297E-3</v>
      </c>
      <c r="HZ242" s="50">
        <v>-6.8397347827999996E-4</v>
      </c>
      <c r="IA242" s="50">
        <v>2.8486961304613499E-5</v>
      </c>
      <c r="IB242" s="50">
        <v>-9.7070403874E-4</v>
      </c>
      <c r="IC242" s="50">
        <v>-2.0025162128366199E-5</v>
      </c>
      <c r="ID242" s="50">
        <v>3.7978375130200002E-4</v>
      </c>
      <c r="IE242" s="50">
        <v>-1.66375303559E-4</v>
      </c>
      <c r="IF242" s="50">
        <v>2.0346954734390401E-5</v>
      </c>
      <c r="IG242" s="50">
        <v>-2.2257781240257701E-5</v>
      </c>
      <c r="IH242" s="50">
        <v>-3.40806386288361E-6</v>
      </c>
      <c r="II242" s="50">
        <v>-1.6740081543176201E-16</v>
      </c>
    </row>
    <row r="243" spans="1:243" ht="14.25">
      <c r="A243" s="49" t="s">
        <v>12684</v>
      </c>
      <c r="B243" s="50">
        <v>-0.120361385167325</v>
      </c>
      <c r="C243" s="50">
        <v>2.3621915612342999E-2</v>
      </c>
      <c r="D243" s="50">
        <v>-5.5337033571738997E-2</v>
      </c>
      <c r="E243" s="50">
        <v>-7.1246085536605996E-2</v>
      </c>
      <c r="F243" s="50">
        <v>1.3817253631831001E-2</v>
      </c>
      <c r="G243" s="50">
        <v>3.963203514906E-3</v>
      </c>
      <c r="H243" s="50">
        <v>-8.7297383451629004E-2</v>
      </c>
      <c r="I243" s="50">
        <v>1.7807199919103001E-2</v>
      </c>
      <c r="J243" s="50">
        <v>2.6478908691227002E-2</v>
      </c>
      <c r="K243" s="50">
        <v>-2.529222046541E-3</v>
      </c>
      <c r="L243" s="50">
        <v>2.0422138459799E-2</v>
      </c>
      <c r="M243" s="50">
        <v>0.10249620832033</v>
      </c>
      <c r="N243" s="50">
        <v>-9.631101084075E-3</v>
      </c>
      <c r="O243" s="50">
        <v>-1.0848867266123E-2</v>
      </c>
      <c r="P243" s="50">
        <v>4.8168897658352E-2</v>
      </c>
      <c r="Q243" s="50">
        <v>2.2121573123612001E-2</v>
      </c>
      <c r="R243" s="50">
        <v>8.5031679055890003E-3</v>
      </c>
      <c r="S243" s="50">
        <v>-3.6712689844111003E-2</v>
      </c>
      <c r="T243" s="50">
        <v>-4.1939434109967998E-2</v>
      </c>
      <c r="U243" s="50">
        <v>-4.3272322865020004E-3</v>
      </c>
      <c r="V243" s="50">
        <v>5.6729230019680003E-3</v>
      </c>
      <c r="W243" s="50">
        <v>-1.2044903386803E-2</v>
      </c>
      <c r="X243" s="50">
        <v>-1.8111238544449001E-2</v>
      </c>
      <c r="Y243" s="50">
        <v>3.6385997245070001E-3</v>
      </c>
      <c r="Z243" s="50">
        <v>-1.2548631276228E-2</v>
      </c>
      <c r="AA243" s="50">
        <v>6.0091135064520001E-3</v>
      </c>
      <c r="AB243" s="50">
        <v>-1.1189346179425E-2</v>
      </c>
      <c r="AC243" s="50">
        <v>-4.4225611248157999E-2</v>
      </c>
      <c r="AD243" s="50">
        <v>1.9857365314914999E-2</v>
      </c>
      <c r="AE243" s="50">
        <v>-2.2720003720113E-2</v>
      </c>
      <c r="AF243" s="50">
        <v>1.450613320285E-3</v>
      </c>
      <c r="AG243" s="50">
        <v>3.0722932632814001E-2</v>
      </c>
      <c r="AH243" s="50">
        <v>1.2370075085075E-2</v>
      </c>
      <c r="AI243" s="50">
        <v>7.5197047789300005E-4</v>
      </c>
      <c r="AJ243" s="50">
        <v>7.8422332198470005E-3</v>
      </c>
      <c r="AK243" s="50">
        <v>2.3830183104972001E-2</v>
      </c>
      <c r="AL243" s="50">
        <v>5.4317172856870001E-3</v>
      </c>
      <c r="AM243" s="50">
        <v>1.0098618645370001E-3</v>
      </c>
      <c r="AN243" s="50">
        <v>2.1505562982876002E-2</v>
      </c>
      <c r="AO243" s="50">
        <v>-3.1290701033956002E-2</v>
      </c>
      <c r="AP243" s="50">
        <v>9.3898763505299995E-4</v>
      </c>
      <c r="AQ243" s="50">
        <v>-1.4012417022187E-2</v>
      </c>
      <c r="AR243" s="50">
        <v>2.9325575077937999E-2</v>
      </c>
      <c r="AS243" s="50">
        <v>-3.1729664594165999E-2</v>
      </c>
      <c r="AT243" s="50">
        <v>-1.9092845707743999E-2</v>
      </c>
      <c r="AU243" s="50">
        <v>2.037731050776E-2</v>
      </c>
      <c r="AV243" s="50">
        <v>-2.4710595708414999E-2</v>
      </c>
      <c r="AW243" s="50">
        <v>2.0221771458563999E-2</v>
      </c>
      <c r="AX243" s="50">
        <v>9.0003155968309996E-3</v>
      </c>
      <c r="AY243" s="50">
        <v>3.2396290251963999E-2</v>
      </c>
      <c r="AZ243" s="50">
        <v>3.0458488601389999E-2</v>
      </c>
      <c r="BA243" s="50">
        <v>1.8532197291357001E-2</v>
      </c>
      <c r="BB243" s="50">
        <v>-1.7381264290300001E-4</v>
      </c>
      <c r="BC243" s="50">
        <v>-5.8151988716031999E-2</v>
      </c>
      <c r="BD243" s="50">
        <v>-1.2855803137159999E-2</v>
      </c>
      <c r="BE243" s="50">
        <v>1.7460554648182001E-2</v>
      </c>
      <c r="BF243" s="50">
        <v>1.4564142158299999E-4</v>
      </c>
      <c r="BG243" s="50">
        <v>-3.3419614172740001E-3</v>
      </c>
      <c r="BH243" s="50">
        <v>3.6169869364917E-2</v>
      </c>
      <c r="BI243" s="50">
        <v>5.5744754605765001E-2</v>
      </c>
      <c r="BJ243" s="50">
        <v>9.5126531598043004E-2</v>
      </c>
      <c r="BK243" s="50">
        <v>3.000591485373E-3</v>
      </c>
      <c r="BL243" s="50">
        <v>3.0545616449148001E-2</v>
      </c>
      <c r="BM243" s="50">
        <v>4.4467126836757E-2</v>
      </c>
      <c r="BN243" s="50">
        <v>-3.6930678468928002E-2</v>
      </c>
      <c r="BO243" s="50">
        <v>-3.1882679141259002E-2</v>
      </c>
      <c r="BP243" s="50">
        <v>-5.8400321816958999E-2</v>
      </c>
      <c r="BQ243" s="50">
        <v>3.7551018795097001E-2</v>
      </c>
      <c r="BR243" s="50">
        <v>-1.68073651213E-3</v>
      </c>
      <c r="BS243" s="50">
        <v>-3.0473404125655999E-2</v>
      </c>
      <c r="BT243" s="50">
        <v>4.4652483876115E-2</v>
      </c>
      <c r="BU243" s="50">
        <v>-7.3576763416831004E-2</v>
      </c>
      <c r="BV243" s="50">
        <v>5.6865992097310997E-2</v>
      </c>
      <c r="BW243" s="50">
        <v>-6.6376853516928E-2</v>
      </c>
      <c r="BX243" s="50">
        <v>-1.4909752889434E-2</v>
      </c>
      <c r="BY243" s="50">
        <v>3.9810783882122003E-2</v>
      </c>
      <c r="BZ243" s="50">
        <v>-2.9979995045397001E-2</v>
      </c>
      <c r="CA243" s="50">
        <v>4.4894111026643001E-2</v>
      </c>
      <c r="CB243" s="50">
        <v>-4.1442156273380999E-2</v>
      </c>
      <c r="CC243" s="50">
        <v>-7.0837409266263002E-2</v>
      </c>
      <c r="CD243" s="50">
        <v>8.2356737770539999E-3</v>
      </c>
      <c r="CE243" s="50">
        <v>-1.7871561471526E-2</v>
      </c>
      <c r="CF243" s="50">
        <v>-9.7325956337690006E-2</v>
      </c>
      <c r="CG243" s="50">
        <v>-5.1165860947147999E-2</v>
      </c>
      <c r="CH243" s="50">
        <v>4.1506121025855998E-2</v>
      </c>
      <c r="CI243" s="50">
        <v>5.2807358748400003E-4</v>
      </c>
      <c r="CJ243" s="50">
        <v>3.8791468885817998E-2</v>
      </c>
      <c r="CK243" s="50">
        <v>-3.5945148906825E-2</v>
      </c>
      <c r="CL243" s="50">
        <v>-8.1535241074744996E-2</v>
      </c>
      <c r="CM243" s="50">
        <v>-0.23323745455610101</v>
      </c>
      <c r="CN243" s="50">
        <v>7.0495615781065002E-2</v>
      </c>
      <c r="CO243" s="50">
        <v>-3.2678450324759999E-3</v>
      </c>
      <c r="CP243" s="50">
        <v>-1.0503559509401E-2</v>
      </c>
      <c r="CQ243" s="50">
        <v>8.8947412820460994E-2</v>
      </c>
      <c r="CR243" s="50">
        <v>4.2408357712802998E-2</v>
      </c>
      <c r="CS243" s="50">
        <v>8.8195614799399993E-3</v>
      </c>
      <c r="CT243" s="50">
        <v>-6.6069097031007995E-2</v>
      </c>
      <c r="CU243" s="50">
        <v>3.0123459689972001E-2</v>
      </c>
      <c r="CV243" s="50">
        <v>4.3074697583995999E-2</v>
      </c>
      <c r="CW243" s="50">
        <v>-9.4304754693442003E-2</v>
      </c>
      <c r="CX243" s="50">
        <v>1.3674720231022E-2</v>
      </c>
      <c r="CY243" s="50">
        <v>-6.0509776989088E-2</v>
      </c>
      <c r="CZ243" s="50">
        <v>4.5610038916640998E-2</v>
      </c>
      <c r="DA243" s="50">
        <v>-1.4583679946018E-2</v>
      </c>
      <c r="DB243" s="50">
        <v>-3.6272832380608001E-2</v>
      </c>
      <c r="DC243" s="50">
        <v>-7.4790790395034001E-2</v>
      </c>
      <c r="DD243" s="50">
        <v>4.5112930387657998E-2</v>
      </c>
      <c r="DE243" s="50">
        <v>-7.5768503531104994E-2</v>
      </c>
      <c r="DF243" s="50">
        <v>5.5458120383986002E-2</v>
      </c>
      <c r="DG243" s="50">
        <v>-6.9605963843066998E-2</v>
      </c>
      <c r="DH243" s="50">
        <v>3.2959285137310002E-2</v>
      </c>
      <c r="DI243" s="50">
        <v>1.9294722950090001E-3</v>
      </c>
      <c r="DJ243" s="50">
        <v>0.103674028164867</v>
      </c>
      <c r="DK243" s="50">
        <v>-2.5267266783462999E-2</v>
      </c>
      <c r="DL243" s="50">
        <v>-4.0436474025645E-2</v>
      </c>
      <c r="DM243" s="50">
        <v>-0.102325627530265</v>
      </c>
      <c r="DN243" s="50">
        <v>3.5181641132610998E-2</v>
      </c>
      <c r="DO243" s="50">
        <v>3.0977064310376001E-2</v>
      </c>
      <c r="DP243" s="50">
        <v>-1.5454735870192001E-2</v>
      </c>
      <c r="DQ243" s="50">
        <v>4.5255664806749998E-3</v>
      </c>
      <c r="DR243" s="50">
        <v>4.9773649991408001E-2</v>
      </c>
      <c r="DS243" s="50">
        <v>3.4855135731067001E-2</v>
      </c>
      <c r="DT243" s="50">
        <v>4.7854183780210004E-3</v>
      </c>
      <c r="DU243" s="50">
        <v>-0.157873129995275</v>
      </c>
      <c r="DV243" s="50">
        <v>-7.1102074792095002E-2</v>
      </c>
      <c r="DW243" s="50">
        <v>-6.399729509727E-3</v>
      </c>
      <c r="DX243" s="50">
        <v>2.17128517999E-4</v>
      </c>
      <c r="DY243" s="50">
        <v>8.1184303722972001E-2</v>
      </c>
      <c r="DZ243" s="50">
        <v>-7.8780932948825003E-2</v>
      </c>
      <c r="EA243" s="50">
        <v>5.1801137004223001E-2</v>
      </c>
      <c r="EB243" s="50">
        <v>0.16108835565436</v>
      </c>
      <c r="EC243" s="50">
        <v>-9.7035638961008003E-2</v>
      </c>
      <c r="ED243" s="50">
        <v>5.9432835098298997E-2</v>
      </c>
      <c r="EE243" s="50">
        <v>-9.5910181325069999E-3</v>
      </c>
      <c r="EF243" s="50">
        <v>4.5830171181140002E-2</v>
      </c>
      <c r="EG243" s="50">
        <v>1.3601102624155001E-2</v>
      </c>
      <c r="EH243" s="50">
        <v>-5.5856770106669999E-2</v>
      </c>
      <c r="EI243" s="50">
        <v>0.13971587107313799</v>
      </c>
      <c r="EJ243" s="50">
        <v>2.6370759910480002E-3</v>
      </c>
      <c r="EK243" s="50">
        <v>-4.6350700321740997E-2</v>
      </c>
      <c r="EL243" s="50">
        <v>7.4899859437212002E-2</v>
      </c>
      <c r="EM243" s="50">
        <v>-1.7749174758662001E-2</v>
      </c>
      <c r="EN243" s="50">
        <v>-1.1015062813907E-2</v>
      </c>
      <c r="EO243" s="50">
        <v>5.5711032794190001E-3</v>
      </c>
      <c r="EP243" s="50">
        <v>-6.2169911407052997E-2</v>
      </c>
      <c r="EQ243" s="50">
        <v>2.460068236169E-2</v>
      </c>
      <c r="ER243" s="50">
        <v>8.2778761365159999E-3</v>
      </c>
      <c r="ES243" s="50">
        <v>3.8269946611391999E-2</v>
      </c>
      <c r="ET243" s="50">
        <v>1.5994763047751E-2</v>
      </c>
      <c r="EU243" s="50">
        <v>0.15560087920295701</v>
      </c>
      <c r="EV243" s="50">
        <v>1.8232139602871001E-2</v>
      </c>
      <c r="EW243" s="50">
        <v>-1.9691668705258999E-2</v>
      </c>
      <c r="EX243" s="50">
        <v>-0.105819782901453</v>
      </c>
      <c r="EY243" s="50">
        <v>0.136683712280286</v>
      </c>
      <c r="EZ243" s="50">
        <v>-7.3119138190581995E-2</v>
      </c>
      <c r="FA243" s="50">
        <v>-0.14654632663240499</v>
      </c>
      <c r="FB243" s="50">
        <v>4.3596152716262999E-2</v>
      </c>
      <c r="FC243" s="50">
        <v>-4.5160737441449002E-2</v>
      </c>
      <c r="FD243" s="50">
        <v>-2.4098793800001999E-2</v>
      </c>
      <c r="FE243" s="50">
        <v>-4.3015011613802001E-2</v>
      </c>
      <c r="FF243" s="50">
        <v>0.123771306460586</v>
      </c>
      <c r="FG243" s="50">
        <v>-1.156131968402E-3</v>
      </c>
      <c r="FH243" s="50">
        <v>7.9960852988583006E-2</v>
      </c>
      <c r="FI243" s="50">
        <v>-4.8851732983300998E-2</v>
      </c>
      <c r="FJ243" s="50">
        <v>-7.7750779729752001E-2</v>
      </c>
      <c r="FK243" s="50">
        <v>-0.181366228169558</v>
      </c>
      <c r="FL243" s="50">
        <v>-0.19285061337783899</v>
      </c>
      <c r="FM243" s="50">
        <v>-6.3617511297620003E-3</v>
      </c>
      <c r="FN243" s="50">
        <v>-0.131211465920653</v>
      </c>
      <c r="FO243" s="50">
        <v>9.5377717151839E-2</v>
      </c>
      <c r="FP243" s="50">
        <v>-5.9770060742941E-2</v>
      </c>
      <c r="FQ243" s="50">
        <v>0.16322126290030101</v>
      </c>
      <c r="FR243" s="50">
        <v>2.7217992339619999E-2</v>
      </c>
      <c r="FS243" s="50">
        <v>1.4923762213137E-2</v>
      </c>
      <c r="FT243" s="50">
        <v>9.9271556859356E-2</v>
      </c>
      <c r="FU243" s="50">
        <v>-0.154321226767662</v>
      </c>
      <c r="FV243" s="50">
        <v>-4.1820158100127999E-2</v>
      </c>
      <c r="FW243" s="50">
        <v>-6.2057560190877999E-2</v>
      </c>
      <c r="FX243" s="50">
        <v>0.253496484888866</v>
      </c>
      <c r="FY243" s="50">
        <v>-3.5593982142302999E-2</v>
      </c>
      <c r="FZ243" s="50">
        <v>7.3596578895581993E-2</v>
      </c>
      <c r="GA243" s="50">
        <v>-7.0940573461499998E-2</v>
      </c>
      <c r="GB243" s="50">
        <v>-9.4302863991484007E-2</v>
      </c>
      <c r="GC243" s="50">
        <v>-4.3445448248521E-2</v>
      </c>
      <c r="GD243" s="50">
        <v>8.0552259840855997E-2</v>
      </c>
      <c r="GE243" s="50">
        <v>-2.6051442100780999E-2</v>
      </c>
      <c r="GF243" s="50">
        <v>0.111211786204112</v>
      </c>
      <c r="GG243" s="50">
        <v>-0.203513539346377</v>
      </c>
      <c r="GH243" s="50">
        <v>-0.137518690365036</v>
      </c>
      <c r="GI243" s="50">
        <v>6.2991609906770996E-2</v>
      </c>
      <c r="GJ243" s="50">
        <v>6.4318528896172997E-2</v>
      </c>
      <c r="GK243" s="50">
        <v>8.8028838361564998E-2</v>
      </c>
      <c r="GL243" s="50">
        <v>-3.9978886652043001E-2</v>
      </c>
      <c r="GM243" s="50">
        <v>5.9161852933976002E-2</v>
      </c>
      <c r="GN243" s="50">
        <v>-0.22781814983843701</v>
      </c>
      <c r="GO243" s="50">
        <v>-0.13872073777670299</v>
      </c>
      <c r="GP243" s="50">
        <v>-9.0388126596880003E-2</v>
      </c>
      <c r="GQ243" s="50">
        <v>-8.2876032618341006E-2</v>
      </c>
      <c r="GR243" s="50">
        <v>5.4651466261312003E-2</v>
      </c>
      <c r="GS243" s="50">
        <v>0.15172598617979299</v>
      </c>
      <c r="GT243" s="50">
        <v>-4.1573521427109003E-2</v>
      </c>
      <c r="GU243" s="50">
        <v>6.8714346053380003E-3</v>
      </c>
      <c r="GV243" s="50">
        <v>-2.2065257354716001E-2</v>
      </c>
      <c r="GW243" s="50">
        <v>1.8281471163490999E-2</v>
      </c>
      <c r="GX243" s="50">
        <v>-1.3800129388492E-2</v>
      </c>
      <c r="GY243" s="50">
        <v>1.2412464459386E-2</v>
      </c>
      <c r="GZ243" s="50">
        <v>-3.9901344876670998E-2</v>
      </c>
      <c r="HA243" s="50">
        <v>-2.5307027426899999E-3</v>
      </c>
      <c r="HB243" s="50">
        <v>1.0689090183526E-2</v>
      </c>
      <c r="HC243" s="50">
        <v>1.1934561488620001E-3</v>
      </c>
      <c r="HD243" s="50">
        <v>-8.3888529512050006E-3</v>
      </c>
      <c r="HE243" s="50">
        <v>-1.3988821618043001E-2</v>
      </c>
      <c r="HF243" s="50">
        <v>-1.2276274267580999E-2</v>
      </c>
      <c r="HG243" s="50">
        <v>1.0347615403855001E-2</v>
      </c>
      <c r="HH243" s="50">
        <v>-3.4753097643699998E-3</v>
      </c>
      <c r="HI243" s="50">
        <v>-1.6694658406945E-2</v>
      </c>
      <c r="HJ243" s="50">
        <v>8.7250671710249993E-3</v>
      </c>
      <c r="HK243" s="50">
        <v>1.7076586524600001E-4</v>
      </c>
      <c r="HL243" s="50">
        <v>-2.9802124054480001E-3</v>
      </c>
      <c r="HM243" s="50">
        <v>-5.7100879424599998E-3</v>
      </c>
      <c r="HN243" s="50">
        <v>2.136392346301E-3</v>
      </c>
      <c r="HO243" s="50">
        <v>2.426432059206E-3</v>
      </c>
      <c r="HP243" s="50">
        <v>2.5216094127969999E-3</v>
      </c>
      <c r="HQ243" s="50">
        <v>1.07531875756E-4</v>
      </c>
      <c r="HR243" s="50">
        <v>1.67151572324E-4</v>
      </c>
      <c r="HS243" s="50">
        <v>-8.53077989637E-4</v>
      </c>
      <c r="HT243" s="50">
        <v>1.133992679656E-3</v>
      </c>
      <c r="HU243" s="50">
        <v>-6.7027993891400001E-4</v>
      </c>
      <c r="HV243" s="50">
        <v>-1.2713250165048501E-5</v>
      </c>
      <c r="HW243" s="50">
        <v>-9.53251093749E-4</v>
      </c>
      <c r="HX243" s="50">
        <v>-9.9862522838500009E-4</v>
      </c>
      <c r="HY243" s="50">
        <v>9.0059686684004797E-5</v>
      </c>
      <c r="HZ243" s="50">
        <v>-4.0444687695599999E-4</v>
      </c>
      <c r="IA243" s="50">
        <v>-1.1538010428940001E-3</v>
      </c>
      <c r="IB243" s="50">
        <v>5.6608651857399997E-4</v>
      </c>
      <c r="IC243" s="50">
        <v>1.584264678955E-3</v>
      </c>
      <c r="ID243" s="50">
        <v>-8.2729511921400003E-4</v>
      </c>
      <c r="IE243" s="50">
        <v>-9.3545086189514306E-5</v>
      </c>
      <c r="IF243" s="50">
        <v>-1.07330572016E-4</v>
      </c>
      <c r="IG243" s="50">
        <v>-2.34272554228282E-5</v>
      </c>
      <c r="IH243" s="50">
        <v>6.8691443767497597E-6</v>
      </c>
      <c r="II243" s="50">
        <v>2.0816681711721701E-17</v>
      </c>
    </row>
    <row r="1048576" ht="15.75" customHeight="1"/>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workbookViewId="0">
      <selection activeCell="B4" sqref="B4"/>
    </sheetView>
  </sheetViews>
  <sheetFormatPr defaultRowHeight="12.75"/>
  <cols>
    <col min="1" max="1" width="48" customWidth="1"/>
    <col min="2" max="2" width="18" customWidth="1"/>
    <col min="3" max="3" width="40.28515625" customWidth="1"/>
    <col min="4" max="1025" width="14.42578125" customWidth="1"/>
  </cols>
  <sheetData>
    <row r="1" spans="1:3" ht="14.25">
      <c r="A1" s="1" t="s">
        <v>132</v>
      </c>
      <c r="B1" s="1" t="s">
        <v>133</v>
      </c>
      <c r="C1" s="1" t="s">
        <v>134</v>
      </c>
    </row>
    <row r="2" spans="1:3" ht="14.25">
      <c r="A2" s="7" t="s">
        <v>135</v>
      </c>
      <c r="B2" s="7" t="s">
        <v>136</v>
      </c>
      <c r="C2" s="2" t="s">
        <v>137</v>
      </c>
    </row>
    <row r="3" spans="1:3" ht="14.25">
      <c r="A3" s="7" t="s">
        <v>138</v>
      </c>
      <c r="B3" s="7" t="s">
        <v>57</v>
      </c>
      <c r="C3" s="2" t="s">
        <v>139</v>
      </c>
    </row>
    <row r="4" spans="1:3" ht="14.25">
      <c r="A4" s="7" t="s">
        <v>140</v>
      </c>
      <c r="B4" s="7" t="s">
        <v>20</v>
      </c>
    </row>
    <row r="5" spans="1:3" ht="14.25">
      <c r="A5" s="7" t="s">
        <v>141</v>
      </c>
      <c r="B5" s="7" t="s">
        <v>28</v>
      </c>
    </row>
    <row r="6" spans="1:3" ht="14.25">
      <c r="A6" s="7" t="s">
        <v>142</v>
      </c>
      <c r="B6" s="7" t="s">
        <v>143</v>
      </c>
      <c r="C6" s="2" t="s">
        <v>144</v>
      </c>
    </row>
    <row r="7" spans="1:3" ht="14.25">
      <c r="A7" s="2" t="s">
        <v>145</v>
      </c>
      <c r="B7" s="2" t="s">
        <v>146</v>
      </c>
    </row>
    <row r="8" spans="1:3" ht="14.25">
      <c r="A8" s="7" t="s">
        <v>147</v>
      </c>
      <c r="B8" s="7" t="s">
        <v>15</v>
      </c>
    </row>
    <row r="9" spans="1:3" ht="14.25">
      <c r="A9" s="7" t="s">
        <v>148</v>
      </c>
      <c r="B9" s="7" t="s">
        <v>114</v>
      </c>
    </row>
    <row r="10" spans="1:3" ht="15">
      <c r="A10" s="2" t="s">
        <v>149</v>
      </c>
      <c r="B10" s="6" t="s">
        <v>130</v>
      </c>
    </row>
    <row r="11" spans="1:3" ht="14.25">
      <c r="A11" s="59" t="s">
        <v>13412</v>
      </c>
      <c r="B11" s="59" t="s">
        <v>13413</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8"/>
  <sheetViews>
    <sheetView workbookViewId="0"/>
  </sheetViews>
  <sheetFormatPr defaultRowHeight="12.75"/>
  <cols>
    <col min="1" max="1" width="14.42578125" customWidth="1"/>
    <col min="2" max="2" width="9.85546875" customWidth="1"/>
    <col min="3" max="3" width="10.85546875" customWidth="1"/>
    <col min="4" max="4" width="10.140625" customWidth="1"/>
    <col min="5" max="5" width="12" customWidth="1"/>
    <col min="6" max="1025" width="14.42578125" customWidth="1"/>
  </cols>
  <sheetData>
    <row r="1" spans="1:14" ht="14.25">
      <c r="A1" s="21" t="s">
        <v>12685</v>
      </c>
      <c r="B1" s="21" t="s">
        <v>12686</v>
      </c>
      <c r="C1" s="21" t="s">
        <v>12687</v>
      </c>
      <c r="D1" s="21" t="s">
        <v>12688</v>
      </c>
      <c r="E1" s="21" t="s">
        <v>12689</v>
      </c>
      <c r="F1" s="21" t="s">
        <v>12690</v>
      </c>
      <c r="G1" s="21" t="s">
        <v>12691</v>
      </c>
      <c r="H1" s="21" t="s">
        <v>12692</v>
      </c>
      <c r="I1" s="21" t="s">
        <v>12693</v>
      </c>
      <c r="J1" s="21"/>
      <c r="K1" s="21"/>
      <c r="L1" s="21"/>
      <c r="M1" s="21"/>
      <c r="N1" s="21"/>
    </row>
    <row r="2" spans="1:14" ht="14.25">
      <c r="A2" s="34" t="s">
        <v>12694</v>
      </c>
      <c r="B2" s="52">
        <v>0.2098697098</v>
      </c>
      <c r="C2" s="53">
        <v>0.17212143069999999</v>
      </c>
      <c r="D2" s="53">
        <v>0.24108200809999999</v>
      </c>
      <c r="E2" s="53">
        <v>0.32782136379999999</v>
      </c>
      <c r="F2" s="53">
        <v>3.4219989103000001</v>
      </c>
      <c r="G2" s="53">
        <v>3.6206673600000001</v>
      </c>
      <c r="H2" s="53">
        <v>3.4199657970000001</v>
      </c>
      <c r="I2" s="53">
        <v>3.4958554355000002</v>
      </c>
      <c r="J2" s="53"/>
      <c r="K2" s="53"/>
      <c r="L2" s="53"/>
      <c r="M2" s="53"/>
      <c r="N2" s="53"/>
    </row>
    <row r="3" spans="1:14" ht="14.25">
      <c r="A3" s="34" t="s">
        <v>12695</v>
      </c>
      <c r="B3" s="52">
        <v>0.45047688800000002</v>
      </c>
      <c r="C3" s="53">
        <v>0.34471954459999998</v>
      </c>
      <c r="D3" s="53">
        <v>0.1468973978</v>
      </c>
      <c r="E3" s="53">
        <v>5.7906169600000001E-2</v>
      </c>
      <c r="F3" s="53">
        <v>0.1626947493</v>
      </c>
      <c r="G3" s="53">
        <v>0.16635846360000001</v>
      </c>
      <c r="H3" s="53">
        <v>0.17770101220000001</v>
      </c>
      <c r="I3" s="53">
        <v>0.1700864959</v>
      </c>
      <c r="J3" s="53"/>
      <c r="K3" s="53"/>
      <c r="L3" s="53"/>
      <c r="M3" s="53"/>
      <c r="N3" s="53"/>
    </row>
    <row r="4" spans="1:14" ht="14.25">
      <c r="A4" s="34" t="s">
        <v>12696</v>
      </c>
      <c r="B4" s="52">
        <v>0.22685702129999999</v>
      </c>
      <c r="C4" s="53">
        <v>0.26896653729999997</v>
      </c>
      <c r="D4" s="53">
        <v>0.2355768838</v>
      </c>
      <c r="E4" s="53">
        <v>0.26859955759999998</v>
      </c>
      <c r="F4" s="53">
        <v>0.5844494026</v>
      </c>
      <c r="G4" s="53">
        <v>0.58645982119999995</v>
      </c>
      <c r="H4" s="53">
        <v>0.59905101169999997</v>
      </c>
      <c r="I4" s="53">
        <v>0.58891371690000005</v>
      </c>
      <c r="J4" s="53"/>
      <c r="K4" s="53"/>
      <c r="L4" s="53"/>
      <c r="M4" s="53"/>
      <c r="N4" s="53"/>
    </row>
    <row r="5" spans="1:14" ht="14.25">
      <c r="A5" s="34" t="s">
        <v>12697</v>
      </c>
      <c r="B5" s="52">
        <v>0.50520875949999999</v>
      </c>
      <c r="C5" s="53">
        <v>0.1249440913</v>
      </c>
      <c r="D5" s="53">
        <v>9.2597717000000006E-3</v>
      </c>
      <c r="E5" s="53">
        <v>0.36058737749999997</v>
      </c>
      <c r="F5" s="53">
        <v>11.601085639600001</v>
      </c>
      <c r="G5" s="53">
        <v>11.891088848900001</v>
      </c>
      <c r="H5" s="53">
        <v>12.231515617499999</v>
      </c>
      <c r="I5" s="53">
        <v>11.8206559383</v>
      </c>
      <c r="J5" s="53"/>
      <c r="K5" s="53"/>
      <c r="L5" s="53"/>
      <c r="M5" s="53"/>
      <c r="N5" s="53"/>
    </row>
    <row r="6" spans="1:14" ht="14.25">
      <c r="A6" s="34" t="s">
        <v>12698</v>
      </c>
      <c r="B6" s="52">
        <v>0.44538047110000001</v>
      </c>
      <c r="C6" s="53">
        <v>0.1933043841</v>
      </c>
      <c r="D6" s="53">
        <v>0.1007513976</v>
      </c>
      <c r="E6" s="53">
        <v>0.26056374710000002</v>
      </c>
      <c r="F6" s="53">
        <v>16.873353933499999</v>
      </c>
      <c r="G6" s="53">
        <v>17.1753840123</v>
      </c>
      <c r="H6" s="53">
        <v>17.723807114100001</v>
      </c>
      <c r="I6" s="53">
        <v>17.500306269799999</v>
      </c>
      <c r="J6" s="53"/>
      <c r="K6" s="53"/>
      <c r="L6" s="53"/>
      <c r="M6" s="53"/>
      <c r="N6" s="53"/>
    </row>
    <row r="7" spans="1:14" ht="14.25">
      <c r="A7" s="34" t="s">
        <v>12699</v>
      </c>
      <c r="B7" s="52">
        <v>0.49276866330000002</v>
      </c>
      <c r="C7" s="53">
        <v>7.8789874400000001E-2</v>
      </c>
      <c r="D7" s="53">
        <v>0.1157438006</v>
      </c>
      <c r="E7" s="53">
        <v>0.31269766170000002</v>
      </c>
      <c r="F7" s="53">
        <v>11.264577474199999</v>
      </c>
      <c r="G7" s="53">
        <v>11.546430624999999</v>
      </c>
      <c r="H7" s="53">
        <v>11.7846018814</v>
      </c>
      <c r="I7" s="53">
        <v>11.493408851</v>
      </c>
      <c r="J7" s="53"/>
      <c r="K7" s="53"/>
      <c r="L7" s="53"/>
      <c r="M7" s="53"/>
      <c r="N7" s="53"/>
    </row>
    <row r="8" spans="1:14" ht="14.25">
      <c r="A8" s="34" t="s">
        <v>12700</v>
      </c>
      <c r="B8" s="52">
        <v>0.16606853460000001</v>
      </c>
      <c r="C8" s="53">
        <v>0.1584565091</v>
      </c>
      <c r="D8" s="53">
        <v>0.18451483690000001</v>
      </c>
      <c r="E8" s="53">
        <v>0.49096011940000001</v>
      </c>
      <c r="F8" s="53">
        <v>12.6864837595</v>
      </c>
      <c r="G8" s="53">
        <v>13.094717745400001</v>
      </c>
      <c r="H8" s="53">
        <v>13.134592234599999</v>
      </c>
      <c r="I8" s="53">
        <v>12.600594532900001</v>
      </c>
      <c r="J8" s="53"/>
      <c r="K8" s="53"/>
      <c r="L8" s="53"/>
      <c r="M8" s="53"/>
      <c r="N8" s="53"/>
    </row>
  </sheetData>
  <pageMargins left="0.70069444444444395" right="0.70069444444444395" top="0.75208333333333299" bottom="0.75208333333333299" header="0.51180555555555496" footer="0.51180555555555496"/>
  <pageSetup paperSize="9" firstPageNumber="0" orientation="portrait" horizontalDpi="300" verticalDpi="300"/>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048576"/>
  <sheetViews>
    <sheetView workbookViewId="0"/>
  </sheetViews>
  <sheetFormatPr defaultRowHeight="12.75"/>
  <cols>
    <col min="1" max="1" width="14.42578125" customWidth="1"/>
    <col min="2" max="2" width="26.85546875" customWidth="1"/>
    <col min="3" max="4" width="14.42578125" customWidth="1"/>
    <col min="5" max="5" width="36" customWidth="1"/>
    <col min="6" max="1025" width="14.42578125" customWidth="1"/>
  </cols>
  <sheetData>
    <row r="1" spans="1:5" ht="14.25">
      <c r="A1" s="1" t="s">
        <v>0</v>
      </c>
      <c r="B1" s="1" t="s">
        <v>12701</v>
      </c>
      <c r="C1" s="1" t="s">
        <v>12702</v>
      </c>
      <c r="D1" s="54" t="s">
        <v>170</v>
      </c>
      <c r="E1" s="1" t="s">
        <v>12703</v>
      </c>
    </row>
    <row r="2" spans="1:5" ht="14.25">
      <c r="A2" s="2" t="s">
        <v>12704</v>
      </c>
      <c r="B2" s="2" t="s">
        <v>12705</v>
      </c>
      <c r="C2" s="2">
        <v>2015</v>
      </c>
      <c r="D2" s="55"/>
      <c r="E2" s="2" t="s">
        <v>12706</v>
      </c>
    </row>
    <row r="3" spans="1:5" ht="14.25">
      <c r="A3" s="2" t="s">
        <v>12707</v>
      </c>
      <c r="B3" s="2" t="s">
        <v>12705</v>
      </c>
      <c r="C3" s="2">
        <v>2015</v>
      </c>
      <c r="D3" s="55"/>
      <c r="E3" s="2" t="s">
        <v>12708</v>
      </c>
    </row>
    <row r="4" spans="1:5" ht="14.25">
      <c r="A4" s="2" t="s">
        <v>12709</v>
      </c>
      <c r="B4" s="2" t="s">
        <v>12705</v>
      </c>
      <c r="C4" s="2">
        <v>2015</v>
      </c>
      <c r="D4" s="55"/>
      <c r="E4" s="2" t="s">
        <v>12710</v>
      </c>
    </row>
    <row r="5" spans="1:5" ht="14.25">
      <c r="A5" s="2" t="s">
        <v>12711</v>
      </c>
      <c r="B5" s="2" t="s">
        <v>12705</v>
      </c>
      <c r="C5" s="2">
        <v>2015</v>
      </c>
      <c r="D5" s="55" t="s">
        <v>12712</v>
      </c>
      <c r="E5" s="2" t="s">
        <v>12713</v>
      </c>
    </row>
    <row r="6" spans="1:5" ht="14.25">
      <c r="A6" s="2" t="s">
        <v>12714</v>
      </c>
      <c r="B6" s="2" t="s">
        <v>12705</v>
      </c>
      <c r="C6" s="2">
        <v>2015</v>
      </c>
      <c r="D6" s="55" t="s">
        <v>12712</v>
      </c>
      <c r="E6" s="2" t="s">
        <v>12715</v>
      </c>
    </row>
    <row r="7" spans="1:5" ht="14.25">
      <c r="A7" s="2" t="s">
        <v>12716</v>
      </c>
      <c r="B7" s="2" t="s">
        <v>12705</v>
      </c>
      <c r="C7" s="2">
        <v>2015</v>
      </c>
      <c r="D7" s="55" t="s">
        <v>12712</v>
      </c>
      <c r="E7" s="2" t="s">
        <v>12717</v>
      </c>
    </row>
    <row r="8" spans="1:5" ht="14.25">
      <c r="A8" s="2" t="s">
        <v>12718</v>
      </c>
      <c r="B8" s="2" t="s">
        <v>12705</v>
      </c>
      <c r="C8" s="2">
        <v>2015</v>
      </c>
      <c r="D8" s="55" t="s">
        <v>12712</v>
      </c>
      <c r="E8" s="2" t="s">
        <v>12719</v>
      </c>
    </row>
    <row r="9" spans="1:5" ht="14.25">
      <c r="A9" s="2" t="s">
        <v>12720</v>
      </c>
      <c r="B9" s="2" t="s">
        <v>12705</v>
      </c>
      <c r="C9" s="2">
        <v>2015</v>
      </c>
      <c r="D9" s="55" t="s">
        <v>12721</v>
      </c>
      <c r="E9" s="2" t="s">
        <v>12722</v>
      </c>
    </row>
    <row r="10" spans="1:5" ht="14.25">
      <c r="A10" s="2" t="s">
        <v>12723</v>
      </c>
      <c r="B10" s="2" t="s">
        <v>12705</v>
      </c>
      <c r="C10" s="2">
        <v>2015</v>
      </c>
      <c r="D10" s="55"/>
      <c r="E10" s="2" t="s">
        <v>12724</v>
      </c>
    </row>
    <row r="11" spans="1:5" ht="14.25">
      <c r="A11" s="2" t="s">
        <v>12725</v>
      </c>
      <c r="B11" s="2" t="s">
        <v>12705</v>
      </c>
      <c r="C11" s="2">
        <v>2015</v>
      </c>
      <c r="D11" s="55" t="s">
        <v>12721</v>
      </c>
      <c r="E11" s="2" t="s">
        <v>12726</v>
      </c>
    </row>
    <row r="12" spans="1:5" ht="14.25">
      <c r="A12" s="2" t="s">
        <v>12727</v>
      </c>
      <c r="B12" s="2" t="s">
        <v>12705</v>
      </c>
      <c r="C12" s="2">
        <v>2015</v>
      </c>
      <c r="D12" s="55" t="s">
        <v>12728</v>
      </c>
      <c r="E12" s="2" t="s">
        <v>12729</v>
      </c>
    </row>
    <row r="13" spans="1:5" ht="14.25">
      <c r="A13" s="2" t="s">
        <v>12730</v>
      </c>
      <c r="B13" s="2" t="s">
        <v>12731</v>
      </c>
      <c r="C13" s="2">
        <v>2015</v>
      </c>
      <c r="D13" s="55"/>
      <c r="E13" s="2" t="s">
        <v>12732</v>
      </c>
    </row>
    <row r="14" spans="1:5" ht="14.25">
      <c r="A14" s="2" t="s">
        <v>12733</v>
      </c>
      <c r="B14" s="2" t="s">
        <v>12731</v>
      </c>
      <c r="C14" s="2">
        <v>2015</v>
      </c>
      <c r="D14" s="55"/>
      <c r="E14" s="2" t="s">
        <v>12734</v>
      </c>
    </row>
    <row r="15" spans="1:5" ht="14.25">
      <c r="A15" s="2" t="s">
        <v>12735</v>
      </c>
      <c r="B15" s="2" t="s">
        <v>12731</v>
      </c>
      <c r="C15" s="2">
        <v>2015</v>
      </c>
      <c r="D15" s="55"/>
      <c r="E15" s="2" t="s">
        <v>12736</v>
      </c>
    </row>
    <row r="16" spans="1:5" ht="14.25">
      <c r="A16" s="2" t="s">
        <v>12737</v>
      </c>
      <c r="B16" s="2" t="s">
        <v>12705</v>
      </c>
      <c r="C16" s="2">
        <v>2015</v>
      </c>
      <c r="D16" s="55"/>
      <c r="E16" s="2" t="s">
        <v>12738</v>
      </c>
    </row>
    <row r="17" spans="1:5" ht="14.25">
      <c r="A17" s="2" t="s">
        <v>12739</v>
      </c>
      <c r="B17" s="2" t="s">
        <v>12705</v>
      </c>
      <c r="C17" s="2">
        <v>2015</v>
      </c>
      <c r="D17" s="55" t="s">
        <v>12721</v>
      </c>
      <c r="E17" s="2" t="s">
        <v>12740</v>
      </c>
    </row>
    <row r="18" spans="1:5" ht="14.25">
      <c r="A18" s="2" t="s">
        <v>12741</v>
      </c>
      <c r="B18" s="2" t="s">
        <v>12705</v>
      </c>
      <c r="C18" s="2">
        <v>2015</v>
      </c>
      <c r="D18" s="55"/>
      <c r="E18" s="2" t="s">
        <v>12742</v>
      </c>
    </row>
    <row r="19" spans="1:5" ht="14.25">
      <c r="A19" s="2" t="s">
        <v>12743</v>
      </c>
      <c r="B19" s="2" t="s">
        <v>12705</v>
      </c>
      <c r="C19" s="2">
        <v>2015</v>
      </c>
      <c r="D19" s="55" t="s">
        <v>12721</v>
      </c>
      <c r="E19" s="2" t="s">
        <v>12744</v>
      </c>
    </row>
    <row r="20" spans="1:5" ht="14.25">
      <c r="A20" s="2" t="s">
        <v>11329</v>
      </c>
      <c r="B20" s="2" t="s">
        <v>12705</v>
      </c>
      <c r="C20" s="2">
        <v>2015</v>
      </c>
      <c r="D20" s="55" t="s">
        <v>12721</v>
      </c>
      <c r="E20" s="2" t="s">
        <v>12745</v>
      </c>
    </row>
    <row r="21" spans="1:5" ht="14.25">
      <c r="A21" s="2" t="s">
        <v>11296</v>
      </c>
      <c r="B21" s="2" t="s">
        <v>12705</v>
      </c>
      <c r="C21" s="2">
        <v>2015</v>
      </c>
      <c r="D21" s="55" t="s">
        <v>12721</v>
      </c>
      <c r="E21" s="2" t="s">
        <v>12746</v>
      </c>
    </row>
    <row r="22" spans="1:5" ht="14.25">
      <c r="A22" s="2" t="s">
        <v>11323</v>
      </c>
      <c r="B22" s="2" t="s">
        <v>12705</v>
      </c>
      <c r="C22" s="2">
        <v>2015</v>
      </c>
      <c r="D22" s="55" t="s">
        <v>12721</v>
      </c>
      <c r="E22" s="2" t="s">
        <v>12747</v>
      </c>
    </row>
    <row r="23" spans="1:5" ht="14.25">
      <c r="A23" s="2" t="s">
        <v>12748</v>
      </c>
      <c r="B23" s="2" t="s">
        <v>12705</v>
      </c>
      <c r="C23" s="2">
        <v>2015</v>
      </c>
      <c r="D23" s="55" t="s">
        <v>12749</v>
      </c>
      <c r="E23" s="2" t="s">
        <v>12750</v>
      </c>
    </row>
    <row r="24" spans="1:5" ht="14.25">
      <c r="A24" s="2" t="s">
        <v>12751</v>
      </c>
      <c r="B24" s="2" t="s">
        <v>12705</v>
      </c>
      <c r="C24" s="2">
        <v>2015</v>
      </c>
      <c r="D24" s="55" t="s">
        <v>12749</v>
      </c>
      <c r="E24" s="2" t="s">
        <v>12752</v>
      </c>
    </row>
    <row r="25" spans="1:5" ht="14.25">
      <c r="A25" s="2" t="s">
        <v>12753</v>
      </c>
      <c r="B25" s="2" t="s">
        <v>12705</v>
      </c>
      <c r="C25" s="2">
        <v>2015</v>
      </c>
      <c r="D25" s="55" t="s">
        <v>12749</v>
      </c>
      <c r="E25" s="2" t="s">
        <v>12754</v>
      </c>
    </row>
    <row r="26" spans="1:5" ht="14.25">
      <c r="A26" s="2" t="s">
        <v>12755</v>
      </c>
      <c r="B26" s="2" t="s">
        <v>12705</v>
      </c>
      <c r="C26" s="2">
        <v>2015</v>
      </c>
      <c r="D26" s="55" t="s">
        <v>12749</v>
      </c>
      <c r="E26" s="2" t="s">
        <v>12756</v>
      </c>
    </row>
    <row r="27" spans="1:5" ht="14.25">
      <c r="A27" s="2" t="s">
        <v>12757</v>
      </c>
      <c r="C27" s="2">
        <v>2015</v>
      </c>
      <c r="D27" s="55" t="s">
        <v>12758</v>
      </c>
      <c r="E27" s="2" t="s">
        <v>12759</v>
      </c>
    </row>
    <row r="28" spans="1:5" ht="14.25">
      <c r="A28" s="2" t="s">
        <v>12760</v>
      </c>
      <c r="C28" s="2">
        <v>2015</v>
      </c>
      <c r="D28" s="55" t="s">
        <v>12758</v>
      </c>
      <c r="E28" s="2" t="s">
        <v>12761</v>
      </c>
    </row>
    <row r="29" spans="1:5" ht="14.25">
      <c r="A29" s="2" t="s">
        <v>12762</v>
      </c>
      <c r="C29" s="2">
        <v>2015</v>
      </c>
      <c r="D29" s="55" t="s">
        <v>12758</v>
      </c>
      <c r="E29" s="2" t="s">
        <v>12763</v>
      </c>
    </row>
    <row r="30" spans="1:5" ht="14.25">
      <c r="A30" s="2" t="s">
        <v>12764</v>
      </c>
      <c r="C30" s="2">
        <v>2015</v>
      </c>
      <c r="D30" s="55" t="s">
        <v>12758</v>
      </c>
      <c r="E30" s="2" t="s">
        <v>12765</v>
      </c>
    </row>
    <row r="31" spans="1:5" ht="14.25">
      <c r="A31" s="2" t="s">
        <v>12766</v>
      </c>
      <c r="C31" s="2">
        <v>2015</v>
      </c>
      <c r="D31" s="55" t="s">
        <v>12758</v>
      </c>
      <c r="E31" s="2" t="s">
        <v>12767</v>
      </c>
    </row>
    <row r="32" spans="1:5" ht="14.25">
      <c r="A32" s="2" t="s">
        <v>12768</v>
      </c>
      <c r="C32" s="2">
        <v>2015</v>
      </c>
      <c r="D32" s="55" t="s">
        <v>12758</v>
      </c>
      <c r="E32" s="2" t="s">
        <v>12769</v>
      </c>
    </row>
    <row r="33" spans="1:5" ht="14.25">
      <c r="A33" s="2" t="s">
        <v>12770</v>
      </c>
      <c r="C33" s="2">
        <v>2015</v>
      </c>
      <c r="D33" s="55" t="s">
        <v>12758</v>
      </c>
      <c r="E33" s="2" t="s">
        <v>12771</v>
      </c>
    </row>
    <row r="34" spans="1:5" ht="14.25">
      <c r="A34" s="2" t="s">
        <v>12772</v>
      </c>
      <c r="C34" s="2">
        <v>2015</v>
      </c>
      <c r="D34" s="55" t="s">
        <v>12758</v>
      </c>
      <c r="E34" s="2" t="s">
        <v>12773</v>
      </c>
    </row>
    <row r="35" spans="1:5" ht="14.25">
      <c r="A35" s="2" t="s">
        <v>12774</v>
      </c>
      <c r="C35" s="2">
        <v>2015</v>
      </c>
      <c r="D35" s="55" t="s">
        <v>12758</v>
      </c>
      <c r="E35" s="2" t="s">
        <v>12775</v>
      </c>
    </row>
    <row r="36" spans="1:5" ht="14.25">
      <c r="A36" s="2" t="s">
        <v>12776</v>
      </c>
      <c r="C36" s="2">
        <v>2015</v>
      </c>
      <c r="D36" s="55" t="s">
        <v>12758</v>
      </c>
      <c r="E36" s="2" t="s">
        <v>12777</v>
      </c>
    </row>
    <row r="37" spans="1:5" ht="14.25">
      <c r="A37" s="2" t="s">
        <v>12778</v>
      </c>
      <c r="C37" s="2">
        <v>2015</v>
      </c>
      <c r="D37" s="55" t="s">
        <v>12779</v>
      </c>
      <c r="E37" s="2" t="s">
        <v>12780</v>
      </c>
    </row>
    <row r="38" spans="1:5" ht="14.25">
      <c r="A38" s="2" t="s">
        <v>12781</v>
      </c>
      <c r="C38" s="2">
        <v>2015</v>
      </c>
      <c r="D38" s="55" t="s">
        <v>12779</v>
      </c>
      <c r="E38" s="2" t="s">
        <v>12782</v>
      </c>
    </row>
    <row r="39" spans="1:5" ht="14.25">
      <c r="A39" s="2" t="s">
        <v>12783</v>
      </c>
      <c r="C39" s="2">
        <v>2015</v>
      </c>
      <c r="D39" s="55" t="s">
        <v>12779</v>
      </c>
      <c r="E39" s="2" t="s">
        <v>12784</v>
      </c>
    </row>
    <row r="40" spans="1:5" ht="14.25">
      <c r="A40" s="2" t="s">
        <v>12785</v>
      </c>
      <c r="C40" s="2">
        <v>2015</v>
      </c>
      <c r="D40" s="55" t="s">
        <v>12779</v>
      </c>
      <c r="E40" s="2" t="s">
        <v>12786</v>
      </c>
    </row>
    <row r="41" spans="1:5" ht="14.25">
      <c r="A41" s="2" t="s">
        <v>12787</v>
      </c>
      <c r="C41" s="2">
        <v>2015</v>
      </c>
      <c r="D41" s="55" t="s">
        <v>12779</v>
      </c>
      <c r="E41" s="2" t="s">
        <v>12788</v>
      </c>
    </row>
    <row r="42" spans="1:5" ht="14.25">
      <c r="A42" s="2" t="s">
        <v>12789</v>
      </c>
      <c r="C42" s="2">
        <v>2015</v>
      </c>
      <c r="D42" s="55" t="s">
        <v>12779</v>
      </c>
      <c r="E42" s="2" t="s">
        <v>12790</v>
      </c>
    </row>
    <row r="43" spans="1:5" ht="14.25">
      <c r="A43" s="2" t="s">
        <v>12791</v>
      </c>
      <c r="B43" s="2" t="s">
        <v>12705</v>
      </c>
      <c r="C43" s="2">
        <v>2015</v>
      </c>
      <c r="D43" s="55" t="s">
        <v>12749</v>
      </c>
      <c r="E43" s="2" t="s">
        <v>12792</v>
      </c>
    </row>
    <row r="44" spans="1:5" ht="14.25">
      <c r="A44" s="2" t="s">
        <v>12793</v>
      </c>
      <c r="B44" s="2" t="s">
        <v>12705</v>
      </c>
      <c r="C44" s="2">
        <v>2015</v>
      </c>
      <c r="D44" s="55"/>
      <c r="E44" s="2" t="s">
        <v>12794</v>
      </c>
    </row>
    <row r="45" spans="1:5" ht="14.25">
      <c r="A45" s="2" t="s">
        <v>12696</v>
      </c>
      <c r="B45" s="2" t="s">
        <v>12705</v>
      </c>
      <c r="C45" s="2">
        <v>2015</v>
      </c>
      <c r="D45" s="55"/>
      <c r="E45" s="2" t="s">
        <v>12795</v>
      </c>
    </row>
    <row r="46" spans="1:5" ht="14.25">
      <c r="A46" s="2" t="s">
        <v>12796</v>
      </c>
      <c r="B46" s="2" t="s">
        <v>12705</v>
      </c>
      <c r="C46" s="2">
        <v>2015</v>
      </c>
      <c r="D46" s="55" t="s">
        <v>12749</v>
      </c>
      <c r="E46" s="2" t="s">
        <v>12797</v>
      </c>
    </row>
    <row r="47" spans="1:5" ht="14.25">
      <c r="A47" s="2" t="s">
        <v>12798</v>
      </c>
      <c r="B47" s="2" t="s">
        <v>12705</v>
      </c>
      <c r="C47" s="2">
        <v>2015</v>
      </c>
      <c r="D47" s="55" t="s">
        <v>12749</v>
      </c>
      <c r="E47" s="2" t="s">
        <v>12799</v>
      </c>
    </row>
    <row r="48" spans="1:5" ht="14.25">
      <c r="A48" s="2" t="s">
        <v>12800</v>
      </c>
      <c r="B48" s="2" t="s">
        <v>12705</v>
      </c>
      <c r="C48" s="2">
        <v>2015</v>
      </c>
      <c r="D48" s="55" t="s">
        <v>12749</v>
      </c>
      <c r="E48" s="2" t="s">
        <v>12801</v>
      </c>
    </row>
    <row r="49" spans="1:5" ht="14.25">
      <c r="A49" s="2" t="s">
        <v>12802</v>
      </c>
      <c r="B49" s="2" t="s">
        <v>12705</v>
      </c>
      <c r="C49" s="2">
        <v>2015</v>
      </c>
      <c r="D49" s="55" t="s">
        <v>12749</v>
      </c>
      <c r="E49" s="2" t="s">
        <v>12803</v>
      </c>
    </row>
    <row r="50" spans="1:5" ht="14.25">
      <c r="A50" s="2" t="s">
        <v>12804</v>
      </c>
      <c r="B50" s="2" t="s">
        <v>12705</v>
      </c>
      <c r="C50" s="2">
        <v>2015</v>
      </c>
      <c r="D50" s="55" t="s">
        <v>12749</v>
      </c>
      <c r="E50" s="2" t="s">
        <v>12805</v>
      </c>
    </row>
    <row r="51" spans="1:5" ht="14.25">
      <c r="A51" s="2" t="s">
        <v>12806</v>
      </c>
      <c r="B51" s="2" t="s">
        <v>12705</v>
      </c>
      <c r="C51" s="2">
        <v>2015</v>
      </c>
      <c r="D51" s="55"/>
      <c r="E51" s="2" t="s">
        <v>12807</v>
      </c>
    </row>
    <row r="52" spans="1:5" ht="14.25">
      <c r="A52" s="2" t="s">
        <v>12808</v>
      </c>
      <c r="B52" s="2" t="s">
        <v>12705</v>
      </c>
      <c r="C52" s="2">
        <v>2015</v>
      </c>
      <c r="D52" s="55"/>
      <c r="E52" s="2" t="s">
        <v>12809</v>
      </c>
    </row>
    <row r="53" spans="1:5" ht="14.25">
      <c r="A53" s="2" t="s">
        <v>12810</v>
      </c>
      <c r="B53" s="2" t="s">
        <v>12705</v>
      </c>
      <c r="C53" s="2">
        <v>2015</v>
      </c>
      <c r="D53" s="55"/>
      <c r="E53" s="2" t="s">
        <v>12811</v>
      </c>
    </row>
    <row r="54" spans="1:5" ht="14.25">
      <c r="A54" s="2" t="s">
        <v>12812</v>
      </c>
      <c r="B54" s="2" t="s">
        <v>12705</v>
      </c>
      <c r="C54" s="2">
        <v>2015</v>
      </c>
      <c r="D54" s="55"/>
      <c r="E54" s="2" t="s">
        <v>12813</v>
      </c>
    </row>
    <row r="55" spans="1:5" ht="14.25">
      <c r="A55" s="2" t="s">
        <v>12814</v>
      </c>
      <c r="B55" s="2" t="s">
        <v>12705</v>
      </c>
      <c r="C55" s="2">
        <v>2015</v>
      </c>
      <c r="D55" s="55"/>
      <c r="E55" s="2" t="s">
        <v>12815</v>
      </c>
    </row>
    <row r="56" spans="1:5" ht="14.25">
      <c r="A56" s="2" t="s">
        <v>12816</v>
      </c>
      <c r="B56" s="2" t="s">
        <v>12705</v>
      </c>
      <c r="C56" s="2">
        <v>2015</v>
      </c>
      <c r="D56" s="55"/>
      <c r="E56" s="2" t="s">
        <v>12817</v>
      </c>
    </row>
    <row r="57" spans="1:5" ht="14.25">
      <c r="A57" s="2" t="s">
        <v>12818</v>
      </c>
      <c r="B57" s="2" t="s">
        <v>12705</v>
      </c>
      <c r="C57" s="2">
        <v>2015</v>
      </c>
      <c r="D57" s="55"/>
      <c r="E57" s="2" t="s">
        <v>12819</v>
      </c>
    </row>
    <row r="58" spans="1:5" ht="14.25">
      <c r="A58" s="2" t="s">
        <v>12820</v>
      </c>
      <c r="B58" s="2" t="s">
        <v>12705</v>
      </c>
      <c r="C58" s="2">
        <v>2015</v>
      </c>
      <c r="D58" s="55"/>
      <c r="E58" s="2" t="s">
        <v>12821</v>
      </c>
    </row>
    <row r="59" spans="1:5" ht="14.25">
      <c r="A59" s="2" t="s">
        <v>12822</v>
      </c>
      <c r="B59" s="2" t="s">
        <v>12705</v>
      </c>
      <c r="C59" s="2">
        <v>2015</v>
      </c>
      <c r="D59" s="55"/>
      <c r="E59" s="2" t="s">
        <v>12823</v>
      </c>
    </row>
    <row r="60" spans="1:5" ht="14.25">
      <c r="A60" s="2" t="s">
        <v>12824</v>
      </c>
      <c r="B60" s="2" t="s">
        <v>12705</v>
      </c>
      <c r="C60" s="2">
        <v>2015</v>
      </c>
      <c r="D60" s="55"/>
      <c r="E60" s="2" t="s">
        <v>12825</v>
      </c>
    </row>
    <row r="1048576" ht="15.75" customHeight="1"/>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9"/>
  <sheetViews>
    <sheetView workbookViewId="0"/>
  </sheetViews>
  <sheetFormatPr defaultRowHeight="12.75"/>
  <cols>
    <col min="1" max="1" width="50.28515625" customWidth="1"/>
    <col min="2" max="2" width="34.7109375" customWidth="1"/>
    <col min="3" max="3" width="58.28515625" customWidth="1"/>
    <col min="4" max="1025" width="14.42578125" customWidth="1"/>
  </cols>
  <sheetData>
    <row r="1" spans="1:3" ht="14.25">
      <c r="A1" s="56" t="s">
        <v>12826</v>
      </c>
      <c r="B1" s="56" t="s">
        <v>12827</v>
      </c>
      <c r="C1" s="56" t="s">
        <v>12828</v>
      </c>
    </row>
    <row r="2" spans="1:3" ht="28.5">
      <c r="A2" s="2" t="s">
        <v>12829</v>
      </c>
      <c r="B2" s="2" t="s">
        <v>12830</v>
      </c>
      <c r="C2" s="57" t="s">
        <v>12831</v>
      </c>
    </row>
    <row r="3" spans="1:3" ht="28.5">
      <c r="A3" s="2" t="s">
        <v>12829</v>
      </c>
      <c r="B3" s="2" t="s">
        <v>12832</v>
      </c>
      <c r="C3" s="57" t="s">
        <v>12833</v>
      </c>
    </row>
    <row r="4" spans="1:3" ht="14.25">
      <c r="A4" s="2" t="s">
        <v>12834</v>
      </c>
      <c r="B4" s="2" t="s">
        <v>12834</v>
      </c>
      <c r="C4" s="2" t="s">
        <v>12834</v>
      </c>
    </row>
    <row r="5" spans="1:3" ht="28.5">
      <c r="A5" s="2" t="s">
        <v>12835</v>
      </c>
      <c r="B5" s="2" t="s">
        <v>12836</v>
      </c>
      <c r="C5" s="57" t="s">
        <v>12837</v>
      </c>
    </row>
    <row r="6" spans="1:3" ht="142.5">
      <c r="A6" s="2" t="s">
        <v>12838</v>
      </c>
      <c r="B6" s="2" t="s">
        <v>12836</v>
      </c>
      <c r="C6" s="57" t="s">
        <v>12839</v>
      </c>
    </row>
    <row r="7" spans="1:3" ht="71.25">
      <c r="A7" s="2" t="s">
        <v>12840</v>
      </c>
      <c r="B7" s="2" t="s">
        <v>12836</v>
      </c>
      <c r="C7" s="57" t="s">
        <v>12841</v>
      </c>
    </row>
    <row r="8" spans="1:3" ht="42.75">
      <c r="A8" s="2" t="s">
        <v>12842</v>
      </c>
      <c r="B8" s="2" t="s">
        <v>12830</v>
      </c>
      <c r="C8" s="57" t="s">
        <v>12843</v>
      </c>
    </row>
    <row r="9" spans="1:3" ht="14.25">
      <c r="A9" s="2" t="s">
        <v>12844</v>
      </c>
      <c r="B9" s="2" t="s">
        <v>12832</v>
      </c>
      <c r="C9" s="2" t="s">
        <v>12845</v>
      </c>
    </row>
    <row r="10" spans="1:3" ht="14.25">
      <c r="A10" s="2" t="s">
        <v>12844</v>
      </c>
      <c r="B10" s="2" t="s">
        <v>12830</v>
      </c>
      <c r="C10" s="2" t="s">
        <v>12846</v>
      </c>
    </row>
    <row r="11" spans="1:3" ht="71.25">
      <c r="A11" s="2" t="s">
        <v>12847</v>
      </c>
      <c r="B11" s="2" t="s">
        <v>12836</v>
      </c>
      <c r="C11" s="57" t="s">
        <v>12848</v>
      </c>
    </row>
    <row r="12" spans="1:3" ht="57">
      <c r="A12" s="2" t="s">
        <v>12849</v>
      </c>
      <c r="B12" s="2" t="s">
        <v>12836</v>
      </c>
      <c r="C12" s="57" t="s">
        <v>12850</v>
      </c>
    </row>
    <row r="13" spans="1:3" ht="14.25">
      <c r="A13" s="2" t="s">
        <v>12851</v>
      </c>
      <c r="B13" s="2" t="s">
        <v>12836</v>
      </c>
      <c r="C13" s="2" t="s">
        <v>12852</v>
      </c>
    </row>
    <row r="14" spans="1:3" ht="299.25">
      <c r="A14" s="2" t="s">
        <v>12853</v>
      </c>
      <c r="B14" s="2" t="s">
        <v>12836</v>
      </c>
      <c r="C14" s="57" t="s">
        <v>12854</v>
      </c>
    </row>
    <row r="15" spans="1:3" ht="14.25">
      <c r="A15" s="2" t="s">
        <v>12855</v>
      </c>
      <c r="B15" s="2" t="s">
        <v>12836</v>
      </c>
      <c r="C15" s="2" t="s">
        <v>12856</v>
      </c>
    </row>
    <row r="16" spans="1:3" ht="14.25">
      <c r="A16" s="2" t="s">
        <v>12857</v>
      </c>
      <c r="B16" s="2" t="s">
        <v>12832</v>
      </c>
      <c r="C16" s="2" t="s">
        <v>12858</v>
      </c>
    </row>
    <row r="17" spans="1:3" ht="14.25">
      <c r="A17" s="2" t="s">
        <v>12855</v>
      </c>
      <c r="B17" s="2" t="s">
        <v>12830</v>
      </c>
      <c r="C17" s="2" t="s">
        <v>12859</v>
      </c>
    </row>
    <row r="18" spans="1:3" ht="28.5">
      <c r="A18" s="2" t="s">
        <v>12860</v>
      </c>
      <c r="B18" s="2" t="s">
        <v>12836</v>
      </c>
      <c r="C18" s="57" t="s">
        <v>12861</v>
      </c>
    </row>
    <row r="19" spans="1:3" ht="14.25">
      <c r="A19" s="2" t="s">
        <v>12860</v>
      </c>
      <c r="B19" s="2" t="s">
        <v>12830</v>
      </c>
      <c r="C19" s="2" t="s">
        <v>12862</v>
      </c>
    </row>
    <row r="20" spans="1:3" ht="14.25">
      <c r="A20" s="2" t="s">
        <v>12863</v>
      </c>
      <c r="B20" s="2" t="s">
        <v>12836</v>
      </c>
      <c r="C20" s="2" t="s">
        <v>12864</v>
      </c>
    </row>
    <row r="21" spans="1:3" ht="14.25">
      <c r="A21" s="2" t="s">
        <v>12865</v>
      </c>
      <c r="B21" s="2" t="s">
        <v>12830</v>
      </c>
      <c r="C21" s="2" t="s">
        <v>12866</v>
      </c>
    </row>
    <row r="22" spans="1:3" ht="28.5">
      <c r="A22" s="2" t="s">
        <v>12867</v>
      </c>
      <c r="B22" s="2" t="s">
        <v>12830</v>
      </c>
      <c r="C22" s="57" t="s">
        <v>12868</v>
      </c>
    </row>
    <row r="23" spans="1:3" ht="114">
      <c r="A23" s="2" t="s">
        <v>12869</v>
      </c>
      <c r="B23" s="2" t="s">
        <v>12836</v>
      </c>
      <c r="C23" s="57" t="s">
        <v>12870</v>
      </c>
    </row>
    <row r="24" spans="1:3" ht="14.25">
      <c r="A24" s="2" t="s">
        <v>12871</v>
      </c>
      <c r="B24" s="2" t="s">
        <v>12830</v>
      </c>
      <c r="C24" s="2" t="s">
        <v>12872</v>
      </c>
    </row>
    <row r="25" spans="1:3" ht="57">
      <c r="A25" s="2" t="s">
        <v>12873</v>
      </c>
      <c r="B25" s="2" t="s">
        <v>12836</v>
      </c>
      <c r="C25" s="57" t="s">
        <v>12874</v>
      </c>
    </row>
    <row r="26" spans="1:3" ht="14.25">
      <c r="A26" s="2" t="s">
        <v>12873</v>
      </c>
      <c r="B26" s="2" t="s">
        <v>12830</v>
      </c>
      <c r="C26" s="2" t="s">
        <v>12875</v>
      </c>
    </row>
    <row r="27" spans="1:3" ht="28.5">
      <c r="A27" s="2" t="s">
        <v>12876</v>
      </c>
      <c r="B27" s="2" t="s">
        <v>12832</v>
      </c>
      <c r="C27" s="57" t="s">
        <v>12877</v>
      </c>
    </row>
    <row r="28" spans="1:3" ht="14.25">
      <c r="A28" s="2" t="s">
        <v>12878</v>
      </c>
      <c r="B28" s="2" t="s">
        <v>12832</v>
      </c>
      <c r="C28" s="2" t="s">
        <v>12879</v>
      </c>
    </row>
    <row r="29" spans="1:3" ht="14.25">
      <c r="A29" s="2" t="s">
        <v>12880</v>
      </c>
      <c r="B29" s="2" t="s">
        <v>12836</v>
      </c>
      <c r="C29" s="2" t="s">
        <v>12881</v>
      </c>
    </row>
    <row r="30" spans="1:3" ht="14.25">
      <c r="A30" s="2" t="s">
        <v>12882</v>
      </c>
      <c r="B30" s="2" t="s">
        <v>12836</v>
      </c>
      <c r="C30" s="2" t="s">
        <v>12883</v>
      </c>
    </row>
    <row r="31" spans="1:3" ht="114">
      <c r="A31" s="2" t="s">
        <v>12884</v>
      </c>
      <c r="B31" s="2" t="s">
        <v>12836</v>
      </c>
      <c r="C31" s="57" t="s">
        <v>12885</v>
      </c>
    </row>
    <row r="32" spans="1:3" ht="14.25">
      <c r="A32" s="2" t="s">
        <v>12886</v>
      </c>
      <c r="B32" s="2" t="s">
        <v>12830</v>
      </c>
      <c r="C32" s="2" t="s">
        <v>12887</v>
      </c>
    </row>
    <row r="33" spans="1:3" ht="14.25">
      <c r="A33" s="2" t="s">
        <v>12888</v>
      </c>
      <c r="B33" s="2" t="s">
        <v>12832</v>
      </c>
      <c r="C33" s="2" t="s">
        <v>12889</v>
      </c>
    </row>
    <row r="34" spans="1:3" ht="14.25">
      <c r="A34" s="2" t="s">
        <v>12890</v>
      </c>
      <c r="B34" s="2" t="s">
        <v>12836</v>
      </c>
      <c r="C34" s="2" t="s">
        <v>12891</v>
      </c>
    </row>
    <row r="35" spans="1:3" ht="14.25">
      <c r="A35" s="2" t="s">
        <v>12892</v>
      </c>
      <c r="B35" s="2" t="s">
        <v>12836</v>
      </c>
      <c r="C35" s="2" t="s">
        <v>12893</v>
      </c>
    </row>
    <row r="36" spans="1:3" ht="142.5">
      <c r="A36" s="2" t="s">
        <v>12894</v>
      </c>
      <c r="B36" s="2" t="s">
        <v>12830</v>
      </c>
      <c r="C36" s="57" t="s">
        <v>12895</v>
      </c>
    </row>
    <row r="37" spans="1:3" ht="28.5">
      <c r="A37" s="2" t="s">
        <v>12896</v>
      </c>
      <c r="B37" s="2" t="s">
        <v>12832</v>
      </c>
      <c r="C37" s="57" t="s">
        <v>12897</v>
      </c>
    </row>
    <row r="38" spans="1:3" ht="42.75">
      <c r="A38" s="2" t="s">
        <v>12898</v>
      </c>
      <c r="B38" s="2" t="s">
        <v>12836</v>
      </c>
      <c r="C38" s="57" t="s">
        <v>12899</v>
      </c>
    </row>
    <row r="39" spans="1:3" ht="57">
      <c r="A39" s="2" t="s">
        <v>12900</v>
      </c>
      <c r="B39" s="2" t="s">
        <v>12836</v>
      </c>
      <c r="C39" s="57" t="s">
        <v>12901</v>
      </c>
    </row>
    <row r="40" spans="1:3" ht="142.5">
      <c r="A40" s="2" t="s">
        <v>12900</v>
      </c>
      <c r="B40" s="2" t="s">
        <v>12830</v>
      </c>
      <c r="C40" s="57" t="s">
        <v>12902</v>
      </c>
    </row>
    <row r="41" spans="1:3" ht="85.5">
      <c r="A41" s="2" t="s">
        <v>12903</v>
      </c>
      <c r="B41" s="2" t="s">
        <v>12836</v>
      </c>
      <c r="C41" s="57" t="s">
        <v>12904</v>
      </c>
    </row>
    <row r="42" spans="1:3" ht="42.75">
      <c r="A42" s="2" t="s">
        <v>12905</v>
      </c>
      <c r="B42" s="2" t="s">
        <v>12836</v>
      </c>
      <c r="C42" s="57" t="s">
        <v>12906</v>
      </c>
    </row>
    <row r="43" spans="1:3" ht="28.5">
      <c r="A43" s="2" t="s">
        <v>12907</v>
      </c>
      <c r="B43" s="2" t="s">
        <v>12836</v>
      </c>
      <c r="C43" s="57" t="s">
        <v>12908</v>
      </c>
    </row>
    <row r="44" spans="1:3" ht="28.5">
      <c r="A44" s="2" t="s">
        <v>12909</v>
      </c>
      <c r="B44" s="2" t="s">
        <v>12830</v>
      </c>
      <c r="C44" s="57" t="s">
        <v>12910</v>
      </c>
    </row>
    <row r="45" spans="1:3" ht="14.25">
      <c r="A45" s="2" t="s">
        <v>12911</v>
      </c>
      <c r="B45" s="2" t="s">
        <v>12830</v>
      </c>
      <c r="C45" s="2" t="s">
        <v>12912</v>
      </c>
    </row>
    <row r="46" spans="1:3" ht="14.25">
      <c r="A46" s="2" t="s">
        <v>12913</v>
      </c>
      <c r="B46" s="2" t="s">
        <v>12830</v>
      </c>
      <c r="C46" s="2" t="s">
        <v>12914</v>
      </c>
    </row>
    <row r="47" spans="1:3" ht="14.25">
      <c r="A47" s="2" t="s">
        <v>12915</v>
      </c>
      <c r="B47" s="2" t="s">
        <v>12830</v>
      </c>
      <c r="C47" s="2" t="s">
        <v>12916</v>
      </c>
    </row>
    <row r="48" spans="1:3" ht="71.25">
      <c r="A48" s="2" t="s">
        <v>12917</v>
      </c>
      <c r="B48" s="2" t="s">
        <v>12830</v>
      </c>
      <c r="C48" s="57" t="s">
        <v>12918</v>
      </c>
    </row>
    <row r="49" spans="1:3" ht="14.25">
      <c r="A49" s="2" t="s">
        <v>12919</v>
      </c>
      <c r="B49" s="2" t="s">
        <v>12830</v>
      </c>
      <c r="C49" s="2" t="s">
        <v>12920</v>
      </c>
    </row>
    <row r="50" spans="1:3" ht="14.25">
      <c r="A50" s="2" t="s">
        <v>12921</v>
      </c>
      <c r="B50" s="2" t="s">
        <v>12836</v>
      </c>
      <c r="C50" s="2" t="s">
        <v>12922</v>
      </c>
    </row>
    <row r="51" spans="1:3" ht="14.25">
      <c r="A51" s="2" t="s">
        <v>12923</v>
      </c>
      <c r="B51" s="2" t="s">
        <v>12836</v>
      </c>
      <c r="C51" s="2" t="s">
        <v>12924</v>
      </c>
    </row>
    <row r="52" spans="1:3" ht="14.25">
      <c r="A52" s="2" t="s">
        <v>12925</v>
      </c>
      <c r="B52" s="2" t="s">
        <v>12832</v>
      </c>
      <c r="C52" s="2" t="s">
        <v>12926</v>
      </c>
    </row>
    <row r="53" spans="1:3" ht="14.25">
      <c r="A53" s="2" t="s">
        <v>12927</v>
      </c>
      <c r="B53" s="2" t="s">
        <v>12830</v>
      </c>
      <c r="C53" s="2" t="s">
        <v>12928</v>
      </c>
    </row>
    <row r="54" spans="1:3" ht="28.5">
      <c r="A54" s="2" t="s">
        <v>12929</v>
      </c>
      <c r="B54" s="57" t="s">
        <v>12930</v>
      </c>
      <c r="C54" s="57" t="s">
        <v>12931</v>
      </c>
    </row>
    <row r="55" spans="1:3" ht="28.5">
      <c r="A55" s="2" t="s">
        <v>12929</v>
      </c>
      <c r="B55" s="2" t="s">
        <v>12830</v>
      </c>
      <c r="C55" s="57" t="s">
        <v>12932</v>
      </c>
    </row>
    <row r="56" spans="1:3" ht="28.5">
      <c r="A56" s="2" t="s">
        <v>12933</v>
      </c>
      <c r="B56" s="2" t="s">
        <v>12836</v>
      </c>
      <c r="C56" s="57" t="s">
        <v>12934</v>
      </c>
    </row>
    <row r="57" spans="1:3" ht="57">
      <c r="A57" s="2" t="s">
        <v>12935</v>
      </c>
      <c r="B57" s="2" t="s">
        <v>12836</v>
      </c>
      <c r="C57" s="57" t="s">
        <v>12936</v>
      </c>
    </row>
    <row r="58" spans="1:3" ht="14.25">
      <c r="A58" s="2" t="s">
        <v>12937</v>
      </c>
      <c r="B58" s="2" t="s">
        <v>12830</v>
      </c>
      <c r="C58" s="2" t="s">
        <v>12938</v>
      </c>
    </row>
    <row r="59" spans="1:3" ht="42.75">
      <c r="A59" s="2" t="s">
        <v>12939</v>
      </c>
      <c r="B59" s="2" t="s">
        <v>12836</v>
      </c>
      <c r="C59" s="57" t="s">
        <v>12940</v>
      </c>
    </row>
    <row r="60" spans="1:3" ht="85.5">
      <c r="A60" s="2" t="s">
        <v>12941</v>
      </c>
      <c r="B60" s="2" t="s">
        <v>12836</v>
      </c>
      <c r="C60" s="57" t="s">
        <v>12942</v>
      </c>
    </row>
    <row r="61" spans="1:3" ht="114">
      <c r="A61" s="2" t="s">
        <v>12943</v>
      </c>
      <c r="B61" s="2" t="s">
        <v>12836</v>
      </c>
      <c r="C61" s="57" t="s">
        <v>12944</v>
      </c>
    </row>
    <row r="62" spans="1:3" ht="128.25">
      <c r="A62" s="2" t="s">
        <v>12945</v>
      </c>
      <c r="B62" s="2" t="s">
        <v>12836</v>
      </c>
      <c r="C62" s="57" t="s">
        <v>12946</v>
      </c>
    </row>
    <row r="63" spans="1:3" ht="14.25">
      <c r="A63" s="2" t="s">
        <v>12947</v>
      </c>
      <c r="B63" s="2" t="s">
        <v>12832</v>
      </c>
      <c r="C63" s="2" t="s">
        <v>12948</v>
      </c>
    </row>
    <row r="64" spans="1:3" ht="14.25">
      <c r="A64" s="2" t="s">
        <v>12949</v>
      </c>
      <c r="B64" s="2" t="s">
        <v>12830</v>
      </c>
      <c r="C64" s="2" t="s">
        <v>12950</v>
      </c>
    </row>
    <row r="65" spans="1:3" ht="14.25">
      <c r="A65" s="2" t="s">
        <v>12951</v>
      </c>
      <c r="B65" s="2" t="s">
        <v>12830</v>
      </c>
      <c r="C65" s="2" t="s">
        <v>12952</v>
      </c>
    </row>
    <row r="66" spans="1:3" ht="71.25">
      <c r="A66" s="2" t="s">
        <v>12953</v>
      </c>
      <c r="B66" s="2" t="s">
        <v>12836</v>
      </c>
      <c r="C66" s="57" t="s">
        <v>12954</v>
      </c>
    </row>
    <row r="67" spans="1:3" ht="71.25">
      <c r="A67" s="2" t="s">
        <v>12955</v>
      </c>
      <c r="B67" s="2" t="s">
        <v>12836</v>
      </c>
      <c r="C67" s="57" t="s">
        <v>12956</v>
      </c>
    </row>
    <row r="68" spans="1:3" ht="14.25">
      <c r="A68" s="2" t="s">
        <v>12957</v>
      </c>
      <c r="B68" s="2" t="s">
        <v>12832</v>
      </c>
      <c r="C68" s="2" t="s">
        <v>12958</v>
      </c>
    </row>
    <row r="69" spans="1:3" ht="14.25">
      <c r="A69" s="2" t="s">
        <v>12959</v>
      </c>
      <c r="B69" s="2" t="s">
        <v>12836</v>
      </c>
      <c r="C69" s="2" t="s">
        <v>12960</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44"/>
  <sheetViews>
    <sheetView workbookViewId="0"/>
  </sheetViews>
  <sheetFormatPr defaultRowHeight="12.75"/>
  <cols>
    <col min="1" max="1" width="19.28515625" customWidth="1"/>
    <col min="2" max="2" width="64.7109375" customWidth="1"/>
    <col min="3" max="1025" width="14.42578125" customWidth="1"/>
  </cols>
  <sheetData>
    <row r="1" spans="1:26" ht="14.25">
      <c r="A1" s="58" t="s">
        <v>11293</v>
      </c>
      <c r="B1" s="58" t="s">
        <v>710</v>
      </c>
      <c r="C1" s="58"/>
      <c r="D1" s="58"/>
      <c r="E1" s="58"/>
      <c r="F1" s="58"/>
      <c r="G1" s="58"/>
      <c r="H1" s="58"/>
      <c r="I1" s="58"/>
      <c r="J1" s="58"/>
      <c r="K1" s="58"/>
      <c r="L1" s="58"/>
      <c r="M1" s="58"/>
      <c r="N1" s="58"/>
      <c r="O1" s="58"/>
      <c r="P1" s="58"/>
      <c r="Q1" s="58"/>
      <c r="R1" s="58"/>
      <c r="S1" s="58"/>
      <c r="T1" s="58"/>
      <c r="U1" s="58"/>
      <c r="V1" s="58"/>
      <c r="W1" s="58"/>
      <c r="X1" s="58"/>
      <c r="Y1" s="58"/>
      <c r="Z1" s="58"/>
    </row>
    <row r="2" spans="1:26" ht="14.25">
      <c r="A2" s="2" t="s">
        <v>12961</v>
      </c>
      <c r="B2" s="2" t="s">
        <v>12962</v>
      </c>
    </row>
    <row r="3" spans="1:26" ht="14.25">
      <c r="A3" s="2" t="s">
        <v>12963</v>
      </c>
      <c r="B3" s="2" t="s">
        <v>12964</v>
      </c>
    </row>
    <row r="4" spans="1:26" ht="14.25">
      <c r="A4" s="2" t="s">
        <v>12965</v>
      </c>
      <c r="B4" s="2" t="s">
        <v>12966</v>
      </c>
    </row>
    <row r="5" spans="1:26" ht="14.25">
      <c r="A5" s="2" t="s">
        <v>12967</v>
      </c>
      <c r="B5" s="2" t="s">
        <v>12968</v>
      </c>
    </row>
    <row r="6" spans="1:26" ht="14.25">
      <c r="A6" s="2" t="s">
        <v>12969</v>
      </c>
      <c r="B6" s="2" t="s">
        <v>12970</v>
      </c>
    </row>
    <row r="7" spans="1:26" ht="14.25">
      <c r="A7" s="2" t="s">
        <v>12971</v>
      </c>
      <c r="B7" s="2" t="s">
        <v>12972</v>
      </c>
    </row>
    <row r="8" spans="1:26" ht="14.25">
      <c r="A8" s="2" t="s">
        <v>12973</v>
      </c>
      <c r="B8" s="2" t="s">
        <v>12974</v>
      </c>
    </row>
    <row r="9" spans="1:26" ht="14.25">
      <c r="A9" s="2" t="s">
        <v>12975</v>
      </c>
      <c r="B9" s="2" t="s">
        <v>12976</v>
      </c>
    </row>
    <row r="10" spans="1:26" ht="14.25">
      <c r="A10" s="2" t="s">
        <v>12977</v>
      </c>
      <c r="B10" s="2" t="s">
        <v>12978</v>
      </c>
    </row>
    <row r="11" spans="1:26" ht="14.25">
      <c r="A11" s="2" t="s">
        <v>12979</v>
      </c>
      <c r="B11" s="2" t="s">
        <v>12980</v>
      </c>
    </row>
    <row r="12" spans="1:26" ht="14.25">
      <c r="A12" s="2" t="s">
        <v>12981</v>
      </c>
      <c r="B12" s="2" t="s">
        <v>12982</v>
      </c>
    </row>
    <row r="13" spans="1:26" ht="14.25">
      <c r="A13" s="2" t="s">
        <v>12983</v>
      </c>
      <c r="B13" s="2" t="s">
        <v>12984</v>
      </c>
    </row>
    <row r="14" spans="1:26" ht="14.25">
      <c r="A14" s="2" t="s">
        <v>12985</v>
      </c>
      <c r="B14" s="2" t="s">
        <v>12986</v>
      </c>
    </row>
    <row r="15" spans="1:26" ht="14.25">
      <c r="A15" s="2" t="s">
        <v>12987</v>
      </c>
      <c r="B15" s="2" t="s">
        <v>12988</v>
      </c>
    </row>
    <row r="16" spans="1:26" ht="14.25">
      <c r="A16" s="2" t="s">
        <v>12989</v>
      </c>
      <c r="B16" s="2" t="s">
        <v>12990</v>
      </c>
    </row>
    <row r="17" spans="1:2" ht="14.25">
      <c r="A17" s="2" t="s">
        <v>12991</v>
      </c>
      <c r="B17" s="2" t="s">
        <v>12992</v>
      </c>
    </row>
    <row r="18" spans="1:2" ht="14.25">
      <c r="A18" s="2" t="s">
        <v>12993</v>
      </c>
      <c r="B18" s="2" t="s">
        <v>12994</v>
      </c>
    </row>
    <row r="19" spans="1:2" ht="14.25">
      <c r="A19" s="2" t="s">
        <v>12995</v>
      </c>
      <c r="B19" s="2" t="s">
        <v>12996</v>
      </c>
    </row>
    <row r="20" spans="1:2" ht="14.25">
      <c r="A20" s="2" t="s">
        <v>12997</v>
      </c>
      <c r="B20" s="2" t="s">
        <v>12998</v>
      </c>
    </row>
    <row r="21" spans="1:2" ht="14.25">
      <c r="A21" s="2" t="s">
        <v>12999</v>
      </c>
      <c r="B21" s="2" t="s">
        <v>13000</v>
      </c>
    </row>
    <row r="22" spans="1:2" ht="14.25">
      <c r="A22" s="2" t="s">
        <v>13001</v>
      </c>
      <c r="B22" s="2" t="s">
        <v>13002</v>
      </c>
    </row>
    <row r="23" spans="1:2" ht="14.25">
      <c r="A23" s="2" t="s">
        <v>13003</v>
      </c>
      <c r="B23" s="2" t="s">
        <v>13004</v>
      </c>
    </row>
    <row r="24" spans="1:2" ht="14.25">
      <c r="A24" s="2" t="s">
        <v>13005</v>
      </c>
      <c r="B24" s="2" t="s">
        <v>13006</v>
      </c>
    </row>
    <row r="25" spans="1:2" ht="14.25">
      <c r="A25" s="2" t="s">
        <v>13007</v>
      </c>
      <c r="B25" s="2" t="s">
        <v>13008</v>
      </c>
    </row>
    <row r="26" spans="1:2" ht="14.25">
      <c r="A26" s="2" t="s">
        <v>13009</v>
      </c>
      <c r="B26" s="2" t="s">
        <v>13010</v>
      </c>
    </row>
    <row r="27" spans="1:2" ht="14.25">
      <c r="A27" s="2" t="s">
        <v>13011</v>
      </c>
      <c r="B27" s="2" t="s">
        <v>13012</v>
      </c>
    </row>
    <row r="28" spans="1:2" ht="14.25">
      <c r="A28" s="2" t="s">
        <v>13013</v>
      </c>
      <c r="B28" s="2" t="s">
        <v>13014</v>
      </c>
    </row>
    <row r="29" spans="1:2" ht="14.25">
      <c r="A29" s="2" t="s">
        <v>13015</v>
      </c>
      <c r="B29" s="2" t="s">
        <v>13016</v>
      </c>
    </row>
    <row r="30" spans="1:2" ht="14.25">
      <c r="A30" s="2" t="s">
        <v>13017</v>
      </c>
      <c r="B30" s="2" t="s">
        <v>13018</v>
      </c>
    </row>
    <row r="31" spans="1:2" ht="14.25">
      <c r="A31" s="2" t="s">
        <v>13019</v>
      </c>
      <c r="B31" s="2" t="s">
        <v>13020</v>
      </c>
    </row>
    <row r="32" spans="1:2" ht="14.25">
      <c r="A32" s="2" t="s">
        <v>13021</v>
      </c>
      <c r="B32" s="2" t="s">
        <v>13022</v>
      </c>
    </row>
    <row r="33" spans="1:2" ht="14.25">
      <c r="A33" s="2" t="s">
        <v>13023</v>
      </c>
      <c r="B33" s="2" t="s">
        <v>13024</v>
      </c>
    </row>
    <row r="34" spans="1:2" ht="14.25">
      <c r="A34" s="2" t="s">
        <v>13025</v>
      </c>
      <c r="B34" s="2" t="s">
        <v>13026</v>
      </c>
    </row>
    <row r="35" spans="1:2" ht="14.25">
      <c r="A35" s="2" t="s">
        <v>13027</v>
      </c>
      <c r="B35" s="2" t="s">
        <v>13028</v>
      </c>
    </row>
    <row r="36" spans="1:2" ht="14.25">
      <c r="A36" s="2" t="s">
        <v>13029</v>
      </c>
      <c r="B36" s="2" t="s">
        <v>13030</v>
      </c>
    </row>
    <row r="37" spans="1:2" ht="14.25">
      <c r="A37" s="2" t="s">
        <v>13031</v>
      </c>
      <c r="B37" s="2" t="s">
        <v>13032</v>
      </c>
    </row>
    <row r="38" spans="1:2" ht="14.25">
      <c r="A38" s="2" t="s">
        <v>13033</v>
      </c>
      <c r="B38" s="2" t="s">
        <v>13034</v>
      </c>
    </row>
    <row r="39" spans="1:2" ht="14.25">
      <c r="A39" s="2" t="s">
        <v>13035</v>
      </c>
      <c r="B39" s="2" t="s">
        <v>13036</v>
      </c>
    </row>
    <row r="40" spans="1:2" ht="14.25">
      <c r="A40" s="2" t="s">
        <v>13037</v>
      </c>
      <c r="B40" s="2" t="s">
        <v>13038</v>
      </c>
    </row>
    <row r="41" spans="1:2" ht="14.25">
      <c r="A41" s="2" t="s">
        <v>13039</v>
      </c>
      <c r="B41" s="2" t="s">
        <v>13040</v>
      </c>
    </row>
    <row r="42" spans="1:2" ht="14.25">
      <c r="A42" s="2" t="s">
        <v>13041</v>
      </c>
      <c r="B42" s="2" t="s">
        <v>13042</v>
      </c>
    </row>
    <row r="43" spans="1:2" ht="14.25">
      <c r="A43" s="2" t="s">
        <v>13043</v>
      </c>
      <c r="B43" s="2" t="s">
        <v>13044</v>
      </c>
    </row>
    <row r="44" spans="1:2" ht="14.25">
      <c r="A44" s="2" t="s">
        <v>13045</v>
      </c>
      <c r="B44" s="2" t="s">
        <v>13046</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40"/>
  <sheetViews>
    <sheetView workbookViewId="0"/>
  </sheetViews>
  <sheetFormatPr defaultRowHeight="12.75"/>
  <cols>
    <col min="1" max="1" width="17" customWidth="1"/>
    <col min="2" max="2" width="28" customWidth="1"/>
    <col min="3" max="3" width="24" customWidth="1"/>
    <col min="4" max="4" width="23.85546875" customWidth="1"/>
    <col min="5" max="5" width="92.7109375" customWidth="1"/>
    <col min="6" max="1025" width="14.42578125" customWidth="1"/>
  </cols>
  <sheetData>
    <row r="1" spans="1:5" ht="14.25">
      <c r="A1" s="2" t="s">
        <v>2304</v>
      </c>
      <c r="B1" s="2" t="s">
        <v>11293</v>
      </c>
      <c r="C1" s="2" t="s">
        <v>13047</v>
      </c>
      <c r="D1" s="2" t="s">
        <v>13048</v>
      </c>
      <c r="E1" s="2" t="s">
        <v>13049</v>
      </c>
    </row>
    <row r="2" spans="1:5" ht="14.25">
      <c r="A2" s="2">
        <v>1</v>
      </c>
      <c r="B2" s="21" t="s">
        <v>13050</v>
      </c>
      <c r="C2" s="2" t="s">
        <v>13051</v>
      </c>
      <c r="D2" s="2" t="s">
        <v>13052</v>
      </c>
      <c r="E2" s="2" t="s">
        <v>13053</v>
      </c>
    </row>
    <row r="3" spans="1:5" ht="14.25">
      <c r="A3" s="2">
        <f t="shared" ref="A3:A10" si="0">A2+1</f>
        <v>2</v>
      </c>
      <c r="B3" s="2" t="s">
        <v>13054</v>
      </c>
      <c r="C3" s="2" t="s">
        <v>13055</v>
      </c>
      <c r="D3" s="2" t="s">
        <v>13052</v>
      </c>
      <c r="E3" s="2" t="s">
        <v>13056</v>
      </c>
    </row>
    <row r="4" spans="1:5" ht="14.25">
      <c r="A4" s="2">
        <f t="shared" si="0"/>
        <v>3</v>
      </c>
      <c r="B4" s="21" t="s">
        <v>13057</v>
      </c>
      <c r="C4" s="2" t="s">
        <v>13058</v>
      </c>
      <c r="D4" s="2" t="s">
        <v>13059</v>
      </c>
      <c r="E4" s="2" t="s">
        <v>13060</v>
      </c>
    </row>
    <row r="5" spans="1:5" ht="14.25">
      <c r="A5" s="2">
        <f t="shared" si="0"/>
        <v>4</v>
      </c>
      <c r="B5" s="21" t="s">
        <v>13061</v>
      </c>
      <c r="C5" s="2" t="s">
        <v>13062</v>
      </c>
      <c r="D5" s="2" t="s">
        <v>13063</v>
      </c>
      <c r="E5" s="2" t="s">
        <v>13064</v>
      </c>
    </row>
    <row r="6" spans="1:5" ht="14.25">
      <c r="A6" s="2">
        <f t="shared" si="0"/>
        <v>5</v>
      </c>
      <c r="B6" s="21" t="s">
        <v>13065</v>
      </c>
      <c r="C6" s="2" t="s">
        <v>13066</v>
      </c>
      <c r="D6" s="2" t="s">
        <v>13067</v>
      </c>
      <c r="E6" s="2" t="s">
        <v>13068</v>
      </c>
    </row>
    <row r="7" spans="1:5" ht="14.25">
      <c r="A7" s="2">
        <f t="shared" si="0"/>
        <v>6</v>
      </c>
      <c r="B7" s="21" t="s">
        <v>13069</v>
      </c>
      <c r="C7" s="2" t="s">
        <v>13070</v>
      </c>
      <c r="D7" s="2" t="s">
        <v>13071</v>
      </c>
      <c r="E7" s="2" t="s">
        <v>13072</v>
      </c>
    </row>
    <row r="8" spans="1:5" ht="14.25">
      <c r="A8" s="2">
        <f t="shared" si="0"/>
        <v>7</v>
      </c>
      <c r="B8" s="21" t="s">
        <v>13073</v>
      </c>
      <c r="C8" s="2" t="s">
        <v>13074</v>
      </c>
      <c r="D8" s="2" t="s">
        <v>13067</v>
      </c>
      <c r="E8" s="2" t="s">
        <v>13075</v>
      </c>
    </row>
    <row r="9" spans="1:5" ht="14.25">
      <c r="A9" s="2">
        <f t="shared" si="0"/>
        <v>8</v>
      </c>
      <c r="B9" s="21" t="s">
        <v>13076</v>
      </c>
      <c r="C9" s="2" t="s">
        <v>13077</v>
      </c>
      <c r="D9" s="2" t="s">
        <v>13067</v>
      </c>
      <c r="E9" s="2" t="s">
        <v>13078</v>
      </c>
    </row>
    <row r="10" spans="1:5" ht="14.25">
      <c r="A10" s="2">
        <f t="shared" si="0"/>
        <v>9</v>
      </c>
      <c r="B10" s="21" t="s">
        <v>13079</v>
      </c>
      <c r="C10" s="2" t="s">
        <v>13080</v>
      </c>
      <c r="D10" s="2" t="s">
        <v>13067</v>
      </c>
      <c r="E10" s="2" t="s">
        <v>13081</v>
      </c>
    </row>
    <row r="11" spans="1:5" ht="14.25">
      <c r="A11" s="2">
        <f t="shared" ref="A11:A40" si="1">A10+1</f>
        <v>10</v>
      </c>
      <c r="B11" s="21" t="s">
        <v>13082</v>
      </c>
      <c r="C11" s="2" t="s">
        <v>13083</v>
      </c>
      <c r="D11" s="2" t="s">
        <v>13067</v>
      </c>
      <c r="E11" s="2" t="s">
        <v>13084</v>
      </c>
    </row>
    <row r="12" spans="1:5" ht="14.25">
      <c r="A12" s="2">
        <f t="shared" si="1"/>
        <v>11</v>
      </c>
      <c r="B12" s="21" t="s">
        <v>13085</v>
      </c>
      <c r="C12" s="2" t="s">
        <v>13086</v>
      </c>
      <c r="D12" s="2" t="s">
        <v>13059</v>
      </c>
      <c r="E12" s="2" t="s">
        <v>13087</v>
      </c>
    </row>
    <row r="13" spans="1:5" ht="14.25">
      <c r="A13" s="2">
        <f t="shared" si="1"/>
        <v>12</v>
      </c>
      <c r="B13" s="21" t="s">
        <v>13088</v>
      </c>
      <c r="C13" s="2" t="s">
        <v>13089</v>
      </c>
      <c r="D13" s="2" t="s">
        <v>13059</v>
      </c>
      <c r="E13" s="2" t="s">
        <v>13090</v>
      </c>
    </row>
    <row r="14" spans="1:5" ht="14.25">
      <c r="A14" s="2">
        <f t="shared" si="1"/>
        <v>13</v>
      </c>
      <c r="B14" s="21" t="s">
        <v>13091</v>
      </c>
      <c r="C14" s="2" t="s">
        <v>13092</v>
      </c>
      <c r="D14" s="2" t="s">
        <v>13067</v>
      </c>
      <c r="E14" s="2" t="s">
        <v>13093</v>
      </c>
    </row>
    <row r="15" spans="1:5" ht="14.25">
      <c r="A15" s="2">
        <f t="shared" si="1"/>
        <v>14</v>
      </c>
      <c r="B15" s="21" t="s">
        <v>13094</v>
      </c>
      <c r="C15" s="2" t="s">
        <v>13095</v>
      </c>
      <c r="D15" s="2" t="s">
        <v>13059</v>
      </c>
      <c r="E15" s="2" t="s">
        <v>13096</v>
      </c>
    </row>
    <row r="16" spans="1:5" ht="14.25">
      <c r="A16" s="2">
        <f t="shared" si="1"/>
        <v>15</v>
      </c>
      <c r="B16" s="21" t="s">
        <v>13097</v>
      </c>
      <c r="C16" s="2" t="s">
        <v>13098</v>
      </c>
      <c r="D16" s="2" t="s">
        <v>13067</v>
      </c>
      <c r="E16" s="2" t="s">
        <v>13099</v>
      </c>
    </row>
    <row r="17" spans="1:5" ht="14.25">
      <c r="A17" s="2">
        <f t="shared" si="1"/>
        <v>16</v>
      </c>
      <c r="B17" s="21" t="s">
        <v>13100</v>
      </c>
      <c r="C17" s="2" t="s">
        <v>13101</v>
      </c>
      <c r="D17" s="2" t="s">
        <v>13059</v>
      </c>
      <c r="E17" s="2" t="s">
        <v>13102</v>
      </c>
    </row>
    <row r="18" spans="1:5" ht="14.25">
      <c r="A18" s="2">
        <f t="shared" si="1"/>
        <v>17</v>
      </c>
      <c r="B18" s="21" t="s">
        <v>13103</v>
      </c>
      <c r="C18" s="2" t="s">
        <v>13104</v>
      </c>
      <c r="D18" s="2" t="s">
        <v>13067</v>
      </c>
      <c r="E18" s="2" t="s">
        <v>13105</v>
      </c>
    </row>
    <row r="19" spans="1:5" ht="14.25">
      <c r="A19" s="2">
        <f t="shared" si="1"/>
        <v>18</v>
      </c>
      <c r="B19" s="21" t="s">
        <v>13106</v>
      </c>
      <c r="C19" s="2" t="s">
        <v>13107</v>
      </c>
      <c r="D19" s="2" t="s">
        <v>13067</v>
      </c>
      <c r="E19" s="2" t="s">
        <v>13108</v>
      </c>
    </row>
    <row r="20" spans="1:5" ht="14.25">
      <c r="A20" s="2">
        <f t="shared" si="1"/>
        <v>19</v>
      </c>
      <c r="B20" s="21" t="s">
        <v>13109</v>
      </c>
      <c r="C20" s="2" t="s">
        <v>13110</v>
      </c>
      <c r="D20" s="2" t="s">
        <v>13067</v>
      </c>
      <c r="E20" s="2" t="s">
        <v>13111</v>
      </c>
    </row>
    <row r="21" spans="1:5" ht="14.25">
      <c r="A21" s="2">
        <f t="shared" si="1"/>
        <v>20</v>
      </c>
      <c r="B21" s="21" t="s">
        <v>13112</v>
      </c>
      <c r="C21" s="2" t="s">
        <v>13113</v>
      </c>
      <c r="D21" s="2" t="s">
        <v>13052</v>
      </c>
      <c r="E21" s="2" t="s">
        <v>13114</v>
      </c>
    </row>
    <row r="22" spans="1:5" ht="14.25">
      <c r="A22" s="2">
        <f t="shared" si="1"/>
        <v>21</v>
      </c>
      <c r="B22" s="21" t="s">
        <v>13115</v>
      </c>
      <c r="C22" s="2" t="s">
        <v>13116</v>
      </c>
      <c r="D22" s="2" t="s">
        <v>13059</v>
      </c>
      <c r="E22" s="2" t="s">
        <v>13117</v>
      </c>
    </row>
    <row r="23" spans="1:5" ht="14.25">
      <c r="A23" s="2">
        <f t="shared" si="1"/>
        <v>22</v>
      </c>
      <c r="B23" s="21" t="s">
        <v>13118</v>
      </c>
      <c r="C23" s="2" t="s">
        <v>13119</v>
      </c>
      <c r="D23" s="2" t="s">
        <v>13119</v>
      </c>
      <c r="E23" s="2" t="s">
        <v>13120</v>
      </c>
    </row>
    <row r="24" spans="1:5" ht="14.25">
      <c r="A24" s="2">
        <f t="shared" si="1"/>
        <v>23</v>
      </c>
      <c r="B24" s="21" t="s">
        <v>13121</v>
      </c>
      <c r="C24" s="2" t="s">
        <v>13122</v>
      </c>
      <c r="D24" s="2" t="s">
        <v>13123</v>
      </c>
      <c r="E24" s="2" t="s">
        <v>13124</v>
      </c>
    </row>
    <row r="25" spans="1:5" ht="14.25">
      <c r="A25" s="2">
        <f t="shared" si="1"/>
        <v>24</v>
      </c>
      <c r="B25" s="21" t="s">
        <v>13125</v>
      </c>
      <c r="C25" s="2" t="s">
        <v>13126</v>
      </c>
      <c r="D25" s="2" t="s">
        <v>13059</v>
      </c>
      <c r="E25" s="2" t="s">
        <v>13127</v>
      </c>
    </row>
    <row r="26" spans="1:5" ht="14.25">
      <c r="A26" s="2">
        <f t="shared" si="1"/>
        <v>25</v>
      </c>
      <c r="B26" s="21" t="s">
        <v>13128</v>
      </c>
      <c r="C26" s="2" t="s">
        <v>13129</v>
      </c>
      <c r="D26" s="2" t="s">
        <v>13123</v>
      </c>
      <c r="E26" s="2" t="s">
        <v>13130</v>
      </c>
    </row>
    <row r="27" spans="1:5" ht="14.25">
      <c r="A27" s="2">
        <f t="shared" si="1"/>
        <v>26</v>
      </c>
      <c r="B27" s="21" t="s">
        <v>13131</v>
      </c>
      <c r="C27" s="2" t="s">
        <v>13132</v>
      </c>
      <c r="D27" s="2" t="s">
        <v>13059</v>
      </c>
      <c r="E27" s="2" t="s">
        <v>13133</v>
      </c>
    </row>
    <row r="28" spans="1:5" ht="14.25">
      <c r="A28" s="2">
        <f t="shared" si="1"/>
        <v>27</v>
      </c>
      <c r="B28" s="21" t="s">
        <v>13134</v>
      </c>
      <c r="C28" s="2" t="s">
        <v>13135</v>
      </c>
      <c r="D28" s="2" t="s">
        <v>13052</v>
      </c>
      <c r="E28" s="2" t="s">
        <v>13136</v>
      </c>
    </row>
    <row r="29" spans="1:5" ht="14.25">
      <c r="A29" s="2">
        <f t="shared" si="1"/>
        <v>28</v>
      </c>
      <c r="B29" s="21" t="s">
        <v>13137</v>
      </c>
      <c r="C29" s="2" t="s">
        <v>13138</v>
      </c>
      <c r="D29" s="2" t="s">
        <v>13067</v>
      </c>
      <c r="E29" s="2" t="s">
        <v>13139</v>
      </c>
    </row>
    <row r="30" spans="1:5" ht="14.25">
      <c r="A30" s="2">
        <f t="shared" si="1"/>
        <v>29</v>
      </c>
      <c r="B30" s="21" t="s">
        <v>13140</v>
      </c>
      <c r="C30" s="2" t="s">
        <v>13141</v>
      </c>
      <c r="D30" s="2" t="s">
        <v>13067</v>
      </c>
      <c r="E30" s="2" t="s">
        <v>13142</v>
      </c>
    </row>
    <row r="31" spans="1:5" ht="14.25">
      <c r="A31" s="2">
        <f t="shared" si="1"/>
        <v>30</v>
      </c>
      <c r="B31" s="21" t="s">
        <v>13143</v>
      </c>
      <c r="C31" s="2" t="s">
        <v>13144</v>
      </c>
      <c r="D31" s="2" t="s">
        <v>13067</v>
      </c>
      <c r="E31" s="2" t="s">
        <v>13145</v>
      </c>
    </row>
    <row r="32" spans="1:5" ht="14.25">
      <c r="A32" s="2">
        <f t="shared" si="1"/>
        <v>31</v>
      </c>
      <c r="B32" s="21" t="s">
        <v>13146</v>
      </c>
      <c r="C32" s="2" t="s">
        <v>13147</v>
      </c>
      <c r="D32" s="2" t="s">
        <v>13052</v>
      </c>
      <c r="E32" s="2" t="s">
        <v>13148</v>
      </c>
    </row>
    <row r="33" spans="1:5" ht="14.25">
      <c r="A33" s="2">
        <f t="shared" si="1"/>
        <v>32</v>
      </c>
      <c r="B33" s="21" t="s">
        <v>13149</v>
      </c>
      <c r="C33" s="2" t="s">
        <v>13150</v>
      </c>
      <c r="D33" s="2" t="s">
        <v>13067</v>
      </c>
      <c r="E33" s="2" t="s">
        <v>13151</v>
      </c>
    </row>
    <row r="34" spans="1:5" ht="14.25">
      <c r="A34" s="2">
        <f t="shared" si="1"/>
        <v>33</v>
      </c>
      <c r="B34" s="21" t="s">
        <v>13152</v>
      </c>
      <c r="C34" s="2" t="s">
        <v>13153</v>
      </c>
      <c r="D34" s="2" t="s">
        <v>13067</v>
      </c>
      <c r="E34" s="2" t="s">
        <v>13154</v>
      </c>
    </row>
    <row r="35" spans="1:5" ht="14.25">
      <c r="A35" s="2">
        <f t="shared" si="1"/>
        <v>34</v>
      </c>
      <c r="B35" s="21" t="s">
        <v>13155</v>
      </c>
      <c r="C35" s="2" t="s">
        <v>13156</v>
      </c>
      <c r="D35" s="2" t="s">
        <v>13067</v>
      </c>
      <c r="E35" s="2" t="s">
        <v>13157</v>
      </c>
    </row>
    <row r="36" spans="1:5" ht="14.25">
      <c r="A36" s="2">
        <f t="shared" si="1"/>
        <v>35</v>
      </c>
      <c r="B36" s="21" t="s">
        <v>13158</v>
      </c>
      <c r="C36" s="2" t="s">
        <v>13159</v>
      </c>
      <c r="D36" s="2" t="s">
        <v>13160</v>
      </c>
      <c r="E36" s="2" t="s">
        <v>13161</v>
      </c>
    </row>
    <row r="37" spans="1:5" ht="14.25">
      <c r="A37" s="2">
        <f t="shared" si="1"/>
        <v>36</v>
      </c>
      <c r="B37" s="21" t="s">
        <v>13162</v>
      </c>
      <c r="C37" s="2" t="s">
        <v>13163</v>
      </c>
      <c r="D37" s="2" t="s">
        <v>13067</v>
      </c>
      <c r="E37" s="2" t="s">
        <v>13164</v>
      </c>
    </row>
    <row r="38" spans="1:5" ht="14.25">
      <c r="A38" s="2">
        <f t="shared" si="1"/>
        <v>37</v>
      </c>
      <c r="B38" s="21" t="s">
        <v>13165</v>
      </c>
      <c r="C38" s="2" t="s">
        <v>13166</v>
      </c>
      <c r="D38" s="2" t="s">
        <v>13123</v>
      </c>
      <c r="E38" s="2" t="s">
        <v>13167</v>
      </c>
    </row>
    <row r="39" spans="1:5" ht="14.25">
      <c r="A39" s="2">
        <f t="shared" si="1"/>
        <v>38</v>
      </c>
      <c r="B39" s="21" t="s">
        <v>13168</v>
      </c>
      <c r="C39" s="2" t="s">
        <v>13169</v>
      </c>
      <c r="D39" s="2" t="s">
        <v>13059</v>
      </c>
      <c r="E39" s="2" t="s">
        <v>13170</v>
      </c>
    </row>
    <row r="40" spans="1:5" ht="14.25">
      <c r="A40" s="2">
        <f t="shared" si="1"/>
        <v>39</v>
      </c>
      <c r="B40" s="21" t="s">
        <v>13171</v>
      </c>
      <c r="C40" s="2" t="s">
        <v>13172</v>
      </c>
      <c r="D40" s="2" t="s">
        <v>13052</v>
      </c>
      <c r="E40" s="2" t="s">
        <v>13173</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220"/>
  <sheetViews>
    <sheetView workbookViewId="0"/>
  </sheetViews>
  <sheetFormatPr defaultRowHeight="12.75"/>
  <cols>
    <col min="1" max="1025" width="14.42578125" customWidth="1"/>
  </cols>
  <sheetData>
    <row r="1" spans="1:5" ht="14.25">
      <c r="A1" s="2" t="s">
        <v>13174</v>
      </c>
      <c r="B1" s="2" t="s">
        <v>13175</v>
      </c>
      <c r="C1" s="2" t="s">
        <v>13176</v>
      </c>
      <c r="D1" s="2" t="s">
        <v>13177</v>
      </c>
      <c r="E1" s="2" t="s">
        <v>13178</v>
      </c>
    </row>
    <row r="2" spans="1:5" ht="14.25">
      <c r="A2" s="2" t="s">
        <v>6787</v>
      </c>
      <c r="B2" s="2" t="s">
        <v>13179</v>
      </c>
      <c r="C2" s="2" t="s">
        <v>13180</v>
      </c>
      <c r="D2" s="2" t="s">
        <v>13181</v>
      </c>
      <c r="E2" s="2" t="s">
        <v>13182</v>
      </c>
    </row>
    <row r="3" spans="1:5" ht="14.25">
      <c r="A3" s="2" t="s">
        <v>7383</v>
      </c>
      <c r="B3" s="2" t="s">
        <v>13179</v>
      </c>
      <c r="C3" s="2" t="s">
        <v>13183</v>
      </c>
      <c r="D3" s="2" t="s">
        <v>13181</v>
      </c>
      <c r="E3" s="2" t="s">
        <v>13182</v>
      </c>
    </row>
    <row r="4" spans="1:5" ht="14.25">
      <c r="A4" s="2" t="s">
        <v>7360</v>
      </c>
      <c r="B4" s="2" t="s">
        <v>13179</v>
      </c>
      <c r="C4" s="2" t="s">
        <v>13184</v>
      </c>
      <c r="D4" s="2" t="s">
        <v>13181</v>
      </c>
      <c r="E4" s="2" t="s">
        <v>13182</v>
      </c>
    </row>
    <row r="5" spans="1:5" ht="14.25">
      <c r="A5" s="2" t="s">
        <v>6769</v>
      </c>
      <c r="B5" s="2" t="s">
        <v>13179</v>
      </c>
      <c r="C5" s="2" t="s">
        <v>13185</v>
      </c>
      <c r="D5" s="2" t="s">
        <v>13181</v>
      </c>
      <c r="E5" s="2" t="s">
        <v>13182</v>
      </c>
    </row>
    <row r="6" spans="1:5" ht="14.25">
      <c r="A6" s="2" t="s">
        <v>6727</v>
      </c>
      <c r="B6" s="2" t="s">
        <v>13179</v>
      </c>
      <c r="C6" s="2" t="s">
        <v>13186</v>
      </c>
      <c r="D6" s="2" t="s">
        <v>13181</v>
      </c>
      <c r="E6" s="2" t="s">
        <v>13182</v>
      </c>
    </row>
    <row r="7" spans="1:5" ht="14.25">
      <c r="A7" s="2" t="s">
        <v>5945</v>
      </c>
      <c r="B7" s="2" t="s">
        <v>13179</v>
      </c>
      <c r="C7" s="2" t="s">
        <v>13187</v>
      </c>
      <c r="D7" s="2" t="s">
        <v>13181</v>
      </c>
      <c r="E7" s="2" t="s">
        <v>13182</v>
      </c>
    </row>
    <row r="8" spans="1:5" ht="14.25">
      <c r="A8" s="2" t="s">
        <v>5839</v>
      </c>
      <c r="B8" s="2" t="s">
        <v>13179</v>
      </c>
      <c r="C8" s="2" t="s">
        <v>13188</v>
      </c>
      <c r="D8" s="2" t="s">
        <v>13181</v>
      </c>
      <c r="E8" s="2" t="s">
        <v>13182</v>
      </c>
    </row>
    <row r="9" spans="1:5" ht="14.25">
      <c r="A9" s="2" t="s">
        <v>13189</v>
      </c>
      <c r="B9" s="2" t="s">
        <v>13179</v>
      </c>
      <c r="C9" s="2" t="s">
        <v>13190</v>
      </c>
      <c r="D9" s="2" t="s">
        <v>13181</v>
      </c>
      <c r="E9" s="2" t="s">
        <v>13182</v>
      </c>
    </row>
    <row r="10" spans="1:5" ht="14.25">
      <c r="A10" s="2" t="s">
        <v>6581</v>
      </c>
      <c r="B10" s="2" t="s">
        <v>13179</v>
      </c>
      <c r="C10" s="2" t="s">
        <v>13191</v>
      </c>
      <c r="D10" s="2" t="s">
        <v>13181</v>
      </c>
      <c r="E10" s="2" t="s">
        <v>13182</v>
      </c>
    </row>
    <row r="11" spans="1:5" ht="14.25">
      <c r="A11" s="2" t="s">
        <v>6407</v>
      </c>
      <c r="B11" s="2" t="s">
        <v>13179</v>
      </c>
      <c r="C11" s="2" t="s">
        <v>13192</v>
      </c>
      <c r="D11" s="2" t="s">
        <v>13181</v>
      </c>
      <c r="E11" s="2" t="s">
        <v>13182</v>
      </c>
    </row>
    <row r="12" spans="1:5" ht="14.25">
      <c r="A12" s="2" t="s">
        <v>13193</v>
      </c>
      <c r="B12" s="2" t="s">
        <v>13179</v>
      </c>
      <c r="C12" s="2" t="s">
        <v>13194</v>
      </c>
      <c r="D12" s="2" t="s">
        <v>13181</v>
      </c>
      <c r="E12" s="2" t="s">
        <v>13182</v>
      </c>
    </row>
    <row r="13" spans="1:5" ht="14.25">
      <c r="A13" s="2" t="s">
        <v>7253</v>
      </c>
      <c r="B13" s="2" t="s">
        <v>13179</v>
      </c>
      <c r="C13" s="2" t="s">
        <v>13195</v>
      </c>
      <c r="D13" s="2" t="s">
        <v>13181</v>
      </c>
      <c r="E13" s="2" t="s">
        <v>13182</v>
      </c>
    </row>
    <row r="14" spans="1:5" ht="14.25">
      <c r="A14" s="2" t="s">
        <v>13196</v>
      </c>
      <c r="B14" s="2" t="s">
        <v>13179</v>
      </c>
      <c r="C14" s="2" t="s">
        <v>13197</v>
      </c>
      <c r="D14" s="2" t="s">
        <v>13181</v>
      </c>
      <c r="E14" s="2" t="s">
        <v>13182</v>
      </c>
    </row>
    <row r="15" spans="1:5" ht="14.25">
      <c r="A15" s="2" t="s">
        <v>5740</v>
      </c>
      <c r="B15" s="2" t="s">
        <v>13179</v>
      </c>
      <c r="C15" s="2" t="s">
        <v>13198</v>
      </c>
      <c r="D15" s="2" t="s">
        <v>13199</v>
      </c>
      <c r="E15" s="2" t="s">
        <v>13182</v>
      </c>
    </row>
    <row r="16" spans="1:5" ht="14.25">
      <c r="A16" s="2" t="s">
        <v>7291</v>
      </c>
      <c r="B16" s="2" t="s">
        <v>13179</v>
      </c>
      <c r="C16" s="2" t="s">
        <v>13200</v>
      </c>
      <c r="D16" s="2" t="s">
        <v>13181</v>
      </c>
      <c r="E16" s="2" t="s">
        <v>13182</v>
      </c>
    </row>
    <row r="17" spans="1:5" ht="14.25">
      <c r="A17" s="2" t="s">
        <v>5589</v>
      </c>
      <c r="B17" s="2" t="s">
        <v>13179</v>
      </c>
      <c r="C17" s="2" t="s">
        <v>13201</v>
      </c>
      <c r="D17" s="2" t="s">
        <v>13181</v>
      </c>
      <c r="E17" s="2" t="s">
        <v>13182</v>
      </c>
    </row>
    <row r="18" spans="1:5" ht="14.25">
      <c r="A18" s="2" t="s">
        <v>5571</v>
      </c>
      <c r="B18" s="2" t="s">
        <v>13179</v>
      </c>
      <c r="C18" s="2" t="s">
        <v>13202</v>
      </c>
      <c r="D18" s="2" t="s">
        <v>13181</v>
      </c>
      <c r="E18" s="2" t="s">
        <v>13182</v>
      </c>
    </row>
    <row r="19" spans="1:5" ht="14.25">
      <c r="A19" s="2" t="s">
        <v>13203</v>
      </c>
      <c r="B19" s="2" t="s">
        <v>13179</v>
      </c>
      <c r="C19" s="2" t="s">
        <v>13204</v>
      </c>
      <c r="D19" s="2" t="s">
        <v>13181</v>
      </c>
      <c r="E19" s="2" t="s">
        <v>13182</v>
      </c>
    </row>
    <row r="20" spans="1:5" ht="14.25">
      <c r="A20" s="2" t="s">
        <v>7051</v>
      </c>
      <c r="B20" s="2" t="s">
        <v>13179</v>
      </c>
      <c r="C20" s="2" t="s">
        <v>13205</v>
      </c>
      <c r="D20" s="2" t="s">
        <v>13181</v>
      </c>
      <c r="E20" s="2" t="s">
        <v>13182</v>
      </c>
    </row>
    <row r="21" spans="1:5" ht="14.25">
      <c r="A21" s="2" t="s">
        <v>13206</v>
      </c>
      <c r="B21" s="2" t="s">
        <v>13179</v>
      </c>
      <c r="C21" s="2" t="s">
        <v>13207</v>
      </c>
      <c r="D21" s="2" t="s">
        <v>13199</v>
      </c>
      <c r="E21" s="2" t="s">
        <v>13182</v>
      </c>
    </row>
    <row r="22" spans="1:5" ht="14.25">
      <c r="A22" s="2" t="s">
        <v>6516</v>
      </c>
      <c r="B22" s="2" t="s">
        <v>13179</v>
      </c>
      <c r="C22" s="2" t="s">
        <v>13208</v>
      </c>
      <c r="D22" s="2" t="s">
        <v>13181</v>
      </c>
      <c r="E22" s="2" t="s">
        <v>13182</v>
      </c>
    </row>
    <row r="23" spans="1:5" ht="14.25">
      <c r="A23" s="2" t="s">
        <v>5626</v>
      </c>
      <c r="B23" s="2" t="s">
        <v>13179</v>
      </c>
      <c r="C23" s="2" t="s">
        <v>13209</v>
      </c>
      <c r="D23" s="2" t="s">
        <v>13181</v>
      </c>
      <c r="E23" s="2" t="s">
        <v>13182</v>
      </c>
    </row>
    <row r="24" spans="1:5" ht="14.25">
      <c r="A24" s="2" t="s">
        <v>13210</v>
      </c>
      <c r="B24" s="2" t="s">
        <v>13179</v>
      </c>
      <c r="C24" s="2" t="s">
        <v>13190</v>
      </c>
      <c r="D24" s="2" t="s">
        <v>13181</v>
      </c>
      <c r="E24" s="2" t="s">
        <v>13182</v>
      </c>
    </row>
    <row r="25" spans="1:5" ht="14.25">
      <c r="A25" s="2" t="s">
        <v>6558</v>
      </c>
      <c r="B25" s="2" t="s">
        <v>13179</v>
      </c>
      <c r="C25" s="2" t="s">
        <v>13211</v>
      </c>
      <c r="D25" s="2" t="s">
        <v>13181</v>
      </c>
      <c r="E25" s="2" t="s">
        <v>13182</v>
      </c>
    </row>
    <row r="26" spans="1:5" ht="14.25">
      <c r="A26" s="2" t="s">
        <v>13212</v>
      </c>
      <c r="B26" s="2" t="s">
        <v>13179</v>
      </c>
      <c r="C26" s="2" t="s">
        <v>13213</v>
      </c>
      <c r="D26" s="2" t="s">
        <v>13181</v>
      </c>
      <c r="E26" s="2" t="s">
        <v>13182</v>
      </c>
    </row>
    <row r="27" spans="1:5" ht="14.25">
      <c r="A27" s="2" t="s">
        <v>6567</v>
      </c>
      <c r="B27" s="2" t="s">
        <v>13179</v>
      </c>
      <c r="C27" s="2" t="s">
        <v>13214</v>
      </c>
      <c r="D27" s="2" t="s">
        <v>13181</v>
      </c>
      <c r="E27" s="2" t="s">
        <v>13182</v>
      </c>
    </row>
    <row r="28" spans="1:5" ht="14.25">
      <c r="A28" s="2" t="s">
        <v>6197</v>
      </c>
      <c r="B28" s="2" t="s">
        <v>13179</v>
      </c>
      <c r="C28" s="2" t="s">
        <v>13215</v>
      </c>
      <c r="D28" s="2" t="s">
        <v>13181</v>
      </c>
      <c r="E28" s="2" t="s">
        <v>13182</v>
      </c>
    </row>
    <row r="29" spans="1:5" ht="14.25">
      <c r="A29" s="2" t="s">
        <v>7677</v>
      </c>
      <c r="B29" s="2" t="s">
        <v>13179</v>
      </c>
      <c r="C29" s="2" t="s">
        <v>13216</v>
      </c>
      <c r="D29" s="2" t="s">
        <v>13199</v>
      </c>
      <c r="E29" s="2" t="s">
        <v>13182</v>
      </c>
    </row>
    <row r="30" spans="1:5" ht="14.25">
      <c r="A30" s="2" t="s">
        <v>13217</v>
      </c>
      <c r="B30" s="2" t="s">
        <v>13179</v>
      </c>
      <c r="C30" s="2" t="s">
        <v>13218</v>
      </c>
      <c r="D30" s="2" t="s">
        <v>13181</v>
      </c>
      <c r="E30" s="2" t="s">
        <v>13182</v>
      </c>
    </row>
    <row r="31" spans="1:5" ht="14.25">
      <c r="A31" s="2" t="s">
        <v>6712</v>
      </c>
      <c r="B31" s="2" t="s">
        <v>13179</v>
      </c>
      <c r="C31" s="2" t="s">
        <v>13219</v>
      </c>
      <c r="D31" s="2" t="s">
        <v>13181</v>
      </c>
      <c r="E31" s="2" t="s">
        <v>13182</v>
      </c>
    </row>
    <row r="32" spans="1:5" ht="14.25">
      <c r="A32" s="2" t="s">
        <v>13220</v>
      </c>
      <c r="B32" s="2" t="s">
        <v>13179</v>
      </c>
      <c r="C32" s="2" t="s">
        <v>13221</v>
      </c>
      <c r="D32" s="2" t="s">
        <v>13181</v>
      </c>
      <c r="E32" s="2" t="s">
        <v>13182</v>
      </c>
    </row>
    <row r="33" spans="1:5" ht="14.25">
      <c r="A33" s="2" t="s">
        <v>5622</v>
      </c>
      <c r="B33" s="2" t="s">
        <v>13179</v>
      </c>
      <c r="C33" s="2" t="s">
        <v>13207</v>
      </c>
      <c r="D33" s="2" t="s">
        <v>13181</v>
      </c>
      <c r="E33" s="2" t="s">
        <v>13182</v>
      </c>
    </row>
    <row r="34" spans="1:5" ht="14.25">
      <c r="A34" s="2" t="s">
        <v>5561</v>
      </c>
      <c r="B34" s="2" t="s">
        <v>13179</v>
      </c>
      <c r="C34" s="2" t="s">
        <v>13222</v>
      </c>
      <c r="D34" s="2" t="s">
        <v>13199</v>
      </c>
      <c r="E34" s="2" t="s">
        <v>13182</v>
      </c>
    </row>
    <row r="35" spans="1:5" ht="14.25">
      <c r="A35" s="2" t="s">
        <v>6233</v>
      </c>
      <c r="B35" s="2" t="s">
        <v>13179</v>
      </c>
      <c r="C35" s="2" t="s">
        <v>13223</v>
      </c>
      <c r="D35" s="2" t="s">
        <v>13181</v>
      </c>
      <c r="E35" s="2" t="s">
        <v>13182</v>
      </c>
    </row>
    <row r="36" spans="1:5" ht="14.25">
      <c r="A36" s="2" t="s">
        <v>5518</v>
      </c>
      <c r="B36" s="2" t="s">
        <v>13179</v>
      </c>
      <c r="C36" s="2" t="s">
        <v>13224</v>
      </c>
      <c r="D36" s="2" t="s">
        <v>13181</v>
      </c>
      <c r="E36" s="2" t="s">
        <v>13182</v>
      </c>
    </row>
    <row r="37" spans="1:5" ht="14.25">
      <c r="A37" s="2" t="s">
        <v>5531</v>
      </c>
      <c r="B37" s="2" t="s">
        <v>13179</v>
      </c>
      <c r="C37" s="2" t="s">
        <v>13225</v>
      </c>
      <c r="D37" s="2" t="s">
        <v>13181</v>
      </c>
      <c r="E37" s="2" t="s">
        <v>13182</v>
      </c>
    </row>
    <row r="38" spans="1:5" ht="14.25">
      <c r="A38" s="2" t="s">
        <v>13226</v>
      </c>
      <c r="B38" s="2" t="s">
        <v>13179</v>
      </c>
      <c r="C38" s="2" t="s">
        <v>13227</v>
      </c>
      <c r="D38" s="2" t="s">
        <v>13181</v>
      </c>
      <c r="E38" s="2" t="s">
        <v>13182</v>
      </c>
    </row>
    <row r="39" spans="1:5" ht="14.25">
      <c r="A39" s="2" t="s">
        <v>6958</v>
      </c>
      <c r="B39" s="2" t="s">
        <v>13179</v>
      </c>
      <c r="C39" s="2" t="s">
        <v>13228</v>
      </c>
      <c r="D39" s="2" t="s">
        <v>13181</v>
      </c>
      <c r="E39" s="2" t="s">
        <v>13182</v>
      </c>
    </row>
    <row r="40" spans="1:5" ht="14.25">
      <c r="A40" s="2" t="s">
        <v>3554</v>
      </c>
      <c r="B40" s="2" t="s">
        <v>13179</v>
      </c>
      <c r="C40" s="2" t="s">
        <v>13229</v>
      </c>
      <c r="D40" s="2" t="s">
        <v>13181</v>
      </c>
      <c r="E40" s="2" t="s">
        <v>13182</v>
      </c>
    </row>
    <row r="41" spans="1:5" ht="14.25">
      <c r="A41" s="2" t="s">
        <v>3284</v>
      </c>
      <c r="B41" s="2" t="s">
        <v>13179</v>
      </c>
      <c r="C41" s="2" t="s">
        <v>13230</v>
      </c>
      <c r="D41" s="2" t="s">
        <v>13181</v>
      </c>
      <c r="E41" s="2" t="s">
        <v>13182</v>
      </c>
    </row>
    <row r="42" spans="1:5" ht="14.25">
      <c r="A42" s="2" t="s">
        <v>3975</v>
      </c>
      <c r="B42" s="2" t="s">
        <v>13179</v>
      </c>
      <c r="C42" s="2" t="s">
        <v>13231</v>
      </c>
      <c r="D42" s="2" t="s">
        <v>13181</v>
      </c>
      <c r="E42" s="2" t="s">
        <v>13182</v>
      </c>
    </row>
    <row r="43" spans="1:5" ht="14.25">
      <c r="A43" s="2" t="s">
        <v>3735</v>
      </c>
      <c r="B43" s="2" t="s">
        <v>13179</v>
      </c>
      <c r="C43" s="2" t="s">
        <v>13232</v>
      </c>
      <c r="D43" s="2" t="s">
        <v>13181</v>
      </c>
      <c r="E43" s="2" t="s">
        <v>13182</v>
      </c>
    </row>
    <row r="44" spans="1:5" ht="14.25">
      <c r="A44" s="2" t="s">
        <v>3999</v>
      </c>
      <c r="B44" s="2" t="s">
        <v>13179</v>
      </c>
      <c r="C44" s="2" t="s">
        <v>13233</v>
      </c>
      <c r="D44" s="2" t="s">
        <v>13181</v>
      </c>
      <c r="E44" s="2" t="s">
        <v>13182</v>
      </c>
    </row>
    <row r="45" spans="1:5" ht="14.25">
      <c r="A45" s="2" t="s">
        <v>2310</v>
      </c>
      <c r="B45" s="2" t="s">
        <v>13179</v>
      </c>
      <c r="C45" s="2" t="s">
        <v>13234</v>
      </c>
      <c r="D45" s="2" t="s">
        <v>13181</v>
      </c>
      <c r="E45" s="2" t="s">
        <v>13182</v>
      </c>
    </row>
    <row r="46" spans="1:5" ht="14.25">
      <c r="A46" s="2" t="s">
        <v>3226</v>
      </c>
      <c r="B46" s="2" t="s">
        <v>13179</v>
      </c>
      <c r="C46" s="2" t="s">
        <v>13235</v>
      </c>
      <c r="D46" s="2" t="s">
        <v>13181</v>
      </c>
      <c r="E46" s="2" t="s">
        <v>13182</v>
      </c>
    </row>
    <row r="47" spans="1:5" ht="14.25">
      <c r="A47" s="2" t="s">
        <v>13236</v>
      </c>
      <c r="B47" s="2" t="s">
        <v>13179</v>
      </c>
      <c r="C47" s="2" t="s">
        <v>13237</v>
      </c>
      <c r="D47" s="2" t="s">
        <v>13181</v>
      </c>
      <c r="E47" s="2" t="s">
        <v>13182</v>
      </c>
    </row>
    <row r="48" spans="1:5" ht="14.25">
      <c r="A48" s="2" t="s">
        <v>3928</v>
      </c>
      <c r="B48" s="2" t="s">
        <v>13179</v>
      </c>
      <c r="C48" s="2" t="s">
        <v>13238</v>
      </c>
      <c r="D48" s="2" t="s">
        <v>13181</v>
      </c>
      <c r="E48" s="2" t="s">
        <v>13182</v>
      </c>
    </row>
    <row r="49" spans="1:5" ht="14.25">
      <c r="A49" s="2" t="s">
        <v>3248</v>
      </c>
      <c r="B49" s="2" t="s">
        <v>13179</v>
      </c>
      <c r="C49" s="2" t="s">
        <v>13213</v>
      </c>
      <c r="D49" s="2" t="s">
        <v>13181</v>
      </c>
      <c r="E49" s="2" t="s">
        <v>13182</v>
      </c>
    </row>
    <row r="50" spans="1:5" ht="14.25">
      <c r="A50" s="2" t="s">
        <v>3138</v>
      </c>
      <c r="B50" s="2" t="s">
        <v>13179</v>
      </c>
      <c r="C50" s="2" t="s">
        <v>13239</v>
      </c>
      <c r="D50" s="2" t="s">
        <v>13181</v>
      </c>
      <c r="E50" s="2" t="s">
        <v>13182</v>
      </c>
    </row>
    <row r="51" spans="1:5" ht="14.25">
      <c r="A51" s="2" t="s">
        <v>13240</v>
      </c>
      <c r="B51" s="2" t="s">
        <v>13179</v>
      </c>
      <c r="C51" s="2" t="s">
        <v>13241</v>
      </c>
      <c r="D51" s="2" t="s">
        <v>13181</v>
      </c>
      <c r="E51" s="2" t="s">
        <v>13182</v>
      </c>
    </row>
    <row r="52" spans="1:5" ht="14.25">
      <c r="A52" s="2" t="s">
        <v>13242</v>
      </c>
      <c r="B52" s="2" t="s">
        <v>13179</v>
      </c>
      <c r="C52" s="2" t="s">
        <v>13243</v>
      </c>
      <c r="D52" s="2" t="s">
        <v>13181</v>
      </c>
      <c r="E52" s="2" t="s">
        <v>13182</v>
      </c>
    </row>
    <row r="53" spans="1:5" ht="14.25">
      <c r="A53" s="2" t="s">
        <v>13244</v>
      </c>
      <c r="B53" s="2" t="s">
        <v>13179</v>
      </c>
      <c r="C53" s="2" t="s">
        <v>13245</v>
      </c>
      <c r="D53" s="2" t="s">
        <v>13181</v>
      </c>
      <c r="E53" s="2" t="s">
        <v>13182</v>
      </c>
    </row>
    <row r="54" spans="1:5" ht="14.25">
      <c r="A54" s="2" t="s">
        <v>2361</v>
      </c>
      <c r="B54" s="2" t="s">
        <v>13179</v>
      </c>
      <c r="C54" s="2" t="s">
        <v>13246</v>
      </c>
      <c r="D54" s="2" t="s">
        <v>13181</v>
      </c>
      <c r="E54" s="2" t="s">
        <v>13182</v>
      </c>
    </row>
    <row r="55" spans="1:5" ht="14.25">
      <c r="A55" s="2" t="s">
        <v>3499</v>
      </c>
      <c r="B55" s="2" t="s">
        <v>13179</v>
      </c>
      <c r="C55" s="2" t="s">
        <v>13247</v>
      </c>
      <c r="D55" s="2" t="s">
        <v>13181</v>
      </c>
      <c r="E55" s="2" t="s">
        <v>13182</v>
      </c>
    </row>
    <row r="56" spans="1:5" ht="14.25">
      <c r="A56" s="2" t="s">
        <v>3102</v>
      </c>
      <c r="B56" s="2" t="s">
        <v>13179</v>
      </c>
      <c r="C56" s="2" t="s">
        <v>13248</v>
      </c>
      <c r="D56" s="2" t="s">
        <v>13181</v>
      </c>
      <c r="E56" s="2" t="s">
        <v>13182</v>
      </c>
    </row>
    <row r="57" spans="1:5" ht="14.25">
      <c r="A57" s="2" t="s">
        <v>2372</v>
      </c>
      <c r="B57" s="2" t="s">
        <v>13179</v>
      </c>
      <c r="C57" s="2" t="s">
        <v>13249</v>
      </c>
      <c r="D57" s="2" t="s">
        <v>13181</v>
      </c>
      <c r="E57" s="2" t="s">
        <v>13182</v>
      </c>
    </row>
    <row r="58" spans="1:5" ht="14.25">
      <c r="A58" s="2" t="s">
        <v>2388</v>
      </c>
      <c r="B58" s="2" t="s">
        <v>13179</v>
      </c>
      <c r="C58" s="2" t="s">
        <v>13250</v>
      </c>
      <c r="D58" s="2" t="s">
        <v>13181</v>
      </c>
      <c r="E58" s="2" t="s">
        <v>13182</v>
      </c>
    </row>
    <row r="59" spans="1:5" ht="14.25">
      <c r="A59" s="2" t="s">
        <v>3118</v>
      </c>
      <c r="B59" s="2" t="s">
        <v>13179</v>
      </c>
      <c r="C59" s="2" t="s">
        <v>13251</v>
      </c>
      <c r="D59" s="2" t="s">
        <v>13181</v>
      </c>
      <c r="E59" s="2" t="s">
        <v>13182</v>
      </c>
    </row>
    <row r="60" spans="1:5" ht="14.25">
      <c r="A60" s="2" t="s">
        <v>3769</v>
      </c>
      <c r="B60" s="2" t="s">
        <v>13179</v>
      </c>
      <c r="C60" s="2" t="s">
        <v>13252</v>
      </c>
      <c r="D60" s="2" t="s">
        <v>13181</v>
      </c>
      <c r="E60" s="2" t="s">
        <v>13182</v>
      </c>
    </row>
    <row r="61" spans="1:5" ht="14.25">
      <c r="A61" s="2" t="s">
        <v>4054</v>
      </c>
      <c r="B61" s="2" t="s">
        <v>13179</v>
      </c>
      <c r="C61" s="2" t="s">
        <v>13253</v>
      </c>
      <c r="D61" s="2" t="s">
        <v>13181</v>
      </c>
      <c r="E61" s="2" t="s">
        <v>13182</v>
      </c>
    </row>
    <row r="62" spans="1:5" ht="14.25">
      <c r="A62" s="2" t="s">
        <v>3890</v>
      </c>
      <c r="B62" s="2" t="s">
        <v>13179</v>
      </c>
      <c r="C62" s="2" t="s">
        <v>13254</v>
      </c>
      <c r="D62" s="2" t="s">
        <v>13181</v>
      </c>
      <c r="E62" s="2" t="s">
        <v>13182</v>
      </c>
    </row>
    <row r="63" spans="1:5" ht="14.25">
      <c r="A63" s="2" t="s">
        <v>13255</v>
      </c>
      <c r="B63" s="2" t="s">
        <v>13179</v>
      </c>
      <c r="C63" s="2" t="s">
        <v>13256</v>
      </c>
      <c r="D63" s="2" t="s">
        <v>13181</v>
      </c>
      <c r="E63" s="2" t="s">
        <v>13182</v>
      </c>
    </row>
    <row r="64" spans="1:5" ht="14.25">
      <c r="A64" s="2" t="s">
        <v>2424</v>
      </c>
      <c r="B64" s="2" t="s">
        <v>13179</v>
      </c>
      <c r="C64" s="2" t="s">
        <v>13257</v>
      </c>
      <c r="D64" s="2" t="s">
        <v>13181</v>
      </c>
      <c r="E64" s="2" t="s">
        <v>13182</v>
      </c>
    </row>
    <row r="65" spans="1:5" ht="14.25">
      <c r="A65" s="2" t="s">
        <v>3713</v>
      </c>
      <c r="B65" s="2" t="s">
        <v>13179</v>
      </c>
      <c r="C65" s="2" t="s">
        <v>13258</v>
      </c>
      <c r="D65" s="2" t="s">
        <v>13181</v>
      </c>
      <c r="E65" s="2" t="s">
        <v>13182</v>
      </c>
    </row>
    <row r="66" spans="1:5" ht="14.25">
      <c r="A66" s="2" t="s">
        <v>4072</v>
      </c>
      <c r="B66" s="2" t="s">
        <v>13179</v>
      </c>
      <c r="C66" s="2" t="s">
        <v>13259</v>
      </c>
      <c r="D66" s="2" t="s">
        <v>13181</v>
      </c>
      <c r="E66" s="2" t="s">
        <v>13182</v>
      </c>
    </row>
    <row r="67" spans="1:5" ht="14.25">
      <c r="A67" s="2" t="s">
        <v>3438</v>
      </c>
      <c r="B67" s="2" t="s">
        <v>13179</v>
      </c>
      <c r="C67" s="2" t="s">
        <v>13228</v>
      </c>
      <c r="D67" s="2" t="s">
        <v>13181</v>
      </c>
      <c r="E67" s="2" t="s">
        <v>13182</v>
      </c>
    </row>
    <row r="68" spans="1:5" ht="14.25">
      <c r="A68" s="2" t="s">
        <v>2442</v>
      </c>
      <c r="B68" s="2" t="s">
        <v>13179</v>
      </c>
      <c r="C68" s="2" t="s">
        <v>13260</v>
      </c>
      <c r="D68" s="2" t="s">
        <v>13181</v>
      </c>
      <c r="E68" s="2" t="s">
        <v>13182</v>
      </c>
    </row>
    <row r="69" spans="1:5" ht="14.25">
      <c r="A69" s="2" t="s">
        <v>2533</v>
      </c>
      <c r="B69" s="2" t="s">
        <v>13179</v>
      </c>
      <c r="C69" s="2" t="s">
        <v>13207</v>
      </c>
      <c r="D69" s="2" t="s">
        <v>13181</v>
      </c>
      <c r="E69" s="2" t="s">
        <v>13182</v>
      </c>
    </row>
    <row r="70" spans="1:5" ht="14.25">
      <c r="A70" s="2" t="s">
        <v>4104</v>
      </c>
      <c r="B70" s="2" t="s">
        <v>13179</v>
      </c>
      <c r="C70" s="2" t="s">
        <v>13261</v>
      </c>
      <c r="D70" s="2" t="s">
        <v>13181</v>
      </c>
      <c r="E70" s="2" t="s">
        <v>13182</v>
      </c>
    </row>
    <row r="71" spans="1:5" ht="14.25">
      <c r="A71" s="2" t="s">
        <v>3787</v>
      </c>
      <c r="B71" s="2" t="s">
        <v>13179</v>
      </c>
      <c r="C71" s="2" t="s">
        <v>13262</v>
      </c>
      <c r="D71" s="2" t="s">
        <v>13181</v>
      </c>
      <c r="E71" s="2" t="s">
        <v>13182</v>
      </c>
    </row>
    <row r="72" spans="1:5" ht="14.25">
      <c r="A72" s="2" t="s">
        <v>2512</v>
      </c>
      <c r="B72" s="2" t="s">
        <v>13179</v>
      </c>
      <c r="C72" s="2" t="s">
        <v>13263</v>
      </c>
      <c r="D72" s="2" t="s">
        <v>13181</v>
      </c>
      <c r="E72" s="2" t="s">
        <v>13182</v>
      </c>
    </row>
    <row r="73" spans="1:5" ht="14.25">
      <c r="A73" s="2" t="s">
        <v>3406</v>
      </c>
      <c r="B73" s="2" t="s">
        <v>13179</v>
      </c>
      <c r="C73" s="2" t="s">
        <v>13264</v>
      </c>
      <c r="D73" s="2" t="s">
        <v>13181</v>
      </c>
      <c r="E73" s="2" t="s">
        <v>13182</v>
      </c>
    </row>
    <row r="74" spans="1:5" ht="14.25">
      <c r="A74" s="2" t="s">
        <v>2488</v>
      </c>
      <c r="B74" s="2" t="s">
        <v>13179</v>
      </c>
      <c r="C74" s="2" t="s">
        <v>13265</v>
      </c>
      <c r="D74" s="2" t="s">
        <v>13181</v>
      </c>
      <c r="E74" s="2" t="s">
        <v>13182</v>
      </c>
    </row>
    <row r="75" spans="1:5" ht="14.25">
      <c r="A75" s="2" t="s">
        <v>3685</v>
      </c>
      <c r="B75" s="2" t="s">
        <v>13179</v>
      </c>
      <c r="C75" s="2" t="s">
        <v>13266</v>
      </c>
      <c r="D75" s="2" t="s">
        <v>13181</v>
      </c>
      <c r="E75" s="2" t="s">
        <v>13182</v>
      </c>
    </row>
    <row r="76" spans="1:5" ht="14.25">
      <c r="A76" s="2" t="s">
        <v>3868</v>
      </c>
      <c r="B76" s="2" t="s">
        <v>13179</v>
      </c>
      <c r="C76" s="2" t="s">
        <v>13267</v>
      </c>
      <c r="D76" s="2" t="s">
        <v>13181</v>
      </c>
      <c r="E76" s="2" t="s">
        <v>13182</v>
      </c>
    </row>
    <row r="77" spans="1:5" ht="14.25">
      <c r="A77" s="2" t="s">
        <v>3814</v>
      </c>
      <c r="B77" s="2" t="s">
        <v>13179</v>
      </c>
      <c r="C77" s="2" t="s">
        <v>13268</v>
      </c>
      <c r="D77" s="2" t="s">
        <v>13181</v>
      </c>
      <c r="E77" s="2" t="s">
        <v>13182</v>
      </c>
    </row>
    <row r="78" spans="1:5" ht="14.25">
      <c r="A78" s="2" t="s">
        <v>2552</v>
      </c>
      <c r="B78" s="2" t="s">
        <v>13179</v>
      </c>
      <c r="C78" s="2" t="s">
        <v>13269</v>
      </c>
      <c r="D78" s="2" t="s">
        <v>13181</v>
      </c>
      <c r="E78" s="2" t="s">
        <v>13182</v>
      </c>
    </row>
    <row r="79" spans="1:5" ht="14.25">
      <c r="A79" s="2" t="s">
        <v>13270</v>
      </c>
      <c r="B79" s="2" t="s">
        <v>13179</v>
      </c>
      <c r="C79" s="2" t="s">
        <v>13271</v>
      </c>
      <c r="D79" s="2" t="s">
        <v>13181</v>
      </c>
      <c r="E79" s="2" t="s">
        <v>13182</v>
      </c>
    </row>
    <row r="80" spans="1:5" ht="14.25">
      <c r="A80" s="2" t="s">
        <v>3196</v>
      </c>
      <c r="B80" s="2" t="s">
        <v>13179</v>
      </c>
      <c r="C80" s="2" t="s">
        <v>13272</v>
      </c>
      <c r="D80" s="2" t="s">
        <v>13181</v>
      </c>
      <c r="E80" s="2" t="s">
        <v>13182</v>
      </c>
    </row>
    <row r="81" spans="1:5" ht="14.25">
      <c r="A81" s="2" t="s">
        <v>13273</v>
      </c>
      <c r="B81" s="2" t="s">
        <v>13179</v>
      </c>
      <c r="C81" s="2" t="s">
        <v>13274</v>
      </c>
      <c r="D81" s="2" t="s">
        <v>13181</v>
      </c>
      <c r="E81" s="2" t="s">
        <v>13182</v>
      </c>
    </row>
    <row r="82" spans="1:5" ht="14.25">
      <c r="A82" s="2" t="s">
        <v>2624</v>
      </c>
      <c r="B82" s="2" t="s">
        <v>13179</v>
      </c>
      <c r="C82" s="2" t="s">
        <v>13275</v>
      </c>
      <c r="D82" s="2" t="s">
        <v>13181</v>
      </c>
      <c r="E82" s="2" t="s">
        <v>13182</v>
      </c>
    </row>
    <row r="83" spans="1:5" ht="14.25">
      <c r="A83" s="2" t="s">
        <v>4153</v>
      </c>
      <c r="B83" s="2" t="s">
        <v>13179</v>
      </c>
      <c r="C83" s="2" t="s">
        <v>13276</v>
      </c>
      <c r="D83" s="2" t="s">
        <v>13181</v>
      </c>
      <c r="E83" s="2" t="s">
        <v>13182</v>
      </c>
    </row>
    <row r="84" spans="1:5" ht="14.25">
      <c r="A84" s="2" t="s">
        <v>2564</v>
      </c>
      <c r="B84" s="2" t="s">
        <v>13179</v>
      </c>
      <c r="C84" s="2" t="s">
        <v>13277</v>
      </c>
      <c r="D84" s="2" t="s">
        <v>13181</v>
      </c>
      <c r="E84" s="2" t="s">
        <v>13182</v>
      </c>
    </row>
    <row r="85" spans="1:5" ht="14.25">
      <c r="A85" s="2" t="s">
        <v>3665</v>
      </c>
      <c r="B85" s="2" t="s">
        <v>13179</v>
      </c>
      <c r="C85" s="2" t="s">
        <v>13278</v>
      </c>
      <c r="D85" s="2" t="s">
        <v>13181</v>
      </c>
      <c r="E85" s="2" t="s">
        <v>13182</v>
      </c>
    </row>
    <row r="86" spans="1:5" ht="14.25">
      <c r="A86" s="2" t="s">
        <v>2602</v>
      </c>
      <c r="B86" s="2" t="s">
        <v>13179</v>
      </c>
      <c r="C86" s="2" t="s">
        <v>13279</v>
      </c>
      <c r="D86" s="2" t="s">
        <v>13181</v>
      </c>
      <c r="E86" s="2" t="s">
        <v>13182</v>
      </c>
    </row>
    <row r="87" spans="1:5" ht="14.25">
      <c r="A87" s="2" t="s">
        <v>3325</v>
      </c>
      <c r="B87" s="2" t="s">
        <v>13179</v>
      </c>
      <c r="C87" s="2" t="s">
        <v>13280</v>
      </c>
      <c r="D87" s="2" t="s">
        <v>13181</v>
      </c>
      <c r="E87" s="2" t="s">
        <v>13182</v>
      </c>
    </row>
    <row r="88" spans="1:5" ht="14.25">
      <c r="A88" s="2" t="s">
        <v>3655</v>
      </c>
      <c r="B88" s="2" t="s">
        <v>13179</v>
      </c>
      <c r="C88" s="2" t="s">
        <v>13281</v>
      </c>
      <c r="D88" s="2" t="s">
        <v>13181</v>
      </c>
      <c r="E88" s="2" t="s">
        <v>13182</v>
      </c>
    </row>
    <row r="89" spans="1:5" ht="14.25">
      <c r="A89" s="2" t="s">
        <v>13282</v>
      </c>
      <c r="B89" s="2" t="s">
        <v>13179</v>
      </c>
      <c r="C89" s="2" t="s">
        <v>13283</v>
      </c>
      <c r="D89" s="2" t="s">
        <v>13181</v>
      </c>
      <c r="E89" s="2" t="s">
        <v>13182</v>
      </c>
    </row>
    <row r="90" spans="1:5" ht="14.25">
      <c r="A90" s="2" t="s">
        <v>3917</v>
      </c>
      <c r="B90" s="2" t="s">
        <v>13179</v>
      </c>
      <c r="C90" s="2" t="s">
        <v>13284</v>
      </c>
      <c r="D90" s="2" t="s">
        <v>13181</v>
      </c>
      <c r="E90" s="2" t="s">
        <v>13182</v>
      </c>
    </row>
    <row r="91" spans="1:5" ht="14.25">
      <c r="A91" s="2" t="s">
        <v>3356</v>
      </c>
      <c r="B91" s="2" t="s">
        <v>13179</v>
      </c>
      <c r="C91" s="2" t="s">
        <v>13285</v>
      </c>
      <c r="D91" s="2" t="s">
        <v>13181</v>
      </c>
      <c r="E91" s="2" t="s">
        <v>13182</v>
      </c>
    </row>
    <row r="92" spans="1:5" ht="14.25">
      <c r="A92" s="2" t="s">
        <v>2811</v>
      </c>
      <c r="B92" s="2" t="s">
        <v>13179</v>
      </c>
      <c r="C92" s="2" t="s">
        <v>13286</v>
      </c>
      <c r="D92" s="2" t="s">
        <v>13181</v>
      </c>
      <c r="E92" s="2" t="s">
        <v>13182</v>
      </c>
    </row>
    <row r="93" spans="1:5" ht="14.25">
      <c r="A93" s="2" t="s">
        <v>3037</v>
      </c>
      <c r="B93" s="2" t="s">
        <v>13179</v>
      </c>
      <c r="C93" s="2" t="s">
        <v>13287</v>
      </c>
      <c r="D93" s="2" t="s">
        <v>13181</v>
      </c>
      <c r="E93" s="2" t="s">
        <v>13182</v>
      </c>
    </row>
    <row r="94" spans="1:5" ht="14.25">
      <c r="A94" s="2" t="s">
        <v>3054</v>
      </c>
      <c r="B94" s="2" t="s">
        <v>13179</v>
      </c>
      <c r="C94" s="2" t="s">
        <v>13288</v>
      </c>
      <c r="D94" s="2" t="s">
        <v>13181</v>
      </c>
      <c r="E94" s="2" t="s">
        <v>13182</v>
      </c>
    </row>
    <row r="95" spans="1:5" ht="14.25">
      <c r="A95" s="2" t="s">
        <v>5515</v>
      </c>
      <c r="B95" s="2" t="s">
        <v>13179</v>
      </c>
      <c r="C95" s="2" t="s">
        <v>13289</v>
      </c>
      <c r="D95" s="2" t="s">
        <v>13181</v>
      </c>
      <c r="E95" s="2" t="s">
        <v>13182</v>
      </c>
    </row>
    <row r="96" spans="1:5" ht="14.25">
      <c r="A96" s="2" t="s">
        <v>9323</v>
      </c>
      <c r="B96" s="2" t="s">
        <v>13179</v>
      </c>
      <c r="C96" s="2" t="s">
        <v>13290</v>
      </c>
      <c r="D96" s="2" t="s">
        <v>13199</v>
      </c>
      <c r="E96" s="2" t="s">
        <v>13182</v>
      </c>
    </row>
    <row r="97" spans="1:5" ht="14.25">
      <c r="A97" s="2" t="s">
        <v>9407</v>
      </c>
      <c r="B97" s="2" t="s">
        <v>13179</v>
      </c>
      <c r="C97" s="2" t="s">
        <v>13291</v>
      </c>
      <c r="D97" s="2" t="s">
        <v>13181</v>
      </c>
      <c r="E97" s="2" t="s">
        <v>13182</v>
      </c>
    </row>
    <row r="98" spans="1:5" ht="14.25">
      <c r="A98" s="2" t="s">
        <v>9404</v>
      </c>
      <c r="B98" s="2" t="s">
        <v>13179</v>
      </c>
      <c r="C98" s="2" t="s">
        <v>13292</v>
      </c>
      <c r="D98" s="2" t="s">
        <v>13181</v>
      </c>
      <c r="E98" s="2" t="s">
        <v>13182</v>
      </c>
    </row>
    <row r="99" spans="1:5" ht="14.25">
      <c r="A99" s="2" t="s">
        <v>9287</v>
      </c>
      <c r="B99" s="2" t="s">
        <v>13179</v>
      </c>
      <c r="C99" s="2" t="s">
        <v>13293</v>
      </c>
      <c r="D99" s="2" t="s">
        <v>13181</v>
      </c>
      <c r="E99" s="2" t="s">
        <v>13182</v>
      </c>
    </row>
    <row r="100" spans="1:5" ht="14.25">
      <c r="A100" s="2" t="s">
        <v>9348</v>
      </c>
      <c r="B100" s="2" t="s">
        <v>13179</v>
      </c>
      <c r="C100" s="2" t="s">
        <v>13294</v>
      </c>
      <c r="D100" s="2" t="s">
        <v>13181</v>
      </c>
      <c r="E100" s="2" t="s">
        <v>13182</v>
      </c>
    </row>
    <row r="101" spans="1:5" ht="14.25">
      <c r="A101" s="2" t="s">
        <v>4831</v>
      </c>
      <c r="B101" s="2" t="s">
        <v>13179</v>
      </c>
      <c r="C101" s="2" t="s">
        <v>13295</v>
      </c>
      <c r="D101" s="2" t="s">
        <v>13181</v>
      </c>
      <c r="E101" s="2" t="s">
        <v>13182</v>
      </c>
    </row>
    <row r="102" spans="1:5" ht="14.25">
      <c r="A102" s="2" t="s">
        <v>4450</v>
      </c>
      <c r="B102" s="2" t="s">
        <v>13179</v>
      </c>
      <c r="C102" s="2" t="s">
        <v>13296</v>
      </c>
      <c r="D102" s="2" t="s">
        <v>13181</v>
      </c>
      <c r="E102" s="2" t="s">
        <v>13182</v>
      </c>
    </row>
    <row r="103" spans="1:5" ht="14.25">
      <c r="A103" s="2" t="s">
        <v>4767</v>
      </c>
      <c r="B103" s="2" t="s">
        <v>13179</v>
      </c>
      <c r="C103" s="2" t="s">
        <v>13296</v>
      </c>
      <c r="D103" s="2" t="s">
        <v>13181</v>
      </c>
      <c r="E103" s="2" t="s">
        <v>13182</v>
      </c>
    </row>
    <row r="104" spans="1:5" ht="14.25">
      <c r="A104" s="2" t="s">
        <v>13297</v>
      </c>
      <c r="B104" s="2" t="s">
        <v>13179</v>
      </c>
      <c r="C104" s="2" t="s">
        <v>13298</v>
      </c>
      <c r="D104" s="2" t="s">
        <v>13181</v>
      </c>
      <c r="E104" s="2" t="s">
        <v>13182</v>
      </c>
    </row>
    <row r="105" spans="1:5" ht="14.25">
      <c r="A105" s="2" t="s">
        <v>4189</v>
      </c>
      <c r="B105" s="2" t="s">
        <v>13179</v>
      </c>
      <c r="C105" s="2" t="s">
        <v>13299</v>
      </c>
      <c r="D105" s="2" t="s">
        <v>13181</v>
      </c>
      <c r="E105" s="2" t="s">
        <v>13182</v>
      </c>
    </row>
    <row r="106" spans="1:5" ht="14.25">
      <c r="A106" s="2" t="s">
        <v>4663</v>
      </c>
      <c r="B106" s="2" t="s">
        <v>13179</v>
      </c>
      <c r="C106" s="2" t="s">
        <v>13300</v>
      </c>
      <c r="D106" s="2" t="s">
        <v>13199</v>
      </c>
      <c r="E106" s="2" t="s">
        <v>13182</v>
      </c>
    </row>
    <row r="107" spans="1:5" ht="14.25">
      <c r="A107" s="2" t="s">
        <v>8989</v>
      </c>
      <c r="B107" s="2" t="s">
        <v>13179</v>
      </c>
      <c r="C107" s="2" t="s">
        <v>13301</v>
      </c>
      <c r="D107" s="2" t="s">
        <v>13181</v>
      </c>
      <c r="E107" s="2" t="s">
        <v>13182</v>
      </c>
    </row>
    <row r="108" spans="1:5" ht="14.25">
      <c r="A108" s="2" t="s">
        <v>8973</v>
      </c>
      <c r="B108" s="2" t="s">
        <v>13179</v>
      </c>
      <c r="C108" s="2" t="s">
        <v>13302</v>
      </c>
      <c r="D108" s="2" t="s">
        <v>13181</v>
      </c>
      <c r="E108" s="2" t="s">
        <v>13182</v>
      </c>
    </row>
    <row r="109" spans="1:5" ht="14.25">
      <c r="A109" s="2" t="s">
        <v>9264</v>
      </c>
      <c r="B109" s="2" t="s">
        <v>13179</v>
      </c>
      <c r="C109" s="2" t="s">
        <v>13303</v>
      </c>
      <c r="D109" s="2" t="s">
        <v>13181</v>
      </c>
      <c r="E109" s="2" t="s">
        <v>13182</v>
      </c>
    </row>
    <row r="110" spans="1:5" ht="14.25">
      <c r="A110" s="2" t="s">
        <v>13304</v>
      </c>
      <c r="B110" s="2" t="s">
        <v>13179</v>
      </c>
      <c r="C110" s="2" t="s">
        <v>13305</v>
      </c>
      <c r="D110" s="2" t="s">
        <v>13181</v>
      </c>
      <c r="E110" s="2" t="s">
        <v>13182</v>
      </c>
    </row>
    <row r="111" spans="1:5" ht="14.25">
      <c r="A111" s="2" t="s">
        <v>7880</v>
      </c>
      <c r="B111" s="2" t="s">
        <v>13179</v>
      </c>
      <c r="C111" s="2" t="s">
        <v>13306</v>
      </c>
      <c r="D111" s="2" t="s">
        <v>13181</v>
      </c>
      <c r="E111" s="2" t="s">
        <v>13182</v>
      </c>
    </row>
    <row r="112" spans="1:5" ht="14.25">
      <c r="A112" s="2" t="s">
        <v>9256</v>
      </c>
      <c r="B112" s="2" t="s">
        <v>13179</v>
      </c>
      <c r="C112" s="2" t="s">
        <v>13307</v>
      </c>
      <c r="D112" s="2" t="s">
        <v>13181</v>
      </c>
      <c r="E112" s="2" t="s">
        <v>13182</v>
      </c>
    </row>
    <row r="113" spans="1:5" ht="14.25">
      <c r="A113" s="2" t="s">
        <v>13308</v>
      </c>
      <c r="B113" s="2" t="s">
        <v>13179</v>
      </c>
      <c r="C113" s="2" t="s">
        <v>13309</v>
      </c>
      <c r="D113" s="2" t="s">
        <v>13181</v>
      </c>
      <c r="E113" s="2" t="s">
        <v>13182</v>
      </c>
    </row>
    <row r="114" spans="1:5" ht="14.25">
      <c r="A114" s="2" t="s">
        <v>7896</v>
      </c>
      <c r="B114" s="2" t="s">
        <v>13179</v>
      </c>
      <c r="C114" s="2" t="s">
        <v>13310</v>
      </c>
      <c r="D114" s="2" t="s">
        <v>13181</v>
      </c>
      <c r="E114" s="2" t="s">
        <v>13182</v>
      </c>
    </row>
    <row r="115" spans="1:5" ht="14.25">
      <c r="A115" s="2" t="s">
        <v>8547</v>
      </c>
      <c r="B115" s="2" t="s">
        <v>13179</v>
      </c>
      <c r="C115" s="2" t="s">
        <v>13311</v>
      </c>
      <c r="D115" s="2" t="s">
        <v>13181</v>
      </c>
      <c r="E115" s="2" t="s">
        <v>13182</v>
      </c>
    </row>
    <row r="116" spans="1:5" ht="14.25">
      <c r="A116" s="2" t="s">
        <v>7026</v>
      </c>
      <c r="B116" s="2" t="s">
        <v>13179</v>
      </c>
      <c r="C116" s="2" t="s">
        <v>13312</v>
      </c>
      <c r="D116" s="2" t="s">
        <v>13181</v>
      </c>
      <c r="E116" s="2" t="s">
        <v>13182</v>
      </c>
    </row>
    <row r="117" spans="1:5" ht="14.25">
      <c r="A117" s="2" t="s">
        <v>7659</v>
      </c>
      <c r="B117" s="2" t="s">
        <v>13179</v>
      </c>
      <c r="C117" s="2" t="s">
        <v>13313</v>
      </c>
      <c r="D117" s="2" t="s">
        <v>13181</v>
      </c>
      <c r="E117" s="2" t="s">
        <v>13182</v>
      </c>
    </row>
    <row r="118" spans="1:5" ht="14.25">
      <c r="A118" s="2" t="s">
        <v>8380</v>
      </c>
      <c r="B118" s="2" t="s">
        <v>13179</v>
      </c>
      <c r="C118" s="2" t="s">
        <v>13314</v>
      </c>
      <c r="D118" s="2" t="s">
        <v>13181</v>
      </c>
      <c r="E118" s="2" t="s">
        <v>13182</v>
      </c>
    </row>
    <row r="119" spans="1:5" ht="14.25">
      <c r="A119" s="2" t="s">
        <v>8347</v>
      </c>
      <c r="B119" s="2" t="s">
        <v>13179</v>
      </c>
      <c r="C119" s="2" t="s">
        <v>13315</v>
      </c>
      <c r="D119" s="2" t="s">
        <v>13181</v>
      </c>
      <c r="E119" s="2" t="s">
        <v>13182</v>
      </c>
    </row>
    <row r="120" spans="1:5" ht="14.25">
      <c r="A120" s="2" t="s">
        <v>8330</v>
      </c>
      <c r="B120" s="2" t="s">
        <v>13179</v>
      </c>
      <c r="C120" s="2" t="s">
        <v>13316</v>
      </c>
      <c r="D120" s="2" t="s">
        <v>13181</v>
      </c>
      <c r="E120" s="2" t="s">
        <v>13182</v>
      </c>
    </row>
    <row r="121" spans="1:5" ht="14.25">
      <c r="A121" s="2" t="s">
        <v>8333</v>
      </c>
      <c r="B121" s="2" t="s">
        <v>13179</v>
      </c>
      <c r="C121" s="2" t="s">
        <v>13317</v>
      </c>
      <c r="D121" s="2" t="s">
        <v>13181</v>
      </c>
      <c r="E121" s="2" t="s">
        <v>13182</v>
      </c>
    </row>
    <row r="122" spans="1:5" ht="14.25">
      <c r="A122" s="2" t="s">
        <v>9123</v>
      </c>
      <c r="B122" s="2" t="s">
        <v>13179</v>
      </c>
      <c r="C122" s="2" t="s">
        <v>13318</v>
      </c>
      <c r="D122" s="2" t="s">
        <v>13199</v>
      </c>
      <c r="E122" s="2" t="s">
        <v>13182</v>
      </c>
    </row>
    <row r="123" spans="1:5" ht="14.25">
      <c r="A123" s="2" t="s">
        <v>13319</v>
      </c>
      <c r="B123" s="2" t="s">
        <v>13179</v>
      </c>
      <c r="C123" s="2" t="s">
        <v>13320</v>
      </c>
      <c r="D123" s="2" t="s">
        <v>13181</v>
      </c>
      <c r="E123" s="2" t="s">
        <v>13182</v>
      </c>
    </row>
    <row r="124" spans="1:5" ht="14.25">
      <c r="A124" s="2" t="s">
        <v>9168</v>
      </c>
      <c r="B124" s="2" t="s">
        <v>13179</v>
      </c>
      <c r="C124" s="2" t="s">
        <v>13321</v>
      </c>
      <c r="D124" s="2" t="s">
        <v>13199</v>
      </c>
      <c r="E124" s="2" t="s">
        <v>13182</v>
      </c>
    </row>
    <row r="125" spans="1:5" ht="14.25">
      <c r="A125" s="2" t="s">
        <v>13322</v>
      </c>
      <c r="B125" s="2" t="s">
        <v>13179</v>
      </c>
      <c r="C125" s="2" t="s">
        <v>13323</v>
      </c>
      <c r="D125" s="2" t="s">
        <v>13199</v>
      </c>
      <c r="E125" s="2" t="s">
        <v>13182</v>
      </c>
    </row>
    <row r="126" spans="1:5" ht="14.25">
      <c r="A126" s="2" t="s">
        <v>8756</v>
      </c>
      <c r="B126" s="2" t="s">
        <v>13179</v>
      </c>
      <c r="C126" s="2" t="s">
        <v>13324</v>
      </c>
      <c r="D126" s="2" t="s">
        <v>13181</v>
      </c>
      <c r="E126" s="2" t="s">
        <v>13182</v>
      </c>
    </row>
    <row r="127" spans="1:5" ht="14.25">
      <c r="A127" s="2" t="s">
        <v>7447</v>
      </c>
      <c r="B127" s="2" t="s">
        <v>13179</v>
      </c>
      <c r="C127" s="2" t="s">
        <v>13325</v>
      </c>
      <c r="D127" s="2" t="s">
        <v>13181</v>
      </c>
      <c r="E127" s="2" t="s">
        <v>13182</v>
      </c>
    </row>
    <row r="128" spans="1:5" ht="14.25">
      <c r="A128" s="2" t="s">
        <v>8115</v>
      </c>
      <c r="B128" s="2" t="s">
        <v>13179</v>
      </c>
      <c r="C128" s="2" t="s">
        <v>13276</v>
      </c>
      <c r="D128" s="2" t="s">
        <v>13181</v>
      </c>
      <c r="E128" s="2" t="s">
        <v>13182</v>
      </c>
    </row>
    <row r="129" spans="1:5" ht="14.25">
      <c r="A129" s="2" t="s">
        <v>13326</v>
      </c>
      <c r="B129" s="2" t="s">
        <v>13179</v>
      </c>
      <c r="C129" s="2" t="s">
        <v>13327</v>
      </c>
      <c r="D129" s="2" t="s">
        <v>13181</v>
      </c>
      <c r="E129" s="2" t="s">
        <v>13182</v>
      </c>
    </row>
    <row r="130" spans="1:5" ht="14.25">
      <c r="A130" s="2" t="s">
        <v>8246</v>
      </c>
      <c r="B130" s="2" t="s">
        <v>13179</v>
      </c>
      <c r="C130" s="2" t="s">
        <v>13328</v>
      </c>
      <c r="D130" s="2" t="s">
        <v>13181</v>
      </c>
      <c r="E130" s="2" t="s">
        <v>13182</v>
      </c>
    </row>
    <row r="131" spans="1:5" ht="14.25">
      <c r="A131" s="2" t="s">
        <v>8931</v>
      </c>
      <c r="B131" s="2" t="s">
        <v>13179</v>
      </c>
      <c r="C131" s="2" t="s">
        <v>13198</v>
      </c>
      <c r="D131" s="2" t="s">
        <v>13199</v>
      </c>
      <c r="E131" s="2" t="s">
        <v>13182</v>
      </c>
    </row>
    <row r="132" spans="1:5" ht="14.25">
      <c r="A132" s="2" t="s">
        <v>13329</v>
      </c>
      <c r="B132" s="2" t="s">
        <v>13179</v>
      </c>
      <c r="C132" s="2" t="s">
        <v>13330</v>
      </c>
      <c r="D132" s="2" t="s">
        <v>13181</v>
      </c>
      <c r="E132" s="2" t="s">
        <v>13182</v>
      </c>
    </row>
    <row r="133" spans="1:5" ht="14.25">
      <c r="A133" s="2" t="s">
        <v>8014</v>
      </c>
      <c r="B133" s="2" t="s">
        <v>13179</v>
      </c>
      <c r="C133" s="2" t="s">
        <v>13331</v>
      </c>
      <c r="D133" s="2" t="s">
        <v>13181</v>
      </c>
      <c r="E133" s="2" t="s">
        <v>13182</v>
      </c>
    </row>
    <row r="134" spans="1:5" ht="14.25">
      <c r="A134" s="2" t="s">
        <v>9099</v>
      </c>
      <c r="B134" s="2" t="s">
        <v>13179</v>
      </c>
      <c r="C134" s="2" t="s">
        <v>13328</v>
      </c>
      <c r="D134" s="2" t="s">
        <v>13181</v>
      </c>
      <c r="E134" s="2" t="s">
        <v>13182</v>
      </c>
    </row>
    <row r="135" spans="1:5" ht="14.25">
      <c r="A135" s="2" t="s">
        <v>7992</v>
      </c>
      <c r="B135" s="2" t="s">
        <v>13179</v>
      </c>
      <c r="C135" s="2" t="s">
        <v>13332</v>
      </c>
      <c r="D135" s="2" t="s">
        <v>13181</v>
      </c>
      <c r="E135" s="2" t="s">
        <v>13182</v>
      </c>
    </row>
    <row r="136" spans="1:5" ht="14.25">
      <c r="A136" s="2" t="s">
        <v>9092</v>
      </c>
      <c r="B136" s="2" t="s">
        <v>13179</v>
      </c>
      <c r="C136" s="2" t="s">
        <v>13280</v>
      </c>
      <c r="D136" s="2" t="s">
        <v>13181</v>
      </c>
      <c r="E136" s="2" t="s">
        <v>13182</v>
      </c>
    </row>
    <row r="137" spans="1:5" ht="14.25">
      <c r="A137" s="2" t="s">
        <v>13333</v>
      </c>
      <c r="B137" s="2" t="s">
        <v>13179</v>
      </c>
      <c r="C137" s="2" t="s">
        <v>13334</v>
      </c>
      <c r="D137" s="2" t="s">
        <v>13181</v>
      </c>
      <c r="E137" s="2" t="s">
        <v>13182</v>
      </c>
    </row>
    <row r="138" spans="1:5" ht="14.25">
      <c r="A138" s="2" t="s">
        <v>8591</v>
      </c>
      <c r="B138" s="2" t="s">
        <v>13179</v>
      </c>
      <c r="C138" s="2" t="s">
        <v>13335</v>
      </c>
      <c r="D138" s="2" t="s">
        <v>13181</v>
      </c>
      <c r="E138" s="2" t="s">
        <v>13182</v>
      </c>
    </row>
    <row r="139" spans="1:5" ht="14.25">
      <c r="A139" s="2" t="s">
        <v>13336</v>
      </c>
      <c r="B139" s="2" t="s">
        <v>13179</v>
      </c>
      <c r="C139" s="2" t="s">
        <v>13337</v>
      </c>
      <c r="D139" s="2" t="s">
        <v>13181</v>
      </c>
      <c r="E139" s="2" t="s">
        <v>13182</v>
      </c>
    </row>
    <row r="140" spans="1:5" ht="14.25">
      <c r="A140" s="2" t="s">
        <v>9063</v>
      </c>
      <c r="B140" s="2" t="s">
        <v>13179</v>
      </c>
      <c r="C140" s="2" t="s">
        <v>13338</v>
      </c>
      <c r="D140" s="2" t="s">
        <v>13181</v>
      </c>
      <c r="E140" s="2" t="s">
        <v>13182</v>
      </c>
    </row>
    <row r="141" spans="1:5" ht="14.25">
      <c r="A141" s="2" t="s">
        <v>8480</v>
      </c>
      <c r="B141" s="2" t="s">
        <v>13179</v>
      </c>
      <c r="C141" s="2" t="s">
        <v>13339</v>
      </c>
      <c r="D141" s="2" t="s">
        <v>13181</v>
      </c>
      <c r="E141" s="2" t="s">
        <v>13182</v>
      </c>
    </row>
    <row r="142" spans="1:5" ht="14.25">
      <c r="A142" s="2" t="s">
        <v>9066</v>
      </c>
      <c r="B142" s="2" t="s">
        <v>13179</v>
      </c>
      <c r="C142" s="2" t="s">
        <v>13340</v>
      </c>
      <c r="D142" s="2" t="s">
        <v>13181</v>
      </c>
      <c r="E142" s="2" t="s">
        <v>13182</v>
      </c>
    </row>
    <row r="143" spans="1:5" ht="14.25">
      <c r="A143" s="2" t="s">
        <v>7952</v>
      </c>
      <c r="B143" s="2" t="s">
        <v>13179</v>
      </c>
      <c r="C143" s="2" t="s">
        <v>13341</v>
      </c>
      <c r="D143" s="2" t="s">
        <v>13181</v>
      </c>
      <c r="E143" s="2" t="s">
        <v>13182</v>
      </c>
    </row>
    <row r="144" spans="1:5" ht="14.25">
      <c r="A144" s="2" t="s">
        <v>7573</v>
      </c>
      <c r="B144" s="2" t="s">
        <v>13179</v>
      </c>
      <c r="C144" s="2" t="s">
        <v>13342</v>
      </c>
      <c r="D144" s="2" t="s">
        <v>13199</v>
      </c>
      <c r="E144" s="2" t="s">
        <v>13182</v>
      </c>
    </row>
    <row r="145" spans="1:5" ht="14.25">
      <c r="A145" s="2" t="s">
        <v>8784</v>
      </c>
      <c r="B145" s="2" t="s">
        <v>13179</v>
      </c>
      <c r="C145" s="2" t="s">
        <v>13343</v>
      </c>
      <c r="D145" s="2" t="s">
        <v>13181</v>
      </c>
      <c r="E145" s="2" t="s">
        <v>13182</v>
      </c>
    </row>
    <row r="146" spans="1:5" ht="14.25">
      <c r="A146" s="2" t="s">
        <v>7489</v>
      </c>
      <c r="B146" s="2" t="s">
        <v>13179</v>
      </c>
      <c r="C146" s="2" t="s">
        <v>13344</v>
      </c>
      <c r="D146" s="2" t="s">
        <v>13181</v>
      </c>
      <c r="E146" s="2" t="s">
        <v>13182</v>
      </c>
    </row>
    <row r="147" spans="1:5" ht="14.25">
      <c r="A147" s="2" t="s">
        <v>7677</v>
      </c>
      <c r="B147" s="2" t="s">
        <v>13179</v>
      </c>
      <c r="C147" s="2" t="s">
        <v>13216</v>
      </c>
      <c r="D147" s="2" t="s">
        <v>13199</v>
      </c>
      <c r="E147" s="2" t="s">
        <v>13182</v>
      </c>
    </row>
    <row r="148" spans="1:5" ht="14.25">
      <c r="A148" s="2" t="s">
        <v>8866</v>
      </c>
      <c r="B148" s="2" t="s">
        <v>13179</v>
      </c>
      <c r="C148" s="2" t="s">
        <v>13315</v>
      </c>
      <c r="D148" s="2" t="s">
        <v>13181</v>
      </c>
      <c r="E148" s="2" t="s">
        <v>13182</v>
      </c>
    </row>
    <row r="149" spans="1:5" ht="14.25">
      <c r="A149" s="2" t="s">
        <v>7862</v>
      </c>
      <c r="B149" s="2" t="s">
        <v>13179</v>
      </c>
      <c r="C149" s="2" t="s">
        <v>13345</v>
      </c>
      <c r="D149" s="2" t="s">
        <v>13181</v>
      </c>
      <c r="E149" s="2" t="s">
        <v>13182</v>
      </c>
    </row>
    <row r="150" spans="1:5" ht="14.25">
      <c r="A150" s="2" t="s">
        <v>8730</v>
      </c>
      <c r="B150" s="2" t="s">
        <v>13179</v>
      </c>
      <c r="C150" s="2" t="s">
        <v>13346</v>
      </c>
      <c r="D150" s="2" t="s">
        <v>13181</v>
      </c>
      <c r="E150" s="2" t="s">
        <v>13182</v>
      </c>
    </row>
    <row r="151" spans="1:5" ht="14.25">
      <c r="A151" s="2" t="s">
        <v>8827</v>
      </c>
      <c r="B151" s="2" t="s">
        <v>13179</v>
      </c>
      <c r="C151" s="2" t="s">
        <v>13347</v>
      </c>
      <c r="D151" s="2" t="s">
        <v>13181</v>
      </c>
      <c r="E151" s="2" t="s">
        <v>13182</v>
      </c>
    </row>
    <row r="152" spans="1:5" ht="14.25">
      <c r="A152" s="2" t="s">
        <v>8071</v>
      </c>
      <c r="B152" s="2" t="s">
        <v>13179</v>
      </c>
      <c r="C152" s="2" t="s">
        <v>13348</v>
      </c>
      <c r="D152" s="2" t="s">
        <v>13181</v>
      </c>
      <c r="E152" s="2" t="s">
        <v>13182</v>
      </c>
    </row>
    <row r="153" spans="1:5" ht="14.25">
      <c r="A153" s="2" t="s">
        <v>9202</v>
      </c>
      <c r="B153" s="2" t="s">
        <v>13179</v>
      </c>
      <c r="C153" s="2" t="s">
        <v>13349</v>
      </c>
      <c r="D153" s="2" t="s">
        <v>13181</v>
      </c>
      <c r="E153" s="2" t="s">
        <v>13182</v>
      </c>
    </row>
    <row r="154" spans="1:5" ht="14.25">
      <c r="A154" s="2" t="s">
        <v>7091</v>
      </c>
      <c r="B154" s="2" t="s">
        <v>13179</v>
      </c>
      <c r="C154" s="2" t="s">
        <v>13350</v>
      </c>
      <c r="D154" s="2" t="s">
        <v>13181</v>
      </c>
      <c r="E154" s="2" t="s">
        <v>13182</v>
      </c>
    </row>
    <row r="155" spans="1:5" ht="14.25">
      <c r="A155" s="2" t="s">
        <v>7607</v>
      </c>
      <c r="B155" s="2" t="s">
        <v>13179</v>
      </c>
      <c r="C155" s="2" t="s">
        <v>13351</v>
      </c>
      <c r="D155" s="2" t="s">
        <v>13181</v>
      </c>
      <c r="E155" s="2" t="s">
        <v>13182</v>
      </c>
    </row>
    <row r="156" spans="1:5" ht="14.25">
      <c r="A156" s="2" t="s">
        <v>4977</v>
      </c>
      <c r="B156" s="2" t="s">
        <v>13179</v>
      </c>
      <c r="C156" s="2" t="s">
        <v>13352</v>
      </c>
      <c r="D156" s="2" t="s">
        <v>13199</v>
      </c>
      <c r="E156" s="2" t="s">
        <v>13182</v>
      </c>
    </row>
    <row r="157" spans="1:5" ht="14.25">
      <c r="A157" s="2" t="s">
        <v>4969</v>
      </c>
      <c r="B157" s="2" t="s">
        <v>13179</v>
      </c>
      <c r="C157" s="2" t="s">
        <v>13353</v>
      </c>
      <c r="D157" s="2" t="s">
        <v>13181</v>
      </c>
      <c r="E157" s="2" t="s">
        <v>13182</v>
      </c>
    </row>
    <row r="158" spans="1:5" ht="14.25">
      <c r="A158" s="2" t="s">
        <v>4572</v>
      </c>
      <c r="B158" s="2" t="s">
        <v>13179</v>
      </c>
      <c r="C158" s="2" t="s">
        <v>13354</v>
      </c>
      <c r="D158" s="2" t="s">
        <v>13181</v>
      </c>
      <c r="E158" s="2" t="s">
        <v>13182</v>
      </c>
    </row>
    <row r="159" spans="1:5" ht="14.25">
      <c r="A159" s="2" t="s">
        <v>4845</v>
      </c>
      <c r="B159" s="2" t="s">
        <v>13179</v>
      </c>
      <c r="C159" s="2" t="s">
        <v>13355</v>
      </c>
      <c r="D159" s="2" t="s">
        <v>13181</v>
      </c>
      <c r="E159" s="2" t="s">
        <v>13182</v>
      </c>
    </row>
    <row r="160" spans="1:5" ht="14.25">
      <c r="A160" s="2" t="s">
        <v>2294</v>
      </c>
      <c r="B160" s="2" t="s">
        <v>13179</v>
      </c>
      <c r="C160" s="2" t="s">
        <v>13356</v>
      </c>
      <c r="D160" s="2" t="s">
        <v>13181</v>
      </c>
      <c r="E160" s="2" t="s">
        <v>13182</v>
      </c>
    </row>
    <row r="161" spans="1:5" ht="14.25">
      <c r="A161" s="2" t="s">
        <v>4849</v>
      </c>
      <c r="B161" s="2" t="s">
        <v>13179</v>
      </c>
      <c r="C161" s="2" t="s">
        <v>13357</v>
      </c>
      <c r="D161" s="2" t="s">
        <v>13181</v>
      </c>
      <c r="E161" s="2" t="s">
        <v>13182</v>
      </c>
    </row>
    <row r="162" spans="1:5" ht="14.25">
      <c r="A162" s="2" t="s">
        <v>4851</v>
      </c>
      <c r="B162" s="2" t="s">
        <v>13179</v>
      </c>
      <c r="C162" s="2" t="s">
        <v>13358</v>
      </c>
      <c r="D162" s="2" t="s">
        <v>13181</v>
      </c>
      <c r="E162" s="2" t="s">
        <v>13182</v>
      </c>
    </row>
    <row r="163" spans="1:5" ht="14.25">
      <c r="A163" s="2" t="s">
        <v>4853</v>
      </c>
      <c r="B163" s="2" t="s">
        <v>13179</v>
      </c>
      <c r="C163" s="2" t="s">
        <v>13359</v>
      </c>
      <c r="D163" s="2" t="s">
        <v>13181</v>
      </c>
      <c r="E163" s="2" t="s">
        <v>13182</v>
      </c>
    </row>
    <row r="164" spans="1:5" ht="14.25">
      <c r="A164" s="2" t="s">
        <v>4855</v>
      </c>
      <c r="B164" s="2" t="s">
        <v>13179</v>
      </c>
      <c r="C164" s="2" t="s">
        <v>13360</v>
      </c>
      <c r="D164" s="2" t="s">
        <v>13181</v>
      </c>
      <c r="E164" s="2" t="s">
        <v>13182</v>
      </c>
    </row>
    <row r="165" spans="1:5" ht="14.25">
      <c r="A165" s="2" t="s">
        <v>4857</v>
      </c>
      <c r="B165" s="2" t="s">
        <v>13179</v>
      </c>
      <c r="C165" s="2" t="s">
        <v>13361</v>
      </c>
      <c r="D165" s="2" t="s">
        <v>13181</v>
      </c>
      <c r="E165" s="2" t="s">
        <v>13182</v>
      </c>
    </row>
    <row r="166" spans="1:5" ht="14.25">
      <c r="A166" s="2" t="s">
        <v>4859</v>
      </c>
      <c r="B166" s="2" t="s">
        <v>13179</v>
      </c>
      <c r="C166" s="2" t="s">
        <v>13362</v>
      </c>
      <c r="D166" s="2" t="s">
        <v>13181</v>
      </c>
      <c r="E166" s="2" t="s">
        <v>13182</v>
      </c>
    </row>
    <row r="167" spans="1:5" ht="14.25">
      <c r="A167" s="2" t="s">
        <v>4861</v>
      </c>
      <c r="B167" s="2" t="s">
        <v>13179</v>
      </c>
      <c r="C167" s="2" t="s">
        <v>13363</v>
      </c>
      <c r="D167" s="2" t="s">
        <v>13181</v>
      </c>
      <c r="E167" s="2" t="s">
        <v>13182</v>
      </c>
    </row>
    <row r="168" spans="1:5" ht="14.25">
      <c r="A168" s="2" t="s">
        <v>4863</v>
      </c>
      <c r="B168" s="2" t="s">
        <v>13179</v>
      </c>
      <c r="C168" s="2" t="s">
        <v>13343</v>
      </c>
      <c r="D168" s="2" t="s">
        <v>13181</v>
      </c>
      <c r="E168" s="2" t="s">
        <v>13182</v>
      </c>
    </row>
    <row r="169" spans="1:5" ht="14.25">
      <c r="A169" s="2" t="s">
        <v>13364</v>
      </c>
      <c r="B169" s="2" t="s">
        <v>13179</v>
      </c>
      <c r="C169" s="2" t="s">
        <v>13365</v>
      </c>
      <c r="D169" s="2" t="s">
        <v>13181</v>
      </c>
      <c r="E169" s="2" t="s">
        <v>13182</v>
      </c>
    </row>
    <row r="170" spans="1:5" ht="14.25">
      <c r="A170" s="2" t="s">
        <v>4867</v>
      </c>
      <c r="B170" s="2" t="s">
        <v>13179</v>
      </c>
      <c r="C170" s="2" t="s">
        <v>13366</v>
      </c>
      <c r="D170" s="2" t="s">
        <v>13181</v>
      </c>
      <c r="E170" s="2" t="s">
        <v>13182</v>
      </c>
    </row>
    <row r="171" spans="1:5" ht="14.25">
      <c r="A171" s="2" t="s">
        <v>4869</v>
      </c>
      <c r="B171" s="2" t="s">
        <v>13179</v>
      </c>
      <c r="C171" s="2" t="s">
        <v>13279</v>
      </c>
      <c r="D171" s="2" t="s">
        <v>13181</v>
      </c>
      <c r="E171" s="2" t="s">
        <v>13182</v>
      </c>
    </row>
    <row r="172" spans="1:5" ht="14.25">
      <c r="A172" s="2" t="s">
        <v>4871</v>
      </c>
      <c r="B172" s="2" t="s">
        <v>13179</v>
      </c>
      <c r="C172" s="2" t="s">
        <v>13367</v>
      </c>
      <c r="D172" s="2" t="s">
        <v>13181</v>
      </c>
      <c r="E172" s="2" t="s">
        <v>13182</v>
      </c>
    </row>
    <row r="173" spans="1:5" ht="14.25">
      <c r="A173" s="2" t="s">
        <v>4873</v>
      </c>
      <c r="B173" s="2" t="s">
        <v>13179</v>
      </c>
      <c r="C173" s="2" t="s">
        <v>13315</v>
      </c>
      <c r="D173" s="2" t="s">
        <v>13181</v>
      </c>
      <c r="E173" s="2" t="s">
        <v>13182</v>
      </c>
    </row>
    <row r="174" spans="1:5" ht="14.25">
      <c r="A174" s="2" t="s">
        <v>4875</v>
      </c>
      <c r="B174" s="2" t="s">
        <v>13179</v>
      </c>
      <c r="C174" s="2" t="s">
        <v>13368</v>
      </c>
      <c r="D174" s="2" t="s">
        <v>13181</v>
      </c>
      <c r="E174" s="2" t="s">
        <v>13182</v>
      </c>
    </row>
    <row r="175" spans="1:5" ht="14.25">
      <c r="A175" s="2" t="s">
        <v>4877</v>
      </c>
      <c r="B175" s="2" t="s">
        <v>13179</v>
      </c>
      <c r="C175" s="2" t="s">
        <v>13260</v>
      </c>
      <c r="D175" s="2" t="s">
        <v>13181</v>
      </c>
      <c r="E175" s="2" t="s">
        <v>13182</v>
      </c>
    </row>
    <row r="176" spans="1:5" ht="14.25">
      <c r="A176" s="2" t="s">
        <v>4879</v>
      </c>
      <c r="B176" s="2" t="s">
        <v>13179</v>
      </c>
      <c r="C176" s="2" t="s">
        <v>13357</v>
      </c>
      <c r="D176" s="2" t="s">
        <v>13181</v>
      </c>
      <c r="E176" s="2" t="s">
        <v>13182</v>
      </c>
    </row>
    <row r="177" spans="1:5" ht="14.25">
      <c r="A177" s="2" t="s">
        <v>4881</v>
      </c>
      <c r="B177" s="2" t="s">
        <v>13179</v>
      </c>
      <c r="C177" s="2" t="s">
        <v>13311</v>
      </c>
      <c r="D177" s="2" t="s">
        <v>13181</v>
      </c>
      <c r="E177" s="2" t="s">
        <v>13182</v>
      </c>
    </row>
    <row r="178" spans="1:5" ht="14.25">
      <c r="A178" s="2" t="s">
        <v>4883</v>
      </c>
      <c r="B178" s="2" t="s">
        <v>13179</v>
      </c>
      <c r="C178" s="2" t="s">
        <v>13369</v>
      </c>
      <c r="D178" s="2" t="s">
        <v>13181</v>
      </c>
      <c r="E178" s="2" t="s">
        <v>13182</v>
      </c>
    </row>
    <row r="179" spans="1:5" ht="14.25">
      <c r="A179" s="2" t="s">
        <v>4092</v>
      </c>
      <c r="B179" s="2" t="s">
        <v>13179</v>
      </c>
      <c r="C179" s="2" t="s">
        <v>13370</v>
      </c>
      <c r="D179" s="2" t="s">
        <v>13181</v>
      </c>
      <c r="E179" s="2" t="s">
        <v>13182</v>
      </c>
    </row>
    <row r="180" spans="1:5" ht="14.25">
      <c r="A180" s="2" t="s">
        <v>4886</v>
      </c>
      <c r="B180" s="2" t="s">
        <v>13179</v>
      </c>
      <c r="C180" s="2" t="s">
        <v>13371</v>
      </c>
      <c r="D180" s="2" t="s">
        <v>13181</v>
      </c>
      <c r="E180" s="2" t="s">
        <v>13182</v>
      </c>
    </row>
    <row r="181" spans="1:5" ht="14.25">
      <c r="A181" s="2" t="s">
        <v>4888</v>
      </c>
      <c r="B181" s="2" t="s">
        <v>13179</v>
      </c>
      <c r="C181" s="2" t="s">
        <v>13372</v>
      </c>
      <c r="D181" s="2" t="s">
        <v>13181</v>
      </c>
      <c r="E181" s="2" t="s">
        <v>13182</v>
      </c>
    </row>
    <row r="182" spans="1:5" ht="14.25">
      <c r="A182" s="2" t="s">
        <v>4890</v>
      </c>
      <c r="B182" s="2" t="s">
        <v>13179</v>
      </c>
      <c r="C182" s="2" t="s">
        <v>13185</v>
      </c>
      <c r="D182" s="2" t="s">
        <v>13181</v>
      </c>
      <c r="E182" s="2" t="s">
        <v>13182</v>
      </c>
    </row>
    <row r="183" spans="1:5" ht="14.25">
      <c r="A183" s="2" t="s">
        <v>4892</v>
      </c>
      <c r="B183" s="2" t="s">
        <v>13179</v>
      </c>
      <c r="C183" s="2" t="s">
        <v>13373</v>
      </c>
      <c r="D183" s="2" t="s">
        <v>13181</v>
      </c>
      <c r="E183" s="2" t="s">
        <v>13182</v>
      </c>
    </row>
    <row r="184" spans="1:5" ht="14.25">
      <c r="A184" s="2" t="s">
        <v>4894</v>
      </c>
      <c r="B184" s="2" t="s">
        <v>13179</v>
      </c>
      <c r="C184" s="2" t="s">
        <v>13374</v>
      </c>
      <c r="D184" s="2" t="s">
        <v>13181</v>
      </c>
      <c r="E184" s="2" t="s">
        <v>13182</v>
      </c>
    </row>
    <row r="185" spans="1:5" ht="14.25">
      <c r="A185" s="2" t="s">
        <v>4896</v>
      </c>
      <c r="B185" s="2" t="s">
        <v>13179</v>
      </c>
      <c r="C185" s="2" t="s">
        <v>13309</v>
      </c>
      <c r="D185" s="2" t="s">
        <v>13181</v>
      </c>
      <c r="E185" s="2" t="s">
        <v>13182</v>
      </c>
    </row>
    <row r="186" spans="1:5" ht="14.25">
      <c r="A186" s="2" t="s">
        <v>4898</v>
      </c>
      <c r="B186" s="2" t="s">
        <v>13179</v>
      </c>
      <c r="C186" s="2" t="s">
        <v>13227</v>
      </c>
      <c r="D186" s="2" t="s">
        <v>13181</v>
      </c>
      <c r="E186" s="2" t="s">
        <v>13182</v>
      </c>
    </row>
    <row r="187" spans="1:5" ht="14.25">
      <c r="A187" s="2" t="s">
        <v>4900</v>
      </c>
      <c r="B187" s="2" t="s">
        <v>13179</v>
      </c>
      <c r="C187" s="2" t="s">
        <v>13375</v>
      </c>
      <c r="D187" s="2" t="s">
        <v>13181</v>
      </c>
      <c r="E187" s="2" t="s">
        <v>13182</v>
      </c>
    </row>
    <row r="188" spans="1:5" ht="14.25">
      <c r="A188" s="2" t="s">
        <v>4902</v>
      </c>
      <c r="B188" s="2" t="s">
        <v>13179</v>
      </c>
      <c r="C188" s="2" t="s">
        <v>13195</v>
      </c>
      <c r="D188" s="2" t="s">
        <v>13181</v>
      </c>
      <c r="E188" s="2" t="s">
        <v>13182</v>
      </c>
    </row>
    <row r="189" spans="1:5" ht="14.25">
      <c r="A189" s="2" t="s">
        <v>4904</v>
      </c>
      <c r="B189" s="2" t="s">
        <v>13179</v>
      </c>
      <c r="C189" s="2" t="s">
        <v>13219</v>
      </c>
      <c r="D189" s="2" t="s">
        <v>13181</v>
      </c>
      <c r="E189" s="2" t="s">
        <v>13182</v>
      </c>
    </row>
    <row r="190" spans="1:5" ht="14.25">
      <c r="A190" s="2" t="s">
        <v>4906</v>
      </c>
      <c r="B190" s="2" t="s">
        <v>13179</v>
      </c>
      <c r="C190" s="2" t="s">
        <v>13315</v>
      </c>
      <c r="D190" s="2" t="s">
        <v>13181</v>
      </c>
      <c r="E190" s="2" t="s">
        <v>13182</v>
      </c>
    </row>
    <row r="191" spans="1:5" ht="14.25">
      <c r="A191" s="2" t="s">
        <v>4908</v>
      </c>
      <c r="B191" s="2" t="s">
        <v>13179</v>
      </c>
      <c r="C191" s="2" t="s">
        <v>13376</v>
      </c>
      <c r="D191" s="2" t="s">
        <v>13181</v>
      </c>
      <c r="E191" s="2" t="s">
        <v>13182</v>
      </c>
    </row>
    <row r="192" spans="1:5" ht="14.25">
      <c r="A192" s="2" t="s">
        <v>4910</v>
      </c>
      <c r="B192" s="2" t="s">
        <v>13179</v>
      </c>
      <c r="C192" s="2" t="s">
        <v>13377</v>
      </c>
      <c r="D192" s="2" t="s">
        <v>13181</v>
      </c>
      <c r="E192" s="2" t="s">
        <v>13182</v>
      </c>
    </row>
    <row r="193" spans="1:5" ht="14.25">
      <c r="A193" s="2" t="s">
        <v>4912</v>
      </c>
      <c r="B193" s="2" t="s">
        <v>13179</v>
      </c>
      <c r="C193" s="2" t="s">
        <v>13357</v>
      </c>
      <c r="D193" s="2" t="s">
        <v>13181</v>
      </c>
      <c r="E193" s="2" t="s">
        <v>13182</v>
      </c>
    </row>
    <row r="194" spans="1:5" ht="14.25">
      <c r="A194" s="2" t="s">
        <v>4914</v>
      </c>
      <c r="B194" s="2" t="s">
        <v>13179</v>
      </c>
      <c r="C194" s="2" t="s">
        <v>13378</v>
      </c>
      <c r="D194" s="2" t="s">
        <v>13181</v>
      </c>
      <c r="E194" s="2" t="s">
        <v>13182</v>
      </c>
    </row>
    <row r="195" spans="1:5" ht="14.25">
      <c r="A195" s="2" t="s">
        <v>4916</v>
      </c>
      <c r="B195" s="2" t="s">
        <v>13179</v>
      </c>
      <c r="C195" s="2" t="s">
        <v>13379</v>
      </c>
      <c r="D195" s="2" t="s">
        <v>13181</v>
      </c>
      <c r="E195" s="2" t="s">
        <v>13182</v>
      </c>
    </row>
    <row r="196" spans="1:5" ht="14.25">
      <c r="A196" s="2" t="s">
        <v>4918</v>
      </c>
      <c r="B196" s="2" t="s">
        <v>13179</v>
      </c>
      <c r="C196" s="2" t="s">
        <v>13327</v>
      </c>
      <c r="D196" s="2" t="s">
        <v>13181</v>
      </c>
      <c r="E196" s="2" t="s">
        <v>13182</v>
      </c>
    </row>
    <row r="197" spans="1:5" ht="14.25">
      <c r="A197" s="2" t="s">
        <v>4920</v>
      </c>
      <c r="B197" s="2" t="s">
        <v>13179</v>
      </c>
      <c r="C197" s="2" t="s">
        <v>13380</v>
      </c>
      <c r="D197" s="2" t="s">
        <v>13181</v>
      </c>
      <c r="E197" s="2" t="s">
        <v>13182</v>
      </c>
    </row>
    <row r="198" spans="1:5" ht="14.25">
      <c r="A198" s="2" t="s">
        <v>4525</v>
      </c>
      <c r="B198" s="2" t="s">
        <v>13179</v>
      </c>
      <c r="C198" s="2" t="s">
        <v>13381</v>
      </c>
      <c r="D198" s="2" t="s">
        <v>13181</v>
      </c>
      <c r="E198" s="2" t="s">
        <v>13182</v>
      </c>
    </row>
    <row r="199" spans="1:5" ht="14.25">
      <c r="A199" s="2" t="s">
        <v>4922</v>
      </c>
      <c r="B199" s="2" t="s">
        <v>13179</v>
      </c>
      <c r="C199" s="2" t="s">
        <v>13382</v>
      </c>
      <c r="D199" s="2" t="s">
        <v>13181</v>
      </c>
      <c r="E199" s="2" t="s">
        <v>13182</v>
      </c>
    </row>
    <row r="200" spans="1:5" ht="14.25">
      <c r="A200" s="2" t="s">
        <v>4924</v>
      </c>
      <c r="B200" s="2" t="s">
        <v>13179</v>
      </c>
      <c r="C200" s="2" t="s">
        <v>13383</v>
      </c>
      <c r="D200" s="2" t="s">
        <v>13181</v>
      </c>
      <c r="E200" s="2" t="s">
        <v>13182</v>
      </c>
    </row>
    <row r="201" spans="1:5" ht="14.25">
      <c r="A201" s="2" t="s">
        <v>4926</v>
      </c>
      <c r="B201" s="2" t="s">
        <v>13179</v>
      </c>
      <c r="C201" s="2" t="s">
        <v>13384</v>
      </c>
      <c r="D201" s="2" t="s">
        <v>13181</v>
      </c>
      <c r="E201" s="2" t="s">
        <v>13182</v>
      </c>
    </row>
    <row r="202" spans="1:5" ht="14.25">
      <c r="A202" s="2" t="s">
        <v>4928</v>
      </c>
      <c r="B202" s="2" t="s">
        <v>13179</v>
      </c>
      <c r="C202" s="2" t="s">
        <v>13190</v>
      </c>
      <c r="D202" s="2" t="s">
        <v>13181</v>
      </c>
      <c r="E202" s="2" t="s">
        <v>13182</v>
      </c>
    </row>
    <row r="203" spans="1:5" ht="14.25">
      <c r="A203" s="2" t="s">
        <v>4930</v>
      </c>
      <c r="B203" s="2" t="s">
        <v>13179</v>
      </c>
      <c r="C203" s="2" t="s">
        <v>13385</v>
      </c>
      <c r="D203" s="2" t="s">
        <v>13181</v>
      </c>
      <c r="E203" s="2" t="s">
        <v>13182</v>
      </c>
    </row>
    <row r="204" spans="1:5" ht="14.25">
      <c r="A204" s="2" t="s">
        <v>4932</v>
      </c>
      <c r="B204" s="2" t="s">
        <v>13179</v>
      </c>
      <c r="C204" s="2" t="s">
        <v>13227</v>
      </c>
      <c r="D204" s="2" t="s">
        <v>13181</v>
      </c>
      <c r="E204" s="2" t="s">
        <v>13182</v>
      </c>
    </row>
    <row r="205" spans="1:5" ht="14.25">
      <c r="A205" s="2" t="s">
        <v>4934</v>
      </c>
      <c r="B205" s="2" t="s">
        <v>13179</v>
      </c>
      <c r="C205" s="2" t="s">
        <v>13339</v>
      </c>
      <c r="D205" s="2" t="s">
        <v>13181</v>
      </c>
      <c r="E205" s="2" t="s">
        <v>13182</v>
      </c>
    </row>
    <row r="206" spans="1:5" ht="14.25">
      <c r="A206" s="2" t="s">
        <v>4936</v>
      </c>
      <c r="B206" s="2" t="s">
        <v>13179</v>
      </c>
      <c r="C206" s="2" t="s">
        <v>13386</v>
      </c>
      <c r="D206" s="2" t="s">
        <v>13181</v>
      </c>
      <c r="E206" s="2" t="s">
        <v>13182</v>
      </c>
    </row>
    <row r="207" spans="1:5" ht="14.25">
      <c r="A207" s="2" t="s">
        <v>4938</v>
      </c>
      <c r="B207" s="2" t="s">
        <v>13179</v>
      </c>
      <c r="C207" s="2" t="s">
        <v>13370</v>
      </c>
      <c r="D207" s="2" t="s">
        <v>13181</v>
      </c>
      <c r="E207" s="2" t="s">
        <v>13182</v>
      </c>
    </row>
    <row r="208" spans="1:5" ht="14.25">
      <c r="A208" s="2" t="s">
        <v>4940</v>
      </c>
      <c r="B208" s="2" t="s">
        <v>13179</v>
      </c>
      <c r="C208" s="2" t="s">
        <v>13387</v>
      </c>
      <c r="D208" s="2" t="s">
        <v>13181</v>
      </c>
      <c r="E208" s="2" t="s">
        <v>13182</v>
      </c>
    </row>
    <row r="209" spans="1:5" ht="14.25">
      <c r="A209" s="2" t="s">
        <v>4942</v>
      </c>
      <c r="B209" s="2" t="s">
        <v>13179</v>
      </c>
      <c r="C209" s="2" t="s">
        <v>13388</v>
      </c>
      <c r="D209" s="2" t="s">
        <v>13181</v>
      </c>
      <c r="E209" s="2" t="s">
        <v>13182</v>
      </c>
    </row>
    <row r="210" spans="1:5" ht="14.25">
      <c r="A210" s="2" t="s">
        <v>4944</v>
      </c>
      <c r="B210" s="2" t="s">
        <v>13179</v>
      </c>
      <c r="C210" s="2" t="s">
        <v>13389</v>
      </c>
      <c r="D210" s="2" t="s">
        <v>13181</v>
      </c>
      <c r="E210" s="2" t="s">
        <v>13182</v>
      </c>
    </row>
    <row r="211" spans="1:5" ht="14.25">
      <c r="A211" s="2" t="s">
        <v>5461</v>
      </c>
      <c r="B211" s="2" t="s">
        <v>13179</v>
      </c>
      <c r="C211" s="2" t="s">
        <v>13390</v>
      </c>
      <c r="D211" s="2" t="s">
        <v>13181</v>
      </c>
      <c r="E211" s="2" t="s">
        <v>13182</v>
      </c>
    </row>
    <row r="212" spans="1:5" ht="14.25">
      <c r="A212" s="2" t="s">
        <v>5442</v>
      </c>
      <c r="B212" s="2" t="s">
        <v>13179</v>
      </c>
      <c r="C212" s="2" t="s">
        <v>13391</v>
      </c>
      <c r="D212" s="2" t="s">
        <v>13181</v>
      </c>
      <c r="E212" s="2" t="s">
        <v>13182</v>
      </c>
    </row>
    <row r="213" spans="1:5" ht="14.25">
      <c r="A213" s="2" t="s">
        <v>5388</v>
      </c>
      <c r="B213" s="2" t="s">
        <v>13179</v>
      </c>
      <c r="C213" s="2" t="s">
        <v>13392</v>
      </c>
      <c r="D213" s="2" t="s">
        <v>13181</v>
      </c>
      <c r="E213" s="2" t="s">
        <v>13182</v>
      </c>
    </row>
    <row r="214" spans="1:5" ht="14.25">
      <c r="A214" s="2" t="s">
        <v>5357</v>
      </c>
      <c r="B214" s="2" t="s">
        <v>13179</v>
      </c>
      <c r="C214" s="2" t="s">
        <v>13393</v>
      </c>
      <c r="D214" s="2" t="s">
        <v>13181</v>
      </c>
      <c r="E214" s="2" t="s">
        <v>13182</v>
      </c>
    </row>
    <row r="215" spans="1:5" ht="14.25">
      <c r="A215" s="2" t="s">
        <v>5293</v>
      </c>
      <c r="B215" s="2" t="s">
        <v>13179</v>
      </c>
      <c r="C215" s="2" t="s">
        <v>13372</v>
      </c>
      <c r="D215" s="2" t="s">
        <v>13181</v>
      </c>
      <c r="E215" s="2" t="s">
        <v>13182</v>
      </c>
    </row>
    <row r="216" spans="1:5" ht="14.25">
      <c r="A216" s="2" t="s">
        <v>5242</v>
      </c>
      <c r="B216" s="2" t="s">
        <v>13179</v>
      </c>
      <c r="C216" s="2" t="s">
        <v>13331</v>
      </c>
      <c r="D216" s="2" t="s">
        <v>13199</v>
      </c>
      <c r="E216" s="2" t="s">
        <v>13182</v>
      </c>
    </row>
    <row r="217" spans="1:5" ht="14.25">
      <c r="A217" s="2" t="s">
        <v>5182</v>
      </c>
      <c r="B217" s="2" t="s">
        <v>13179</v>
      </c>
      <c r="C217" s="2" t="s">
        <v>13394</v>
      </c>
      <c r="D217" s="2" t="s">
        <v>13181</v>
      </c>
      <c r="E217" s="2" t="s">
        <v>13182</v>
      </c>
    </row>
    <row r="218" spans="1:5" ht="14.25">
      <c r="A218" s="2" t="s">
        <v>5132</v>
      </c>
      <c r="B218" s="2" t="s">
        <v>13179</v>
      </c>
      <c r="C218" s="2" t="s">
        <v>13264</v>
      </c>
      <c r="D218" s="2" t="s">
        <v>13181</v>
      </c>
      <c r="E218" s="2" t="s">
        <v>13182</v>
      </c>
    </row>
    <row r="219" spans="1:5" ht="14.25">
      <c r="A219" s="2" t="s">
        <v>5222</v>
      </c>
      <c r="B219" s="2" t="s">
        <v>13179</v>
      </c>
      <c r="C219" s="2" t="s">
        <v>13395</v>
      </c>
      <c r="D219" s="2" t="s">
        <v>13181</v>
      </c>
      <c r="E219" s="2" t="s">
        <v>13182</v>
      </c>
    </row>
    <row r="220" spans="1:5" ht="14.25">
      <c r="A220" s="2" t="s">
        <v>5039</v>
      </c>
      <c r="B220" s="2" t="s">
        <v>13179</v>
      </c>
      <c r="C220" s="2" t="s">
        <v>13396</v>
      </c>
      <c r="D220" s="2" t="s">
        <v>13181</v>
      </c>
      <c r="E220" s="2" t="s">
        <v>13182</v>
      </c>
    </row>
  </sheetData>
  <pageMargins left="0.70069444444444395" right="0.70069444444444395" top="0.75208333333333299" bottom="0.75208333333333299"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55"/>
  <sheetViews>
    <sheetView tabSelected="1" topLeftCell="D1" workbookViewId="0">
      <pane ySplit="1" topLeftCell="A35" activePane="bottomLeft" state="frozen"/>
      <selection activeCell="C4" sqref="C4"/>
      <selection pane="bottomLeft" activeCell="L54" sqref="L54"/>
    </sheetView>
  </sheetViews>
  <sheetFormatPr defaultRowHeight="18" customHeight="1"/>
  <cols>
    <col min="1" max="2" width="13.42578125" customWidth="1"/>
    <col min="3" max="3" width="108.5703125" bestFit="1" customWidth="1"/>
    <col min="4" max="4" width="4.28515625" customWidth="1"/>
    <col min="5" max="5" width="26.5703125" customWidth="1"/>
    <col min="6" max="6" width="2.28515625" customWidth="1"/>
    <col min="7" max="7" width="4.140625" customWidth="1"/>
    <col min="8" max="8" width="49.5703125" bestFit="1" customWidth="1"/>
    <col min="9" max="9" width="3.140625" customWidth="1"/>
    <col min="10" max="10" width="16.28515625" customWidth="1"/>
    <col min="11" max="11" width="12.85546875" customWidth="1"/>
    <col min="12" max="12" width="37.85546875" customWidth="1"/>
    <col min="13" max="13" width="13.85546875" customWidth="1"/>
    <col min="14" max="14" width="22.42578125" customWidth="1"/>
    <col min="15" max="15" width="9.42578125" customWidth="1"/>
    <col min="16" max="16" width="15.5703125" customWidth="1"/>
    <col min="17" max="17" width="6.28515625" customWidth="1"/>
    <col min="18" max="18" width="9.42578125" customWidth="1"/>
    <col min="19" max="19" width="22" customWidth="1"/>
    <col min="20" max="20" width="17.140625" customWidth="1"/>
    <col min="21" max="21" width="23" customWidth="1"/>
    <col min="22" max="23" width="55.42578125" customWidth="1"/>
    <col min="24" max="24" width="96" customWidth="1"/>
    <col min="25" max="25" width="11" customWidth="1"/>
    <col min="26" max="26" width="42.42578125" customWidth="1"/>
    <col min="27" max="27" width="54.28515625" customWidth="1"/>
    <col min="28" max="28" width="23" customWidth="1"/>
    <col min="29" max="29" width="13.140625" customWidth="1"/>
    <col min="30" max="30" width="18.85546875" customWidth="1"/>
    <col min="31" max="31" width="17.7109375" customWidth="1"/>
    <col min="32" max="32" width="43.7109375" customWidth="1"/>
    <col min="33" max="33" width="18" customWidth="1"/>
    <col min="34" max="34" width="22.5703125" customWidth="1"/>
    <col min="35" max="35" width="30.85546875" customWidth="1"/>
    <col min="36" max="36" width="48.5703125" customWidth="1"/>
    <col min="37" max="37" width="15" customWidth="1"/>
    <col min="38" max="38" width="52.42578125" customWidth="1"/>
    <col min="39" max="39" width="15" customWidth="1"/>
    <col min="40" max="40" width="23.5703125" customWidth="1"/>
    <col min="41" max="1032" width="14.42578125" customWidth="1"/>
  </cols>
  <sheetData>
    <row r="1" spans="1:41" ht="18" customHeight="1">
      <c r="A1" t="s">
        <v>150</v>
      </c>
      <c r="B1" t="s">
        <v>151</v>
      </c>
      <c r="C1" t="s">
        <v>152</v>
      </c>
      <c r="D1" t="s">
        <v>13684</v>
      </c>
      <c r="E1" t="s">
        <v>13623</v>
      </c>
      <c r="F1" t="s">
        <v>153</v>
      </c>
      <c r="G1" t="s">
        <v>154</v>
      </c>
      <c r="H1" t="s">
        <v>155</v>
      </c>
      <c r="I1" t="s">
        <v>156</v>
      </c>
      <c r="J1" t="s">
        <v>157</v>
      </c>
      <c r="K1" t="s">
        <v>158</v>
      </c>
      <c r="L1" t="s">
        <v>159</v>
      </c>
      <c r="M1" t="s">
        <v>160</v>
      </c>
      <c r="N1" t="s">
        <v>161</v>
      </c>
      <c r="O1" t="s">
        <v>162</v>
      </c>
      <c r="P1" t="s">
        <v>163</v>
      </c>
      <c r="Q1" t="s">
        <v>13660</v>
      </c>
      <c r="R1" t="s">
        <v>13661</v>
      </c>
      <c r="S1" t="s">
        <v>164</v>
      </c>
      <c r="T1" t="s">
        <v>165</v>
      </c>
      <c r="U1" t="s">
        <v>166</v>
      </c>
      <c r="V1" t="s">
        <v>167</v>
      </c>
      <c r="W1" t="s">
        <v>168</v>
      </c>
      <c r="X1" t="s">
        <v>169</v>
      </c>
      <c r="Y1" t="s">
        <v>170</v>
      </c>
      <c r="Z1" t="s">
        <v>171</v>
      </c>
      <c r="AA1" t="s">
        <v>172</v>
      </c>
      <c r="AB1" t="s">
        <v>173</v>
      </c>
      <c r="AC1" t="s">
        <v>174</v>
      </c>
      <c r="AD1" t="s">
        <v>175</v>
      </c>
      <c r="AE1" t="s">
        <v>176</v>
      </c>
      <c r="AF1" t="s">
        <v>177</v>
      </c>
      <c r="AG1" t="s">
        <v>178</v>
      </c>
      <c r="AH1" t="s">
        <v>179</v>
      </c>
      <c r="AI1" t="s">
        <v>180</v>
      </c>
      <c r="AJ1" t="s">
        <v>181</v>
      </c>
      <c r="AK1" t="s">
        <v>182</v>
      </c>
      <c r="AL1" t="s">
        <v>183</v>
      </c>
      <c r="AM1" t="s">
        <v>184</v>
      </c>
      <c r="AN1" t="s">
        <v>185</v>
      </c>
      <c r="AO1" t="s">
        <v>133</v>
      </c>
    </row>
    <row r="2" spans="1:41" ht="18" customHeight="1">
      <c r="A2" t="s">
        <v>186</v>
      </c>
      <c r="B2" t="s">
        <v>187</v>
      </c>
      <c r="C2" t="s">
        <v>13644</v>
      </c>
      <c r="E2" t="s">
        <v>13752</v>
      </c>
      <c r="F2" t="s">
        <v>188</v>
      </c>
      <c r="G2" t="s">
        <v>189</v>
      </c>
      <c r="H2" t="s">
        <v>13735</v>
      </c>
      <c r="I2" t="s">
        <v>190</v>
      </c>
      <c r="L2" t="s">
        <v>191</v>
      </c>
      <c r="N2" t="s">
        <v>192</v>
      </c>
      <c r="O2" t="s">
        <v>28</v>
      </c>
      <c r="P2" t="s">
        <v>193</v>
      </c>
      <c r="S2" t="s">
        <v>194</v>
      </c>
      <c r="T2" s="61" t="s">
        <v>195</v>
      </c>
      <c r="U2" t="s">
        <v>196</v>
      </c>
      <c r="V2" t="s">
        <v>197</v>
      </c>
      <c r="W2" t="s">
        <v>198</v>
      </c>
      <c r="X2" t="s">
        <v>199</v>
      </c>
      <c r="AM2">
        <v>1</v>
      </c>
    </row>
    <row r="3" spans="1:41" ht="18" customHeight="1">
      <c r="A3" t="s">
        <v>200</v>
      </c>
      <c r="B3" t="s">
        <v>187</v>
      </c>
      <c r="C3" t="s">
        <v>13645</v>
      </c>
      <c r="E3" t="s">
        <v>13752</v>
      </c>
      <c r="F3" t="s">
        <v>188</v>
      </c>
      <c r="G3" t="s">
        <v>201</v>
      </c>
      <c r="H3" t="s">
        <v>13736</v>
      </c>
      <c r="L3" t="s">
        <v>202</v>
      </c>
      <c r="N3" t="s">
        <v>203</v>
      </c>
      <c r="O3" t="s">
        <v>28</v>
      </c>
      <c r="P3" t="s">
        <v>204</v>
      </c>
      <c r="W3" t="s">
        <v>205</v>
      </c>
      <c r="X3" t="s">
        <v>206</v>
      </c>
      <c r="AM3">
        <v>1</v>
      </c>
    </row>
    <row r="4" spans="1:41" ht="18" customHeight="1">
      <c r="A4" t="s">
        <v>207</v>
      </c>
      <c r="B4" t="s">
        <v>187</v>
      </c>
      <c r="C4" t="s">
        <v>13646</v>
      </c>
      <c r="E4" t="s">
        <v>13752</v>
      </c>
      <c r="F4" t="s">
        <v>188</v>
      </c>
      <c r="G4" t="s">
        <v>208</v>
      </c>
      <c r="H4" t="s">
        <v>209</v>
      </c>
      <c r="L4" t="s">
        <v>210</v>
      </c>
      <c r="N4" t="s">
        <v>192</v>
      </c>
      <c r="O4" t="s">
        <v>20</v>
      </c>
      <c r="P4" t="s">
        <v>193</v>
      </c>
      <c r="S4" t="s">
        <v>211</v>
      </c>
      <c r="T4" s="61" t="s">
        <v>212</v>
      </c>
      <c r="U4" t="s">
        <v>196</v>
      </c>
      <c r="W4" t="s">
        <v>213</v>
      </c>
      <c r="X4" t="s">
        <v>214</v>
      </c>
      <c r="AM4">
        <v>1</v>
      </c>
    </row>
    <row r="5" spans="1:41" ht="18" customHeight="1">
      <c r="A5" t="s">
        <v>215</v>
      </c>
      <c r="B5" t="s">
        <v>187</v>
      </c>
      <c r="C5" t="s">
        <v>13647</v>
      </c>
      <c r="D5" t="s">
        <v>13711</v>
      </c>
      <c r="E5" t="s">
        <v>13622</v>
      </c>
      <c r="F5" t="s">
        <v>216</v>
      </c>
      <c r="G5" t="s">
        <v>217</v>
      </c>
      <c r="H5" t="s">
        <v>13738</v>
      </c>
      <c r="L5" t="s">
        <v>218</v>
      </c>
      <c r="N5" t="s">
        <v>192</v>
      </c>
      <c r="O5" t="s">
        <v>136</v>
      </c>
      <c r="P5" t="s">
        <v>193</v>
      </c>
      <c r="S5" t="s">
        <v>219</v>
      </c>
      <c r="T5" s="61" t="s">
        <v>220</v>
      </c>
      <c r="U5" t="s">
        <v>196</v>
      </c>
      <c r="W5" t="s">
        <v>221</v>
      </c>
      <c r="X5" t="s">
        <v>222</v>
      </c>
      <c r="AM5">
        <v>1</v>
      </c>
    </row>
    <row r="6" spans="1:41" ht="18" customHeight="1">
      <c r="A6" t="s">
        <v>223</v>
      </c>
      <c r="B6" t="s">
        <v>187</v>
      </c>
      <c r="C6" t="s">
        <v>13648</v>
      </c>
      <c r="E6" t="s">
        <v>13622</v>
      </c>
      <c r="F6" t="s">
        <v>224</v>
      </c>
      <c r="G6" t="s">
        <v>225</v>
      </c>
      <c r="H6" t="s">
        <v>13732</v>
      </c>
      <c r="L6" t="s">
        <v>226</v>
      </c>
      <c r="N6" t="s">
        <v>227</v>
      </c>
      <c r="O6" t="s">
        <v>136</v>
      </c>
      <c r="P6" t="s">
        <v>228</v>
      </c>
      <c r="Q6" t="s">
        <v>13663</v>
      </c>
      <c r="R6" t="s">
        <v>13662</v>
      </c>
      <c r="S6" t="s">
        <v>229</v>
      </c>
      <c r="T6" t="s">
        <v>230</v>
      </c>
      <c r="U6" t="s">
        <v>231</v>
      </c>
      <c r="W6" t="s">
        <v>232</v>
      </c>
      <c r="X6" t="s">
        <v>233</v>
      </c>
      <c r="AM6">
        <v>1</v>
      </c>
    </row>
    <row r="7" spans="1:41" ht="18" customHeight="1">
      <c r="A7">
        <v>1.6</v>
      </c>
      <c r="B7" t="s">
        <v>187</v>
      </c>
      <c r="C7" t="s">
        <v>13649</v>
      </c>
      <c r="D7" t="s">
        <v>13686</v>
      </c>
      <c r="E7" t="s">
        <v>13752</v>
      </c>
      <c r="F7" t="s">
        <v>224</v>
      </c>
      <c r="G7" t="s">
        <v>13397</v>
      </c>
      <c r="H7" t="s">
        <v>13398</v>
      </c>
      <c r="L7" t="s">
        <v>13757</v>
      </c>
      <c r="N7" t="s">
        <v>192</v>
      </c>
      <c r="O7" t="s">
        <v>20</v>
      </c>
      <c r="P7" t="s">
        <v>193</v>
      </c>
      <c r="S7" t="s">
        <v>13611</v>
      </c>
      <c r="T7" s="61" t="s">
        <v>13612</v>
      </c>
      <c r="U7" t="s">
        <v>196</v>
      </c>
      <c r="W7" t="s">
        <v>13399</v>
      </c>
      <c r="X7" t="s">
        <v>13400</v>
      </c>
      <c r="AM7">
        <v>1</v>
      </c>
    </row>
    <row r="8" spans="1:41" ht="18" customHeight="1">
      <c r="A8">
        <v>1.7</v>
      </c>
      <c r="B8" t="s">
        <v>187</v>
      </c>
      <c r="C8" t="s">
        <v>13650</v>
      </c>
      <c r="D8" t="s">
        <v>13711</v>
      </c>
      <c r="E8" t="s">
        <v>13622</v>
      </c>
      <c r="F8" t="s">
        <v>216</v>
      </c>
      <c r="G8" t="s">
        <v>13401</v>
      </c>
      <c r="H8" t="s">
        <v>13402</v>
      </c>
      <c r="L8" t="s">
        <v>218</v>
      </c>
      <c r="N8" t="s">
        <v>203</v>
      </c>
      <c r="O8" t="s">
        <v>136</v>
      </c>
      <c r="P8" t="s">
        <v>204</v>
      </c>
      <c r="W8" t="s">
        <v>13641</v>
      </c>
      <c r="X8" t="s">
        <v>13642</v>
      </c>
      <c r="AM8">
        <v>1</v>
      </c>
    </row>
    <row r="9" spans="1:41" ht="18" customHeight="1">
      <c r="A9">
        <v>1.8</v>
      </c>
      <c r="B9" t="s">
        <v>187</v>
      </c>
      <c r="C9" t="s">
        <v>13624</v>
      </c>
      <c r="D9" t="s">
        <v>13687</v>
      </c>
      <c r="E9" t="s">
        <v>13625</v>
      </c>
      <c r="F9" t="s">
        <v>13403</v>
      </c>
      <c r="G9" t="s">
        <v>13404</v>
      </c>
      <c r="H9" t="s">
        <v>13405</v>
      </c>
      <c r="L9" t="s">
        <v>13406</v>
      </c>
      <c r="N9" t="s">
        <v>203</v>
      </c>
      <c r="O9" t="s">
        <v>57</v>
      </c>
      <c r="P9" t="s">
        <v>204</v>
      </c>
      <c r="W9" t="s">
        <v>13407</v>
      </c>
      <c r="X9" t="s">
        <v>13408</v>
      </c>
      <c r="AM9">
        <v>1</v>
      </c>
    </row>
    <row r="10" spans="1:41" ht="18" customHeight="1">
      <c r="A10">
        <v>1.9</v>
      </c>
      <c r="B10" t="s">
        <v>187</v>
      </c>
      <c r="C10" t="s">
        <v>13626</v>
      </c>
      <c r="D10" t="s">
        <v>13688</v>
      </c>
      <c r="E10" s="60" t="s">
        <v>13754</v>
      </c>
      <c r="F10" t="s">
        <v>188</v>
      </c>
      <c r="G10" t="s">
        <v>13409</v>
      </c>
      <c r="H10" t="s">
        <v>13410</v>
      </c>
      <c r="L10" t="s">
        <v>13411</v>
      </c>
      <c r="N10" t="s">
        <v>192</v>
      </c>
      <c r="O10" t="s">
        <v>28</v>
      </c>
      <c r="P10" t="s">
        <v>193</v>
      </c>
      <c r="S10" t="s">
        <v>13414</v>
      </c>
      <c r="T10" s="61" t="s">
        <v>13415</v>
      </c>
      <c r="U10" s="61" t="s">
        <v>196</v>
      </c>
      <c r="W10" t="s">
        <v>13416</v>
      </c>
      <c r="X10" t="s">
        <v>13417</v>
      </c>
      <c r="AM10">
        <v>1</v>
      </c>
    </row>
    <row r="11" spans="1:41" ht="18" customHeight="1">
      <c r="A11" t="s">
        <v>274</v>
      </c>
      <c r="B11" t="s">
        <v>187</v>
      </c>
      <c r="C11" t="s">
        <v>13627</v>
      </c>
      <c r="D11" t="s">
        <v>13689</v>
      </c>
      <c r="E11" s="60" t="s">
        <v>13754</v>
      </c>
      <c r="F11" t="s">
        <v>188</v>
      </c>
      <c r="G11" t="s">
        <v>13418</v>
      </c>
      <c r="H11" t="s">
        <v>13433</v>
      </c>
      <c r="L11" t="s">
        <v>13491</v>
      </c>
      <c r="N11" t="s">
        <v>203</v>
      </c>
      <c r="O11" t="s">
        <v>28</v>
      </c>
      <c r="P11" t="s">
        <v>204</v>
      </c>
      <c r="W11" t="s">
        <v>13444</v>
      </c>
      <c r="X11" t="s">
        <v>13458</v>
      </c>
      <c r="AM11">
        <v>1</v>
      </c>
    </row>
    <row r="12" spans="1:41" ht="18" customHeight="1">
      <c r="A12">
        <v>2.1</v>
      </c>
      <c r="B12" t="s">
        <v>187</v>
      </c>
      <c r="C12" t="s">
        <v>13628</v>
      </c>
      <c r="D12" t="s">
        <v>13690</v>
      </c>
      <c r="E12" s="60" t="s">
        <v>13754</v>
      </c>
      <c r="F12" t="s">
        <v>188</v>
      </c>
      <c r="G12" t="s">
        <v>13419</v>
      </c>
      <c r="H12" t="s">
        <v>13434</v>
      </c>
      <c r="L12" t="s">
        <v>13411</v>
      </c>
      <c r="N12" t="s">
        <v>203</v>
      </c>
      <c r="O12" t="s">
        <v>28</v>
      </c>
      <c r="P12" t="s">
        <v>204</v>
      </c>
      <c r="W12" t="s">
        <v>13445</v>
      </c>
      <c r="X12" t="s">
        <v>13459</v>
      </c>
      <c r="AM12">
        <v>1</v>
      </c>
    </row>
    <row r="13" spans="1:41" ht="18" customHeight="1">
      <c r="A13">
        <v>2.2000000000000002</v>
      </c>
      <c r="B13" t="s">
        <v>187</v>
      </c>
      <c r="C13" t="s">
        <v>13629</v>
      </c>
      <c r="D13" t="s">
        <v>13691</v>
      </c>
      <c r="E13" t="s">
        <v>13752</v>
      </c>
      <c r="F13" t="s">
        <v>224</v>
      </c>
      <c r="G13" t="s">
        <v>13420</v>
      </c>
      <c r="H13" t="s">
        <v>13435</v>
      </c>
      <c r="L13" t="s">
        <v>13492</v>
      </c>
      <c r="N13" t="s">
        <v>192</v>
      </c>
      <c r="O13" t="s">
        <v>15</v>
      </c>
      <c r="P13" t="s">
        <v>193</v>
      </c>
      <c r="S13" t="s">
        <v>13468</v>
      </c>
      <c r="T13" t="s">
        <v>13469</v>
      </c>
      <c r="U13" t="s">
        <v>196</v>
      </c>
      <c r="W13" t="s">
        <v>13446</v>
      </c>
      <c r="X13" t="s">
        <v>13460</v>
      </c>
      <c r="AM13">
        <v>1</v>
      </c>
    </row>
    <row r="14" spans="1:41" ht="18" customHeight="1">
      <c r="A14">
        <v>2.2999999999999998</v>
      </c>
      <c r="B14" t="s">
        <v>187</v>
      </c>
      <c r="C14" t="s">
        <v>13630</v>
      </c>
      <c r="D14" t="s">
        <v>13691</v>
      </c>
      <c r="E14" t="s">
        <v>13752</v>
      </c>
      <c r="F14" t="s">
        <v>249</v>
      </c>
      <c r="G14" t="s">
        <v>13421</v>
      </c>
      <c r="H14" t="s">
        <v>13436</v>
      </c>
      <c r="L14" t="s">
        <v>13492</v>
      </c>
      <c r="N14" t="s">
        <v>203</v>
      </c>
      <c r="O14" t="s">
        <v>15</v>
      </c>
      <c r="P14" t="s">
        <v>204</v>
      </c>
      <c r="W14" t="s">
        <v>13447</v>
      </c>
      <c r="X14" t="s">
        <v>13460</v>
      </c>
      <c r="AM14">
        <v>1</v>
      </c>
    </row>
    <row r="15" spans="1:41" ht="18" customHeight="1">
      <c r="A15">
        <v>2.4</v>
      </c>
      <c r="B15" t="s">
        <v>187</v>
      </c>
      <c r="C15" t="s">
        <v>13631</v>
      </c>
      <c r="D15" t="s">
        <v>13692</v>
      </c>
      <c r="E15" t="s">
        <v>13632</v>
      </c>
      <c r="F15" t="s">
        <v>224</v>
      </c>
      <c r="G15" t="s">
        <v>13422</v>
      </c>
      <c r="H15" t="s">
        <v>13437</v>
      </c>
      <c r="L15" t="s">
        <v>13493</v>
      </c>
      <c r="N15" t="s">
        <v>192</v>
      </c>
      <c r="O15" t="s">
        <v>20</v>
      </c>
      <c r="P15" t="s">
        <v>193</v>
      </c>
      <c r="S15" t="s">
        <v>13470</v>
      </c>
      <c r="T15" t="s">
        <v>13471</v>
      </c>
      <c r="U15" t="s">
        <v>196</v>
      </c>
      <c r="W15" t="s">
        <v>13448</v>
      </c>
      <c r="X15" t="s">
        <v>13461</v>
      </c>
      <c r="AM15">
        <v>1</v>
      </c>
    </row>
    <row r="16" spans="1:41" ht="18" customHeight="1">
      <c r="A16">
        <v>2.5</v>
      </c>
      <c r="B16" t="s">
        <v>187</v>
      </c>
      <c r="C16" t="s">
        <v>13675</v>
      </c>
      <c r="D16" t="s">
        <v>13693</v>
      </c>
      <c r="E16" s="60" t="s">
        <v>13753</v>
      </c>
      <c r="F16" t="s">
        <v>224</v>
      </c>
      <c r="G16" t="s">
        <v>13423</v>
      </c>
      <c r="H16" t="s">
        <v>13438</v>
      </c>
      <c r="L16" t="s">
        <v>13494</v>
      </c>
      <c r="N16" t="s">
        <v>192</v>
      </c>
      <c r="O16" t="s">
        <v>130</v>
      </c>
      <c r="P16" t="s">
        <v>193</v>
      </c>
      <c r="S16" t="s">
        <v>13717</v>
      </c>
      <c r="T16" t="s">
        <v>13718</v>
      </c>
      <c r="U16" t="s">
        <v>196</v>
      </c>
      <c r="W16" t="s">
        <v>13449</v>
      </c>
      <c r="X16" t="s">
        <v>13462</v>
      </c>
      <c r="AM16">
        <v>1</v>
      </c>
    </row>
    <row r="17" spans="1:39" ht="18" customHeight="1">
      <c r="A17">
        <v>2.6</v>
      </c>
      <c r="B17" t="s">
        <v>187</v>
      </c>
      <c r="C17" t="s">
        <v>13749</v>
      </c>
      <c r="D17" t="s">
        <v>13693</v>
      </c>
      <c r="E17" s="60" t="s">
        <v>13753</v>
      </c>
      <c r="F17" t="s">
        <v>224</v>
      </c>
      <c r="G17" t="s">
        <v>13424</v>
      </c>
      <c r="H17" t="str">
        <f t="shared" ref="H17:H20" si="0">C17</f>
        <v>olm:wv_mcd19a2v061_seasconv_m_p50</v>
      </c>
      <c r="L17" t="s">
        <v>13494</v>
      </c>
      <c r="N17" t="s">
        <v>192</v>
      </c>
      <c r="O17" t="s">
        <v>130</v>
      </c>
      <c r="P17" t="s">
        <v>13745</v>
      </c>
      <c r="S17" t="s">
        <v>13751</v>
      </c>
      <c r="T17" t="s">
        <v>13743</v>
      </c>
      <c r="U17" t="s">
        <v>13744</v>
      </c>
      <c r="W17" t="s">
        <v>13450</v>
      </c>
      <c r="X17" t="s">
        <v>13462</v>
      </c>
      <c r="AM17">
        <v>1</v>
      </c>
    </row>
    <row r="18" spans="1:39" ht="18" customHeight="1">
      <c r="A18">
        <v>2.7</v>
      </c>
      <c r="B18" t="s">
        <v>187</v>
      </c>
      <c r="C18" t="s">
        <v>13750</v>
      </c>
      <c r="D18" t="s">
        <v>13693</v>
      </c>
      <c r="E18" s="60" t="s">
        <v>13753</v>
      </c>
      <c r="F18" t="s">
        <v>224</v>
      </c>
      <c r="G18" t="s">
        <v>13425</v>
      </c>
      <c r="H18" t="str">
        <f t="shared" si="0"/>
        <v>olm:wv_mcd19a2v061_seasconv_m_p25</v>
      </c>
      <c r="L18" t="s">
        <v>13494</v>
      </c>
      <c r="N18" t="s">
        <v>192</v>
      </c>
      <c r="O18" t="s">
        <v>130</v>
      </c>
      <c r="P18" t="s">
        <v>13745</v>
      </c>
      <c r="S18" t="s">
        <v>13751</v>
      </c>
      <c r="T18" t="s">
        <v>13743</v>
      </c>
      <c r="U18" t="s">
        <v>13744</v>
      </c>
      <c r="W18" t="s">
        <v>13451</v>
      </c>
      <c r="X18" t="s">
        <v>13462</v>
      </c>
      <c r="AM18">
        <v>1</v>
      </c>
    </row>
    <row r="19" spans="1:39" ht="18" customHeight="1">
      <c r="A19">
        <v>2.8</v>
      </c>
      <c r="B19" t="s">
        <v>187</v>
      </c>
      <c r="C19" t="s">
        <v>13748</v>
      </c>
      <c r="D19" t="s">
        <v>13693</v>
      </c>
      <c r="E19" s="60" t="s">
        <v>13753</v>
      </c>
      <c r="F19" t="s">
        <v>224</v>
      </c>
      <c r="G19" t="s">
        <v>13426</v>
      </c>
      <c r="H19" t="str">
        <f t="shared" si="0"/>
        <v>olm:wv_mcd19a2v061_seasconv_m_p75</v>
      </c>
      <c r="L19" t="s">
        <v>13494</v>
      </c>
      <c r="N19" t="s">
        <v>192</v>
      </c>
      <c r="O19" t="s">
        <v>130</v>
      </c>
      <c r="P19" t="s">
        <v>13745</v>
      </c>
      <c r="S19" t="s">
        <v>13751</v>
      </c>
      <c r="T19" t="s">
        <v>13743</v>
      </c>
      <c r="U19" t="s">
        <v>13744</v>
      </c>
      <c r="W19" t="s">
        <v>13452</v>
      </c>
      <c r="X19" t="s">
        <v>13462</v>
      </c>
      <c r="AM19">
        <v>1</v>
      </c>
    </row>
    <row r="20" spans="1:39" ht="18" customHeight="1">
      <c r="A20">
        <v>2.9</v>
      </c>
      <c r="B20" t="s">
        <v>187</v>
      </c>
      <c r="C20" t="s">
        <v>13747</v>
      </c>
      <c r="D20" t="s">
        <v>13693</v>
      </c>
      <c r="E20" s="60" t="s">
        <v>13753</v>
      </c>
      <c r="F20" t="s">
        <v>224</v>
      </c>
      <c r="G20" t="s">
        <v>13427</v>
      </c>
      <c r="H20" t="str">
        <f t="shared" si="0"/>
        <v>olm:wv_mcd19a2v061_seasconv_m_std</v>
      </c>
      <c r="L20" t="s">
        <v>13737</v>
      </c>
      <c r="N20" t="s">
        <v>192</v>
      </c>
      <c r="O20" t="s">
        <v>130</v>
      </c>
      <c r="P20" t="s">
        <v>13745</v>
      </c>
      <c r="S20" t="s">
        <v>13751</v>
      </c>
      <c r="T20" t="s">
        <v>13743</v>
      </c>
      <c r="U20" t="s">
        <v>13744</v>
      </c>
      <c r="W20" t="s">
        <v>13453</v>
      </c>
      <c r="X20" t="s">
        <v>13462</v>
      </c>
      <c r="AM20">
        <v>1</v>
      </c>
    </row>
    <row r="21" spans="1:39" ht="18" customHeight="1">
      <c r="A21">
        <v>3</v>
      </c>
      <c r="B21" t="s">
        <v>187</v>
      </c>
      <c r="C21" t="s">
        <v>13633</v>
      </c>
      <c r="D21" t="s">
        <v>13694</v>
      </c>
      <c r="E21" s="60" t="s">
        <v>13753</v>
      </c>
      <c r="F21" t="s">
        <v>224</v>
      </c>
      <c r="G21" t="s">
        <v>13428</v>
      </c>
      <c r="H21" t="s">
        <v>13439</v>
      </c>
      <c r="L21" t="s">
        <v>13494</v>
      </c>
      <c r="N21" t="s">
        <v>192</v>
      </c>
      <c r="O21" t="s">
        <v>130</v>
      </c>
      <c r="P21" t="s">
        <v>193</v>
      </c>
      <c r="S21" t="s">
        <v>13472</v>
      </c>
      <c r="T21" t="s">
        <v>13473</v>
      </c>
      <c r="U21" t="s">
        <v>196</v>
      </c>
      <c r="W21" t="s">
        <v>13454</v>
      </c>
      <c r="X21" t="s">
        <v>13463</v>
      </c>
      <c r="AM21">
        <v>1</v>
      </c>
    </row>
    <row r="22" spans="1:39" ht="18" customHeight="1">
      <c r="A22">
        <v>3.1</v>
      </c>
      <c r="B22" t="s">
        <v>187</v>
      </c>
      <c r="C22" t="s">
        <v>13672</v>
      </c>
      <c r="D22" t="s">
        <v>13695</v>
      </c>
      <c r="E22" t="s">
        <v>13622</v>
      </c>
      <c r="F22" t="s">
        <v>188</v>
      </c>
      <c r="G22" t="s">
        <v>13429</v>
      </c>
      <c r="H22" t="s">
        <v>13440</v>
      </c>
      <c r="L22" t="s">
        <v>13495</v>
      </c>
      <c r="N22" t="s">
        <v>227</v>
      </c>
      <c r="O22" t="s">
        <v>136</v>
      </c>
      <c r="P22" t="s">
        <v>13504</v>
      </c>
      <c r="Q22" t="s">
        <v>13664</v>
      </c>
      <c r="R22" t="s">
        <v>13665</v>
      </c>
      <c r="U22" t="s">
        <v>13659</v>
      </c>
      <c r="W22" t="s">
        <v>13455</v>
      </c>
      <c r="X22" t="s">
        <v>13464</v>
      </c>
      <c r="AM22">
        <v>1</v>
      </c>
    </row>
    <row r="23" spans="1:39" ht="18" customHeight="1">
      <c r="A23">
        <v>3.2</v>
      </c>
      <c r="B23" t="s">
        <v>187</v>
      </c>
      <c r="C23" t="s">
        <v>13634</v>
      </c>
      <c r="D23" t="s">
        <v>13696</v>
      </c>
      <c r="E23" t="s">
        <v>13622</v>
      </c>
      <c r="F23" t="s">
        <v>188</v>
      </c>
      <c r="G23" t="s">
        <v>13430</v>
      </c>
      <c r="H23" t="s">
        <v>13441</v>
      </c>
      <c r="L23" t="s">
        <v>13496</v>
      </c>
      <c r="N23" t="s">
        <v>203</v>
      </c>
      <c r="O23" t="s">
        <v>136</v>
      </c>
      <c r="P23" t="s">
        <v>204</v>
      </c>
      <c r="W23" t="s">
        <v>13456</v>
      </c>
      <c r="X23" t="s">
        <v>13465</v>
      </c>
      <c r="AM23">
        <v>1</v>
      </c>
    </row>
    <row r="24" spans="1:39" ht="18" customHeight="1">
      <c r="A24">
        <v>3.3</v>
      </c>
      <c r="B24" t="s">
        <v>187</v>
      </c>
      <c r="C24" t="s">
        <v>13635</v>
      </c>
      <c r="D24" t="s">
        <v>13697</v>
      </c>
      <c r="E24" s="60" t="s">
        <v>13754</v>
      </c>
      <c r="F24" t="s">
        <v>188</v>
      </c>
      <c r="G24" t="s">
        <v>13431</v>
      </c>
      <c r="H24" t="s">
        <v>13442</v>
      </c>
      <c r="L24" t="s">
        <v>13497</v>
      </c>
      <c r="N24" t="s">
        <v>203</v>
      </c>
      <c r="O24" t="s">
        <v>28</v>
      </c>
      <c r="P24" t="s">
        <v>204</v>
      </c>
      <c r="W24" t="s">
        <v>13457</v>
      </c>
      <c r="X24" t="s">
        <v>13466</v>
      </c>
      <c r="AM24">
        <v>1</v>
      </c>
    </row>
    <row r="25" spans="1:39" ht="18" customHeight="1">
      <c r="A25">
        <v>3.4</v>
      </c>
      <c r="B25" t="s">
        <v>187</v>
      </c>
      <c r="C25" t="s">
        <v>13721</v>
      </c>
      <c r="D25" t="s">
        <v>13698</v>
      </c>
      <c r="E25" t="s">
        <v>13752</v>
      </c>
      <c r="F25" t="s">
        <v>188</v>
      </c>
      <c r="G25" t="s">
        <v>13432</v>
      </c>
      <c r="H25" t="s">
        <v>13443</v>
      </c>
      <c r="L25" t="s">
        <v>441</v>
      </c>
      <c r="N25" t="s">
        <v>192</v>
      </c>
      <c r="O25" t="s">
        <v>28</v>
      </c>
      <c r="P25" t="s">
        <v>193</v>
      </c>
      <c r="S25" t="s">
        <v>13722</v>
      </c>
      <c r="T25" t="s">
        <v>13723</v>
      </c>
      <c r="U25" t="s">
        <v>196</v>
      </c>
      <c r="W25" t="s">
        <v>443</v>
      </c>
      <c r="X25" t="s">
        <v>13467</v>
      </c>
      <c r="AM25">
        <v>1</v>
      </c>
    </row>
    <row r="26" spans="1:39" ht="18" customHeight="1">
      <c r="A26">
        <v>3.5</v>
      </c>
      <c r="B26" t="s">
        <v>187</v>
      </c>
      <c r="C26" t="s">
        <v>13636</v>
      </c>
      <c r="D26" t="s">
        <v>13700</v>
      </c>
      <c r="E26" t="s">
        <v>13752</v>
      </c>
      <c r="F26" t="s">
        <v>715</v>
      </c>
      <c r="G26" t="s">
        <v>13475</v>
      </c>
      <c r="H26" t="s">
        <v>13483</v>
      </c>
      <c r="L26" t="s">
        <v>13498</v>
      </c>
      <c r="N26" t="s">
        <v>192</v>
      </c>
      <c r="O26" t="s">
        <v>20</v>
      </c>
      <c r="P26" t="s">
        <v>193</v>
      </c>
      <c r="S26" t="s">
        <v>13505</v>
      </c>
      <c r="T26" t="s">
        <v>13506</v>
      </c>
      <c r="U26" t="s">
        <v>196</v>
      </c>
      <c r="W26" t="s">
        <v>13509</v>
      </c>
      <c r="X26" t="s">
        <v>13510</v>
      </c>
      <c r="AM26">
        <v>1</v>
      </c>
    </row>
    <row r="27" spans="1:39" ht="18" customHeight="1">
      <c r="A27">
        <v>3.6</v>
      </c>
      <c r="B27" t="s">
        <v>187</v>
      </c>
      <c r="C27" t="s">
        <v>13668</v>
      </c>
      <c r="D27" t="s">
        <v>13701</v>
      </c>
      <c r="E27" t="s">
        <v>13622</v>
      </c>
      <c r="F27" t="s">
        <v>188</v>
      </c>
      <c r="G27" t="s">
        <v>13476</v>
      </c>
      <c r="H27" t="s">
        <v>13484</v>
      </c>
      <c r="L27" t="s">
        <v>13499</v>
      </c>
      <c r="N27" t="s">
        <v>227</v>
      </c>
      <c r="O27" t="s">
        <v>143</v>
      </c>
      <c r="P27" t="s">
        <v>13504</v>
      </c>
      <c r="Q27" t="s">
        <v>13670</v>
      </c>
      <c r="R27" t="s">
        <v>13671</v>
      </c>
      <c r="U27" t="s">
        <v>13659</v>
      </c>
      <c r="W27" t="s">
        <v>13511</v>
      </c>
      <c r="X27" t="s">
        <v>13512</v>
      </c>
      <c r="AM27">
        <v>1</v>
      </c>
    </row>
    <row r="28" spans="1:39" ht="18" customHeight="1">
      <c r="A28">
        <v>3.7</v>
      </c>
      <c r="B28" t="s">
        <v>187</v>
      </c>
      <c r="C28" t="s">
        <v>13669</v>
      </c>
      <c r="D28" t="s">
        <v>13702</v>
      </c>
      <c r="E28" t="s">
        <v>13622</v>
      </c>
      <c r="F28" t="s">
        <v>188</v>
      </c>
      <c r="G28" t="s">
        <v>13477</v>
      </c>
      <c r="H28" t="s">
        <v>13485</v>
      </c>
      <c r="L28" t="s">
        <v>13500</v>
      </c>
      <c r="N28" t="s">
        <v>227</v>
      </c>
      <c r="O28" t="s">
        <v>143</v>
      </c>
      <c r="P28" t="s">
        <v>13504</v>
      </c>
      <c r="Q28" t="s">
        <v>13664</v>
      </c>
      <c r="R28" t="s">
        <v>13665</v>
      </c>
      <c r="U28" t="s">
        <v>13659</v>
      </c>
      <c r="W28" t="s">
        <v>13513</v>
      </c>
      <c r="X28" t="s">
        <v>13514</v>
      </c>
      <c r="AM28">
        <v>1</v>
      </c>
    </row>
    <row r="29" spans="1:39" ht="18" customHeight="1">
      <c r="A29">
        <v>3.8</v>
      </c>
      <c r="B29" t="s">
        <v>187</v>
      </c>
      <c r="C29" t="s">
        <v>13637</v>
      </c>
      <c r="D29" t="s">
        <v>13703</v>
      </c>
      <c r="E29" t="s">
        <v>13752</v>
      </c>
      <c r="F29" t="s">
        <v>13474</v>
      </c>
      <c r="G29" t="s">
        <v>13478</v>
      </c>
      <c r="H29" t="s">
        <v>13486</v>
      </c>
      <c r="L29" t="s">
        <v>13639</v>
      </c>
      <c r="N29" t="s">
        <v>192</v>
      </c>
      <c r="O29" t="s">
        <v>143</v>
      </c>
      <c r="P29" t="s">
        <v>193</v>
      </c>
      <c r="S29" t="s">
        <v>211</v>
      </c>
      <c r="T29" t="s">
        <v>212</v>
      </c>
      <c r="U29" t="s">
        <v>196</v>
      </c>
      <c r="W29" t="s">
        <v>13515</v>
      </c>
      <c r="X29" t="s">
        <v>13516</v>
      </c>
      <c r="AM29">
        <v>1</v>
      </c>
    </row>
    <row r="30" spans="1:39" ht="18" customHeight="1">
      <c r="A30">
        <v>3.9</v>
      </c>
      <c r="B30" t="s">
        <v>187</v>
      </c>
      <c r="C30" t="s">
        <v>13741</v>
      </c>
      <c r="D30" t="s">
        <v>13704</v>
      </c>
      <c r="E30" s="60" t="s">
        <v>13753</v>
      </c>
      <c r="F30" t="s">
        <v>224</v>
      </c>
      <c r="G30" t="s">
        <v>13479</v>
      </c>
      <c r="H30" t="s">
        <v>13487</v>
      </c>
      <c r="L30" t="s">
        <v>13501</v>
      </c>
      <c r="N30" t="s">
        <v>192</v>
      </c>
      <c r="O30" t="s">
        <v>130</v>
      </c>
      <c r="P30" t="s">
        <v>13745</v>
      </c>
      <c r="S30" t="s">
        <v>13742</v>
      </c>
      <c r="T30" t="s">
        <v>13743</v>
      </c>
      <c r="U30" t="s">
        <v>13744</v>
      </c>
      <c r="W30" t="s">
        <v>13517</v>
      </c>
      <c r="X30" t="s">
        <v>13518</v>
      </c>
      <c r="AM30">
        <v>1</v>
      </c>
    </row>
    <row r="31" spans="1:39" ht="18" customHeight="1">
      <c r="A31" t="s">
        <v>407</v>
      </c>
      <c r="B31" t="s">
        <v>187</v>
      </c>
      <c r="C31" t="s">
        <v>13673</v>
      </c>
      <c r="D31" t="s">
        <v>13705</v>
      </c>
      <c r="E31" t="s">
        <v>13622</v>
      </c>
      <c r="F31" t="s">
        <v>188</v>
      </c>
      <c r="G31" t="s">
        <v>13480</v>
      </c>
      <c r="H31" t="s">
        <v>13488</v>
      </c>
      <c r="L31" t="s">
        <v>13502</v>
      </c>
      <c r="N31" t="s">
        <v>227</v>
      </c>
      <c r="O31" t="s">
        <v>130</v>
      </c>
      <c r="P31" t="s">
        <v>13504</v>
      </c>
      <c r="Q31" t="s">
        <v>13664</v>
      </c>
      <c r="R31" t="s">
        <v>13665</v>
      </c>
      <c r="U31" t="s">
        <v>13659</v>
      </c>
      <c r="W31" t="s">
        <v>13519</v>
      </c>
      <c r="X31" t="s">
        <v>13520</v>
      </c>
      <c r="AM31">
        <v>1</v>
      </c>
    </row>
    <row r="32" spans="1:39" ht="18" customHeight="1">
      <c r="A32" t="s">
        <v>409</v>
      </c>
      <c r="B32" t="s">
        <v>187</v>
      </c>
      <c r="C32" t="s">
        <v>13638</v>
      </c>
      <c r="D32" t="s">
        <v>13706</v>
      </c>
      <c r="E32" t="s">
        <v>13632</v>
      </c>
      <c r="F32" t="s">
        <v>715</v>
      </c>
      <c r="G32" t="s">
        <v>13481</v>
      </c>
      <c r="H32" t="s">
        <v>13489</v>
      </c>
      <c r="L32" t="s">
        <v>13643</v>
      </c>
      <c r="N32" t="s">
        <v>192</v>
      </c>
      <c r="O32" t="s">
        <v>20</v>
      </c>
      <c r="P32" t="s">
        <v>193</v>
      </c>
      <c r="S32" t="s">
        <v>13507</v>
      </c>
      <c r="T32" t="s">
        <v>13508</v>
      </c>
      <c r="U32" t="s">
        <v>196</v>
      </c>
      <c r="W32" t="s">
        <v>13521</v>
      </c>
      <c r="X32" t="s">
        <v>13522</v>
      </c>
      <c r="AM32">
        <v>1</v>
      </c>
    </row>
    <row r="33" spans="1:39" ht="18" customHeight="1">
      <c r="A33" t="s">
        <v>419</v>
      </c>
      <c r="B33" t="s">
        <v>187</v>
      </c>
      <c r="C33" t="s">
        <v>13674</v>
      </c>
      <c r="D33" t="s">
        <v>13707</v>
      </c>
      <c r="E33" t="s">
        <v>13622</v>
      </c>
      <c r="F33" t="s">
        <v>188</v>
      </c>
      <c r="G33" t="s">
        <v>13482</v>
      </c>
      <c r="H33" t="s">
        <v>13490</v>
      </c>
      <c r="L33" t="s">
        <v>13503</v>
      </c>
      <c r="N33" t="s">
        <v>227</v>
      </c>
      <c r="O33" t="s">
        <v>136</v>
      </c>
      <c r="P33" t="s">
        <v>13504</v>
      </c>
      <c r="Q33" t="s">
        <v>13666</v>
      </c>
      <c r="R33" t="s">
        <v>13667</v>
      </c>
      <c r="U33" t="s">
        <v>13659</v>
      </c>
      <c r="W33" t="s">
        <v>13523</v>
      </c>
      <c r="X33" t="s">
        <v>13524</v>
      </c>
      <c r="AM33">
        <v>1</v>
      </c>
    </row>
    <row r="34" spans="1:39" ht="18" customHeight="1">
      <c r="A34" t="s">
        <v>423</v>
      </c>
      <c r="B34" t="s">
        <v>187</v>
      </c>
      <c r="C34" t="s">
        <v>13613</v>
      </c>
      <c r="D34" t="s">
        <v>13708</v>
      </c>
      <c r="E34" t="s">
        <v>13752</v>
      </c>
      <c r="F34" t="s">
        <v>13403</v>
      </c>
      <c r="G34" t="s">
        <v>13525</v>
      </c>
      <c r="H34" t="s">
        <v>13527</v>
      </c>
      <c r="L34" t="s">
        <v>13529</v>
      </c>
      <c r="N34" t="s">
        <v>192</v>
      </c>
      <c r="O34" t="s">
        <v>20</v>
      </c>
      <c r="P34" t="s">
        <v>193</v>
      </c>
      <c r="S34" t="s">
        <v>13739</v>
      </c>
      <c r="T34" t="s">
        <v>13740</v>
      </c>
      <c r="U34" t="s">
        <v>196</v>
      </c>
      <c r="W34" t="s">
        <v>13530</v>
      </c>
      <c r="X34" t="s">
        <v>13531</v>
      </c>
      <c r="AM34">
        <v>1</v>
      </c>
    </row>
    <row r="35" spans="1:39" ht="18" customHeight="1">
      <c r="A35" t="s">
        <v>425</v>
      </c>
      <c r="B35" t="s">
        <v>187</v>
      </c>
      <c r="C35" t="s">
        <v>13614</v>
      </c>
      <c r="D35" t="s">
        <v>13708</v>
      </c>
      <c r="E35" t="s">
        <v>13752</v>
      </c>
      <c r="F35" t="s">
        <v>13403</v>
      </c>
      <c r="G35" t="s">
        <v>13526</v>
      </c>
      <c r="H35" t="s">
        <v>13528</v>
      </c>
      <c r="L35" t="s">
        <v>13529</v>
      </c>
      <c r="N35" t="s">
        <v>203</v>
      </c>
      <c r="O35" t="s">
        <v>20</v>
      </c>
      <c r="P35" t="s">
        <v>204</v>
      </c>
      <c r="W35" t="s">
        <v>13532</v>
      </c>
      <c r="X35" t="s">
        <v>13531</v>
      </c>
      <c r="AM35">
        <v>1</v>
      </c>
    </row>
    <row r="36" spans="1:39" ht="18" customHeight="1">
      <c r="A36" t="s">
        <v>438</v>
      </c>
      <c r="B36" t="s">
        <v>187</v>
      </c>
      <c r="C36" t="s">
        <v>13615</v>
      </c>
      <c r="D36" t="s">
        <v>13709</v>
      </c>
      <c r="E36" t="s">
        <v>13752</v>
      </c>
      <c r="F36" t="s">
        <v>224</v>
      </c>
      <c r="G36" t="s">
        <v>13533</v>
      </c>
      <c r="H36" t="s">
        <v>13536</v>
      </c>
      <c r="L36" t="s">
        <v>13640</v>
      </c>
      <c r="N36" t="s">
        <v>192</v>
      </c>
      <c r="O36" t="s">
        <v>20</v>
      </c>
      <c r="P36" t="s">
        <v>193</v>
      </c>
      <c r="S36" t="s">
        <v>13539</v>
      </c>
      <c r="T36" t="s">
        <v>13540</v>
      </c>
      <c r="U36" t="s">
        <v>196</v>
      </c>
      <c r="W36" t="s">
        <v>13541</v>
      </c>
      <c r="X36" t="s">
        <v>13542</v>
      </c>
      <c r="AM36">
        <v>1</v>
      </c>
    </row>
    <row r="37" spans="1:39" ht="18" customHeight="1">
      <c r="A37" t="s">
        <v>447</v>
      </c>
      <c r="B37" t="s">
        <v>187</v>
      </c>
      <c r="C37" t="s">
        <v>13616</v>
      </c>
      <c r="D37" t="s">
        <v>470</v>
      </c>
      <c r="E37" s="60" t="s">
        <v>13753</v>
      </c>
      <c r="F37" t="s">
        <v>224</v>
      </c>
      <c r="G37" t="s">
        <v>13534</v>
      </c>
      <c r="H37" t="s">
        <v>13537</v>
      </c>
      <c r="L37" t="s">
        <v>13755</v>
      </c>
      <c r="N37" t="s">
        <v>203</v>
      </c>
      <c r="O37" t="s">
        <v>15</v>
      </c>
      <c r="P37" t="s">
        <v>204</v>
      </c>
      <c r="W37" t="s">
        <v>13543</v>
      </c>
      <c r="X37" t="s">
        <v>13544</v>
      </c>
      <c r="AM37">
        <v>1</v>
      </c>
    </row>
    <row r="38" spans="1:39" ht="18" customHeight="1">
      <c r="A38" t="s">
        <v>461</v>
      </c>
      <c r="B38" t="s">
        <v>187</v>
      </c>
      <c r="C38" t="s">
        <v>13617</v>
      </c>
      <c r="D38" t="s">
        <v>470</v>
      </c>
      <c r="E38" s="60" t="s">
        <v>13753</v>
      </c>
      <c r="F38" t="s">
        <v>224</v>
      </c>
      <c r="G38" t="s">
        <v>13535</v>
      </c>
      <c r="H38" t="s">
        <v>13538</v>
      </c>
      <c r="L38" t="s">
        <v>13756</v>
      </c>
      <c r="N38" t="s">
        <v>203</v>
      </c>
      <c r="O38" t="s">
        <v>15</v>
      </c>
      <c r="P38" t="s">
        <v>204</v>
      </c>
      <c r="W38" t="s">
        <v>13545</v>
      </c>
      <c r="X38" t="s">
        <v>13546</v>
      </c>
      <c r="AM38">
        <v>1</v>
      </c>
    </row>
    <row r="39" spans="1:39" ht="18" customHeight="1">
      <c r="A39" t="s">
        <v>472</v>
      </c>
      <c r="B39" t="s">
        <v>187</v>
      </c>
      <c r="C39" t="s">
        <v>13618</v>
      </c>
      <c r="D39" t="s">
        <v>470</v>
      </c>
      <c r="E39" s="60" t="s">
        <v>13753</v>
      </c>
      <c r="F39" t="s">
        <v>224</v>
      </c>
      <c r="G39" t="s">
        <v>13559</v>
      </c>
      <c r="H39" t="s">
        <v>13572</v>
      </c>
      <c r="L39" t="s">
        <v>13734</v>
      </c>
      <c r="N39" t="s">
        <v>192</v>
      </c>
      <c r="O39" t="s">
        <v>15</v>
      </c>
      <c r="P39" t="s">
        <v>193</v>
      </c>
      <c r="S39" t="s">
        <v>13719</v>
      </c>
      <c r="T39" t="s">
        <v>13601</v>
      </c>
      <c r="U39" t="s">
        <v>196</v>
      </c>
      <c r="W39" t="s">
        <v>13547</v>
      </c>
      <c r="X39" t="s">
        <v>13589</v>
      </c>
      <c r="AM39">
        <v>1</v>
      </c>
    </row>
    <row r="40" spans="1:39" ht="18" customHeight="1">
      <c r="A40" t="s">
        <v>480</v>
      </c>
      <c r="B40" t="s">
        <v>187</v>
      </c>
      <c r="C40" t="s">
        <v>13619</v>
      </c>
      <c r="D40" t="s">
        <v>470</v>
      </c>
      <c r="E40" s="60" t="s">
        <v>13753</v>
      </c>
      <c r="F40" t="s">
        <v>224</v>
      </c>
      <c r="G40" t="s">
        <v>13560</v>
      </c>
      <c r="H40" t="s">
        <v>13573</v>
      </c>
      <c r="L40" t="s">
        <v>13734</v>
      </c>
      <c r="N40" t="s">
        <v>192</v>
      </c>
      <c r="O40" t="s">
        <v>15</v>
      </c>
      <c r="P40" t="s">
        <v>193</v>
      </c>
      <c r="S40" t="s">
        <v>13720</v>
      </c>
      <c r="T40" t="s">
        <v>13601</v>
      </c>
      <c r="U40" t="s">
        <v>196</v>
      </c>
      <c r="W40" t="s">
        <v>13548</v>
      </c>
      <c r="X40" t="s">
        <v>13590</v>
      </c>
      <c r="AM40">
        <v>1</v>
      </c>
    </row>
    <row r="41" spans="1:39" ht="18" customHeight="1">
      <c r="A41" t="s">
        <v>488</v>
      </c>
      <c r="B41" t="s">
        <v>187</v>
      </c>
      <c r="C41" t="s">
        <v>13620</v>
      </c>
      <c r="D41" t="s">
        <v>13710</v>
      </c>
      <c r="E41" t="s">
        <v>13622</v>
      </c>
      <c r="F41" t="s">
        <v>224</v>
      </c>
      <c r="G41" t="s">
        <v>13561</v>
      </c>
      <c r="H41" t="s">
        <v>13574</v>
      </c>
      <c r="L41" t="s">
        <v>13585</v>
      </c>
      <c r="N41" t="s">
        <v>203</v>
      </c>
      <c r="O41" t="s">
        <v>57</v>
      </c>
      <c r="P41" t="s">
        <v>204</v>
      </c>
      <c r="W41" t="s">
        <v>13549</v>
      </c>
      <c r="X41" t="s">
        <v>13591</v>
      </c>
      <c r="AM41">
        <v>1</v>
      </c>
    </row>
    <row r="42" spans="1:39" ht="18" customHeight="1">
      <c r="A42" t="s">
        <v>493</v>
      </c>
      <c r="B42" t="s">
        <v>187</v>
      </c>
      <c r="C42" t="s">
        <v>13621</v>
      </c>
      <c r="D42" t="s">
        <v>13710</v>
      </c>
      <c r="E42" t="s">
        <v>13622</v>
      </c>
      <c r="F42" t="s">
        <v>224</v>
      </c>
      <c r="G42" t="s">
        <v>13562</v>
      </c>
      <c r="H42" t="s">
        <v>13575</v>
      </c>
      <c r="L42" t="s">
        <v>13586</v>
      </c>
      <c r="N42" t="s">
        <v>203</v>
      </c>
      <c r="O42" t="s">
        <v>57</v>
      </c>
      <c r="P42" t="s">
        <v>204</v>
      </c>
      <c r="W42" t="s">
        <v>13550</v>
      </c>
      <c r="X42" t="s">
        <v>13592</v>
      </c>
      <c r="AM42">
        <v>1</v>
      </c>
    </row>
    <row r="43" spans="1:39" ht="18" customHeight="1">
      <c r="A43" t="s">
        <v>506</v>
      </c>
      <c r="B43" t="s">
        <v>187</v>
      </c>
      <c r="C43" t="s">
        <v>13610</v>
      </c>
      <c r="D43" t="s">
        <v>13699</v>
      </c>
      <c r="E43" t="s">
        <v>13622</v>
      </c>
      <c r="F43" t="s">
        <v>224</v>
      </c>
      <c r="G43" t="s">
        <v>13563</v>
      </c>
      <c r="H43" t="s">
        <v>13576</v>
      </c>
      <c r="L43" t="s">
        <v>13587</v>
      </c>
      <c r="N43" t="s">
        <v>203</v>
      </c>
      <c r="O43" t="s">
        <v>136</v>
      </c>
      <c r="P43" t="s">
        <v>204</v>
      </c>
      <c r="W43" t="s">
        <v>13551</v>
      </c>
      <c r="X43" t="s">
        <v>13746</v>
      </c>
      <c r="AM43">
        <v>1</v>
      </c>
    </row>
    <row r="44" spans="1:39" ht="18" customHeight="1">
      <c r="A44" t="s">
        <v>515</v>
      </c>
      <c r="B44" t="s">
        <v>187</v>
      </c>
      <c r="C44" t="s">
        <v>13602</v>
      </c>
      <c r="D44" t="s">
        <v>13715</v>
      </c>
      <c r="E44" t="s">
        <v>13752</v>
      </c>
      <c r="F44" t="s">
        <v>188</v>
      </c>
      <c r="G44" t="s">
        <v>13564</v>
      </c>
      <c r="H44" t="s">
        <v>13577</v>
      </c>
      <c r="L44" t="s">
        <v>13588</v>
      </c>
      <c r="N44" t="s">
        <v>203</v>
      </c>
      <c r="O44" t="s">
        <v>114</v>
      </c>
      <c r="P44" t="s">
        <v>204</v>
      </c>
      <c r="W44" t="s">
        <v>580</v>
      </c>
      <c r="X44" t="s">
        <v>13593</v>
      </c>
      <c r="AM44">
        <v>1</v>
      </c>
    </row>
    <row r="45" spans="1:39" ht="18" customHeight="1">
      <c r="A45" t="s">
        <v>520</v>
      </c>
      <c r="B45" t="s">
        <v>187</v>
      </c>
      <c r="C45" t="s">
        <v>13603</v>
      </c>
      <c r="D45" t="s">
        <v>13686</v>
      </c>
      <c r="E45" t="s">
        <v>13752</v>
      </c>
      <c r="F45" t="s">
        <v>224</v>
      </c>
      <c r="G45" t="s">
        <v>13565</v>
      </c>
      <c r="H45" t="s">
        <v>13578</v>
      </c>
      <c r="L45" t="s">
        <v>13757</v>
      </c>
      <c r="N45" t="s">
        <v>203</v>
      </c>
      <c r="O45" t="s">
        <v>114</v>
      </c>
      <c r="P45" t="s">
        <v>204</v>
      </c>
      <c r="W45" t="s">
        <v>13552</v>
      </c>
      <c r="X45" t="s">
        <v>13594</v>
      </c>
      <c r="AM45">
        <v>1</v>
      </c>
    </row>
    <row r="46" spans="1:39" ht="18" customHeight="1">
      <c r="A46" t="s">
        <v>530</v>
      </c>
      <c r="B46" t="s">
        <v>187</v>
      </c>
      <c r="C46" t="s">
        <v>13605</v>
      </c>
      <c r="D46" t="s">
        <v>13686</v>
      </c>
      <c r="E46" t="s">
        <v>13752</v>
      </c>
      <c r="F46" t="s">
        <v>224</v>
      </c>
      <c r="G46" t="s">
        <v>13566</v>
      </c>
      <c r="H46" t="s">
        <v>13579</v>
      </c>
      <c r="L46" t="s">
        <v>13757</v>
      </c>
      <c r="N46" t="s">
        <v>192</v>
      </c>
      <c r="O46" t="s">
        <v>114</v>
      </c>
      <c r="P46" t="s">
        <v>193</v>
      </c>
      <c r="S46" t="s">
        <v>13611</v>
      </c>
      <c r="T46" s="61" t="s">
        <v>13612</v>
      </c>
      <c r="U46" s="61" t="s">
        <v>196</v>
      </c>
      <c r="W46" t="s">
        <v>13553</v>
      </c>
      <c r="X46" t="s">
        <v>13595</v>
      </c>
      <c r="AM46">
        <v>1</v>
      </c>
    </row>
    <row r="47" spans="1:39" ht="18" customHeight="1">
      <c r="A47" t="s">
        <v>539</v>
      </c>
      <c r="B47" t="s">
        <v>187</v>
      </c>
      <c r="C47" t="s">
        <v>13606</v>
      </c>
      <c r="D47" t="s">
        <v>13686</v>
      </c>
      <c r="E47" t="s">
        <v>13752</v>
      </c>
      <c r="F47" t="s">
        <v>224</v>
      </c>
      <c r="G47" t="s">
        <v>13567</v>
      </c>
      <c r="H47" t="s">
        <v>13580</v>
      </c>
      <c r="L47" t="s">
        <v>13757</v>
      </c>
      <c r="N47" t="s">
        <v>192</v>
      </c>
      <c r="O47" t="s">
        <v>114</v>
      </c>
      <c r="P47" t="s">
        <v>193</v>
      </c>
      <c r="S47" t="s">
        <v>13611</v>
      </c>
      <c r="T47" s="61" t="s">
        <v>13612</v>
      </c>
      <c r="U47" s="61" t="s">
        <v>196</v>
      </c>
      <c r="W47" t="s">
        <v>13554</v>
      </c>
      <c r="X47" t="s">
        <v>13596</v>
      </c>
      <c r="AM47">
        <v>1</v>
      </c>
    </row>
    <row r="48" spans="1:39" ht="18" customHeight="1">
      <c r="A48" t="s">
        <v>548</v>
      </c>
      <c r="B48" t="s">
        <v>187</v>
      </c>
      <c r="C48" t="s">
        <v>13607</v>
      </c>
      <c r="D48" t="s">
        <v>13686</v>
      </c>
      <c r="E48" t="s">
        <v>13752</v>
      </c>
      <c r="F48" t="s">
        <v>224</v>
      </c>
      <c r="G48" t="s">
        <v>13568</v>
      </c>
      <c r="H48" t="s">
        <v>13581</v>
      </c>
      <c r="L48" t="s">
        <v>13757</v>
      </c>
      <c r="N48" t="s">
        <v>192</v>
      </c>
      <c r="O48" t="s">
        <v>114</v>
      </c>
      <c r="P48" t="s">
        <v>193</v>
      </c>
      <c r="S48" t="s">
        <v>13611</v>
      </c>
      <c r="T48" s="61" t="s">
        <v>13612</v>
      </c>
      <c r="U48" s="61" t="s">
        <v>196</v>
      </c>
      <c r="W48" t="s">
        <v>13555</v>
      </c>
      <c r="X48" t="s">
        <v>13597</v>
      </c>
      <c r="AM48">
        <v>1</v>
      </c>
    </row>
    <row r="49" spans="1:39" ht="18" customHeight="1">
      <c r="A49" t="s">
        <v>556</v>
      </c>
      <c r="B49" t="s">
        <v>187</v>
      </c>
      <c r="C49" t="s">
        <v>13604</v>
      </c>
      <c r="D49" t="s">
        <v>13686</v>
      </c>
      <c r="E49" t="s">
        <v>13752</v>
      </c>
      <c r="F49" t="s">
        <v>224</v>
      </c>
      <c r="G49" t="s">
        <v>13569</v>
      </c>
      <c r="H49" t="s">
        <v>13582</v>
      </c>
      <c r="L49" t="s">
        <v>13757</v>
      </c>
      <c r="N49" t="s">
        <v>203</v>
      </c>
      <c r="O49" t="s">
        <v>114</v>
      </c>
      <c r="P49" t="s">
        <v>204</v>
      </c>
      <c r="W49" t="s">
        <v>13556</v>
      </c>
      <c r="X49" t="s">
        <v>13598</v>
      </c>
      <c r="AM49">
        <v>1</v>
      </c>
    </row>
    <row r="50" spans="1:39" ht="18" customHeight="1">
      <c r="A50" t="s">
        <v>566</v>
      </c>
      <c r="B50" t="s">
        <v>187</v>
      </c>
      <c r="C50" t="s">
        <v>13608</v>
      </c>
      <c r="D50" t="s">
        <v>13686</v>
      </c>
      <c r="E50" t="s">
        <v>13752</v>
      </c>
      <c r="F50" t="s">
        <v>224</v>
      </c>
      <c r="G50" t="s">
        <v>13570</v>
      </c>
      <c r="H50" t="s">
        <v>13583</v>
      </c>
      <c r="L50" t="s">
        <v>13757</v>
      </c>
      <c r="N50" t="s">
        <v>192</v>
      </c>
      <c r="O50" t="s">
        <v>114</v>
      </c>
      <c r="P50" t="s">
        <v>193</v>
      </c>
      <c r="S50" t="s">
        <v>13611</v>
      </c>
      <c r="T50" s="61" t="s">
        <v>13612</v>
      </c>
      <c r="U50" s="61" t="s">
        <v>196</v>
      </c>
      <c r="W50" t="s">
        <v>13557</v>
      </c>
      <c r="X50" t="s">
        <v>13599</v>
      </c>
      <c r="AM50">
        <v>1</v>
      </c>
    </row>
    <row r="51" spans="1:39" ht="18" customHeight="1">
      <c r="A51" t="s">
        <v>575</v>
      </c>
      <c r="B51" t="s">
        <v>187</v>
      </c>
      <c r="C51" t="s">
        <v>13609</v>
      </c>
      <c r="D51" t="s">
        <v>13686</v>
      </c>
      <c r="E51" t="s">
        <v>13752</v>
      </c>
      <c r="F51" t="s">
        <v>224</v>
      </c>
      <c r="G51" t="s">
        <v>13571</v>
      </c>
      <c r="H51" t="s">
        <v>13584</v>
      </c>
      <c r="L51" t="s">
        <v>13757</v>
      </c>
      <c r="N51" t="s">
        <v>192</v>
      </c>
      <c r="O51" t="s">
        <v>114</v>
      </c>
      <c r="P51" t="s">
        <v>193</v>
      </c>
      <c r="S51" t="s">
        <v>13611</v>
      </c>
      <c r="T51" s="61" t="s">
        <v>13612</v>
      </c>
      <c r="U51" s="61" t="s">
        <v>196</v>
      </c>
      <c r="W51" t="s">
        <v>13558</v>
      </c>
      <c r="X51" t="s">
        <v>13600</v>
      </c>
      <c r="AM51">
        <v>1</v>
      </c>
    </row>
    <row r="52" spans="1:39" ht="18" customHeight="1">
      <c r="A52" t="s">
        <v>678</v>
      </c>
      <c r="B52" t="s">
        <v>187</v>
      </c>
      <c r="C52" t="s">
        <v>13656</v>
      </c>
      <c r="D52" t="s">
        <v>13716</v>
      </c>
      <c r="E52" t="s">
        <v>13752</v>
      </c>
      <c r="F52" t="s">
        <v>13403</v>
      </c>
      <c r="G52" t="s">
        <v>13654</v>
      </c>
      <c r="H52" t="s">
        <v>13655</v>
      </c>
      <c r="L52" t="s">
        <v>13653</v>
      </c>
      <c r="N52" t="s">
        <v>192</v>
      </c>
      <c r="O52" t="s">
        <v>20</v>
      </c>
      <c r="P52" t="s">
        <v>193</v>
      </c>
      <c r="S52" t="s">
        <v>13657</v>
      </c>
      <c r="T52" s="61" t="s">
        <v>13658</v>
      </c>
      <c r="U52" s="61" t="s">
        <v>196</v>
      </c>
      <c r="W52" t="s">
        <v>13651</v>
      </c>
      <c r="X52" t="s">
        <v>13652</v>
      </c>
    </row>
    <row r="53" spans="1:39" ht="18" customHeight="1">
      <c r="A53" t="s">
        <v>680</v>
      </c>
      <c r="B53" t="s">
        <v>187</v>
      </c>
      <c r="C53" t="s">
        <v>13712</v>
      </c>
      <c r="D53" t="s">
        <v>13685</v>
      </c>
      <c r="E53" t="s">
        <v>13412</v>
      </c>
      <c r="F53" t="s">
        <v>249</v>
      </c>
      <c r="G53" t="s">
        <v>13676</v>
      </c>
      <c r="H53" t="s">
        <v>13678</v>
      </c>
      <c r="L53" t="s">
        <v>13733</v>
      </c>
      <c r="N53" t="s">
        <v>192</v>
      </c>
      <c r="O53" t="s">
        <v>57</v>
      </c>
      <c r="P53" t="s">
        <v>193</v>
      </c>
      <c r="S53" t="s">
        <v>13507</v>
      </c>
      <c r="T53" t="s">
        <v>13508</v>
      </c>
      <c r="U53" t="s">
        <v>196</v>
      </c>
      <c r="W53" t="s">
        <v>13680</v>
      </c>
      <c r="X53" t="s">
        <v>13681</v>
      </c>
    </row>
    <row r="54" spans="1:39" ht="18" customHeight="1">
      <c r="A54" t="s">
        <v>682</v>
      </c>
      <c r="B54" t="s">
        <v>187</v>
      </c>
      <c r="C54" t="s">
        <v>13713</v>
      </c>
      <c r="D54" t="s">
        <v>13685</v>
      </c>
      <c r="E54" t="s">
        <v>13412</v>
      </c>
      <c r="F54" t="s">
        <v>249</v>
      </c>
      <c r="G54" t="s">
        <v>13677</v>
      </c>
      <c r="H54" t="s">
        <v>13679</v>
      </c>
      <c r="L54" t="s">
        <v>13714</v>
      </c>
      <c r="N54" t="s">
        <v>203</v>
      </c>
      <c r="O54" t="s">
        <v>57</v>
      </c>
      <c r="P54" t="s">
        <v>204</v>
      </c>
      <c r="W54" t="s">
        <v>13682</v>
      </c>
      <c r="X54" t="s">
        <v>13683</v>
      </c>
    </row>
    <row r="55" spans="1:39" ht="18" customHeight="1">
      <c r="A55" t="s">
        <v>683</v>
      </c>
      <c r="B55" t="s">
        <v>187</v>
      </c>
      <c r="C55" t="s">
        <v>13730</v>
      </c>
      <c r="D55" t="s">
        <v>13724</v>
      </c>
      <c r="E55" t="s">
        <v>13752</v>
      </c>
      <c r="F55" t="s">
        <v>249</v>
      </c>
      <c r="G55" t="s">
        <v>13725</v>
      </c>
      <c r="H55" t="s">
        <v>13726</v>
      </c>
      <c r="L55" t="s">
        <v>13731</v>
      </c>
      <c r="N55" t="s">
        <v>192</v>
      </c>
      <c r="O55" t="s">
        <v>20</v>
      </c>
      <c r="P55" t="s">
        <v>193</v>
      </c>
      <c r="S55" t="s">
        <v>13729</v>
      </c>
      <c r="T55" t="s">
        <v>13508</v>
      </c>
      <c r="U55" t="s">
        <v>196</v>
      </c>
      <c r="W55" t="s">
        <v>13727</v>
      </c>
      <c r="X55" t="s">
        <v>13728</v>
      </c>
    </row>
  </sheetData>
  <phoneticPr fontId="21" type="noConversion"/>
  <conditionalFormatting sqref="E9">
    <cfRule type="duplicateValues" dxfId="5" priority="4"/>
  </conditionalFormatting>
  <conditionalFormatting sqref="E13:E14">
    <cfRule type="duplicateValues" dxfId="4" priority="5"/>
  </conditionalFormatting>
  <conditionalFormatting sqref="E15">
    <cfRule type="duplicateValues" dxfId="3" priority="6"/>
  </conditionalFormatting>
  <conditionalFormatting sqref="E55">
    <cfRule type="duplicateValues" dxfId="2" priority="3"/>
  </conditionalFormatting>
  <conditionalFormatting sqref="H17:H20">
    <cfRule type="duplicateValues" dxfId="1" priority="2"/>
  </conditionalFormatting>
  <conditionalFormatting sqref="P17:P20">
    <cfRule type="duplicateValues" dxfId="0" priority="1"/>
  </conditionalFormatting>
  <hyperlinks>
    <hyperlink ref="C44" r:id="rId1" display="https://v2-geoserver.openlandmap.org/geoserver/web/wicket/bookmarkable/org.geoserver.web.data.resource.ResourceConfigurationPage?name=biome.type_biome00k_c_250m_s_20000101_20171231_go_epsg.4326_v0.2&amp;wsName=olm" xr:uid="{A34BC28F-C57A-4729-A838-B803B7ED855A}"/>
    <hyperlink ref="C42" r:id="rId2" display="https://v2-geoserver.openlandmap.org/geoserver/web/wicket/bookmarkable/org.geoserver.web.data.resource.ResourceConfigurationPage?name=lithology_usgs.ecotapestry_c_250m_s_20140101_20141231_go_epsg.4326_v1.0&amp;wsName=olm" xr:uid="{F2F69EBA-D635-457C-8276-F07757D76662}"/>
    <hyperlink ref="C40" r:id="rId3" display="https://v2-geoserver.openlandmap.org/geoserver/web/wicket/bookmarkable/org.geoserver.web.data.resource.ResourceConfigurationPage?name=lst_mod11a2_nighttime_annual&amp;wsName=olm" xr:uid="{7301311B-4BA2-4D43-9CEA-03494AA25D40}"/>
    <hyperlink ref="C39" r:id="rId4" display="https://v2-geoserver.openlandmap.org/geoserver/web/wicket/bookmarkable/org.geoserver.web.data.resource.ResourceConfigurationPage?name=lst_mod11a2_daytime_annual&amp;wsName=olm" xr:uid="{9FAF1986-981E-428E-8C9B-A30D6D2D6595}"/>
    <hyperlink ref="C38" r:id="rId5" display="https://v2-geoserver.openlandmap.org/geoserver/web/wicket/bookmarkable/org.geoserver.web.data.resource.ResourceConfigurationPage?name=lst_mod11a2.nighttime.trend.logit.ols.beta_m_1km_s_20000101_20211231_go_epsg.4326_v1.2&amp;wsName=olm" xr:uid="{48AA1970-7674-44AB-9E79-B45A5C03FD0C}"/>
    <hyperlink ref="C37" r:id="rId6" display="https://v2-geoserver.openlandmap.org/geoserver/web/wicket/bookmarkable/org.geoserver.web.data.resource.ResourceConfigurationPage?name=lst_mod11a2.daytime.trend.logit.ols.beta_m_1km_s_20000101_20211231_go_epsg.4326_v1.2&amp;wsName=olm" xr:uid="{8921B76E-7337-47B9-AAE7-D4D281AD46FD}"/>
    <hyperlink ref="C10" r:id="rId7" display="https://v2-geoserver.openlandmap.org/geoserver/web/wicket/bookmarkable/org.geoserver.web.data.resource.ResourceConfigurationPage?name=fapar_essd_lstm&amp;wsName=olm" xr:uid="{147750E4-918B-44E6-AECA-31BA9E29112D}"/>
    <hyperlink ref="C7" r:id="rId8" display="https://v2-geoserver.openlandmap.org/geoserver/web/wicket/bookmarkable/org.geoserver.web.data.resource.ResourceConfigurationPage?name=biomes_biome6k_tropical_savanna_rcp85&amp;wsName=olm" xr:uid="{05859787-79AA-4859-B328-31AE3D2329BE}"/>
    <hyperlink ref="C27" r:id="rId9" display="https://v2-geoserver.openlandmap.org/geoserver/web/wicket/bookmarkable/org.geoserver.web.data.resource.ResourceConfigurationPage?name=organic_carbon_stock_msa_kgm2&amp;wsName=olm" xr:uid="{2FA954BC-6E9F-4DA8-8F0A-F669F3CF9386}"/>
    <hyperlink ref="C28" r:id="rId10" display="https://v2-geoserver.openlandmap.org/geoserver/web/wicket/bookmarkable/org.geoserver.web.data.resource.ResourceConfigurationPage?name=organic_carbon_usda_6a1c&amp;wsName=olm" xr:uid="{6CFF6FB1-2CE7-47F4-8ECC-692C66D7E8D3}"/>
    <hyperlink ref="C53" r:id="rId11" display="https://v2-geoserver.openlandmap.org/geoserver/web/wicket/bookmarkable/org.geoserver.web.data.resource.ResourceConfigurationPage?name=nightlights_500m&amp;wsName=oem" xr:uid="{1C70E023-E5CD-49E5-93AD-6A38CB83D722}"/>
    <hyperlink ref="C54" r:id="rId12" display="https://v2-geoserver.openlandmap.org/geoserver/web/wicket/bookmarkable/org.geoserver.web.data.resource.ResourceConfigurationPage?name=nightlights.difference_viirs.v21_m_500m_s_2000_2021_go_epsg4326_v20230823&amp;wsName=oem" xr:uid="{62E39AB9-CDF0-466F-8875-015688ACAFD2}"/>
    <hyperlink ref="D27" r:id="rId13" xr:uid="{ADD53125-2259-4C49-92FE-C89AB10E702D}"/>
    <hyperlink ref="D28" r:id="rId14" xr:uid="{78CBF935-E742-48EE-B758-E25FC007B7B6}"/>
    <hyperlink ref="D34" r:id="rId15" xr:uid="{AA345B97-C9C8-4D74-93F2-F2FDEEFC758B}"/>
    <hyperlink ref="D35" r:id="rId16" xr:uid="{B7B3576A-7DBB-46A3-AF8C-F0251774E0C7}"/>
    <hyperlink ref="D36" r:id="rId17" xr:uid="{412F0FC3-570C-435D-BACC-A35EBE670E90}"/>
    <hyperlink ref="D37" r:id="rId18" xr:uid="{E2280CC6-A3FC-4E89-A88B-F123FFE1ECFE}"/>
    <hyperlink ref="D43" r:id="rId19" xr:uid="{76788877-54C3-43A7-95BD-93B686506C05}"/>
    <hyperlink ref="D45" r:id="rId20" xr:uid="{7091E523-ADD4-499E-ABDA-C544028E95E8}"/>
    <hyperlink ref="D47" r:id="rId21" xr:uid="{2E56B98E-292F-47F6-8E9C-D238EBC8140E}"/>
    <hyperlink ref="D46" r:id="rId22" xr:uid="{F0303091-DBFB-4B62-9D67-F9A2D366075C}"/>
    <hyperlink ref="D52" r:id="rId23" xr:uid="{EC734312-3681-4641-B3DA-54855350C72A}"/>
    <hyperlink ref="D53" r:id="rId24" xr:uid="{97747380-FE54-4996-9BC9-418486B65B3C}"/>
    <hyperlink ref="D54" r:id="rId25" xr:uid="{9A87B939-E952-4D82-950D-D88AE388B302}"/>
    <hyperlink ref="C25" r:id="rId26" display="https://v2-geoserver.openlandmap.org/geoserver/web/wicket/bookmarkable/org.geoserver.web.data.resource.ResourceConfigurationPage?name=forest_cover_esacci_ifl&amp;wsName=olm" xr:uid="{4FE05DEA-80CC-4A45-BA17-B564DC6F59FF}"/>
    <hyperlink ref="D55" r:id="rId27" xr:uid="{FD684FA6-ABF0-4C74-A611-770624EA9187}"/>
    <hyperlink ref="C30" r:id="rId28" display="https://v2-geoserver.openlandmap.org/geoserver/web/wicket/bookmarkable/org.geoserver.web.data.resource.ResourceConfigurationPage?name=precipitation_sm2rain_ltm&amp;wsName=olm" xr:uid="{A887843F-9721-45F9-BE9D-3680A932AB6C}"/>
  </hyperlinks>
  <pageMargins left="0.70069444444444395" right="0.70069444444444395" top="0.75208333333333299" bottom="0.75208333333333299" header="0.51180555555555496" footer="0.51180555555555496"/>
  <pageSetup paperSize="9" firstPageNumber="0" orientation="portrait" horizontalDpi="300" verticalDpi="300" r:id="rId29"/>
  <legacyDrawing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48576"/>
  <sheetViews>
    <sheetView workbookViewId="0"/>
  </sheetViews>
  <sheetFormatPr defaultRowHeight="12.75"/>
  <cols>
    <col min="1" max="1025" width="14.42578125" customWidth="1"/>
  </cols>
  <sheetData>
    <row r="1" spans="1:24" ht="15">
      <c r="A1" s="1" t="s">
        <v>150</v>
      </c>
      <c r="B1" s="1" t="s">
        <v>153</v>
      </c>
      <c r="C1" s="1" t="s">
        <v>154</v>
      </c>
      <c r="D1" s="1" t="s">
        <v>155</v>
      </c>
      <c r="E1" s="1" t="s">
        <v>159</v>
      </c>
      <c r="F1" s="1" t="s">
        <v>0</v>
      </c>
      <c r="G1" s="1" t="s">
        <v>161</v>
      </c>
      <c r="H1" s="1" t="s">
        <v>162</v>
      </c>
      <c r="I1" s="1" t="s">
        <v>168</v>
      </c>
      <c r="J1" s="1" t="s">
        <v>169</v>
      </c>
      <c r="K1" s="1" t="s">
        <v>170</v>
      </c>
      <c r="L1" s="8" t="s">
        <v>171</v>
      </c>
      <c r="M1" s="8" t="s">
        <v>172</v>
      </c>
      <c r="N1" s="8" t="s">
        <v>173</v>
      </c>
      <c r="O1" s="8" t="s">
        <v>174</v>
      </c>
      <c r="P1" s="8" t="s">
        <v>175</v>
      </c>
      <c r="Q1" s="1" t="s">
        <v>176</v>
      </c>
      <c r="R1" s="1" t="s">
        <v>177</v>
      </c>
      <c r="S1" s="1" t="s">
        <v>178</v>
      </c>
      <c r="T1" s="1" t="s">
        <v>179</v>
      </c>
      <c r="U1" s="1" t="s">
        <v>180</v>
      </c>
      <c r="V1" s="1" t="s">
        <v>181</v>
      </c>
      <c r="W1" s="1" t="s">
        <v>183</v>
      </c>
      <c r="X1" s="1" t="s">
        <v>184</v>
      </c>
    </row>
    <row r="2" spans="1:24" ht="14.25">
      <c r="A2" s="2" t="s">
        <v>588</v>
      </c>
      <c r="B2" s="2" t="s">
        <v>188</v>
      </c>
      <c r="C2" s="2" t="s">
        <v>234</v>
      </c>
      <c r="D2" s="2" t="s">
        <v>235</v>
      </c>
      <c r="E2" s="2" t="s">
        <v>236</v>
      </c>
      <c r="F2" s="2" t="s">
        <v>127</v>
      </c>
      <c r="G2" s="2" t="s">
        <v>203</v>
      </c>
      <c r="H2" s="2" t="s">
        <v>57</v>
      </c>
      <c r="I2" s="2" t="s">
        <v>237</v>
      </c>
      <c r="J2" s="2" t="s">
        <v>238</v>
      </c>
      <c r="K2" s="2" t="s">
        <v>239</v>
      </c>
      <c r="L2" s="2" t="s">
        <v>589</v>
      </c>
      <c r="M2" s="3" t="s">
        <v>590</v>
      </c>
      <c r="N2" s="2" t="s">
        <v>240</v>
      </c>
      <c r="O2" s="2" t="s">
        <v>241</v>
      </c>
      <c r="P2" s="2" t="s">
        <v>242</v>
      </c>
      <c r="Q2" s="2" t="s">
        <v>243</v>
      </c>
      <c r="R2" s="3" t="s">
        <v>244</v>
      </c>
      <c r="S2" s="10">
        <v>43378</v>
      </c>
      <c r="T2" s="2" t="s">
        <v>245</v>
      </c>
      <c r="U2" s="2" t="s">
        <v>246</v>
      </c>
      <c r="V2" s="11" t="s">
        <v>247</v>
      </c>
      <c r="W2" s="3" t="s">
        <v>248</v>
      </c>
      <c r="X2" s="2">
        <v>1</v>
      </c>
    </row>
    <row r="3" spans="1:24" ht="14.25">
      <c r="A3" s="2" t="s">
        <v>591</v>
      </c>
      <c r="B3" s="2" t="s">
        <v>249</v>
      </c>
      <c r="C3" s="2" t="s">
        <v>250</v>
      </c>
      <c r="D3" s="2" t="s">
        <v>251</v>
      </c>
      <c r="E3" s="2" t="s">
        <v>252</v>
      </c>
      <c r="F3" s="2" t="s">
        <v>128</v>
      </c>
      <c r="G3" s="2" t="s">
        <v>203</v>
      </c>
      <c r="H3" s="2" t="s">
        <v>57</v>
      </c>
      <c r="I3" s="2" t="s">
        <v>253</v>
      </c>
      <c r="J3" s="2" t="s">
        <v>238</v>
      </c>
      <c r="K3" s="2" t="s">
        <v>254</v>
      </c>
      <c r="L3" s="2" t="s">
        <v>589</v>
      </c>
      <c r="M3" s="3" t="s">
        <v>590</v>
      </c>
      <c r="N3" s="2" t="s">
        <v>240</v>
      </c>
      <c r="O3" s="2" t="s">
        <v>241</v>
      </c>
      <c r="P3" s="2" t="s">
        <v>242</v>
      </c>
      <c r="Q3" s="2" t="s">
        <v>243</v>
      </c>
      <c r="R3" s="3" t="s">
        <v>244</v>
      </c>
      <c r="S3" s="10">
        <v>43378</v>
      </c>
      <c r="T3" s="2" t="s">
        <v>245</v>
      </c>
      <c r="U3" s="2" t="s">
        <v>246</v>
      </c>
      <c r="V3" s="11" t="s">
        <v>247</v>
      </c>
      <c r="W3" s="3" t="s">
        <v>255</v>
      </c>
      <c r="X3" s="2">
        <v>1</v>
      </c>
    </row>
    <row r="4" spans="1:24" ht="14.25">
      <c r="A4" s="2" t="s">
        <v>592</v>
      </c>
      <c r="B4" s="2" t="s">
        <v>188</v>
      </c>
      <c r="C4" s="2" t="s">
        <v>256</v>
      </c>
      <c r="D4" s="2" t="s">
        <v>257</v>
      </c>
      <c r="E4" s="2" t="s">
        <v>258</v>
      </c>
      <c r="F4" s="2" t="s">
        <v>259</v>
      </c>
      <c r="G4" s="2" t="s">
        <v>203</v>
      </c>
      <c r="H4" s="2" t="s">
        <v>57</v>
      </c>
      <c r="I4" s="2" t="s">
        <v>260</v>
      </c>
      <c r="J4" s="2" t="s">
        <v>238</v>
      </c>
      <c r="K4" s="2" t="s">
        <v>254</v>
      </c>
      <c r="L4" s="3" t="s">
        <v>589</v>
      </c>
      <c r="M4" s="3" t="s">
        <v>590</v>
      </c>
      <c r="N4" s="2" t="s">
        <v>240</v>
      </c>
      <c r="O4" s="2" t="s">
        <v>241</v>
      </c>
      <c r="P4" s="2" t="s">
        <v>242</v>
      </c>
      <c r="Q4" s="2" t="s">
        <v>243</v>
      </c>
      <c r="R4" s="3" t="s">
        <v>244</v>
      </c>
      <c r="S4" s="10">
        <v>43378</v>
      </c>
      <c r="T4" s="2" t="s">
        <v>245</v>
      </c>
      <c r="U4" s="2" t="s">
        <v>246</v>
      </c>
      <c r="V4" s="11" t="s">
        <v>247</v>
      </c>
      <c r="W4" s="3" t="s">
        <v>261</v>
      </c>
      <c r="X4" s="2">
        <v>1</v>
      </c>
    </row>
    <row r="5" spans="1:24" ht="14.25">
      <c r="A5" s="2" t="s">
        <v>593</v>
      </c>
      <c r="B5" s="2" t="s">
        <v>188</v>
      </c>
      <c r="C5" s="2" t="s">
        <v>262</v>
      </c>
      <c r="D5" s="2" t="s">
        <v>263</v>
      </c>
      <c r="E5" s="2" t="s">
        <v>264</v>
      </c>
      <c r="F5" s="2" t="s">
        <v>70</v>
      </c>
      <c r="G5" s="2" t="s">
        <v>265</v>
      </c>
      <c r="H5" s="2" t="s">
        <v>57</v>
      </c>
      <c r="I5" s="2" t="s">
        <v>266</v>
      </c>
      <c r="J5" s="2" t="s">
        <v>267</v>
      </c>
      <c r="K5" s="2" t="s">
        <v>47</v>
      </c>
      <c r="L5" s="2" t="s">
        <v>594</v>
      </c>
      <c r="M5" s="3" t="s">
        <v>590</v>
      </c>
      <c r="N5" s="2" t="s">
        <v>268</v>
      </c>
      <c r="O5" s="2" t="s">
        <v>269</v>
      </c>
      <c r="Q5" s="2" t="s">
        <v>243</v>
      </c>
      <c r="R5" s="3" t="s">
        <v>244</v>
      </c>
      <c r="S5" s="10">
        <v>43378</v>
      </c>
      <c r="T5" s="2" t="s">
        <v>270</v>
      </c>
      <c r="U5" s="2" t="s">
        <v>271</v>
      </c>
      <c r="V5" s="11" t="s">
        <v>272</v>
      </c>
      <c r="W5" s="9" t="s">
        <v>273</v>
      </c>
      <c r="X5" s="2">
        <v>1</v>
      </c>
    </row>
    <row r="6" spans="1:24" ht="14.25">
      <c r="A6" s="2" t="s">
        <v>595</v>
      </c>
      <c r="B6" s="2" t="s">
        <v>188</v>
      </c>
      <c r="C6" s="2" t="s">
        <v>275</v>
      </c>
      <c r="D6" s="2" t="s">
        <v>276</v>
      </c>
      <c r="E6" s="2" t="s">
        <v>277</v>
      </c>
      <c r="F6" s="2" t="s">
        <v>77</v>
      </c>
      <c r="G6" s="2" t="s">
        <v>265</v>
      </c>
      <c r="H6" s="2" t="s">
        <v>57</v>
      </c>
      <c r="I6" s="2" t="s">
        <v>278</v>
      </c>
      <c r="J6" s="2" t="s">
        <v>279</v>
      </c>
      <c r="K6" s="2" t="s">
        <v>47</v>
      </c>
      <c r="L6" s="2" t="s">
        <v>594</v>
      </c>
      <c r="M6" s="3" t="s">
        <v>590</v>
      </c>
      <c r="N6" s="2" t="s">
        <v>268</v>
      </c>
      <c r="O6" s="2" t="s">
        <v>269</v>
      </c>
      <c r="Q6" s="2" t="s">
        <v>243</v>
      </c>
      <c r="R6" s="3" t="s">
        <v>244</v>
      </c>
      <c r="S6" s="10">
        <v>43378</v>
      </c>
      <c r="T6" s="2" t="s">
        <v>270</v>
      </c>
      <c r="U6" s="2" t="s">
        <v>271</v>
      </c>
      <c r="V6" s="12" t="s">
        <v>272</v>
      </c>
      <c r="W6" s="9" t="s">
        <v>273</v>
      </c>
      <c r="X6" s="2">
        <v>1</v>
      </c>
    </row>
    <row r="7" spans="1:24" ht="15">
      <c r="A7" s="2" t="s">
        <v>596</v>
      </c>
      <c r="B7" s="2" t="s">
        <v>224</v>
      </c>
      <c r="C7" s="2" t="s">
        <v>280</v>
      </c>
      <c r="D7" s="2" t="s">
        <v>281</v>
      </c>
      <c r="E7" s="2" t="s">
        <v>282</v>
      </c>
      <c r="F7" s="6" t="s">
        <v>56</v>
      </c>
      <c r="G7" s="2" t="s">
        <v>203</v>
      </c>
      <c r="H7" s="2" t="s">
        <v>57</v>
      </c>
      <c r="I7" s="2" t="s">
        <v>58</v>
      </c>
      <c r="J7" s="2" t="s">
        <v>283</v>
      </c>
      <c r="K7" s="2" t="s">
        <v>254</v>
      </c>
      <c r="L7" s="3" t="s">
        <v>597</v>
      </c>
      <c r="M7" s="3" t="s">
        <v>590</v>
      </c>
      <c r="N7" s="2" t="s">
        <v>284</v>
      </c>
      <c r="O7" s="2" t="s">
        <v>241</v>
      </c>
      <c r="P7" s="2" t="s">
        <v>242</v>
      </c>
      <c r="Q7" s="2" t="s">
        <v>243</v>
      </c>
      <c r="R7" s="3" t="s">
        <v>244</v>
      </c>
      <c r="S7" s="10">
        <v>43385</v>
      </c>
      <c r="T7" s="2" t="s">
        <v>285</v>
      </c>
      <c r="U7" s="2" t="s">
        <v>286</v>
      </c>
      <c r="V7" s="11" t="s">
        <v>287</v>
      </c>
      <c r="W7" s="3" t="s">
        <v>61</v>
      </c>
      <c r="X7" s="2">
        <v>1</v>
      </c>
    </row>
    <row r="8" spans="1:24" ht="15">
      <c r="A8" s="13" t="s">
        <v>598</v>
      </c>
      <c r="B8" s="14" t="s">
        <v>188</v>
      </c>
      <c r="C8" s="14" t="s">
        <v>288</v>
      </c>
      <c r="D8" s="15" t="s">
        <v>289</v>
      </c>
      <c r="E8" s="14" t="s">
        <v>290</v>
      </c>
      <c r="F8" s="14" t="s">
        <v>291</v>
      </c>
      <c r="G8" s="14" t="s">
        <v>203</v>
      </c>
      <c r="H8" s="14" t="s">
        <v>57</v>
      </c>
      <c r="I8" s="14" t="s">
        <v>599</v>
      </c>
      <c r="J8" s="14" t="s">
        <v>600</v>
      </c>
      <c r="K8" s="14" t="s">
        <v>601</v>
      </c>
      <c r="L8" s="16" t="s">
        <v>292</v>
      </c>
      <c r="M8" s="16" t="s">
        <v>293</v>
      </c>
      <c r="N8" s="14" t="s">
        <v>294</v>
      </c>
      <c r="O8" s="14" t="s">
        <v>295</v>
      </c>
      <c r="P8" s="14" t="s">
        <v>296</v>
      </c>
      <c r="Q8" s="14" t="s">
        <v>243</v>
      </c>
      <c r="R8" s="16" t="s">
        <v>244</v>
      </c>
      <c r="S8" s="17">
        <v>43435</v>
      </c>
      <c r="T8" s="14" t="s">
        <v>297</v>
      </c>
      <c r="U8" s="18" t="s">
        <v>602</v>
      </c>
      <c r="V8" s="16" t="s">
        <v>603</v>
      </c>
      <c r="W8" s="14" t="s">
        <v>298</v>
      </c>
      <c r="X8" s="19">
        <v>1</v>
      </c>
    </row>
    <row r="9" spans="1:24" ht="15">
      <c r="A9" s="13" t="s">
        <v>604</v>
      </c>
      <c r="B9" s="14" t="s">
        <v>188</v>
      </c>
      <c r="C9" s="14" t="s">
        <v>299</v>
      </c>
      <c r="D9" s="15" t="s">
        <v>300</v>
      </c>
      <c r="E9" s="14" t="s">
        <v>301</v>
      </c>
      <c r="F9" s="14" t="s">
        <v>302</v>
      </c>
      <c r="G9" s="14" t="s">
        <v>203</v>
      </c>
      <c r="H9" s="14" t="s">
        <v>57</v>
      </c>
      <c r="I9" s="14" t="s">
        <v>605</v>
      </c>
      <c r="J9" s="14" t="s">
        <v>600</v>
      </c>
      <c r="K9" s="14" t="s">
        <v>601</v>
      </c>
      <c r="L9" s="16" t="s">
        <v>292</v>
      </c>
      <c r="M9" s="16" t="s">
        <v>293</v>
      </c>
      <c r="N9" s="14" t="s">
        <v>294</v>
      </c>
      <c r="O9" s="14" t="s">
        <v>295</v>
      </c>
      <c r="P9" s="14" t="s">
        <v>296</v>
      </c>
      <c r="Q9" s="14" t="s">
        <v>243</v>
      </c>
      <c r="R9" s="16" t="s">
        <v>244</v>
      </c>
      <c r="S9" s="17">
        <v>43435</v>
      </c>
      <c r="T9" s="14" t="s">
        <v>297</v>
      </c>
      <c r="U9" s="18" t="s">
        <v>602</v>
      </c>
      <c r="V9" s="16" t="s">
        <v>603</v>
      </c>
      <c r="W9" s="14" t="s">
        <v>298</v>
      </c>
      <c r="X9" s="19">
        <v>1</v>
      </c>
    </row>
    <row r="10" spans="1:24" ht="15">
      <c r="A10" s="13" t="s">
        <v>606</v>
      </c>
      <c r="B10" s="14" t="s">
        <v>188</v>
      </c>
      <c r="C10" s="14" t="s">
        <v>303</v>
      </c>
      <c r="D10" s="15" t="s">
        <v>304</v>
      </c>
      <c r="E10" s="14" t="s">
        <v>305</v>
      </c>
      <c r="F10" s="14" t="s">
        <v>306</v>
      </c>
      <c r="G10" s="14" t="s">
        <v>203</v>
      </c>
      <c r="H10" s="14" t="s">
        <v>57</v>
      </c>
      <c r="I10" s="14" t="s">
        <v>307</v>
      </c>
      <c r="J10" s="14" t="s">
        <v>600</v>
      </c>
      <c r="K10" s="14" t="s">
        <v>308</v>
      </c>
      <c r="L10" s="16" t="s">
        <v>292</v>
      </c>
      <c r="M10" s="16" t="s">
        <v>293</v>
      </c>
      <c r="N10" s="14" t="s">
        <v>294</v>
      </c>
      <c r="O10" s="14" t="s">
        <v>295</v>
      </c>
      <c r="P10" s="14" t="s">
        <v>296</v>
      </c>
      <c r="Q10" s="14" t="s">
        <v>243</v>
      </c>
      <c r="R10" s="16" t="s">
        <v>244</v>
      </c>
      <c r="S10" s="17">
        <v>43435</v>
      </c>
      <c r="T10" s="14" t="s">
        <v>297</v>
      </c>
      <c r="U10" s="18" t="s">
        <v>602</v>
      </c>
      <c r="V10" s="16" t="s">
        <v>603</v>
      </c>
      <c r="W10" s="16" t="s">
        <v>309</v>
      </c>
      <c r="X10" s="19">
        <v>1</v>
      </c>
    </row>
    <row r="11" spans="1:24" ht="15">
      <c r="A11" s="13" t="s">
        <v>607</v>
      </c>
      <c r="B11" s="14" t="s">
        <v>188</v>
      </c>
      <c r="C11" s="14" t="s">
        <v>310</v>
      </c>
      <c r="D11" s="15" t="s">
        <v>311</v>
      </c>
      <c r="E11" s="14" t="s">
        <v>312</v>
      </c>
      <c r="F11" s="14" t="s">
        <v>313</v>
      </c>
      <c r="G11" s="14" t="s">
        <v>203</v>
      </c>
      <c r="H11" s="14" t="s">
        <v>57</v>
      </c>
      <c r="I11" s="14" t="s">
        <v>314</v>
      </c>
      <c r="J11" s="14" t="s">
        <v>600</v>
      </c>
      <c r="K11" s="14" t="s">
        <v>315</v>
      </c>
      <c r="L11" s="16" t="s">
        <v>292</v>
      </c>
      <c r="M11" s="16" t="s">
        <v>293</v>
      </c>
      <c r="N11" s="14" t="s">
        <v>294</v>
      </c>
      <c r="O11" s="14" t="s">
        <v>295</v>
      </c>
      <c r="P11" s="14" t="s">
        <v>296</v>
      </c>
      <c r="Q11" s="14" t="s">
        <v>243</v>
      </c>
      <c r="R11" s="16" t="s">
        <v>244</v>
      </c>
      <c r="S11" s="17">
        <v>43435</v>
      </c>
      <c r="T11" s="14" t="s">
        <v>297</v>
      </c>
      <c r="U11" s="18" t="s">
        <v>602</v>
      </c>
      <c r="V11" s="16" t="s">
        <v>603</v>
      </c>
      <c r="W11" s="16" t="s">
        <v>316</v>
      </c>
      <c r="X11" s="19">
        <v>1</v>
      </c>
    </row>
    <row r="12" spans="1:24" ht="15">
      <c r="A12" s="13" t="s">
        <v>608</v>
      </c>
      <c r="B12" s="14" t="s">
        <v>188</v>
      </c>
      <c r="C12" s="14" t="s">
        <v>317</v>
      </c>
      <c r="D12" s="15" t="s">
        <v>318</v>
      </c>
      <c r="E12" s="14" t="s">
        <v>319</v>
      </c>
      <c r="F12" s="15" t="s">
        <v>320</v>
      </c>
      <c r="G12" s="14" t="s">
        <v>203</v>
      </c>
      <c r="H12" s="14" t="s">
        <v>57</v>
      </c>
      <c r="I12" s="14" t="s">
        <v>321</v>
      </c>
      <c r="J12" s="14" t="s">
        <v>600</v>
      </c>
      <c r="K12" s="14" t="s">
        <v>322</v>
      </c>
      <c r="L12" s="16" t="s">
        <v>292</v>
      </c>
      <c r="M12" s="16" t="s">
        <v>293</v>
      </c>
      <c r="N12" s="14" t="s">
        <v>294</v>
      </c>
      <c r="O12" s="14" t="s">
        <v>295</v>
      </c>
      <c r="P12" s="14" t="s">
        <v>296</v>
      </c>
      <c r="Q12" s="14" t="s">
        <v>243</v>
      </c>
      <c r="R12" s="16" t="s">
        <v>244</v>
      </c>
      <c r="S12" s="17">
        <v>43435</v>
      </c>
      <c r="T12" s="14" t="s">
        <v>297</v>
      </c>
      <c r="U12" s="18" t="s">
        <v>609</v>
      </c>
      <c r="V12" s="16" t="s">
        <v>610</v>
      </c>
      <c r="W12" s="14" t="s">
        <v>323</v>
      </c>
      <c r="X12" s="19">
        <v>1</v>
      </c>
    </row>
    <row r="13" spans="1:24" ht="15">
      <c r="A13" s="13" t="s">
        <v>611</v>
      </c>
      <c r="B13" s="14" t="s">
        <v>188</v>
      </c>
      <c r="C13" s="14" t="s">
        <v>324</v>
      </c>
      <c r="D13" s="15" t="s">
        <v>325</v>
      </c>
      <c r="E13" s="14" t="s">
        <v>326</v>
      </c>
      <c r="F13" s="15" t="s">
        <v>327</v>
      </c>
      <c r="G13" s="14" t="s">
        <v>203</v>
      </c>
      <c r="H13" s="14" t="s">
        <v>57</v>
      </c>
      <c r="I13" s="14" t="s">
        <v>328</v>
      </c>
      <c r="J13" s="14" t="s">
        <v>600</v>
      </c>
      <c r="K13" s="14" t="s">
        <v>329</v>
      </c>
      <c r="L13" s="16" t="s">
        <v>292</v>
      </c>
      <c r="M13" s="16" t="s">
        <v>293</v>
      </c>
      <c r="N13" s="14" t="s">
        <v>294</v>
      </c>
      <c r="O13" s="14" t="s">
        <v>295</v>
      </c>
      <c r="P13" s="14" t="s">
        <v>296</v>
      </c>
      <c r="Q13" s="14" t="s">
        <v>243</v>
      </c>
      <c r="R13" s="16" t="s">
        <v>244</v>
      </c>
      <c r="S13" s="17">
        <v>43435</v>
      </c>
      <c r="T13" s="14" t="s">
        <v>297</v>
      </c>
      <c r="U13" s="18" t="s">
        <v>609</v>
      </c>
      <c r="V13" s="16" t="s">
        <v>610</v>
      </c>
      <c r="W13" s="14" t="s">
        <v>330</v>
      </c>
      <c r="X13" s="19">
        <v>1</v>
      </c>
    </row>
    <row r="14" spans="1:24" ht="15">
      <c r="A14" s="13" t="s">
        <v>612</v>
      </c>
      <c r="B14" s="14" t="s">
        <v>188</v>
      </c>
      <c r="C14" s="14" t="s">
        <v>331</v>
      </c>
      <c r="D14" s="15" t="s">
        <v>332</v>
      </c>
      <c r="E14" s="14" t="s">
        <v>333</v>
      </c>
      <c r="F14" s="14" t="s">
        <v>334</v>
      </c>
      <c r="G14" s="14" t="s">
        <v>203</v>
      </c>
      <c r="H14" s="14" t="s">
        <v>57</v>
      </c>
      <c r="I14" s="14" t="s">
        <v>335</v>
      </c>
      <c r="J14" s="14" t="s">
        <v>600</v>
      </c>
      <c r="K14" s="14" t="s">
        <v>315</v>
      </c>
      <c r="L14" s="16" t="s">
        <v>292</v>
      </c>
      <c r="M14" s="16" t="s">
        <v>293</v>
      </c>
      <c r="N14" s="14" t="s">
        <v>294</v>
      </c>
      <c r="O14" s="14" t="s">
        <v>295</v>
      </c>
      <c r="P14" s="14" t="s">
        <v>296</v>
      </c>
      <c r="Q14" s="14" t="s">
        <v>243</v>
      </c>
      <c r="R14" s="16" t="s">
        <v>244</v>
      </c>
      <c r="S14" s="17">
        <v>43435</v>
      </c>
      <c r="T14" s="14" t="s">
        <v>297</v>
      </c>
      <c r="U14" s="18" t="s">
        <v>602</v>
      </c>
      <c r="V14" s="16" t="s">
        <v>603</v>
      </c>
      <c r="W14" s="14" t="s">
        <v>298</v>
      </c>
      <c r="X14" s="19">
        <v>1</v>
      </c>
    </row>
    <row r="15" spans="1:24" ht="15">
      <c r="A15" s="13" t="s">
        <v>613</v>
      </c>
      <c r="B15" s="14" t="s">
        <v>188</v>
      </c>
      <c r="C15" s="14" t="s">
        <v>614</v>
      </c>
      <c r="D15" s="15" t="s">
        <v>615</v>
      </c>
      <c r="E15" s="14" t="s">
        <v>616</v>
      </c>
      <c r="F15" s="14" t="s">
        <v>337</v>
      </c>
      <c r="G15" s="14" t="s">
        <v>265</v>
      </c>
      <c r="H15" s="14" t="s">
        <v>57</v>
      </c>
      <c r="I15" s="14" t="s">
        <v>338</v>
      </c>
      <c r="J15" s="14" t="s">
        <v>600</v>
      </c>
      <c r="K15" s="14" t="s">
        <v>47</v>
      </c>
      <c r="L15" s="16" t="s">
        <v>292</v>
      </c>
      <c r="M15" s="16" t="s">
        <v>293</v>
      </c>
      <c r="N15" s="14" t="s">
        <v>294</v>
      </c>
      <c r="O15" s="14" t="s">
        <v>295</v>
      </c>
      <c r="P15" s="14" t="s">
        <v>296</v>
      </c>
      <c r="Q15" s="14" t="s">
        <v>243</v>
      </c>
      <c r="R15" s="16" t="s">
        <v>244</v>
      </c>
      <c r="S15" s="17">
        <v>43435</v>
      </c>
      <c r="T15" s="14" t="s">
        <v>297</v>
      </c>
      <c r="U15" s="18" t="s">
        <v>617</v>
      </c>
      <c r="V15" s="16" t="s">
        <v>618</v>
      </c>
      <c r="W15" s="16" t="s">
        <v>339</v>
      </c>
      <c r="X15" s="19">
        <v>1</v>
      </c>
    </row>
    <row r="16" spans="1:24" ht="15">
      <c r="A16" s="13" t="s">
        <v>619</v>
      </c>
      <c r="B16" s="14" t="s">
        <v>188</v>
      </c>
      <c r="C16" s="14" t="s">
        <v>340</v>
      </c>
      <c r="D16" s="15" t="s">
        <v>341</v>
      </c>
      <c r="E16" s="14" t="s">
        <v>342</v>
      </c>
      <c r="F16" s="14" t="s">
        <v>343</v>
      </c>
      <c r="G16" s="14" t="s">
        <v>203</v>
      </c>
      <c r="H16" s="14" t="s">
        <v>57</v>
      </c>
      <c r="I16" s="14" t="s">
        <v>344</v>
      </c>
      <c r="J16" s="14" t="s">
        <v>600</v>
      </c>
      <c r="K16" s="14" t="s">
        <v>315</v>
      </c>
      <c r="L16" s="16" t="s">
        <v>292</v>
      </c>
      <c r="M16" s="16" t="s">
        <v>293</v>
      </c>
      <c r="N16" s="14" t="s">
        <v>294</v>
      </c>
      <c r="O16" s="14" t="s">
        <v>295</v>
      </c>
      <c r="P16" s="14" t="s">
        <v>296</v>
      </c>
      <c r="Q16" s="14" t="s">
        <v>243</v>
      </c>
      <c r="R16" s="16" t="s">
        <v>244</v>
      </c>
      <c r="S16" s="17">
        <v>43435</v>
      </c>
      <c r="T16" s="14" t="s">
        <v>297</v>
      </c>
      <c r="U16" s="20" t="s">
        <v>602</v>
      </c>
      <c r="V16" s="16" t="s">
        <v>603</v>
      </c>
      <c r="W16" s="14" t="s">
        <v>298</v>
      </c>
      <c r="X16" s="19">
        <v>1</v>
      </c>
    </row>
    <row r="17" spans="1:24" ht="15">
      <c r="A17" s="13" t="s">
        <v>620</v>
      </c>
      <c r="B17" s="14" t="s">
        <v>188</v>
      </c>
      <c r="C17" s="14" t="s">
        <v>345</v>
      </c>
      <c r="D17" s="15" t="s">
        <v>346</v>
      </c>
      <c r="E17" s="14" t="s">
        <v>347</v>
      </c>
      <c r="F17" s="14" t="s">
        <v>348</v>
      </c>
      <c r="G17" s="14" t="s">
        <v>203</v>
      </c>
      <c r="H17" s="14" t="s">
        <v>57</v>
      </c>
      <c r="I17" s="14" t="s">
        <v>349</v>
      </c>
      <c r="J17" s="14" t="s">
        <v>600</v>
      </c>
      <c r="K17" s="14" t="s">
        <v>621</v>
      </c>
      <c r="L17" s="16" t="s">
        <v>292</v>
      </c>
      <c r="M17" s="16" t="s">
        <v>293</v>
      </c>
      <c r="N17" s="14" t="s">
        <v>294</v>
      </c>
      <c r="O17" s="14" t="s">
        <v>295</v>
      </c>
      <c r="P17" s="14" t="s">
        <v>296</v>
      </c>
      <c r="Q17" s="14" t="s">
        <v>243</v>
      </c>
      <c r="R17" s="16" t="s">
        <v>244</v>
      </c>
      <c r="S17" s="17">
        <v>43435</v>
      </c>
      <c r="T17" s="14" t="s">
        <v>297</v>
      </c>
      <c r="U17" s="18" t="s">
        <v>622</v>
      </c>
      <c r="V17" s="16" t="s">
        <v>623</v>
      </c>
      <c r="W17" s="16" t="s">
        <v>350</v>
      </c>
      <c r="X17" s="19">
        <v>1</v>
      </c>
    </row>
    <row r="18" spans="1:24" ht="15">
      <c r="A18" s="13" t="s">
        <v>624</v>
      </c>
      <c r="B18" s="14" t="s">
        <v>188</v>
      </c>
      <c r="C18" s="14" t="s">
        <v>351</v>
      </c>
      <c r="D18" s="15" t="s">
        <v>352</v>
      </c>
      <c r="E18" s="14" t="s">
        <v>353</v>
      </c>
      <c r="F18" s="15" t="s">
        <v>354</v>
      </c>
      <c r="G18" s="14" t="s">
        <v>203</v>
      </c>
      <c r="H18" s="14" t="s">
        <v>57</v>
      </c>
      <c r="I18" s="14" t="s">
        <v>355</v>
      </c>
      <c r="J18" s="14" t="s">
        <v>600</v>
      </c>
      <c r="K18" s="14" t="s">
        <v>308</v>
      </c>
      <c r="L18" s="16" t="s">
        <v>292</v>
      </c>
      <c r="M18" s="16" t="s">
        <v>293</v>
      </c>
      <c r="N18" s="14" t="s">
        <v>294</v>
      </c>
      <c r="O18" s="14" t="s">
        <v>295</v>
      </c>
      <c r="P18" s="14" t="s">
        <v>296</v>
      </c>
      <c r="Q18" s="14" t="s">
        <v>243</v>
      </c>
      <c r="R18" s="16" t="s">
        <v>244</v>
      </c>
      <c r="S18" s="17">
        <v>43435</v>
      </c>
      <c r="T18" s="14" t="s">
        <v>297</v>
      </c>
      <c r="U18" s="18" t="s">
        <v>609</v>
      </c>
      <c r="V18" s="16" t="s">
        <v>610</v>
      </c>
      <c r="W18" s="14" t="s">
        <v>356</v>
      </c>
      <c r="X18" s="19">
        <v>1</v>
      </c>
    </row>
    <row r="19" spans="1:24" ht="15">
      <c r="A19" s="13" t="s">
        <v>625</v>
      </c>
      <c r="B19" s="14" t="s">
        <v>188</v>
      </c>
      <c r="C19" s="14" t="s">
        <v>357</v>
      </c>
      <c r="D19" s="15" t="s">
        <v>358</v>
      </c>
      <c r="E19" s="14" t="s">
        <v>359</v>
      </c>
      <c r="F19" s="14" t="s">
        <v>360</v>
      </c>
      <c r="G19" s="14" t="s">
        <v>203</v>
      </c>
      <c r="H19" s="14" t="s">
        <v>57</v>
      </c>
      <c r="I19" s="14" t="s">
        <v>361</v>
      </c>
      <c r="J19" s="14" t="s">
        <v>600</v>
      </c>
      <c r="K19" s="14" t="s">
        <v>322</v>
      </c>
      <c r="L19" s="16" t="s">
        <v>292</v>
      </c>
      <c r="M19" s="16" t="s">
        <v>293</v>
      </c>
      <c r="N19" s="14" t="s">
        <v>294</v>
      </c>
      <c r="O19" s="14" t="s">
        <v>295</v>
      </c>
      <c r="P19" s="14" t="s">
        <v>296</v>
      </c>
      <c r="Q19" s="14" t="s">
        <v>243</v>
      </c>
      <c r="R19" s="16" t="s">
        <v>244</v>
      </c>
      <c r="S19" s="17">
        <v>43435</v>
      </c>
      <c r="T19" s="14" t="s">
        <v>297</v>
      </c>
      <c r="U19" s="18" t="s">
        <v>609</v>
      </c>
      <c r="V19" s="16" t="s">
        <v>610</v>
      </c>
      <c r="W19" s="16" t="s">
        <v>362</v>
      </c>
      <c r="X19" s="19">
        <v>1</v>
      </c>
    </row>
    <row r="20" spans="1:24" ht="15">
      <c r="A20" s="13" t="s">
        <v>626</v>
      </c>
      <c r="B20" s="14" t="s">
        <v>188</v>
      </c>
      <c r="C20" s="14" t="s">
        <v>363</v>
      </c>
      <c r="D20" s="15" t="s">
        <v>364</v>
      </c>
      <c r="E20" s="14" t="s">
        <v>365</v>
      </c>
      <c r="F20" s="15" t="s">
        <v>366</v>
      </c>
      <c r="G20" s="14" t="s">
        <v>203</v>
      </c>
      <c r="H20" s="14" t="s">
        <v>57</v>
      </c>
      <c r="I20" s="14" t="s">
        <v>367</v>
      </c>
      <c r="J20" s="14" t="s">
        <v>600</v>
      </c>
      <c r="K20" s="14" t="s">
        <v>329</v>
      </c>
      <c r="L20" s="16" t="s">
        <v>292</v>
      </c>
      <c r="M20" s="16" t="s">
        <v>293</v>
      </c>
      <c r="N20" s="14" t="s">
        <v>294</v>
      </c>
      <c r="O20" s="14" t="s">
        <v>295</v>
      </c>
      <c r="P20" s="14" t="s">
        <v>296</v>
      </c>
      <c r="Q20" s="14" t="s">
        <v>243</v>
      </c>
      <c r="R20" s="16" t="s">
        <v>244</v>
      </c>
      <c r="S20" s="17">
        <v>43435</v>
      </c>
      <c r="T20" s="14" t="s">
        <v>297</v>
      </c>
      <c r="U20" s="18" t="s">
        <v>609</v>
      </c>
      <c r="V20" s="16" t="s">
        <v>610</v>
      </c>
      <c r="W20" s="14" t="s">
        <v>356</v>
      </c>
      <c r="X20" s="19">
        <v>1</v>
      </c>
    </row>
    <row r="21" spans="1:24" ht="15">
      <c r="A21" s="13" t="s">
        <v>627</v>
      </c>
      <c r="B21" s="14" t="s">
        <v>188</v>
      </c>
      <c r="C21" s="14" t="s">
        <v>368</v>
      </c>
      <c r="D21" s="15" t="s">
        <v>369</v>
      </c>
      <c r="E21" s="14" t="s">
        <v>370</v>
      </c>
      <c r="F21" s="14" t="s">
        <v>371</v>
      </c>
      <c r="G21" s="14" t="s">
        <v>203</v>
      </c>
      <c r="H21" s="14" t="s">
        <v>57</v>
      </c>
      <c r="I21" s="14" t="s">
        <v>372</v>
      </c>
      <c r="J21" s="14" t="s">
        <v>600</v>
      </c>
      <c r="K21" s="14" t="s">
        <v>621</v>
      </c>
      <c r="L21" s="16" t="s">
        <v>292</v>
      </c>
      <c r="M21" s="16" t="s">
        <v>293</v>
      </c>
      <c r="N21" s="14" t="s">
        <v>294</v>
      </c>
      <c r="O21" s="14" t="s">
        <v>295</v>
      </c>
      <c r="P21" s="14" t="s">
        <v>296</v>
      </c>
      <c r="Q21" s="14" t="s">
        <v>243</v>
      </c>
      <c r="R21" s="16" t="s">
        <v>244</v>
      </c>
      <c r="S21" s="17">
        <v>43435</v>
      </c>
      <c r="T21" s="14" t="s">
        <v>297</v>
      </c>
      <c r="U21" s="18" t="s">
        <v>622</v>
      </c>
      <c r="V21" s="16" t="s">
        <v>623</v>
      </c>
      <c r="W21" s="16" t="s">
        <v>350</v>
      </c>
      <c r="X21" s="19">
        <v>1</v>
      </c>
    </row>
    <row r="22" spans="1:24" ht="15">
      <c r="A22" s="13" t="s">
        <v>628</v>
      </c>
      <c r="B22" s="14" t="s">
        <v>188</v>
      </c>
      <c r="C22" s="14" t="s">
        <v>373</v>
      </c>
      <c r="D22" s="15" t="s">
        <v>374</v>
      </c>
      <c r="E22" s="14" t="s">
        <v>375</v>
      </c>
      <c r="F22" s="14" t="s">
        <v>376</v>
      </c>
      <c r="G22" s="14" t="s">
        <v>203</v>
      </c>
      <c r="H22" s="14" t="s">
        <v>57</v>
      </c>
      <c r="I22" s="14" t="s">
        <v>377</v>
      </c>
      <c r="J22" s="14" t="s">
        <v>600</v>
      </c>
      <c r="K22" s="14" t="s">
        <v>629</v>
      </c>
      <c r="L22" s="16" t="s">
        <v>292</v>
      </c>
      <c r="M22" s="16" t="s">
        <v>293</v>
      </c>
      <c r="N22" s="14" t="s">
        <v>294</v>
      </c>
      <c r="O22" s="14" t="s">
        <v>295</v>
      </c>
      <c r="P22" s="14" t="s">
        <v>296</v>
      </c>
      <c r="Q22" s="14" t="s">
        <v>243</v>
      </c>
      <c r="R22" s="16" t="s">
        <v>244</v>
      </c>
      <c r="S22" s="17">
        <v>43435</v>
      </c>
      <c r="T22" s="14" t="s">
        <v>297</v>
      </c>
      <c r="U22" s="18" t="s">
        <v>609</v>
      </c>
      <c r="V22" s="16" t="s">
        <v>610</v>
      </c>
      <c r="W22" s="16" t="s">
        <v>378</v>
      </c>
      <c r="X22" s="19">
        <v>1</v>
      </c>
    </row>
    <row r="23" spans="1:24" ht="14.25">
      <c r="A23" s="2" t="s">
        <v>630</v>
      </c>
      <c r="B23" s="2" t="s">
        <v>188</v>
      </c>
      <c r="C23" s="2" t="s">
        <v>631</v>
      </c>
      <c r="D23" s="2" t="s">
        <v>632</v>
      </c>
      <c r="E23" s="2" t="s">
        <v>633</v>
      </c>
      <c r="F23" s="2" t="s">
        <v>67</v>
      </c>
      <c r="G23" s="2" t="s">
        <v>408</v>
      </c>
      <c r="H23" s="2" t="s">
        <v>20</v>
      </c>
      <c r="I23" s="2" t="s">
        <v>634</v>
      </c>
      <c r="J23" s="2" t="s">
        <v>214</v>
      </c>
      <c r="K23" s="2" t="s">
        <v>47</v>
      </c>
      <c r="L23" s="3" t="s">
        <v>635</v>
      </c>
      <c r="M23" s="3" t="s">
        <v>636</v>
      </c>
      <c r="N23" s="2" t="s">
        <v>501</v>
      </c>
      <c r="O23" s="2"/>
      <c r="P23" s="2" t="s">
        <v>502</v>
      </c>
      <c r="Q23" s="2"/>
      <c r="R23" s="3" t="s">
        <v>503</v>
      </c>
      <c r="S23" s="2">
        <v>2017</v>
      </c>
      <c r="T23" s="2" t="s">
        <v>637</v>
      </c>
      <c r="U23" s="2"/>
      <c r="V23" s="11" t="s">
        <v>505</v>
      </c>
      <c r="W23" s="3" t="s">
        <v>635</v>
      </c>
      <c r="X23" s="2">
        <v>0</v>
      </c>
    </row>
    <row r="24" spans="1:24" ht="15">
      <c r="A24" s="2" t="s">
        <v>638</v>
      </c>
      <c r="B24" s="2" t="s">
        <v>188</v>
      </c>
      <c r="C24" s="2" t="s">
        <v>379</v>
      </c>
      <c r="D24" s="6" t="s">
        <v>380</v>
      </c>
      <c r="E24" s="6" t="s">
        <v>381</v>
      </c>
      <c r="F24" s="6" t="s">
        <v>382</v>
      </c>
      <c r="G24" s="2" t="s">
        <v>203</v>
      </c>
      <c r="H24" s="2" t="s">
        <v>20</v>
      </c>
      <c r="I24" s="2" t="s">
        <v>383</v>
      </c>
      <c r="J24" s="2" t="s">
        <v>384</v>
      </c>
      <c r="K24" s="2" t="s">
        <v>64</v>
      </c>
      <c r="L24" s="3" t="s">
        <v>385</v>
      </c>
      <c r="M24" s="3" t="s">
        <v>636</v>
      </c>
      <c r="N24" s="2" t="s">
        <v>386</v>
      </c>
      <c r="O24" s="2"/>
      <c r="P24" s="2" t="s">
        <v>387</v>
      </c>
      <c r="Q24" s="2"/>
      <c r="R24" s="3" t="s">
        <v>388</v>
      </c>
      <c r="S24" s="2">
        <v>2017</v>
      </c>
      <c r="T24" s="2" t="s">
        <v>389</v>
      </c>
      <c r="U24" s="2" t="s">
        <v>90</v>
      </c>
      <c r="V24" s="11" t="s">
        <v>88</v>
      </c>
      <c r="W24" s="3" t="s">
        <v>385</v>
      </c>
      <c r="X24" s="2">
        <v>1</v>
      </c>
    </row>
    <row r="25" spans="1:24" ht="14.25">
      <c r="A25" s="2" t="s">
        <v>639</v>
      </c>
      <c r="B25" s="2" t="s">
        <v>224</v>
      </c>
      <c r="C25" s="2" t="s">
        <v>640</v>
      </c>
      <c r="D25" s="2" t="s">
        <v>641</v>
      </c>
      <c r="E25" s="2" t="s">
        <v>642</v>
      </c>
      <c r="F25" s="2" t="s">
        <v>643</v>
      </c>
      <c r="G25" s="2" t="s">
        <v>203</v>
      </c>
      <c r="H25" s="2" t="s">
        <v>20</v>
      </c>
      <c r="I25" s="2" t="s">
        <v>644</v>
      </c>
      <c r="J25" s="2" t="s">
        <v>645</v>
      </c>
      <c r="K25" s="2" t="s">
        <v>254</v>
      </c>
      <c r="L25" s="3" t="s">
        <v>646</v>
      </c>
      <c r="M25" s="3" t="s">
        <v>636</v>
      </c>
      <c r="N25" s="2" t="s">
        <v>647</v>
      </c>
      <c r="P25" s="21" t="s">
        <v>648</v>
      </c>
      <c r="Q25" s="2" t="s">
        <v>243</v>
      </c>
      <c r="R25" s="3" t="s">
        <v>244</v>
      </c>
      <c r="S25" s="10">
        <v>43384</v>
      </c>
      <c r="U25" s="2" t="s">
        <v>286</v>
      </c>
      <c r="V25" s="11" t="s">
        <v>287</v>
      </c>
      <c r="W25" s="3" t="s">
        <v>649</v>
      </c>
      <c r="X25" s="2">
        <v>1</v>
      </c>
    </row>
    <row r="26" spans="1:24" ht="15">
      <c r="A26" s="2" t="s">
        <v>650</v>
      </c>
      <c r="B26" s="2" t="s">
        <v>651</v>
      </c>
      <c r="C26" s="2" t="s">
        <v>390</v>
      </c>
      <c r="D26" s="6" t="s">
        <v>391</v>
      </c>
      <c r="E26" s="6" t="s">
        <v>392</v>
      </c>
      <c r="F26" s="2" t="s">
        <v>393</v>
      </c>
      <c r="G26" s="2" t="s">
        <v>192</v>
      </c>
      <c r="H26" s="2" t="s">
        <v>20</v>
      </c>
      <c r="I26" s="2" t="s">
        <v>394</v>
      </c>
      <c r="J26" s="2" t="s">
        <v>395</v>
      </c>
      <c r="K26" s="2" t="s">
        <v>22</v>
      </c>
      <c r="L26" s="3" t="s">
        <v>652</v>
      </c>
      <c r="M26" s="3" t="s">
        <v>636</v>
      </c>
      <c r="N26" s="2" t="s">
        <v>396</v>
      </c>
      <c r="O26" s="2"/>
      <c r="P26" s="2" t="s">
        <v>397</v>
      </c>
      <c r="Q26" s="2"/>
      <c r="R26" s="2"/>
      <c r="S26" s="2">
        <v>2018</v>
      </c>
      <c r="T26" s="2" t="s">
        <v>398</v>
      </c>
      <c r="U26" s="2" t="s">
        <v>399</v>
      </c>
      <c r="V26" s="11" t="s">
        <v>400</v>
      </c>
      <c r="W26" s="3" t="s">
        <v>401</v>
      </c>
      <c r="X26" s="2">
        <v>1</v>
      </c>
    </row>
    <row r="27" spans="1:24" ht="15">
      <c r="A27" s="2" t="s">
        <v>653</v>
      </c>
      <c r="B27" s="2" t="s">
        <v>651</v>
      </c>
      <c r="C27" s="2" t="s">
        <v>402</v>
      </c>
      <c r="D27" s="6" t="s">
        <v>403</v>
      </c>
      <c r="E27" s="6" t="s">
        <v>392</v>
      </c>
      <c r="F27" s="6" t="s">
        <v>404</v>
      </c>
      <c r="G27" s="2" t="s">
        <v>192</v>
      </c>
      <c r="H27" s="2" t="s">
        <v>20</v>
      </c>
      <c r="I27" s="2" t="s">
        <v>405</v>
      </c>
      <c r="J27" s="2" t="s">
        <v>406</v>
      </c>
      <c r="K27" s="2" t="s">
        <v>22</v>
      </c>
      <c r="L27" s="3" t="s">
        <v>652</v>
      </c>
      <c r="M27" s="3" t="s">
        <v>636</v>
      </c>
      <c r="N27" s="2" t="s">
        <v>396</v>
      </c>
      <c r="O27" s="2"/>
      <c r="P27" s="2" t="s">
        <v>397</v>
      </c>
      <c r="Q27" s="2"/>
      <c r="R27" s="2"/>
      <c r="S27" s="2">
        <v>2018</v>
      </c>
      <c r="T27" s="2" t="s">
        <v>398</v>
      </c>
      <c r="U27" s="2" t="s">
        <v>399</v>
      </c>
      <c r="V27" s="11" t="s">
        <v>400</v>
      </c>
      <c r="W27" s="3" t="s">
        <v>401</v>
      </c>
      <c r="X27" s="2">
        <v>1</v>
      </c>
    </row>
    <row r="28" spans="1:24" ht="14.25">
      <c r="A28" s="2" t="s">
        <v>654</v>
      </c>
      <c r="B28" s="2" t="s">
        <v>188</v>
      </c>
      <c r="C28" s="2" t="s">
        <v>410</v>
      </c>
      <c r="D28" s="2" t="s">
        <v>411</v>
      </c>
      <c r="E28" s="2" t="s">
        <v>412</v>
      </c>
      <c r="F28" s="2" t="s">
        <v>34</v>
      </c>
      <c r="G28" s="2" t="s">
        <v>413</v>
      </c>
      <c r="H28" s="2" t="s">
        <v>28</v>
      </c>
      <c r="I28" s="2" t="s">
        <v>414</v>
      </c>
      <c r="J28" s="2" t="s">
        <v>415</v>
      </c>
      <c r="K28" s="2" t="s">
        <v>22</v>
      </c>
      <c r="L28" s="3" t="s">
        <v>655</v>
      </c>
      <c r="M28" s="3" t="s">
        <v>656</v>
      </c>
      <c r="N28" s="2" t="s">
        <v>240</v>
      </c>
      <c r="O28" s="2" t="s">
        <v>241</v>
      </c>
      <c r="P28" s="2" t="s">
        <v>242</v>
      </c>
      <c r="Q28" s="2" t="s">
        <v>243</v>
      </c>
      <c r="R28" s="3" t="s">
        <v>244</v>
      </c>
      <c r="S28" s="10">
        <v>43379</v>
      </c>
      <c r="T28" s="2" t="s">
        <v>416</v>
      </c>
      <c r="U28" s="2" t="s">
        <v>417</v>
      </c>
      <c r="V28" s="11" t="s">
        <v>418</v>
      </c>
      <c r="W28" s="3" t="s">
        <v>37</v>
      </c>
      <c r="X28" s="2">
        <v>1</v>
      </c>
    </row>
    <row r="29" spans="1:24" ht="14.25">
      <c r="A29" s="2" t="s">
        <v>657</v>
      </c>
      <c r="B29" s="2" t="s">
        <v>188</v>
      </c>
      <c r="C29" s="2" t="s">
        <v>420</v>
      </c>
      <c r="D29" s="2" t="s">
        <v>421</v>
      </c>
      <c r="E29" s="2" t="s">
        <v>412</v>
      </c>
      <c r="F29" s="2" t="s">
        <v>34</v>
      </c>
      <c r="G29" s="2" t="s">
        <v>203</v>
      </c>
      <c r="H29" s="2" t="s">
        <v>28</v>
      </c>
      <c r="I29" s="2" t="s">
        <v>422</v>
      </c>
      <c r="J29" s="2" t="s">
        <v>415</v>
      </c>
      <c r="K29" s="2" t="s">
        <v>22</v>
      </c>
      <c r="L29" s="2" t="s">
        <v>655</v>
      </c>
      <c r="M29" s="3" t="s">
        <v>656</v>
      </c>
      <c r="N29" s="2" t="s">
        <v>240</v>
      </c>
      <c r="O29" s="2" t="s">
        <v>241</v>
      </c>
      <c r="P29" s="2" t="s">
        <v>242</v>
      </c>
      <c r="Q29" s="2" t="s">
        <v>243</v>
      </c>
      <c r="R29" s="2" t="s">
        <v>244</v>
      </c>
      <c r="S29" s="10">
        <v>43379</v>
      </c>
      <c r="T29" s="2" t="s">
        <v>416</v>
      </c>
      <c r="U29" s="2" t="s">
        <v>417</v>
      </c>
      <c r="V29" s="12" t="s">
        <v>418</v>
      </c>
      <c r="W29" s="2" t="s">
        <v>37</v>
      </c>
      <c r="X29" s="2">
        <v>1</v>
      </c>
    </row>
    <row r="30" spans="1:24" ht="14.25">
      <c r="A30" s="2" t="s">
        <v>658</v>
      </c>
      <c r="B30" s="2" t="s">
        <v>188</v>
      </c>
      <c r="C30" s="2" t="s">
        <v>659</v>
      </c>
      <c r="D30" s="2" t="s">
        <v>660</v>
      </c>
      <c r="E30" s="2" t="s">
        <v>661</v>
      </c>
      <c r="F30" s="2" t="s">
        <v>34</v>
      </c>
      <c r="G30" s="2" t="s">
        <v>203</v>
      </c>
      <c r="H30" s="2" t="s">
        <v>28</v>
      </c>
      <c r="I30" s="2" t="s">
        <v>662</v>
      </c>
      <c r="J30" s="2" t="s">
        <v>415</v>
      </c>
      <c r="K30" s="2" t="s">
        <v>22</v>
      </c>
      <c r="L30" s="2" t="s">
        <v>655</v>
      </c>
      <c r="M30" s="3" t="s">
        <v>656</v>
      </c>
      <c r="N30" s="2" t="s">
        <v>240</v>
      </c>
      <c r="O30" s="2" t="s">
        <v>241</v>
      </c>
      <c r="P30" s="2" t="s">
        <v>242</v>
      </c>
      <c r="Q30" s="2" t="s">
        <v>243</v>
      </c>
      <c r="R30" s="2" t="s">
        <v>244</v>
      </c>
      <c r="S30" s="10">
        <v>43379</v>
      </c>
      <c r="T30" s="2" t="s">
        <v>416</v>
      </c>
      <c r="U30" s="2" t="s">
        <v>417</v>
      </c>
      <c r="V30" s="12" t="s">
        <v>418</v>
      </c>
      <c r="W30" s="2" t="s">
        <v>37</v>
      </c>
      <c r="X30" s="2">
        <v>1</v>
      </c>
    </row>
    <row r="31" spans="1:24" ht="14.25">
      <c r="A31" s="2" t="s">
        <v>663</v>
      </c>
      <c r="B31" s="2"/>
      <c r="C31" s="2"/>
      <c r="D31" s="2"/>
      <c r="E31" s="2"/>
      <c r="F31" s="2"/>
      <c r="G31" s="2"/>
      <c r="H31" s="2"/>
      <c r="I31" s="2"/>
      <c r="J31" s="2"/>
      <c r="K31" s="2"/>
      <c r="L31" s="2"/>
      <c r="N31" s="2"/>
      <c r="O31" s="2"/>
      <c r="P31" s="2"/>
      <c r="Q31" s="2"/>
      <c r="R31" s="2"/>
      <c r="S31" s="10"/>
      <c r="U31" s="2"/>
      <c r="V31" s="12"/>
      <c r="W31" s="2"/>
      <c r="X31" s="2"/>
    </row>
    <row r="32" spans="1:24" ht="14.25">
      <c r="A32" s="2" t="s">
        <v>409</v>
      </c>
      <c r="B32" s="2" t="s">
        <v>426</v>
      </c>
      <c r="C32" s="2" t="s">
        <v>427</v>
      </c>
      <c r="D32" s="2" t="s">
        <v>428</v>
      </c>
      <c r="E32" s="2" t="s">
        <v>429</v>
      </c>
      <c r="F32" s="2" t="s">
        <v>430</v>
      </c>
      <c r="G32" s="2" t="s">
        <v>203</v>
      </c>
      <c r="H32" s="2" t="s">
        <v>143</v>
      </c>
      <c r="I32" s="2" t="s">
        <v>431</v>
      </c>
      <c r="J32" s="2" t="s">
        <v>432</v>
      </c>
      <c r="K32" s="2" t="s">
        <v>433</v>
      </c>
      <c r="L32" s="3" t="s">
        <v>664</v>
      </c>
      <c r="M32" s="3" t="s">
        <v>665</v>
      </c>
      <c r="N32" s="2" t="s">
        <v>240</v>
      </c>
      <c r="O32" s="2" t="s">
        <v>434</v>
      </c>
      <c r="P32" s="2" t="s">
        <v>435</v>
      </c>
      <c r="Q32" s="2" t="s">
        <v>243</v>
      </c>
      <c r="R32" s="2" t="s">
        <v>244</v>
      </c>
      <c r="S32" s="22">
        <v>43398</v>
      </c>
      <c r="U32" s="2" t="s">
        <v>436</v>
      </c>
      <c r="V32" s="3" t="s">
        <v>437</v>
      </c>
      <c r="X32" s="2">
        <v>1</v>
      </c>
    </row>
    <row r="33" spans="1:24" ht="14.25">
      <c r="A33" s="2" t="s">
        <v>419</v>
      </c>
      <c r="B33" s="2" t="s">
        <v>188</v>
      </c>
      <c r="C33" s="2" t="s">
        <v>439</v>
      </c>
      <c r="D33" s="2" t="s">
        <v>440</v>
      </c>
      <c r="E33" s="2" t="s">
        <v>441</v>
      </c>
      <c r="F33" s="2" t="s">
        <v>442</v>
      </c>
      <c r="G33" s="2" t="s">
        <v>408</v>
      </c>
      <c r="H33" s="2" t="s">
        <v>143</v>
      </c>
      <c r="I33" s="2" t="s">
        <v>443</v>
      </c>
      <c r="J33" s="2" t="s">
        <v>444</v>
      </c>
      <c r="K33" s="2" t="s">
        <v>47</v>
      </c>
      <c r="L33" s="3" t="s">
        <v>664</v>
      </c>
      <c r="M33" s="3" t="s">
        <v>665</v>
      </c>
      <c r="N33" s="2" t="s">
        <v>240</v>
      </c>
      <c r="O33" s="2" t="s">
        <v>241</v>
      </c>
      <c r="P33" s="2" t="s">
        <v>242</v>
      </c>
      <c r="Q33" s="2" t="s">
        <v>243</v>
      </c>
      <c r="R33" s="2" t="s">
        <v>244</v>
      </c>
      <c r="S33" s="22">
        <v>43398</v>
      </c>
      <c r="U33" s="2" t="s">
        <v>445</v>
      </c>
      <c r="V33" s="3" t="s">
        <v>446</v>
      </c>
      <c r="X33" s="2">
        <v>1</v>
      </c>
    </row>
    <row r="34" spans="1:24" ht="14.25">
      <c r="A34" s="12" t="s">
        <v>423</v>
      </c>
      <c r="B34" s="12" t="s">
        <v>188</v>
      </c>
      <c r="C34" s="12" t="s">
        <v>448</v>
      </c>
      <c r="D34" s="12" t="s">
        <v>449</v>
      </c>
      <c r="E34" s="12" t="s">
        <v>450</v>
      </c>
      <c r="F34" s="12" t="s">
        <v>451</v>
      </c>
      <c r="G34" s="12" t="s">
        <v>265</v>
      </c>
      <c r="H34" s="12" t="s">
        <v>143</v>
      </c>
      <c r="I34" s="12" t="s">
        <v>452</v>
      </c>
      <c r="J34" s="12" t="s">
        <v>453</v>
      </c>
      <c r="K34" s="12" t="s">
        <v>47</v>
      </c>
      <c r="L34" s="11" t="s">
        <v>454</v>
      </c>
      <c r="M34" s="11" t="s">
        <v>455</v>
      </c>
      <c r="N34" s="12" t="s">
        <v>456</v>
      </c>
      <c r="O34" s="12" t="s">
        <v>666</v>
      </c>
      <c r="P34" s="12" t="s">
        <v>457</v>
      </c>
      <c r="Q34" s="12" t="s">
        <v>243</v>
      </c>
      <c r="R34" s="11" t="s">
        <v>244</v>
      </c>
      <c r="S34" s="23">
        <v>43451</v>
      </c>
      <c r="T34" s="12" t="s">
        <v>458</v>
      </c>
      <c r="U34" s="12" t="s">
        <v>459</v>
      </c>
      <c r="V34" s="11" t="s">
        <v>460</v>
      </c>
      <c r="W34" s="12"/>
      <c r="X34" s="12">
        <v>1</v>
      </c>
    </row>
    <row r="35" spans="1:24" ht="14.25">
      <c r="A35" s="2" t="s">
        <v>493</v>
      </c>
      <c r="B35" s="2" t="s">
        <v>224</v>
      </c>
      <c r="C35" s="2" t="s">
        <v>462</v>
      </c>
      <c r="D35" s="2" t="s">
        <v>463</v>
      </c>
      <c r="E35" s="2" t="s">
        <v>464</v>
      </c>
      <c r="F35" s="2" t="s">
        <v>14</v>
      </c>
      <c r="G35" s="2" t="s">
        <v>413</v>
      </c>
      <c r="H35" s="2" t="s">
        <v>15</v>
      </c>
      <c r="I35" s="2" t="s">
        <v>465</v>
      </c>
      <c r="J35" s="2" t="s">
        <v>466</v>
      </c>
      <c r="K35" s="2" t="s">
        <v>467</v>
      </c>
      <c r="L35" s="3" t="s">
        <v>667</v>
      </c>
      <c r="M35" s="3" t="s">
        <v>668</v>
      </c>
      <c r="N35" s="2" t="s">
        <v>240</v>
      </c>
      <c r="O35" s="2" t="s">
        <v>241</v>
      </c>
      <c r="P35" s="2" t="s">
        <v>242</v>
      </c>
      <c r="Q35" s="2" t="s">
        <v>243</v>
      </c>
      <c r="R35" s="3" t="s">
        <v>244</v>
      </c>
      <c r="S35" s="10">
        <v>43378</v>
      </c>
      <c r="T35" s="2" t="s">
        <v>468</v>
      </c>
      <c r="U35" s="2" t="s">
        <v>469</v>
      </c>
      <c r="V35" s="11" t="s">
        <v>470</v>
      </c>
      <c r="W35" s="3" t="s">
        <v>471</v>
      </c>
      <c r="X35" s="2">
        <v>1</v>
      </c>
    </row>
    <row r="36" spans="1:24" ht="14.25">
      <c r="A36" s="2" t="s">
        <v>506</v>
      </c>
      <c r="B36" s="2" t="s">
        <v>224</v>
      </c>
      <c r="C36" s="2" t="s">
        <v>473</v>
      </c>
      <c r="D36" s="2" t="s">
        <v>474</v>
      </c>
      <c r="E36" s="2" t="s">
        <v>475</v>
      </c>
      <c r="F36" s="2" t="s">
        <v>14</v>
      </c>
      <c r="G36" s="2" t="s">
        <v>413</v>
      </c>
      <c r="H36" s="2" t="s">
        <v>15</v>
      </c>
      <c r="I36" s="2" t="s">
        <v>476</v>
      </c>
      <c r="J36" s="2" t="s">
        <v>477</v>
      </c>
      <c r="K36" s="2" t="s">
        <v>467</v>
      </c>
      <c r="L36" s="2" t="s">
        <v>667</v>
      </c>
      <c r="M36" s="3" t="s">
        <v>668</v>
      </c>
      <c r="N36" s="2" t="s">
        <v>240</v>
      </c>
      <c r="O36" s="2" t="s">
        <v>241</v>
      </c>
      <c r="P36" s="2" t="s">
        <v>242</v>
      </c>
      <c r="Q36" s="2" t="s">
        <v>243</v>
      </c>
      <c r="R36" s="3" t="s">
        <v>244</v>
      </c>
      <c r="S36" s="10">
        <v>43378</v>
      </c>
      <c r="T36" s="2" t="s">
        <v>468</v>
      </c>
      <c r="U36" s="2" t="s">
        <v>478</v>
      </c>
      <c r="V36" s="11" t="s">
        <v>470</v>
      </c>
      <c r="W36" s="2" t="s">
        <v>479</v>
      </c>
      <c r="X36" s="2">
        <v>1</v>
      </c>
    </row>
    <row r="37" spans="1:24" ht="14.25">
      <c r="A37" s="2" t="s">
        <v>515</v>
      </c>
      <c r="B37" s="2" t="s">
        <v>224</v>
      </c>
      <c r="C37" s="2" t="s">
        <v>481</v>
      </c>
      <c r="D37" s="2" t="s">
        <v>482</v>
      </c>
      <c r="E37" s="2" t="s">
        <v>483</v>
      </c>
      <c r="F37" s="2" t="s">
        <v>14</v>
      </c>
      <c r="G37" s="2" t="s">
        <v>413</v>
      </c>
      <c r="H37" s="2" t="s">
        <v>15</v>
      </c>
      <c r="I37" s="2" t="s">
        <v>484</v>
      </c>
      <c r="J37" s="2" t="s">
        <v>485</v>
      </c>
      <c r="K37" s="2" t="s">
        <v>467</v>
      </c>
      <c r="L37" s="2" t="s">
        <v>667</v>
      </c>
      <c r="M37" s="3" t="s">
        <v>668</v>
      </c>
      <c r="N37" s="2" t="s">
        <v>240</v>
      </c>
      <c r="O37" s="2" t="s">
        <v>241</v>
      </c>
      <c r="P37" s="2" t="s">
        <v>242</v>
      </c>
      <c r="Q37" s="2" t="s">
        <v>243</v>
      </c>
      <c r="R37" s="3" t="s">
        <v>244</v>
      </c>
      <c r="S37" s="10">
        <v>43378</v>
      </c>
      <c r="T37" s="2" t="s">
        <v>468</v>
      </c>
      <c r="U37" s="2" t="s">
        <v>486</v>
      </c>
      <c r="V37" s="11" t="s">
        <v>470</v>
      </c>
      <c r="W37" s="2" t="s">
        <v>487</v>
      </c>
      <c r="X37" s="2">
        <v>1</v>
      </c>
    </row>
    <row r="38" spans="1:24" ht="14.25">
      <c r="A38" s="2" t="s">
        <v>520</v>
      </c>
      <c r="B38" s="2" t="s">
        <v>224</v>
      </c>
      <c r="C38" s="2" t="s">
        <v>669</v>
      </c>
      <c r="D38" s="2" t="s">
        <v>670</v>
      </c>
      <c r="E38" s="2" t="s">
        <v>489</v>
      </c>
      <c r="F38" s="2" t="s">
        <v>123</v>
      </c>
      <c r="G38" s="2" t="s">
        <v>413</v>
      </c>
      <c r="H38" s="2" t="s">
        <v>15</v>
      </c>
      <c r="I38" s="2" t="s">
        <v>490</v>
      </c>
      <c r="J38" s="2" t="s">
        <v>671</v>
      </c>
      <c r="K38" s="2" t="s">
        <v>126</v>
      </c>
      <c r="L38" s="3" t="s">
        <v>672</v>
      </c>
      <c r="M38" s="3" t="s">
        <v>668</v>
      </c>
      <c r="N38" s="2" t="s">
        <v>240</v>
      </c>
      <c r="O38" s="2" t="s">
        <v>241</v>
      </c>
      <c r="P38" s="2" t="s">
        <v>242</v>
      </c>
      <c r="Q38" s="2" t="s">
        <v>243</v>
      </c>
      <c r="R38" s="3" t="s">
        <v>244</v>
      </c>
      <c r="S38" s="10">
        <v>43378</v>
      </c>
      <c r="T38" s="2" t="s">
        <v>673</v>
      </c>
      <c r="U38" s="2" t="s">
        <v>491</v>
      </c>
      <c r="V38" s="11" t="s">
        <v>492</v>
      </c>
      <c r="W38" s="2" t="s">
        <v>674</v>
      </c>
      <c r="X38" s="2">
        <v>1</v>
      </c>
    </row>
    <row r="39" spans="1:24" ht="14.25">
      <c r="A39" s="2" t="s">
        <v>530</v>
      </c>
      <c r="B39" s="2" t="s">
        <v>188</v>
      </c>
      <c r="C39" s="2" t="s">
        <v>495</v>
      </c>
      <c r="D39" s="2" t="s">
        <v>496</v>
      </c>
      <c r="E39" s="2" t="s">
        <v>497</v>
      </c>
      <c r="F39" s="2" t="s">
        <v>62</v>
      </c>
      <c r="G39" s="2" t="s">
        <v>413</v>
      </c>
      <c r="H39" s="2" t="s">
        <v>15</v>
      </c>
      <c r="I39" s="2" t="s">
        <v>498</v>
      </c>
      <c r="J39" s="2" t="s">
        <v>499</v>
      </c>
      <c r="K39" s="2" t="s">
        <v>22</v>
      </c>
      <c r="L39" s="3" t="s">
        <v>500</v>
      </c>
      <c r="M39" s="3" t="s">
        <v>668</v>
      </c>
      <c r="N39" s="2" t="s">
        <v>501</v>
      </c>
      <c r="O39" s="2"/>
      <c r="P39" s="2" t="s">
        <v>502</v>
      </c>
      <c r="Q39" s="2"/>
      <c r="R39" s="3" t="s">
        <v>503</v>
      </c>
      <c r="S39" s="2">
        <v>2017</v>
      </c>
      <c r="T39" s="2" t="s">
        <v>504</v>
      </c>
      <c r="U39" s="2"/>
      <c r="V39" s="11" t="s">
        <v>505</v>
      </c>
      <c r="W39" s="3" t="s">
        <v>500</v>
      </c>
      <c r="X39" s="2">
        <v>0</v>
      </c>
    </row>
    <row r="40" spans="1:24" ht="15">
      <c r="A40" s="2" t="s">
        <v>576</v>
      </c>
      <c r="B40" s="2" t="s">
        <v>426</v>
      </c>
      <c r="C40" s="2" t="s">
        <v>675</v>
      </c>
      <c r="D40" s="6" t="s">
        <v>508</v>
      </c>
      <c r="E40" s="6" t="s">
        <v>509</v>
      </c>
      <c r="F40" s="6" t="s">
        <v>510</v>
      </c>
      <c r="G40" s="2" t="s">
        <v>265</v>
      </c>
      <c r="H40" s="2" t="s">
        <v>136</v>
      </c>
      <c r="I40" s="2" t="s">
        <v>511</v>
      </c>
      <c r="J40" s="2" t="s">
        <v>512</v>
      </c>
      <c r="K40" s="2" t="s">
        <v>47</v>
      </c>
      <c r="L40" s="3" t="s">
        <v>676</v>
      </c>
      <c r="M40" s="3" t="s">
        <v>677</v>
      </c>
      <c r="N40" s="2" t="s">
        <v>240</v>
      </c>
      <c r="O40" s="2" t="s">
        <v>241</v>
      </c>
      <c r="P40" s="2" t="s">
        <v>242</v>
      </c>
      <c r="Q40" s="2" t="s">
        <v>243</v>
      </c>
      <c r="R40" s="3" t="s">
        <v>244</v>
      </c>
      <c r="S40" s="10">
        <v>43406</v>
      </c>
      <c r="U40" s="2" t="s">
        <v>513</v>
      </c>
      <c r="V40" s="11" t="s">
        <v>514</v>
      </c>
      <c r="X40" s="2">
        <v>1</v>
      </c>
    </row>
    <row r="41" spans="1:24" ht="15">
      <c r="A41" s="2" t="s">
        <v>678</v>
      </c>
      <c r="B41" s="2" t="s">
        <v>426</v>
      </c>
      <c r="C41" s="2" t="s">
        <v>679</v>
      </c>
      <c r="D41" s="2" t="s">
        <v>516</v>
      </c>
      <c r="E41" s="6" t="s">
        <v>517</v>
      </c>
      <c r="F41" s="6" t="s">
        <v>510</v>
      </c>
      <c r="G41" s="2" t="s">
        <v>203</v>
      </c>
      <c r="H41" s="2" t="s">
        <v>136</v>
      </c>
      <c r="I41" s="2" t="s">
        <v>518</v>
      </c>
      <c r="J41" s="2" t="s">
        <v>519</v>
      </c>
      <c r="K41" s="2" t="s">
        <v>22</v>
      </c>
      <c r="L41" s="3" t="s">
        <v>676</v>
      </c>
      <c r="M41" s="3" t="s">
        <v>677</v>
      </c>
      <c r="N41" s="2" t="s">
        <v>240</v>
      </c>
      <c r="O41" s="2" t="s">
        <v>241</v>
      </c>
      <c r="P41" s="2" t="s">
        <v>242</v>
      </c>
      <c r="Q41" s="2" t="s">
        <v>243</v>
      </c>
      <c r="R41" s="3" t="s">
        <v>244</v>
      </c>
      <c r="S41" s="10">
        <v>43406</v>
      </c>
      <c r="T41" s="2"/>
      <c r="U41" s="2" t="s">
        <v>513</v>
      </c>
      <c r="V41" s="11" t="s">
        <v>514</v>
      </c>
      <c r="W41" s="2"/>
      <c r="X41" s="2">
        <v>1</v>
      </c>
    </row>
    <row r="42" spans="1:24" ht="15">
      <c r="A42" s="2" t="s">
        <v>680</v>
      </c>
      <c r="B42" s="2" t="s">
        <v>426</v>
      </c>
      <c r="C42" s="12" t="s">
        <v>521</v>
      </c>
      <c r="D42" s="6" t="s">
        <v>522</v>
      </c>
      <c r="E42" s="2" t="s">
        <v>523</v>
      </c>
      <c r="F42" s="2" t="s">
        <v>524</v>
      </c>
      <c r="G42" s="2" t="s">
        <v>227</v>
      </c>
      <c r="H42" s="2" t="s">
        <v>136</v>
      </c>
      <c r="I42" s="2" t="s">
        <v>525</v>
      </c>
      <c r="J42" s="2" t="s">
        <v>526</v>
      </c>
      <c r="K42" s="2" t="s">
        <v>527</v>
      </c>
      <c r="L42" s="3" t="s">
        <v>681</v>
      </c>
      <c r="M42" s="3" t="s">
        <v>677</v>
      </c>
      <c r="N42" s="2" t="s">
        <v>240</v>
      </c>
      <c r="O42" s="2" t="s">
        <v>241</v>
      </c>
      <c r="P42" s="2" t="s">
        <v>242</v>
      </c>
      <c r="Q42" s="2" t="s">
        <v>243</v>
      </c>
      <c r="R42" s="2" t="s">
        <v>244</v>
      </c>
      <c r="S42" s="10">
        <v>43458</v>
      </c>
      <c r="T42" s="2"/>
      <c r="U42" s="2" t="s">
        <v>528</v>
      </c>
      <c r="V42" s="11" t="s">
        <v>529</v>
      </c>
      <c r="W42" s="2"/>
      <c r="X42" s="2">
        <v>1</v>
      </c>
    </row>
    <row r="43" spans="1:24" ht="14.25">
      <c r="A43" s="2" t="s">
        <v>682</v>
      </c>
      <c r="B43" s="2" t="s">
        <v>426</v>
      </c>
      <c r="C43" s="12" t="s">
        <v>531</v>
      </c>
      <c r="D43" s="2" t="s">
        <v>532</v>
      </c>
      <c r="E43" s="2" t="s">
        <v>533</v>
      </c>
      <c r="F43" s="2" t="s">
        <v>534</v>
      </c>
      <c r="G43" s="2" t="s">
        <v>227</v>
      </c>
      <c r="H43" s="2" t="s">
        <v>136</v>
      </c>
      <c r="I43" s="2" t="s">
        <v>535</v>
      </c>
      <c r="J43" s="2" t="s">
        <v>526</v>
      </c>
      <c r="K43" s="2" t="s">
        <v>536</v>
      </c>
      <c r="L43" s="3" t="s">
        <v>681</v>
      </c>
      <c r="M43" s="3" t="s">
        <v>677</v>
      </c>
      <c r="N43" s="2" t="s">
        <v>240</v>
      </c>
      <c r="O43" s="2" t="s">
        <v>241</v>
      </c>
      <c r="P43" s="2" t="s">
        <v>242</v>
      </c>
      <c r="Q43" s="2" t="s">
        <v>243</v>
      </c>
      <c r="R43" s="2" t="s">
        <v>244</v>
      </c>
      <c r="S43" s="10">
        <v>43458</v>
      </c>
      <c r="T43" s="2"/>
      <c r="U43" s="2" t="s">
        <v>537</v>
      </c>
      <c r="V43" s="11" t="s">
        <v>538</v>
      </c>
      <c r="W43" s="2"/>
      <c r="X43" s="2">
        <v>1</v>
      </c>
    </row>
    <row r="44" spans="1:24" ht="15">
      <c r="A44" s="2" t="s">
        <v>683</v>
      </c>
      <c r="B44" s="2" t="s">
        <v>426</v>
      </c>
      <c r="C44" s="12" t="s">
        <v>540</v>
      </c>
      <c r="D44" s="6" t="s">
        <v>541</v>
      </c>
      <c r="E44" s="2" t="s">
        <v>542</v>
      </c>
      <c r="F44" s="2" t="s">
        <v>543</v>
      </c>
      <c r="G44" s="2" t="s">
        <v>227</v>
      </c>
      <c r="H44" s="2" t="s">
        <v>136</v>
      </c>
      <c r="I44" s="2" t="s">
        <v>544</v>
      </c>
      <c r="J44" s="2" t="s">
        <v>526</v>
      </c>
      <c r="K44" s="6" t="s">
        <v>545</v>
      </c>
      <c r="L44" s="3" t="s">
        <v>681</v>
      </c>
      <c r="M44" s="3" t="s">
        <v>677</v>
      </c>
      <c r="N44" s="2" t="s">
        <v>240</v>
      </c>
      <c r="O44" s="2" t="s">
        <v>241</v>
      </c>
      <c r="P44" s="2" t="s">
        <v>242</v>
      </c>
      <c r="Q44" s="2" t="s">
        <v>243</v>
      </c>
      <c r="R44" s="2" t="s">
        <v>244</v>
      </c>
      <c r="S44" s="10">
        <v>43458</v>
      </c>
      <c r="T44" s="2"/>
      <c r="U44" s="2" t="s">
        <v>546</v>
      </c>
      <c r="V44" s="11" t="s">
        <v>547</v>
      </c>
      <c r="W44" s="2"/>
      <c r="X44" s="2">
        <v>1</v>
      </c>
    </row>
    <row r="45" spans="1:24" ht="15">
      <c r="A45" s="2" t="s">
        <v>684</v>
      </c>
      <c r="B45" s="2" t="s">
        <v>426</v>
      </c>
      <c r="C45" s="12" t="s">
        <v>549</v>
      </c>
      <c r="D45" s="6" t="s">
        <v>550</v>
      </c>
      <c r="E45" s="2" t="s">
        <v>551</v>
      </c>
      <c r="F45" s="2" t="s">
        <v>552</v>
      </c>
      <c r="G45" s="2" t="s">
        <v>227</v>
      </c>
      <c r="H45" s="2" t="s">
        <v>136</v>
      </c>
      <c r="I45" s="2" t="s">
        <v>553</v>
      </c>
      <c r="J45" s="2" t="s">
        <v>526</v>
      </c>
      <c r="K45" s="6" t="s">
        <v>545</v>
      </c>
      <c r="L45" s="3" t="s">
        <v>681</v>
      </c>
      <c r="M45" s="3" t="s">
        <v>677</v>
      </c>
      <c r="N45" s="2" t="s">
        <v>240</v>
      </c>
      <c r="O45" s="2" t="s">
        <v>241</v>
      </c>
      <c r="P45" s="2" t="s">
        <v>242</v>
      </c>
      <c r="Q45" s="2" t="s">
        <v>243</v>
      </c>
      <c r="R45" s="2" t="s">
        <v>244</v>
      </c>
      <c r="S45" s="10">
        <v>43458</v>
      </c>
      <c r="T45" s="2"/>
      <c r="U45" s="2" t="s">
        <v>554</v>
      </c>
      <c r="V45" s="11" t="s">
        <v>555</v>
      </c>
      <c r="W45" s="2"/>
      <c r="X45" s="2">
        <v>1</v>
      </c>
    </row>
    <row r="46" spans="1:24" ht="15">
      <c r="A46" s="2" t="s">
        <v>685</v>
      </c>
      <c r="B46" s="2" t="s">
        <v>426</v>
      </c>
      <c r="C46" s="12" t="s">
        <v>557</v>
      </c>
      <c r="D46" s="6" t="s">
        <v>558</v>
      </c>
      <c r="E46" s="2" t="s">
        <v>559</v>
      </c>
      <c r="F46" s="2" t="s">
        <v>560</v>
      </c>
      <c r="G46" s="2" t="s">
        <v>561</v>
      </c>
      <c r="H46" s="2" t="s">
        <v>136</v>
      </c>
      <c r="I46" s="2" t="s">
        <v>562</v>
      </c>
      <c r="J46" s="2" t="s">
        <v>563</v>
      </c>
      <c r="K46" s="2" t="s">
        <v>47</v>
      </c>
      <c r="L46" s="3" t="s">
        <v>681</v>
      </c>
      <c r="M46" s="3" t="s">
        <v>677</v>
      </c>
      <c r="N46" s="2" t="s">
        <v>240</v>
      </c>
      <c r="O46" s="2" t="s">
        <v>241</v>
      </c>
      <c r="P46" s="2" t="s">
        <v>242</v>
      </c>
      <c r="Q46" s="2" t="s">
        <v>243</v>
      </c>
      <c r="R46" s="2" t="s">
        <v>244</v>
      </c>
      <c r="S46" s="10">
        <v>43458</v>
      </c>
      <c r="T46" s="2"/>
      <c r="U46" s="6" t="s">
        <v>564</v>
      </c>
      <c r="V46" s="11" t="s">
        <v>565</v>
      </c>
      <c r="W46" s="2"/>
      <c r="X46" s="2">
        <v>1</v>
      </c>
    </row>
    <row r="47" spans="1:24" ht="15">
      <c r="A47" s="2" t="s">
        <v>686</v>
      </c>
      <c r="B47" s="2" t="s">
        <v>426</v>
      </c>
      <c r="C47" s="12" t="s">
        <v>567</v>
      </c>
      <c r="D47" s="2" t="s">
        <v>568</v>
      </c>
      <c r="E47" s="6" t="s">
        <v>569</v>
      </c>
      <c r="F47" s="2" t="s">
        <v>570</v>
      </c>
      <c r="G47" s="2" t="s">
        <v>227</v>
      </c>
      <c r="H47" s="2" t="s">
        <v>136</v>
      </c>
      <c r="I47" s="2" t="s">
        <v>571</v>
      </c>
      <c r="J47" s="2" t="s">
        <v>526</v>
      </c>
      <c r="K47" s="2" t="s">
        <v>572</v>
      </c>
      <c r="L47" s="3" t="s">
        <v>681</v>
      </c>
      <c r="M47" s="3" t="s">
        <v>677</v>
      </c>
      <c r="N47" s="2" t="s">
        <v>240</v>
      </c>
      <c r="O47" s="2" t="s">
        <v>241</v>
      </c>
      <c r="P47" s="2" t="s">
        <v>242</v>
      </c>
      <c r="Q47" s="2" t="s">
        <v>243</v>
      </c>
      <c r="R47" s="2" t="s">
        <v>244</v>
      </c>
      <c r="S47" s="10">
        <v>43458</v>
      </c>
      <c r="T47" s="2"/>
      <c r="U47" s="2" t="s">
        <v>573</v>
      </c>
      <c r="V47" s="11" t="s">
        <v>574</v>
      </c>
      <c r="W47" s="2"/>
      <c r="X47" s="2">
        <v>1</v>
      </c>
    </row>
    <row r="48" spans="1:24" ht="15">
      <c r="A48" s="2" t="s">
        <v>687</v>
      </c>
      <c r="B48" s="2" t="s">
        <v>688</v>
      </c>
      <c r="C48" s="2" t="s">
        <v>689</v>
      </c>
      <c r="D48" s="6" t="s">
        <v>578</v>
      </c>
      <c r="E48" s="6" t="s">
        <v>579</v>
      </c>
      <c r="F48" s="2" t="s">
        <v>113</v>
      </c>
      <c r="G48" s="2" t="s">
        <v>265</v>
      </c>
      <c r="H48" s="2" t="s">
        <v>114</v>
      </c>
      <c r="I48" s="2" t="s">
        <v>580</v>
      </c>
      <c r="J48" s="2" t="s">
        <v>581</v>
      </c>
      <c r="K48" s="2" t="s">
        <v>47</v>
      </c>
      <c r="L48" s="3" t="s">
        <v>582</v>
      </c>
      <c r="M48" s="3" t="s">
        <v>690</v>
      </c>
      <c r="N48" s="2" t="s">
        <v>240</v>
      </c>
      <c r="O48" s="2" t="s">
        <v>241</v>
      </c>
      <c r="P48" s="2" t="s">
        <v>242</v>
      </c>
      <c r="Q48" s="2" t="s">
        <v>583</v>
      </c>
      <c r="R48" s="3" t="s">
        <v>584</v>
      </c>
      <c r="S48" s="10">
        <v>43186</v>
      </c>
      <c r="T48" s="2" t="s">
        <v>585</v>
      </c>
      <c r="U48" s="2" t="s">
        <v>586</v>
      </c>
      <c r="V48" s="11" t="s">
        <v>691</v>
      </c>
      <c r="W48" s="3" t="s">
        <v>587</v>
      </c>
      <c r="X48" s="2">
        <v>1</v>
      </c>
    </row>
    <row r="49" spans="1:24" ht="15">
      <c r="A49" s="2" t="s">
        <v>692</v>
      </c>
      <c r="B49" s="2" t="s">
        <v>688</v>
      </c>
      <c r="C49" s="2" t="s">
        <v>693</v>
      </c>
      <c r="D49" s="6" t="s">
        <v>694</v>
      </c>
      <c r="E49" s="6" t="s">
        <v>412</v>
      </c>
      <c r="F49" s="2" t="s">
        <v>34</v>
      </c>
      <c r="G49" s="2" t="s">
        <v>413</v>
      </c>
      <c r="H49" s="2" t="s">
        <v>114</v>
      </c>
      <c r="I49" s="2" t="s">
        <v>695</v>
      </c>
      <c r="J49" s="2" t="s">
        <v>696</v>
      </c>
      <c r="K49" s="2" t="s">
        <v>22</v>
      </c>
      <c r="L49" s="3" t="s">
        <v>582</v>
      </c>
      <c r="M49" s="3" t="s">
        <v>690</v>
      </c>
      <c r="N49" s="2" t="s">
        <v>240</v>
      </c>
      <c r="O49" s="2" t="s">
        <v>241</v>
      </c>
      <c r="P49" s="2" t="s">
        <v>242</v>
      </c>
      <c r="Q49" s="2" t="s">
        <v>697</v>
      </c>
      <c r="R49" s="3" t="s">
        <v>584</v>
      </c>
      <c r="S49" s="10">
        <v>43186</v>
      </c>
      <c r="T49" s="2" t="s">
        <v>585</v>
      </c>
      <c r="U49" s="2" t="s">
        <v>698</v>
      </c>
      <c r="V49" s="11" t="s">
        <v>691</v>
      </c>
      <c r="W49" s="3" t="s">
        <v>587</v>
      </c>
      <c r="X49" s="2">
        <v>1</v>
      </c>
    </row>
    <row r="50" spans="1:24" ht="15">
      <c r="A50" s="2" t="s">
        <v>699</v>
      </c>
      <c r="B50" s="2" t="s">
        <v>688</v>
      </c>
      <c r="C50" s="2" t="s">
        <v>700</v>
      </c>
      <c r="D50" s="6" t="s">
        <v>701</v>
      </c>
      <c r="E50" s="6" t="s">
        <v>412</v>
      </c>
      <c r="F50" s="2" t="s">
        <v>34</v>
      </c>
      <c r="G50" s="2" t="s">
        <v>203</v>
      </c>
      <c r="H50" s="2" t="s">
        <v>114</v>
      </c>
      <c r="I50" s="2" t="s">
        <v>702</v>
      </c>
      <c r="J50" s="2" t="s">
        <v>696</v>
      </c>
      <c r="K50" s="2" t="s">
        <v>22</v>
      </c>
      <c r="L50" s="3" t="s">
        <v>582</v>
      </c>
      <c r="M50" s="3" t="s">
        <v>690</v>
      </c>
      <c r="N50" s="2" t="s">
        <v>240</v>
      </c>
      <c r="O50" s="2" t="s">
        <v>241</v>
      </c>
      <c r="P50" s="2" t="s">
        <v>242</v>
      </c>
      <c r="Q50" s="2" t="s">
        <v>697</v>
      </c>
      <c r="R50" s="3" t="s">
        <v>584</v>
      </c>
      <c r="S50" s="10">
        <v>43186</v>
      </c>
      <c r="T50" s="2" t="s">
        <v>585</v>
      </c>
      <c r="U50" s="2" t="s">
        <v>698</v>
      </c>
      <c r="V50" s="11" t="s">
        <v>691</v>
      </c>
      <c r="W50" s="3" t="s">
        <v>587</v>
      </c>
      <c r="X50" s="2">
        <v>1</v>
      </c>
    </row>
    <row r="51" spans="1:24" ht="15">
      <c r="A51" s="24" t="s">
        <v>703</v>
      </c>
      <c r="B51" s="24" t="s">
        <v>688</v>
      </c>
      <c r="C51" s="24" t="s">
        <v>704</v>
      </c>
      <c r="D51" s="25" t="s">
        <v>705</v>
      </c>
      <c r="E51" s="25" t="s">
        <v>706</v>
      </c>
      <c r="F51" s="24" t="s">
        <v>34</v>
      </c>
      <c r="G51" s="24" t="s">
        <v>203</v>
      </c>
      <c r="H51" s="24" t="s">
        <v>114</v>
      </c>
      <c r="I51" s="24" t="s">
        <v>707</v>
      </c>
      <c r="J51" s="24" t="s">
        <v>708</v>
      </c>
      <c r="K51" s="24" t="s">
        <v>22</v>
      </c>
      <c r="L51" s="26" t="s">
        <v>582</v>
      </c>
      <c r="M51" s="26" t="s">
        <v>690</v>
      </c>
      <c r="N51" s="24" t="s">
        <v>240</v>
      </c>
      <c r="O51" s="24" t="s">
        <v>241</v>
      </c>
      <c r="P51" s="24" t="s">
        <v>242</v>
      </c>
      <c r="Q51" s="24" t="s">
        <v>697</v>
      </c>
      <c r="R51" s="26" t="s">
        <v>584</v>
      </c>
      <c r="S51" s="27">
        <v>43186</v>
      </c>
      <c r="T51" s="24" t="s">
        <v>585</v>
      </c>
      <c r="U51" s="24" t="s">
        <v>698</v>
      </c>
      <c r="V51" s="28" t="s">
        <v>691</v>
      </c>
      <c r="W51" s="26" t="s">
        <v>587</v>
      </c>
      <c r="X51" s="24">
        <v>1</v>
      </c>
    </row>
    <row r="1048576" ht="15.75" customHeight="1"/>
  </sheetData>
  <hyperlinks>
    <hyperlink ref="M2" r:id="rId1" location="relief-and-geology" xr:uid="{00000000-0004-0000-0300-000000000000}"/>
    <hyperlink ref="R2" r:id="rId2" xr:uid="{00000000-0004-0000-0300-000001000000}"/>
    <hyperlink ref="V2" r:id="rId3" xr:uid="{00000000-0004-0000-0300-000002000000}"/>
    <hyperlink ref="W2" r:id="rId4" xr:uid="{00000000-0004-0000-0300-000003000000}"/>
    <hyperlink ref="M3" r:id="rId5" location="relief-and-geology" xr:uid="{00000000-0004-0000-0300-000004000000}"/>
    <hyperlink ref="R3" r:id="rId6" xr:uid="{00000000-0004-0000-0300-000005000000}"/>
    <hyperlink ref="V3" r:id="rId7" xr:uid="{00000000-0004-0000-0300-000006000000}"/>
    <hyperlink ref="W3" r:id="rId8" xr:uid="{00000000-0004-0000-0300-000007000000}"/>
    <hyperlink ref="L4" r:id="rId9" xr:uid="{00000000-0004-0000-0300-000008000000}"/>
    <hyperlink ref="M4" r:id="rId10" location="relief-and-geology" xr:uid="{00000000-0004-0000-0300-000009000000}"/>
    <hyperlink ref="R4" r:id="rId11" xr:uid="{00000000-0004-0000-0300-00000A000000}"/>
    <hyperlink ref="V4" r:id="rId12" xr:uid="{00000000-0004-0000-0300-00000B000000}"/>
    <hyperlink ref="W4" r:id="rId13" xr:uid="{00000000-0004-0000-0300-00000C000000}"/>
    <hyperlink ref="M5" r:id="rId14" location="relief-and-geology" xr:uid="{00000000-0004-0000-0300-00000D000000}"/>
    <hyperlink ref="R5" r:id="rId15" xr:uid="{00000000-0004-0000-0300-00000E000000}"/>
    <hyperlink ref="V5" r:id="rId16" xr:uid="{00000000-0004-0000-0300-00000F000000}"/>
    <hyperlink ref="M6" r:id="rId17" location="relief-and-geology" xr:uid="{00000000-0004-0000-0300-000010000000}"/>
    <hyperlink ref="R6" r:id="rId18" xr:uid="{00000000-0004-0000-0300-000011000000}"/>
    <hyperlink ref="L7" r:id="rId19" xr:uid="{00000000-0004-0000-0300-000012000000}"/>
    <hyperlink ref="M7" r:id="rId20" location="relief-and-geology" xr:uid="{00000000-0004-0000-0300-000013000000}"/>
    <hyperlink ref="R7" r:id="rId21" xr:uid="{00000000-0004-0000-0300-000014000000}"/>
    <hyperlink ref="V7" r:id="rId22" xr:uid="{00000000-0004-0000-0300-000015000000}"/>
    <hyperlink ref="W7" r:id="rId23" xr:uid="{00000000-0004-0000-0300-000016000000}"/>
    <hyperlink ref="L8" r:id="rId24" xr:uid="{00000000-0004-0000-0300-000017000000}"/>
    <hyperlink ref="M8" r:id="rId25" xr:uid="{00000000-0004-0000-0300-000018000000}"/>
    <hyperlink ref="R8" r:id="rId26" xr:uid="{00000000-0004-0000-0300-000019000000}"/>
    <hyperlink ref="V8" r:id="rId27" xr:uid="{00000000-0004-0000-0300-00001A000000}"/>
    <hyperlink ref="L9" r:id="rId28" xr:uid="{00000000-0004-0000-0300-00001B000000}"/>
    <hyperlink ref="M9" r:id="rId29" xr:uid="{00000000-0004-0000-0300-00001C000000}"/>
    <hyperlink ref="R9" r:id="rId30" xr:uid="{00000000-0004-0000-0300-00001D000000}"/>
    <hyperlink ref="V9" r:id="rId31" xr:uid="{00000000-0004-0000-0300-00001E000000}"/>
    <hyperlink ref="L10" r:id="rId32" xr:uid="{00000000-0004-0000-0300-00001F000000}"/>
    <hyperlink ref="M10" r:id="rId33" xr:uid="{00000000-0004-0000-0300-000020000000}"/>
    <hyperlink ref="R10" r:id="rId34" xr:uid="{00000000-0004-0000-0300-000021000000}"/>
    <hyperlink ref="V10" r:id="rId35" xr:uid="{00000000-0004-0000-0300-000022000000}"/>
    <hyperlink ref="W10" r:id="rId36" xr:uid="{00000000-0004-0000-0300-000023000000}"/>
    <hyperlink ref="L11" r:id="rId37" xr:uid="{00000000-0004-0000-0300-000024000000}"/>
    <hyperlink ref="M11" r:id="rId38" xr:uid="{00000000-0004-0000-0300-000025000000}"/>
    <hyperlink ref="R11" r:id="rId39" xr:uid="{00000000-0004-0000-0300-000026000000}"/>
    <hyperlink ref="V11" r:id="rId40" xr:uid="{00000000-0004-0000-0300-000027000000}"/>
    <hyperlink ref="W11" r:id="rId41" xr:uid="{00000000-0004-0000-0300-000028000000}"/>
    <hyperlink ref="L12" r:id="rId42" xr:uid="{00000000-0004-0000-0300-000029000000}"/>
    <hyperlink ref="M12" r:id="rId43" xr:uid="{00000000-0004-0000-0300-00002A000000}"/>
    <hyperlink ref="R12" r:id="rId44" xr:uid="{00000000-0004-0000-0300-00002B000000}"/>
    <hyperlink ref="V12" r:id="rId45" xr:uid="{00000000-0004-0000-0300-00002C000000}"/>
    <hyperlink ref="L13" r:id="rId46" xr:uid="{00000000-0004-0000-0300-00002D000000}"/>
    <hyperlink ref="M13" r:id="rId47" xr:uid="{00000000-0004-0000-0300-00002E000000}"/>
    <hyperlink ref="R13" r:id="rId48" xr:uid="{00000000-0004-0000-0300-00002F000000}"/>
    <hyperlink ref="V13" r:id="rId49" xr:uid="{00000000-0004-0000-0300-000030000000}"/>
    <hyperlink ref="L14" r:id="rId50" xr:uid="{00000000-0004-0000-0300-000031000000}"/>
    <hyperlink ref="M14" r:id="rId51" xr:uid="{00000000-0004-0000-0300-000032000000}"/>
    <hyperlink ref="R14" r:id="rId52" xr:uid="{00000000-0004-0000-0300-000033000000}"/>
    <hyperlink ref="V14" r:id="rId53" xr:uid="{00000000-0004-0000-0300-000034000000}"/>
    <hyperlink ref="L15" r:id="rId54" xr:uid="{00000000-0004-0000-0300-000035000000}"/>
    <hyperlink ref="M15" r:id="rId55" xr:uid="{00000000-0004-0000-0300-000036000000}"/>
    <hyperlink ref="R15" r:id="rId56" xr:uid="{00000000-0004-0000-0300-000037000000}"/>
    <hyperlink ref="V15" r:id="rId57" xr:uid="{00000000-0004-0000-0300-000038000000}"/>
    <hyperlink ref="W15" r:id="rId58" xr:uid="{00000000-0004-0000-0300-000039000000}"/>
    <hyperlink ref="L16" r:id="rId59" xr:uid="{00000000-0004-0000-0300-00003A000000}"/>
    <hyperlink ref="M16" r:id="rId60" xr:uid="{00000000-0004-0000-0300-00003B000000}"/>
    <hyperlink ref="R16" r:id="rId61" xr:uid="{00000000-0004-0000-0300-00003C000000}"/>
    <hyperlink ref="V16" r:id="rId62" xr:uid="{00000000-0004-0000-0300-00003D000000}"/>
    <hyperlink ref="L17" r:id="rId63" xr:uid="{00000000-0004-0000-0300-00003E000000}"/>
    <hyperlink ref="M17" r:id="rId64" xr:uid="{00000000-0004-0000-0300-00003F000000}"/>
    <hyperlink ref="R17" r:id="rId65" xr:uid="{00000000-0004-0000-0300-000040000000}"/>
    <hyperlink ref="V17" r:id="rId66" xr:uid="{00000000-0004-0000-0300-000041000000}"/>
    <hyperlink ref="W17" r:id="rId67" xr:uid="{00000000-0004-0000-0300-000042000000}"/>
    <hyperlink ref="L18" r:id="rId68" xr:uid="{00000000-0004-0000-0300-000043000000}"/>
    <hyperlink ref="M18" r:id="rId69" xr:uid="{00000000-0004-0000-0300-000044000000}"/>
    <hyperlink ref="R18" r:id="rId70" xr:uid="{00000000-0004-0000-0300-000045000000}"/>
    <hyperlink ref="V18" r:id="rId71" xr:uid="{00000000-0004-0000-0300-000046000000}"/>
    <hyperlink ref="L19" r:id="rId72" xr:uid="{00000000-0004-0000-0300-000047000000}"/>
    <hyperlink ref="M19" r:id="rId73" xr:uid="{00000000-0004-0000-0300-000048000000}"/>
    <hyperlink ref="R19" r:id="rId74" xr:uid="{00000000-0004-0000-0300-000049000000}"/>
    <hyperlink ref="V19" r:id="rId75" xr:uid="{00000000-0004-0000-0300-00004A000000}"/>
    <hyperlink ref="W19" r:id="rId76" xr:uid="{00000000-0004-0000-0300-00004B000000}"/>
    <hyperlink ref="L20" r:id="rId77" xr:uid="{00000000-0004-0000-0300-00004C000000}"/>
    <hyperlink ref="M20" r:id="rId78" xr:uid="{00000000-0004-0000-0300-00004D000000}"/>
    <hyperlink ref="R20" r:id="rId79" xr:uid="{00000000-0004-0000-0300-00004E000000}"/>
    <hyperlink ref="V20" r:id="rId80" xr:uid="{00000000-0004-0000-0300-00004F000000}"/>
    <hyperlink ref="L21" r:id="rId81" xr:uid="{00000000-0004-0000-0300-000050000000}"/>
    <hyperlink ref="M21" r:id="rId82" xr:uid="{00000000-0004-0000-0300-000051000000}"/>
    <hyperlink ref="R21" r:id="rId83" xr:uid="{00000000-0004-0000-0300-000052000000}"/>
    <hyperlink ref="V21" r:id="rId84" xr:uid="{00000000-0004-0000-0300-000053000000}"/>
    <hyperlink ref="W21" r:id="rId85" xr:uid="{00000000-0004-0000-0300-000054000000}"/>
    <hyperlink ref="L22" r:id="rId86" xr:uid="{00000000-0004-0000-0300-000055000000}"/>
    <hyperlink ref="M22" r:id="rId87" xr:uid="{00000000-0004-0000-0300-000056000000}"/>
    <hyperlink ref="R22" r:id="rId88" xr:uid="{00000000-0004-0000-0300-000057000000}"/>
    <hyperlink ref="V22" r:id="rId89" xr:uid="{00000000-0004-0000-0300-000058000000}"/>
    <hyperlink ref="W22" r:id="rId90" xr:uid="{00000000-0004-0000-0300-000059000000}"/>
    <hyperlink ref="L23" r:id="rId91" xr:uid="{00000000-0004-0000-0300-00005A000000}"/>
    <hyperlink ref="M23" r:id="rId92" location="land-cover-land-use-and-administrative-data" xr:uid="{00000000-0004-0000-0300-00005B000000}"/>
    <hyperlink ref="R23" r:id="rId93" xr:uid="{00000000-0004-0000-0300-00005C000000}"/>
    <hyperlink ref="V23" r:id="rId94" xr:uid="{00000000-0004-0000-0300-00005D000000}"/>
    <hyperlink ref="W23" r:id="rId95" xr:uid="{00000000-0004-0000-0300-00005E000000}"/>
    <hyperlink ref="L24" r:id="rId96" xr:uid="{00000000-0004-0000-0300-00005F000000}"/>
    <hyperlink ref="M24" r:id="rId97" location="land-cover-land-use-and-administrative-data" xr:uid="{00000000-0004-0000-0300-000060000000}"/>
    <hyperlink ref="R24" r:id="rId98" xr:uid="{00000000-0004-0000-0300-000061000000}"/>
    <hyperlink ref="V24" r:id="rId99" xr:uid="{00000000-0004-0000-0300-000062000000}"/>
    <hyperlink ref="W24" r:id="rId100" xr:uid="{00000000-0004-0000-0300-000063000000}"/>
    <hyperlink ref="L25" r:id="rId101" xr:uid="{00000000-0004-0000-0300-000064000000}"/>
    <hyperlink ref="M25" r:id="rId102" location="land-cover-land-use-and-administrative-data" xr:uid="{00000000-0004-0000-0300-000065000000}"/>
    <hyperlink ref="R25" r:id="rId103" xr:uid="{00000000-0004-0000-0300-000066000000}"/>
    <hyperlink ref="V25" r:id="rId104" xr:uid="{00000000-0004-0000-0300-000067000000}"/>
    <hyperlink ref="W25" r:id="rId105" xr:uid="{00000000-0004-0000-0300-000068000000}"/>
    <hyperlink ref="L26" r:id="rId106" xr:uid="{00000000-0004-0000-0300-000069000000}"/>
    <hyperlink ref="M26" r:id="rId107" location="land-cover-land-use-and-administrative-data" xr:uid="{00000000-0004-0000-0300-00006A000000}"/>
    <hyperlink ref="V26" r:id="rId108" xr:uid="{00000000-0004-0000-0300-00006B000000}"/>
    <hyperlink ref="W26" r:id="rId109" xr:uid="{00000000-0004-0000-0300-00006C000000}"/>
    <hyperlink ref="L27" r:id="rId110" xr:uid="{00000000-0004-0000-0300-00006D000000}"/>
    <hyperlink ref="M27" r:id="rId111" location="land-cover-land-use-and-administrative-data" xr:uid="{00000000-0004-0000-0300-00006E000000}"/>
    <hyperlink ref="V27" r:id="rId112" xr:uid="{00000000-0004-0000-0300-00006F000000}"/>
    <hyperlink ref="W27" r:id="rId113" xr:uid="{00000000-0004-0000-0300-000070000000}"/>
    <hyperlink ref="L28" r:id="rId114" xr:uid="{00000000-0004-0000-0300-000071000000}"/>
    <hyperlink ref="M28" r:id="rId115" location="vegetation-indices" xr:uid="{00000000-0004-0000-0300-000072000000}"/>
    <hyperlink ref="R28" r:id="rId116" xr:uid="{00000000-0004-0000-0300-000073000000}"/>
    <hyperlink ref="V28" r:id="rId117" xr:uid="{00000000-0004-0000-0300-000074000000}"/>
    <hyperlink ref="W28" r:id="rId118" xr:uid="{00000000-0004-0000-0300-000075000000}"/>
    <hyperlink ref="M29" r:id="rId119" location="vegetation-indices" xr:uid="{00000000-0004-0000-0300-000076000000}"/>
    <hyperlink ref="M30" r:id="rId120" location="vegetation-indices" xr:uid="{00000000-0004-0000-0300-000077000000}"/>
    <hyperlink ref="L32" r:id="rId121" xr:uid="{00000000-0004-0000-0300-000078000000}"/>
    <hyperlink ref="M32" r:id="rId122" location="land-degradation-indices" xr:uid="{00000000-0004-0000-0300-000079000000}"/>
    <hyperlink ref="V32" r:id="rId123" xr:uid="{00000000-0004-0000-0300-00007A000000}"/>
    <hyperlink ref="L33" r:id="rId124" xr:uid="{00000000-0004-0000-0300-00007B000000}"/>
    <hyperlink ref="M33" r:id="rId125" location="land-degradation-indices" xr:uid="{00000000-0004-0000-0300-00007C000000}"/>
    <hyperlink ref="V33" r:id="rId126" xr:uid="{00000000-0004-0000-0300-00007D000000}"/>
    <hyperlink ref="L34" r:id="rId127" xr:uid="{00000000-0004-0000-0300-00007E000000}"/>
    <hyperlink ref="M34" r:id="rId128" xr:uid="{00000000-0004-0000-0300-00007F000000}"/>
    <hyperlink ref="R34" r:id="rId129" xr:uid="{00000000-0004-0000-0300-000080000000}"/>
    <hyperlink ref="V34" r:id="rId130" xr:uid="{00000000-0004-0000-0300-000081000000}"/>
    <hyperlink ref="L35" r:id="rId131" xr:uid="{00000000-0004-0000-0300-000082000000}"/>
    <hyperlink ref="M35" r:id="rId132" location="climatic-layers" xr:uid="{00000000-0004-0000-0300-000083000000}"/>
    <hyperlink ref="R35" r:id="rId133" xr:uid="{00000000-0004-0000-0300-000084000000}"/>
    <hyperlink ref="V35" r:id="rId134" xr:uid="{00000000-0004-0000-0300-000085000000}"/>
    <hyperlink ref="W35" r:id="rId135" xr:uid="{00000000-0004-0000-0300-000086000000}"/>
    <hyperlink ref="M36" r:id="rId136" location="climatic-layers" xr:uid="{00000000-0004-0000-0300-000087000000}"/>
    <hyperlink ref="R36" r:id="rId137" xr:uid="{00000000-0004-0000-0300-000088000000}"/>
    <hyperlink ref="V36" r:id="rId138" xr:uid="{00000000-0004-0000-0300-000089000000}"/>
    <hyperlink ref="M37" r:id="rId139" location="climatic-layers" xr:uid="{00000000-0004-0000-0300-00008A000000}"/>
    <hyperlink ref="R37" r:id="rId140" xr:uid="{00000000-0004-0000-0300-00008B000000}"/>
    <hyperlink ref="V37" r:id="rId141" xr:uid="{00000000-0004-0000-0300-00008C000000}"/>
    <hyperlink ref="L38" r:id="rId142" xr:uid="{00000000-0004-0000-0300-00008D000000}"/>
    <hyperlink ref="M38" r:id="rId143" location="climatic-layers" xr:uid="{00000000-0004-0000-0300-00008E000000}"/>
    <hyperlink ref="R38" r:id="rId144" xr:uid="{00000000-0004-0000-0300-00008F000000}"/>
    <hyperlink ref="V38" r:id="rId145" xr:uid="{00000000-0004-0000-0300-000090000000}"/>
    <hyperlink ref="L39" r:id="rId146" xr:uid="{00000000-0004-0000-0300-000091000000}"/>
    <hyperlink ref="M39" r:id="rId147" location="climatic-layers" xr:uid="{00000000-0004-0000-0300-000092000000}"/>
    <hyperlink ref="R39" r:id="rId148" xr:uid="{00000000-0004-0000-0300-000093000000}"/>
    <hyperlink ref="V39" r:id="rId149" xr:uid="{00000000-0004-0000-0300-000094000000}"/>
    <hyperlink ref="W39" r:id="rId150" xr:uid="{00000000-0004-0000-0300-000095000000}"/>
    <hyperlink ref="L40" r:id="rId151" xr:uid="{00000000-0004-0000-0300-000096000000}"/>
    <hyperlink ref="M40" r:id="rId152" location="soil-properties-and-classes" xr:uid="{00000000-0004-0000-0300-000097000000}"/>
    <hyperlink ref="R40" r:id="rId153" xr:uid="{00000000-0004-0000-0300-000098000000}"/>
    <hyperlink ref="V40" r:id="rId154" xr:uid="{00000000-0004-0000-0300-000099000000}"/>
    <hyperlink ref="L41" r:id="rId155" xr:uid="{00000000-0004-0000-0300-00009A000000}"/>
    <hyperlink ref="M41" r:id="rId156" location="soil-properties-and-classes" xr:uid="{00000000-0004-0000-0300-00009B000000}"/>
    <hyperlink ref="R41" r:id="rId157" xr:uid="{00000000-0004-0000-0300-00009C000000}"/>
    <hyperlink ref="V41" r:id="rId158" xr:uid="{00000000-0004-0000-0300-00009D000000}"/>
    <hyperlink ref="L42" r:id="rId159" xr:uid="{00000000-0004-0000-0300-00009E000000}"/>
    <hyperlink ref="M42" r:id="rId160" location="soil-properties-and-classes" xr:uid="{00000000-0004-0000-0300-00009F000000}"/>
    <hyperlink ref="V42" r:id="rId161" xr:uid="{00000000-0004-0000-0300-0000A0000000}"/>
    <hyperlink ref="L43" r:id="rId162" xr:uid="{00000000-0004-0000-0300-0000A1000000}"/>
    <hyperlink ref="M43" r:id="rId163" location="soil-properties-and-classes" xr:uid="{00000000-0004-0000-0300-0000A2000000}"/>
    <hyperlink ref="V43" r:id="rId164" xr:uid="{00000000-0004-0000-0300-0000A3000000}"/>
    <hyperlink ref="L44" r:id="rId165" xr:uid="{00000000-0004-0000-0300-0000A4000000}"/>
    <hyperlink ref="M44" r:id="rId166" location="soil-properties-and-classes" xr:uid="{00000000-0004-0000-0300-0000A5000000}"/>
    <hyperlink ref="V44" r:id="rId167" xr:uid="{00000000-0004-0000-0300-0000A6000000}"/>
    <hyperlink ref="L45" r:id="rId168" xr:uid="{00000000-0004-0000-0300-0000A7000000}"/>
    <hyperlink ref="M45" r:id="rId169" location="soil-properties-and-classes" xr:uid="{00000000-0004-0000-0300-0000A8000000}"/>
    <hyperlink ref="V45" r:id="rId170" xr:uid="{00000000-0004-0000-0300-0000A9000000}"/>
    <hyperlink ref="L46" r:id="rId171" xr:uid="{00000000-0004-0000-0300-0000AA000000}"/>
    <hyperlink ref="M46" r:id="rId172" location="soil-properties-and-classes" xr:uid="{00000000-0004-0000-0300-0000AB000000}"/>
    <hyperlink ref="V46" r:id="rId173" xr:uid="{00000000-0004-0000-0300-0000AC000000}"/>
    <hyperlink ref="L47" r:id="rId174" xr:uid="{00000000-0004-0000-0300-0000AD000000}"/>
    <hyperlink ref="M47" r:id="rId175" location="soil-properties-and-classes" xr:uid="{00000000-0004-0000-0300-0000AE000000}"/>
    <hyperlink ref="V47" r:id="rId176" xr:uid="{00000000-0004-0000-0300-0000AF000000}"/>
    <hyperlink ref="L48" r:id="rId177" xr:uid="{00000000-0004-0000-0300-0000B0000000}"/>
    <hyperlink ref="M48" r:id="rId178" location="potential-natural-vegetation" xr:uid="{00000000-0004-0000-0300-0000B1000000}"/>
    <hyperlink ref="R48" r:id="rId179" xr:uid="{00000000-0004-0000-0300-0000B2000000}"/>
    <hyperlink ref="V48" r:id="rId180" xr:uid="{00000000-0004-0000-0300-0000B3000000}"/>
    <hyperlink ref="W48" r:id="rId181" xr:uid="{00000000-0004-0000-0300-0000B4000000}"/>
    <hyperlink ref="L49" r:id="rId182" xr:uid="{00000000-0004-0000-0300-0000B5000000}"/>
    <hyperlink ref="M49" r:id="rId183" location="potential-natural-vegetation" xr:uid="{00000000-0004-0000-0300-0000B6000000}"/>
    <hyperlink ref="R49" r:id="rId184" xr:uid="{00000000-0004-0000-0300-0000B7000000}"/>
    <hyperlink ref="V49" r:id="rId185" xr:uid="{00000000-0004-0000-0300-0000B8000000}"/>
    <hyperlink ref="W49" r:id="rId186" xr:uid="{00000000-0004-0000-0300-0000B9000000}"/>
    <hyperlink ref="L50" r:id="rId187" xr:uid="{00000000-0004-0000-0300-0000BA000000}"/>
    <hyperlink ref="M50" r:id="rId188" location="potential-natural-vegetation" xr:uid="{00000000-0004-0000-0300-0000BB000000}"/>
    <hyperlink ref="R50" r:id="rId189" xr:uid="{00000000-0004-0000-0300-0000BC000000}"/>
    <hyperlink ref="V50" r:id="rId190" xr:uid="{00000000-0004-0000-0300-0000BD000000}"/>
    <hyperlink ref="W50" r:id="rId191" xr:uid="{00000000-0004-0000-0300-0000BE000000}"/>
    <hyperlink ref="L51" r:id="rId192" xr:uid="{00000000-0004-0000-0300-0000BF000000}"/>
    <hyperlink ref="M51" r:id="rId193" location="potential-natural-vegetation" xr:uid="{00000000-0004-0000-0300-0000C0000000}"/>
    <hyperlink ref="R51" r:id="rId194" xr:uid="{00000000-0004-0000-0300-0000C1000000}"/>
    <hyperlink ref="V51" r:id="rId195" xr:uid="{00000000-0004-0000-0300-0000C2000000}"/>
    <hyperlink ref="W51" r:id="rId196" xr:uid="{00000000-0004-0000-0300-0000C3000000}"/>
  </hyperlinks>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3"/>
  <sheetViews>
    <sheetView workbookViewId="0"/>
  </sheetViews>
  <sheetFormatPr defaultRowHeight="12.75"/>
  <cols>
    <col min="1" max="1" width="54.28515625" customWidth="1"/>
    <col min="2" max="2" width="133.5703125" customWidth="1"/>
    <col min="3" max="3" width="40.5703125" customWidth="1"/>
    <col min="4" max="1025" width="14.42578125" customWidth="1"/>
  </cols>
  <sheetData>
    <row r="1" spans="1:3" ht="14.25">
      <c r="A1" s="2" t="s">
        <v>709</v>
      </c>
      <c r="B1" s="2" t="s">
        <v>710</v>
      </c>
      <c r="C1" s="2" t="s">
        <v>711</v>
      </c>
    </row>
    <row r="2" spans="1:3">
      <c r="A2" t="e">
        <f>#REF!</f>
        <v>#REF!</v>
      </c>
      <c r="B2" t="e">
        <f>CONCATENATE(#REF!,". ",#REF!)</f>
        <v>#REF!</v>
      </c>
      <c r="C2" t="e">
        <f>#REF!</f>
        <v>#REF!</v>
      </c>
    </row>
    <row r="3" spans="1:3">
      <c r="A3" t="e">
        <f>#REF!</f>
        <v>#REF!</v>
      </c>
      <c r="B3" t="e">
        <f>CONCATENATE(#REF!,". ",#REF!)</f>
        <v>#REF!</v>
      </c>
      <c r="C3" t="e">
        <f>#REF!</f>
        <v>#REF!</v>
      </c>
    </row>
    <row r="4" spans="1:3">
      <c r="A4" t="e">
        <f>#REF!</f>
        <v>#REF!</v>
      </c>
      <c r="B4" t="e">
        <f>CONCATENATE(#REF!,". ",#REF!)</f>
        <v>#REF!</v>
      </c>
      <c r="C4" t="e">
        <f>#REF!</f>
        <v>#REF!</v>
      </c>
    </row>
    <row r="5" spans="1:3">
      <c r="A5" t="e">
        <f>#REF!</f>
        <v>#REF!</v>
      </c>
      <c r="B5" t="e">
        <f>CONCATENATE(#REF!,". ",#REF!)</f>
        <v>#REF!</v>
      </c>
      <c r="C5" t="e">
        <f>#REF!</f>
        <v>#REF!</v>
      </c>
    </row>
    <row r="6" spans="1:3">
      <c r="A6" t="e">
        <f>#REF!</f>
        <v>#REF!</v>
      </c>
      <c r="B6" t="e">
        <f>CONCATENATE(#REF!,". ",#REF!)</f>
        <v>#REF!</v>
      </c>
      <c r="C6" t="e">
        <f>#REF!</f>
        <v>#REF!</v>
      </c>
    </row>
    <row r="7" spans="1:3">
      <c r="A7" t="e">
        <f>#REF!</f>
        <v>#REF!</v>
      </c>
      <c r="B7" t="e">
        <f>CONCATENATE(#REF!,". ",#REF!)</f>
        <v>#REF!</v>
      </c>
      <c r="C7" t="e">
        <f>#REF!</f>
        <v>#REF!</v>
      </c>
    </row>
    <row r="8" spans="1:3">
      <c r="A8" t="e">
        <f>#REF!</f>
        <v>#REF!</v>
      </c>
      <c r="B8" t="e">
        <f>CONCATENATE(#REF!,". ",#REF!)</f>
        <v>#REF!</v>
      </c>
      <c r="C8" t="e">
        <f>#REF!</f>
        <v>#REF!</v>
      </c>
    </row>
    <row r="9" spans="1:3">
      <c r="A9" t="e">
        <f>#REF!</f>
        <v>#REF!</v>
      </c>
      <c r="B9" t="e">
        <f>CONCATENATE(#REF!,". ",#REF!)</f>
        <v>#REF!</v>
      </c>
      <c r="C9" t="e">
        <f>#REF!</f>
        <v>#REF!</v>
      </c>
    </row>
    <row r="10" spans="1:3">
      <c r="A10" t="e">
        <f>#REF!</f>
        <v>#REF!</v>
      </c>
      <c r="B10" t="e">
        <f>CONCATENATE(#REF!,". ",#REF!)</f>
        <v>#REF!</v>
      </c>
      <c r="C10" t="e">
        <f>#REF!</f>
        <v>#REF!</v>
      </c>
    </row>
    <row r="11" spans="1:3">
      <c r="A11" t="e">
        <f>#REF!</f>
        <v>#REF!</v>
      </c>
      <c r="B11" t="e">
        <f>CONCATENATE(#REF!,". ",#REF!)</f>
        <v>#REF!</v>
      </c>
      <c r="C11" t="e">
        <f>#REF!</f>
        <v>#REF!</v>
      </c>
    </row>
    <row r="12" spans="1:3">
      <c r="A12" t="e">
        <f>#REF!</f>
        <v>#REF!</v>
      </c>
      <c r="B12" t="e">
        <f>CONCATENATE(#REF!,". ",#REF!)</f>
        <v>#REF!</v>
      </c>
      <c r="C12" t="e">
        <f>#REF!</f>
        <v>#REF!</v>
      </c>
    </row>
    <row r="13" spans="1:3">
      <c r="A13" t="e">
        <f>#REF!</f>
        <v>#REF!</v>
      </c>
      <c r="B13" t="e">
        <f>CONCATENATE(#REF!,". ",#REF!)</f>
        <v>#REF!</v>
      </c>
      <c r="C13" t="e">
        <f>#REF!</f>
        <v>#REF!</v>
      </c>
    </row>
    <row r="14" spans="1:3">
      <c r="A14" t="e">
        <f>#REF!</f>
        <v>#REF!</v>
      </c>
      <c r="B14" t="e">
        <f>CONCATENATE(#REF!,". ",#REF!)</f>
        <v>#REF!</v>
      </c>
      <c r="C14" t="e">
        <f>#REF!</f>
        <v>#REF!</v>
      </c>
    </row>
    <row r="15" spans="1:3">
      <c r="A15" t="e">
        <f>#REF!</f>
        <v>#REF!</v>
      </c>
      <c r="B15" t="e">
        <f>CONCATENATE(#REF!,". ",#REF!)</f>
        <v>#REF!</v>
      </c>
      <c r="C15" t="e">
        <f>#REF!</f>
        <v>#REF!</v>
      </c>
    </row>
    <row r="16" spans="1:3">
      <c r="A16" t="e">
        <f>#REF!</f>
        <v>#REF!</v>
      </c>
      <c r="B16" t="e">
        <f>CONCATENATE(#REF!,". ",#REF!)</f>
        <v>#REF!</v>
      </c>
      <c r="C16" t="e">
        <f>#REF!</f>
        <v>#REF!</v>
      </c>
    </row>
    <row r="17" spans="1:3">
      <c r="A17" t="e">
        <f>#REF!</f>
        <v>#REF!</v>
      </c>
      <c r="B17" t="e">
        <f>CONCATENATE(#REF!,". ",#REF!)</f>
        <v>#REF!</v>
      </c>
      <c r="C17" t="e">
        <f>#REF!</f>
        <v>#REF!</v>
      </c>
    </row>
    <row r="18" spans="1:3">
      <c r="A18" t="e">
        <f>#REF!</f>
        <v>#REF!</v>
      </c>
      <c r="B18" t="e">
        <f>CONCATENATE(#REF!,". ",#REF!)</f>
        <v>#REF!</v>
      </c>
      <c r="C18" t="e">
        <f>#REF!</f>
        <v>#REF!</v>
      </c>
    </row>
    <row r="19" spans="1:3">
      <c r="A19" t="e">
        <f>#REF!</f>
        <v>#REF!</v>
      </c>
      <c r="B19" t="e">
        <f>CONCATENATE(#REF!,". ",#REF!)</f>
        <v>#REF!</v>
      </c>
      <c r="C19" t="e">
        <f>#REF!</f>
        <v>#REF!</v>
      </c>
    </row>
    <row r="20" spans="1:3">
      <c r="A20" t="e">
        <f>#REF!</f>
        <v>#REF!</v>
      </c>
      <c r="B20" t="e">
        <f>CONCATENATE(#REF!,". ",#REF!)</f>
        <v>#REF!</v>
      </c>
      <c r="C20" t="e">
        <f>#REF!</f>
        <v>#REF!</v>
      </c>
    </row>
    <row r="21" spans="1:3">
      <c r="A21" t="e">
        <f>#REF!</f>
        <v>#REF!</v>
      </c>
      <c r="B21" t="e">
        <f>CONCATENATE(#REF!,". ",#REF!)</f>
        <v>#REF!</v>
      </c>
      <c r="C21" t="e">
        <f>#REF!</f>
        <v>#REF!</v>
      </c>
    </row>
    <row r="22" spans="1:3">
      <c r="A22" t="e">
        <f>#REF!</f>
        <v>#REF!</v>
      </c>
      <c r="B22" t="e">
        <f>CONCATENATE(#REF!,". ",#REF!)</f>
        <v>#REF!</v>
      </c>
      <c r="C22" t="e">
        <f>#REF!</f>
        <v>#REF!</v>
      </c>
    </row>
    <row r="23" spans="1:3">
      <c r="A23" t="e">
        <f>#REF!</f>
        <v>#REF!</v>
      </c>
      <c r="B23" t="e">
        <f>CONCATENATE(#REF!,". ",#REF!)</f>
        <v>#REF!</v>
      </c>
      <c r="C23" t="e">
        <f>#REF!</f>
        <v>#REF!</v>
      </c>
    </row>
    <row r="24" spans="1:3">
      <c r="A24" t="e">
        <f>#REF!</f>
        <v>#REF!</v>
      </c>
      <c r="B24" t="e">
        <f>CONCATENATE(#REF!,". ",#REF!)</f>
        <v>#REF!</v>
      </c>
      <c r="C24" t="e">
        <f>#REF!</f>
        <v>#REF!</v>
      </c>
    </row>
    <row r="25" spans="1:3">
      <c r="A25" t="e">
        <f>#REF!</f>
        <v>#REF!</v>
      </c>
      <c r="B25" t="e">
        <f>CONCATENATE(#REF!,". ",#REF!)</f>
        <v>#REF!</v>
      </c>
      <c r="C25" t="e">
        <f>#REF!</f>
        <v>#REF!</v>
      </c>
    </row>
    <row r="26" spans="1:3">
      <c r="A26" t="e">
        <f>#REF!</f>
        <v>#REF!</v>
      </c>
      <c r="B26" t="e">
        <f>CONCATENATE(#REF!,". ",#REF!)</f>
        <v>#REF!</v>
      </c>
      <c r="C26" t="e">
        <f>#REF!</f>
        <v>#REF!</v>
      </c>
    </row>
    <row r="27" spans="1:3">
      <c r="A27" t="e">
        <f>#REF!</f>
        <v>#REF!</v>
      </c>
      <c r="B27" t="e">
        <f>CONCATENATE(#REF!,". ",#REF!)</f>
        <v>#REF!</v>
      </c>
      <c r="C27" t="e">
        <f>#REF!</f>
        <v>#REF!</v>
      </c>
    </row>
    <row r="28" spans="1:3">
      <c r="A28" t="e">
        <f>#REF!</f>
        <v>#REF!</v>
      </c>
      <c r="B28" t="e">
        <f>CONCATENATE(#REF!,". ",#REF!)</f>
        <v>#REF!</v>
      </c>
      <c r="C28" t="e">
        <f>#REF!</f>
        <v>#REF!</v>
      </c>
    </row>
    <row r="29" spans="1:3">
      <c r="A29" t="e">
        <f>#REF!</f>
        <v>#REF!</v>
      </c>
      <c r="B29" t="e">
        <f>CONCATENATE(#REF!,". ",#REF!)</f>
        <v>#REF!</v>
      </c>
      <c r="C29" t="e">
        <f>#REF!</f>
        <v>#REF!</v>
      </c>
    </row>
    <row r="30" spans="1:3">
      <c r="A30" t="e">
        <f>#REF!</f>
        <v>#REF!</v>
      </c>
      <c r="B30" t="e">
        <f>CONCATENATE(#REF!,". ",#REF!)</f>
        <v>#REF!</v>
      </c>
      <c r="C30" t="e">
        <f>#REF!</f>
        <v>#REF!</v>
      </c>
    </row>
    <row r="31" spans="1:3">
      <c r="A31" t="e">
        <f>#REF!</f>
        <v>#REF!</v>
      </c>
      <c r="B31" t="e">
        <f>CONCATENATE(#REF!,". ",#REF!)</f>
        <v>#REF!</v>
      </c>
      <c r="C31" t="e">
        <f>#REF!</f>
        <v>#REF!</v>
      </c>
    </row>
    <row r="32" spans="1:3">
      <c r="A32" t="e">
        <f>#REF!</f>
        <v>#REF!</v>
      </c>
      <c r="B32" t="e">
        <f>CONCATENATE(#REF!,". ",#REF!)</f>
        <v>#REF!</v>
      </c>
      <c r="C32" t="e">
        <f>#REF!</f>
        <v>#REF!</v>
      </c>
    </row>
    <row r="33" spans="1:3">
      <c r="A33" t="e">
        <f>#REF!</f>
        <v>#REF!</v>
      </c>
      <c r="B33" t="e">
        <f>CONCATENATE(#REF!,". ",#REF!)</f>
        <v>#REF!</v>
      </c>
      <c r="C33" t="e">
        <f>#REF!</f>
        <v>#REF!</v>
      </c>
    </row>
    <row r="34" spans="1:3">
      <c r="A34" t="e">
        <f>#REF!</f>
        <v>#REF!</v>
      </c>
      <c r="B34" t="e">
        <f>CONCATENATE(#REF!,". ",#REF!)</f>
        <v>#REF!</v>
      </c>
      <c r="C34" t="e">
        <f>#REF!</f>
        <v>#REF!</v>
      </c>
    </row>
    <row r="35" spans="1:3">
      <c r="A35" t="e">
        <f>#REF!</f>
        <v>#REF!</v>
      </c>
      <c r="B35" t="e">
        <f>CONCATENATE(#REF!,". ",#REF!)</f>
        <v>#REF!</v>
      </c>
      <c r="C35" t="e">
        <f>#REF!</f>
        <v>#REF!</v>
      </c>
    </row>
    <row r="36" spans="1:3">
      <c r="A36" t="e">
        <f>#REF!</f>
        <v>#REF!</v>
      </c>
      <c r="B36" t="e">
        <f>CONCATENATE(#REF!,". ",#REF!)</f>
        <v>#REF!</v>
      </c>
      <c r="C36" t="e">
        <f>#REF!</f>
        <v>#REF!</v>
      </c>
    </row>
    <row r="37" spans="1:3">
      <c r="A37" t="e">
        <f>#REF!</f>
        <v>#REF!</v>
      </c>
      <c r="B37" t="e">
        <f>CONCATENATE(#REF!,". ",#REF!)</f>
        <v>#REF!</v>
      </c>
      <c r="C37" t="e">
        <f>#REF!</f>
        <v>#REF!</v>
      </c>
    </row>
    <row r="38" spans="1:3">
      <c r="A38" t="e">
        <f>#REF!</f>
        <v>#REF!</v>
      </c>
      <c r="B38" t="e">
        <f>CONCATENATE(#REF!,". ",#REF!)</f>
        <v>#REF!</v>
      </c>
      <c r="C38" t="e">
        <f>#REF!</f>
        <v>#REF!</v>
      </c>
    </row>
    <row r="39" spans="1:3">
      <c r="A39" t="e">
        <f>#REF!</f>
        <v>#REF!</v>
      </c>
      <c r="B39" t="e">
        <f>CONCATENATE(#REF!,". ",#REF!)</f>
        <v>#REF!</v>
      </c>
      <c r="C39" t="e">
        <f>#REF!</f>
        <v>#REF!</v>
      </c>
    </row>
    <row r="40" spans="1:3">
      <c r="A40" t="e">
        <f>#REF!</f>
        <v>#REF!</v>
      </c>
      <c r="B40" t="e">
        <f>CONCATENATE(#REF!,". ",#REF!)</f>
        <v>#REF!</v>
      </c>
      <c r="C40" t="e">
        <f>#REF!</f>
        <v>#REF!</v>
      </c>
    </row>
    <row r="41" spans="1:3">
      <c r="A41" t="e">
        <f>#REF!</f>
        <v>#REF!</v>
      </c>
      <c r="B41" t="e">
        <f>CONCATENATE(#REF!,". ",#REF!)</f>
        <v>#REF!</v>
      </c>
      <c r="C41" t="e">
        <f>#REF!</f>
        <v>#REF!</v>
      </c>
    </row>
    <row r="42" spans="1:3">
      <c r="A42" t="e">
        <f>#REF!</f>
        <v>#REF!</v>
      </c>
      <c r="B42" t="e">
        <f>CONCATENATE(#REF!,". ",#REF!)</f>
        <v>#REF!</v>
      </c>
      <c r="C42" t="e">
        <f>#REF!</f>
        <v>#REF!</v>
      </c>
    </row>
    <row r="43" spans="1:3">
      <c r="A43" t="e">
        <f>#REF!</f>
        <v>#REF!</v>
      </c>
      <c r="B43" t="e">
        <f>CONCATENATE(#REF!,". ",#REF!)</f>
        <v>#REF!</v>
      </c>
      <c r="C43" t="e">
        <f>#REF!</f>
        <v>#REF!</v>
      </c>
    </row>
    <row r="44" spans="1:3">
      <c r="A44" t="e">
        <f>#REF!</f>
        <v>#REF!</v>
      </c>
      <c r="B44" t="e">
        <f>CONCATENATE(#REF!,". ",#REF!)</f>
        <v>#REF!</v>
      </c>
      <c r="C44" t="e">
        <f>#REF!</f>
        <v>#REF!</v>
      </c>
    </row>
    <row r="45" spans="1:3">
      <c r="A45" t="e">
        <f>#REF!</f>
        <v>#REF!</v>
      </c>
      <c r="B45" t="e">
        <f>CONCATENATE(#REF!,". ",#REF!)</f>
        <v>#REF!</v>
      </c>
      <c r="C45" t="e">
        <f>#REF!</f>
        <v>#REF!</v>
      </c>
    </row>
    <row r="46" spans="1:3">
      <c r="A46" t="e">
        <f>#REF!</f>
        <v>#REF!</v>
      </c>
      <c r="B46" t="e">
        <f>CONCATENATE(#REF!,". ",#REF!)</f>
        <v>#REF!</v>
      </c>
      <c r="C46" t="e">
        <f>#REF!</f>
        <v>#REF!</v>
      </c>
    </row>
    <row r="47" spans="1:3">
      <c r="A47" t="e">
        <f>#REF!</f>
        <v>#REF!</v>
      </c>
      <c r="B47" t="e">
        <f>CONCATENATE(#REF!,". ",#REF!)</f>
        <v>#REF!</v>
      </c>
      <c r="C47" t="e">
        <f>#REF!</f>
        <v>#REF!</v>
      </c>
    </row>
    <row r="48" spans="1:3">
      <c r="A48" t="e">
        <f>#REF!</f>
        <v>#REF!</v>
      </c>
      <c r="B48" t="e">
        <f>CONCATENATE(#REF!,". ",#REF!)</f>
        <v>#REF!</v>
      </c>
      <c r="C48" t="e">
        <f>#REF!</f>
        <v>#REF!</v>
      </c>
    </row>
    <row r="49" spans="1:3">
      <c r="A49" t="e">
        <f>#REF!</f>
        <v>#REF!</v>
      </c>
      <c r="B49" t="e">
        <f>CONCATENATE(#REF!,". ",#REF!)</f>
        <v>#REF!</v>
      </c>
      <c r="C49" t="e">
        <f>#REF!</f>
        <v>#REF!</v>
      </c>
    </row>
    <row r="50" spans="1:3">
      <c r="A50" t="e">
        <f>#REF!</f>
        <v>#REF!</v>
      </c>
      <c r="B50" t="e">
        <f>CONCATENATE(#REF!,". ",#REF!)</f>
        <v>#REF!</v>
      </c>
      <c r="C50" t="e">
        <f>#REF!</f>
        <v>#REF!</v>
      </c>
    </row>
    <row r="51" spans="1:3">
      <c r="A51" t="e">
        <f>#REF!</f>
        <v>#REF!</v>
      </c>
      <c r="B51" t="e">
        <f>CONCATENATE(#REF!,". ",#REF!)</f>
        <v>#REF!</v>
      </c>
      <c r="C51" t="e">
        <f>#REF!</f>
        <v>#REF!</v>
      </c>
    </row>
    <row r="52" spans="1:3">
      <c r="A52" t="e">
        <f>#REF!</f>
        <v>#REF!</v>
      </c>
      <c r="B52" t="e">
        <f>CONCATENATE(#REF!,". ",#REF!)</f>
        <v>#REF!</v>
      </c>
      <c r="C52" t="e">
        <f>#REF!</f>
        <v>#REF!</v>
      </c>
    </row>
    <row r="53" spans="1:3">
      <c r="A53" t="e">
        <f>#REF!</f>
        <v>#REF!</v>
      </c>
      <c r="B53" t="e">
        <f>CONCATENATE(#REF!,". ",#REF!)</f>
        <v>#REF!</v>
      </c>
      <c r="C53" t="e">
        <f>#REF!</f>
        <v>#REF!</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00"/>
  <sheetViews>
    <sheetView workbookViewId="0"/>
  </sheetViews>
  <sheetFormatPr defaultRowHeight="12.75"/>
  <cols>
    <col min="1" max="1" width="11.140625" customWidth="1"/>
    <col min="2" max="2" width="55.42578125" customWidth="1"/>
    <col min="3" max="3" width="6.28515625" customWidth="1"/>
    <col min="4" max="1025" width="14.42578125" customWidth="1"/>
  </cols>
  <sheetData>
    <row r="1" spans="1:3">
      <c r="A1" s="29" t="s">
        <v>712</v>
      </c>
      <c r="B1" s="29" t="s">
        <v>713</v>
      </c>
      <c r="C1" s="29" t="s">
        <v>714</v>
      </c>
    </row>
    <row r="2" spans="1:3">
      <c r="A2" s="29" t="s">
        <v>715</v>
      </c>
      <c r="B2" s="29" t="s">
        <v>716</v>
      </c>
      <c r="C2" s="29" t="s">
        <v>717</v>
      </c>
    </row>
    <row r="3" spans="1:3">
      <c r="A3" s="29" t="s">
        <v>715</v>
      </c>
      <c r="B3" s="29" t="s">
        <v>718</v>
      </c>
      <c r="C3" s="29" t="s">
        <v>719</v>
      </c>
    </row>
    <row r="4" spans="1:3">
      <c r="A4" s="29" t="s">
        <v>715</v>
      </c>
      <c r="B4" s="29" t="s">
        <v>720</v>
      </c>
      <c r="C4" s="29" t="s">
        <v>719</v>
      </c>
    </row>
    <row r="5" spans="1:3">
      <c r="A5" s="29" t="s">
        <v>715</v>
      </c>
      <c r="B5" s="29" t="s">
        <v>721</v>
      </c>
      <c r="C5" s="29" t="s">
        <v>719</v>
      </c>
    </row>
    <row r="6" spans="1:3">
      <c r="A6" s="29" t="s">
        <v>715</v>
      </c>
      <c r="B6" s="29" t="s">
        <v>722</v>
      </c>
      <c r="C6" s="29" t="s">
        <v>719</v>
      </c>
    </row>
    <row r="7" spans="1:3">
      <c r="A7" s="29" t="s">
        <v>651</v>
      </c>
      <c r="B7" s="29" t="s">
        <v>723</v>
      </c>
      <c r="C7" s="29" t="s">
        <v>724</v>
      </c>
    </row>
    <row r="8" spans="1:3">
      <c r="A8" s="29" t="s">
        <v>651</v>
      </c>
      <c r="B8" s="29" t="s">
        <v>725</v>
      </c>
      <c r="C8" s="29" t="s">
        <v>726</v>
      </c>
    </row>
    <row r="9" spans="1:3">
      <c r="A9" s="29" t="s">
        <v>651</v>
      </c>
      <c r="B9" s="29" t="s">
        <v>727</v>
      </c>
      <c r="C9" s="29" t="s">
        <v>728</v>
      </c>
    </row>
    <row r="10" spans="1:3">
      <c r="A10" s="29" t="s">
        <v>651</v>
      </c>
      <c r="B10" s="29" t="s">
        <v>729</v>
      </c>
      <c r="C10" s="29" t="s">
        <v>730</v>
      </c>
    </row>
    <row r="11" spans="1:3">
      <c r="A11" s="29" t="s">
        <v>651</v>
      </c>
      <c r="B11" s="29" t="s">
        <v>731</v>
      </c>
      <c r="C11" s="29" t="s">
        <v>732</v>
      </c>
    </row>
    <row r="12" spans="1:3">
      <c r="A12" s="29" t="s">
        <v>651</v>
      </c>
      <c r="B12" s="29" t="s">
        <v>733</v>
      </c>
      <c r="C12" s="29" t="s">
        <v>734</v>
      </c>
    </row>
    <row r="13" spans="1:3">
      <c r="A13" s="29" t="s">
        <v>651</v>
      </c>
      <c r="B13" s="29" t="s">
        <v>735</v>
      </c>
      <c r="C13" s="29" t="s">
        <v>736</v>
      </c>
    </row>
    <row r="14" spans="1:3">
      <c r="A14" s="29" t="s">
        <v>651</v>
      </c>
      <c r="B14" s="29" t="s">
        <v>737</v>
      </c>
      <c r="C14" s="29" t="s">
        <v>738</v>
      </c>
    </row>
    <row r="15" spans="1:3">
      <c r="A15" s="29" t="s">
        <v>651</v>
      </c>
      <c r="B15" s="29" t="s">
        <v>739</v>
      </c>
      <c r="C15" s="29" t="s">
        <v>740</v>
      </c>
    </row>
    <row r="16" spans="1:3">
      <c r="A16" s="29" t="s">
        <v>651</v>
      </c>
      <c r="B16" s="29" t="s">
        <v>741</v>
      </c>
      <c r="C16" s="29" t="s">
        <v>742</v>
      </c>
    </row>
    <row r="17" spans="1:3">
      <c r="A17" s="29" t="s">
        <v>651</v>
      </c>
      <c r="B17" s="29" t="s">
        <v>743</v>
      </c>
      <c r="C17" s="29" t="s">
        <v>744</v>
      </c>
    </row>
    <row r="18" spans="1:3">
      <c r="A18" s="29" t="s">
        <v>651</v>
      </c>
      <c r="B18" s="29" t="s">
        <v>745</v>
      </c>
      <c r="C18" s="29" t="s">
        <v>746</v>
      </c>
    </row>
    <row r="19" spans="1:3">
      <c r="A19" s="29" t="s">
        <v>651</v>
      </c>
      <c r="B19" s="29" t="s">
        <v>747</v>
      </c>
      <c r="C19" s="29" t="s">
        <v>748</v>
      </c>
    </row>
    <row r="20" spans="1:3">
      <c r="A20" s="29" t="s">
        <v>651</v>
      </c>
      <c r="B20" s="29" t="s">
        <v>749</v>
      </c>
      <c r="C20" s="29" t="s">
        <v>750</v>
      </c>
    </row>
    <row r="21" spans="1:3">
      <c r="A21" s="29" t="s">
        <v>651</v>
      </c>
      <c r="B21" s="29" t="s">
        <v>751</v>
      </c>
      <c r="C21" s="29" t="s">
        <v>752</v>
      </c>
    </row>
    <row r="22" spans="1:3">
      <c r="A22" s="29" t="s">
        <v>651</v>
      </c>
      <c r="B22" s="29" t="s">
        <v>753</v>
      </c>
      <c r="C22" s="29" t="s">
        <v>754</v>
      </c>
    </row>
    <row r="23" spans="1:3">
      <c r="A23" s="29" t="s">
        <v>651</v>
      </c>
      <c r="B23" s="29" t="s">
        <v>755</v>
      </c>
      <c r="C23" s="29" t="s">
        <v>756</v>
      </c>
    </row>
    <row r="24" spans="1:3">
      <c r="A24" s="29" t="s">
        <v>651</v>
      </c>
      <c r="B24" s="29" t="s">
        <v>757</v>
      </c>
      <c r="C24" s="29" t="s">
        <v>758</v>
      </c>
    </row>
    <row r="25" spans="1:3">
      <c r="A25" s="29" t="s">
        <v>651</v>
      </c>
      <c r="B25" s="29" t="s">
        <v>759</v>
      </c>
      <c r="C25" s="29" t="s">
        <v>760</v>
      </c>
    </row>
    <row r="26" spans="1:3">
      <c r="A26" s="29" t="s">
        <v>651</v>
      </c>
      <c r="B26" s="29" t="s">
        <v>761</v>
      </c>
      <c r="C26" s="29" t="s">
        <v>762</v>
      </c>
    </row>
    <row r="27" spans="1:3">
      <c r="A27" s="29" t="s">
        <v>651</v>
      </c>
      <c r="B27" s="29" t="s">
        <v>763</v>
      </c>
      <c r="C27" s="29" t="s">
        <v>764</v>
      </c>
    </row>
    <row r="28" spans="1:3">
      <c r="A28" s="29" t="s">
        <v>651</v>
      </c>
      <c r="B28" s="29" t="s">
        <v>765</v>
      </c>
      <c r="C28" s="29" t="s">
        <v>766</v>
      </c>
    </row>
    <row r="29" spans="1:3">
      <c r="A29" s="29" t="s">
        <v>651</v>
      </c>
      <c r="B29" s="29" t="s">
        <v>767</v>
      </c>
      <c r="C29" s="29" t="s">
        <v>768</v>
      </c>
    </row>
    <row r="30" spans="1:3">
      <c r="A30" s="29" t="s">
        <v>651</v>
      </c>
      <c r="B30" s="29" t="s">
        <v>769</v>
      </c>
      <c r="C30" s="29" t="s">
        <v>770</v>
      </c>
    </row>
    <row r="31" spans="1:3">
      <c r="A31" s="29" t="s">
        <v>651</v>
      </c>
      <c r="B31" s="29" t="s">
        <v>771</v>
      </c>
      <c r="C31" s="29" t="s">
        <v>772</v>
      </c>
    </row>
    <row r="32" spans="1:3">
      <c r="A32" s="29" t="s">
        <v>651</v>
      </c>
      <c r="B32" s="29" t="s">
        <v>773</v>
      </c>
      <c r="C32" s="29" t="s">
        <v>774</v>
      </c>
    </row>
    <row r="33" spans="1:3">
      <c r="A33" s="29" t="s">
        <v>651</v>
      </c>
      <c r="B33" s="29" t="s">
        <v>775</v>
      </c>
      <c r="C33" s="29" t="s">
        <v>776</v>
      </c>
    </row>
    <row r="34" spans="1:3">
      <c r="A34" s="29" t="s">
        <v>651</v>
      </c>
      <c r="B34" s="29" t="s">
        <v>777</v>
      </c>
      <c r="C34" s="29" t="s">
        <v>778</v>
      </c>
    </row>
    <row r="35" spans="1:3">
      <c r="A35" s="29" t="s">
        <v>651</v>
      </c>
      <c r="B35" s="29" t="s">
        <v>779</v>
      </c>
      <c r="C35" s="29" t="s">
        <v>780</v>
      </c>
    </row>
    <row r="36" spans="1:3">
      <c r="A36" s="29" t="s">
        <v>651</v>
      </c>
      <c r="B36" s="29" t="s">
        <v>781</v>
      </c>
      <c r="C36" s="29" t="s">
        <v>782</v>
      </c>
    </row>
    <row r="37" spans="1:3">
      <c r="A37" s="29" t="s">
        <v>651</v>
      </c>
      <c r="B37" s="29" t="s">
        <v>783</v>
      </c>
      <c r="C37" s="29" t="s">
        <v>784</v>
      </c>
    </row>
    <row r="38" spans="1:3">
      <c r="A38" s="29" t="s">
        <v>651</v>
      </c>
      <c r="B38" s="29" t="s">
        <v>785</v>
      </c>
      <c r="C38" s="29" t="s">
        <v>786</v>
      </c>
    </row>
    <row r="39" spans="1:3">
      <c r="A39" s="29" t="s">
        <v>651</v>
      </c>
      <c r="B39" s="29" t="s">
        <v>787</v>
      </c>
      <c r="C39" s="29" t="s">
        <v>788</v>
      </c>
    </row>
    <row r="40" spans="1:3">
      <c r="A40" s="29" t="s">
        <v>651</v>
      </c>
      <c r="B40" s="29" t="s">
        <v>789</v>
      </c>
      <c r="C40" s="29" t="s">
        <v>790</v>
      </c>
    </row>
    <row r="41" spans="1:3">
      <c r="A41" s="29" t="s">
        <v>651</v>
      </c>
      <c r="B41" s="29" t="s">
        <v>791</v>
      </c>
      <c r="C41" s="29" t="s">
        <v>792</v>
      </c>
    </row>
    <row r="42" spans="1:3">
      <c r="A42" s="29" t="s">
        <v>651</v>
      </c>
      <c r="B42" s="29" t="s">
        <v>793</v>
      </c>
      <c r="C42" s="29" t="s">
        <v>794</v>
      </c>
    </row>
    <row r="43" spans="1:3">
      <c r="A43" s="29" t="s">
        <v>651</v>
      </c>
      <c r="B43" s="29" t="s">
        <v>795</v>
      </c>
      <c r="C43" s="29" t="s">
        <v>796</v>
      </c>
    </row>
    <row r="44" spans="1:3">
      <c r="A44" s="29" t="s">
        <v>651</v>
      </c>
      <c r="B44" s="29" t="s">
        <v>797</v>
      </c>
      <c r="C44" s="29" t="s">
        <v>798</v>
      </c>
    </row>
    <row r="45" spans="1:3">
      <c r="A45" s="29" t="s">
        <v>651</v>
      </c>
      <c r="B45" s="29" t="s">
        <v>799</v>
      </c>
      <c r="C45" s="29" t="s">
        <v>800</v>
      </c>
    </row>
    <row r="46" spans="1:3">
      <c r="A46" s="29" t="s">
        <v>651</v>
      </c>
      <c r="B46" s="29" t="s">
        <v>801</v>
      </c>
      <c r="C46" s="29" t="s">
        <v>802</v>
      </c>
    </row>
    <row r="47" spans="1:3">
      <c r="A47" s="29" t="s">
        <v>651</v>
      </c>
      <c r="B47" s="29" t="s">
        <v>803</v>
      </c>
      <c r="C47" s="29" t="s">
        <v>802</v>
      </c>
    </row>
    <row r="48" spans="1:3">
      <c r="A48" s="29" t="s">
        <v>651</v>
      </c>
      <c r="B48" s="29" t="s">
        <v>804</v>
      </c>
      <c r="C48" s="29" t="s">
        <v>805</v>
      </c>
    </row>
    <row r="49" spans="1:3">
      <c r="A49" s="29" t="s">
        <v>651</v>
      </c>
      <c r="B49" s="29" t="s">
        <v>806</v>
      </c>
      <c r="C49" s="29" t="s">
        <v>802</v>
      </c>
    </row>
    <row r="50" spans="1:3">
      <c r="A50" s="29" t="s">
        <v>651</v>
      </c>
      <c r="B50" s="29" t="s">
        <v>807</v>
      </c>
      <c r="C50" s="29" t="s">
        <v>808</v>
      </c>
    </row>
    <row r="51" spans="1:3">
      <c r="A51" s="29" t="s">
        <v>651</v>
      </c>
      <c r="B51" s="29" t="s">
        <v>809</v>
      </c>
      <c r="C51" s="29" t="s">
        <v>810</v>
      </c>
    </row>
    <row r="52" spans="1:3">
      <c r="A52" s="29" t="s">
        <v>651</v>
      </c>
      <c r="B52" s="29" t="s">
        <v>811</v>
      </c>
      <c r="C52" s="29" t="s">
        <v>810</v>
      </c>
    </row>
    <row r="53" spans="1:3">
      <c r="A53" s="29" t="s">
        <v>651</v>
      </c>
      <c r="B53" s="29" t="s">
        <v>812</v>
      </c>
      <c r="C53" s="29" t="s">
        <v>813</v>
      </c>
    </row>
    <row r="54" spans="1:3">
      <c r="A54" s="29" t="s">
        <v>651</v>
      </c>
      <c r="B54" s="29" t="s">
        <v>814</v>
      </c>
      <c r="C54" s="29" t="s">
        <v>810</v>
      </c>
    </row>
    <row r="55" spans="1:3">
      <c r="A55" s="29" t="s">
        <v>651</v>
      </c>
      <c r="B55" s="29" t="s">
        <v>815</v>
      </c>
      <c r="C55" s="29" t="s">
        <v>816</v>
      </c>
    </row>
    <row r="56" spans="1:3">
      <c r="A56" s="29" t="s">
        <v>651</v>
      </c>
      <c r="B56" s="29" t="s">
        <v>817</v>
      </c>
      <c r="C56" s="29" t="s">
        <v>818</v>
      </c>
    </row>
    <row r="57" spans="1:3">
      <c r="A57" s="29" t="s">
        <v>651</v>
      </c>
      <c r="B57" s="29" t="s">
        <v>819</v>
      </c>
      <c r="C57" s="29" t="s">
        <v>810</v>
      </c>
    </row>
    <row r="58" spans="1:3">
      <c r="A58" s="29" t="s">
        <v>651</v>
      </c>
      <c r="B58" s="29" t="s">
        <v>820</v>
      </c>
      <c r="C58" s="29" t="s">
        <v>805</v>
      </c>
    </row>
    <row r="59" spans="1:3">
      <c r="A59" s="29" t="s">
        <v>651</v>
      </c>
      <c r="B59" s="29" t="s">
        <v>821</v>
      </c>
      <c r="C59" s="29" t="s">
        <v>800</v>
      </c>
    </row>
    <row r="60" spans="1:3">
      <c r="A60" s="29" t="s">
        <v>651</v>
      </c>
      <c r="B60" s="29" t="s">
        <v>822</v>
      </c>
      <c r="C60" s="29" t="s">
        <v>800</v>
      </c>
    </row>
    <row r="61" spans="1:3">
      <c r="A61" s="29" t="s">
        <v>651</v>
      </c>
      <c r="B61" s="29" t="s">
        <v>823</v>
      </c>
      <c r="C61" s="29" t="s">
        <v>824</v>
      </c>
    </row>
    <row r="62" spans="1:3">
      <c r="A62" s="29" t="s">
        <v>651</v>
      </c>
      <c r="B62" s="29" t="s">
        <v>825</v>
      </c>
      <c r="C62" s="29" t="s">
        <v>826</v>
      </c>
    </row>
    <row r="63" spans="1:3">
      <c r="A63" s="29" t="s">
        <v>651</v>
      </c>
      <c r="B63" s="29" t="s">
        <v>827</v>
      </c>
      <c r="C63" s="29" t="s">
        <v>828</v>
      </c>
    </row>
    <row r="64" spans="1:3">
      <c r="A64" s="29" t="s">
        <v>651</v>
      </c>
      <c r="B64" s="29" t="s">
        <v>829</v>
      </c>
      <c r="C64" s="29" t="s">
        <v>830</v>
      </c>
    </row>
    <row r="65" spans="1:3">
      <c r="A65" s="29" t="s">
        <v>651</v>
      </c>
      <c r="B65" s="29" t="s">
        <v>831</v>
      </c>
      <c r="C65" s="29" t="s">
        <v>832</v>
      </c>
    </row>
    <row r="66" spans="1:3">
      <c r="A66" s="29" t="s">
        <v>651</v>
      </c>
      <c r="B66" s="29" t="s">
        <v>833</v>
      </c>
      <c r="C66" s="29" t="s">
        <v>834</v>
      </c>
    </row>
    <row r="67" spans="1:3">
      <c r="A67" s="29" t="s">
        <v>651</v>
      </c>
      <c r="B67" s="29" t="s">
        <v>835</v>
      </c>
      <c r="C67" s="29" t="s">
        <v>836</v>
      </c>
    </row>
    <row r="68" spans="1:3">
      <c r="A68" s="29" t="s">
        <v>651</v>
      </c>
      <c r="B68" s="29" t="s">
        <v>837</v>
      </c>
      <c r="C68" s="29" t="s">
        <v>838</v>
      </c>
    </row>
    <row r="69" spans="1:3">
      <c r="A69" s="29" t="s">
        <v>651</v>
      </c>
      <c r="B69" s="29" t="s">
        <v>839</v>
      </c>
      <c r="C69" s="29" t="s">
        <v>840</v>
      </c>
    </row>
    <row r="70" spans="1:3">
      <c r="A70" s="29" t="s">
        <v>651</v>
      </c>
      <c r="B70" s="29" t="s">
        <v>841</v>
      </c>
      <c r="C70" s="29" t="s">
        <v>842</v>
      </c>
    </row>
    <row r="71" spans="1:3">
      <c r="A71" s="29" t="s">
        <v>651</v>
      </c>
      <c r="B71" s="29" t="s">
        <v>843</v>
      </c>
      <c r="C71" s="29" t="s">
        <v>844</v>
      </c>
    </row>
    <row r="72" spans="1:3">
      <c r="A72" s="29" t="s">
        <v>651</v>
      </c>
      <c r="B72" s="29" t="s">
        <v>845</v>
      </c>
      <c r="C72" s="29" t="s">
        <v>846</v>
      </c>
    </row>
    <row r="73" spans="1:3">
      <c r="A73" s="29" t="s">
        <v>651</v>
      </c>
      <c r="B73" s="29" t="s">
        <v>847</v>
      </c>
      <c r="C73" s="29" t="s">
        <v>848</v>
      </c>
    </row>
    <row r="74" spans="1:3">
      <c r="A74" s="29" t="s">
        <v>651</v>
      </c>
      <c r="B74" s="29" t="s">
        <v>849</v>
      </c>
      <c r="C74" s="29" t="s">
        <v>850</v>
      </c>
    </row>
    <row r="75" spans="1:3">
      <c r="A75" s="29" t="s">
        <v>651</v>
      </c>
      <c r="B75" s="29" t="s">
        <v>851</v>
      </c>
      <c r="C75" s="29" t="s">
        <v>852</v>
      </c>
    </row>
    <row r="76" spans="1:3">
      <c r="A76" s="29" t="s">
        <v>651</v>
      </c>
      <c r="B76" s="29" t="s">
        <v>853</v>
      </c>
      <c r="C76" s="29" t="s">
        <v>854</v>
      </c>
    </row>
    <row r="77" spans="1:3">
      <c r="A77" s="29" t="s">
        <v>651</v>
      </c>
      <c r="B77" s="29" t="s">
        <v>855</v>
      </c>
      <c r="C77" s="29" t="s">
        <v>856</v>
      </c>
    </row>
    <row r="78" spans="1:3">
      <c r="A78" s="29" t="s">
        <v>651</v>
      </c>
      <c r="B78" s="29" t="s">
        <v>857</v>
      </c>
      <c r="C78" s="29" t="s">
        <v>858</v>
      </c>
    </row>
    <row r="79" spans="1:3">
      <c r="A79" s="29" t="s">
        <v>651</v>
      </c>
      <c r="B79" s="29" t="s">
        <v>859</v>
      </c>
      <c r="C79" s="29" t="s">
        <v>844</v>
      </c>
    </row>
    <row r="80" spans="1:3">
      <c r="A80" s="29" t="s">
        <v>651</v>
      </c>
      <c r="B80" s="29" t="s">
        <v>860</v>
      </c>
      <c r="C80" s="29" t="s">
        <v>844</v>
      </c>
    </row>
    <row r="81" spans="1:3">
      <c r="A81" s="29" t="s">
        <v>651</v>
      </c>
      <c r="B81" s="29" t="s">
        <v>861</v>
      </c>
      <c r="C81" s="29" t="s">
        <v>862</v>
      </c>
    </row>
    <row r="82" spans="1:3">
      <c r="A82" s="29" t="s">
        <v>651</v>
      </c>
      <c r="B82" s="29" t="s">
        <v>863</v>
      </c>
      <c r="C82" s="29" t="s">
        <v>864</v>
      </c>
    </row>
    <row r="83" spans="1:3">
      <c r="A83" s="29" t="s">
        <v>651</v>
      </c>
      <c r="B83" s="29" t="s">
        <v>865</v>
      </c>
      <c r="C83" s="29" t="s">
        <v>866</v>
      </c>
    </row>
    <row r="84" spans="1:3">
      <c r="A84" s="29" t="s">
        <v>651</v>
      </c>
      <c r="B84" s="29" t="s">
        <v>867</v>
      </c>
      <c r="C84" s="29" t="s">
        <v>868</v>
      </c>
    </row>
    <row r="85" spans="1:3">
      <c r="A85" s="29" t="s">
        <v>651</v>
      </c>
      <c r="B85" s="29" t="s">
        <v>869</v>
      </c>
      <c r="C85" s="29" t="s">
        <v>870</v>
      </c>
    </row>
    <row r="86" spans="1:3">
      <c r="A86" s="29" t="s">
        <v>651</v>
      </c>
      <c r="B86" s="29" t="s">
        <v>871</v>
      </c>
      <c r="C86" s="29" t="s">
        <v>872</v>
      </c>
    </row>
    <row r="87" spans="1:3">
      <c r="A87" s="29" t="s">
        <v>651</v>
      </c>
      <c r="B87" s="29" t="s">
        <v>873</v>
      </c>
      <c r="C87" s="29" t="s">
        <v>874</v>
      </c>
    </row>
    <row r="88" spans="1:3">
      <c r="A88" s="29" t="s">
        <v>651</v>
      </c>
      <c r="B88" s="29" t="s">
        <v>875</v>
      </c>
      <c r="C88" s="29" t="s">
        <v>876</v>
      </c>
    </row>
    <row r="89" spans="1:3">
      <c r="A89" s="29" t="s">
        <v>651</v>
      </c>
      <c r="B89" s="29" t="s">
        <v>877</v>
      </c>
      <c r="C89" s="29" t="s">
        <v>878</v>
      </c>
    </row>
    <row r="90" spans="1:3">
      <c r="A90" s="29" t="s">
        <v>651</v>
      </c>
      <c r="B90" s="29" t="s">
        <v>879</v>
      </c>
      <c r="C90" s="29" t="s">
        <v>880</v>
      </c>
    </row>
    <row r="91" spans="1:3">
      <c r="A91" s="29" t="s">
        <v>651</v>
      </c>
      <c r="B91" s="29" t="s">
        <v>881</v>
      </c>
      <c r="C91" s="29" t="s">
        <v>882</v>
      </c>
    </row>
    <row r="92" spans="1:3">
      <c r="A92" s="29" t="s">
        <v>651</v>
      </c>
      <c r="B92" s="29" t="s">
        <v>883</v>
      </c>
      <c r="C92" s="29" t="s">
        <v>884</v>
      </c>
    </row>
    <row r="93" spans="1:3">
      <c r="A93" s="29" t="s">
        <v>651</v>
      </c>
      <c r="B93" s="29" t="s">
        <v>885</v>
      </c>
      <c r="C93" s="29" t="s">
        <v>754</v>
      </c>
    </row>
    <row r="94" spans="1:3">
      <c r="A94" s="29" t="s">
        <v>651</v>
      </c>
      <c r="B94" s="29" t="s">
        <v>886</v>
      </c>
      <c r="C94" s="29" t="s">
        <v>887</v>
      </c>
    </row>
    <row r="95" spans="1:3">
      <c r="A95" s="29" t="s">
        <v>651</v>
      </c>
      <c r="B95" s="29" t="s">
        <v>888</v>
      </c>
      <c r="C95" s="29" t="s">
        <v>889</v>
      </c>
    </row>
    <row r="96" spans="1:3">
      <c r="A96" s="29" t="s">
        <v>651</v>
      </c>
      <c r="B96" s="29" t="s">
        <v>890</v>
      </c>
      <c r="C96" s="29" t="s">
        <v>891</v>
      </c>
    </row>
    <row r="97" spans="1:3">
      <c r="A97" s="29" t="s">
        <v>651</v>
      </c>
      <c r="B97" s="29" t="s">
        <v>892</v>
      </c>
      <c r="C97" s="29" t="s">
        <v>893</v>
      </c>
    </row>
    <row r="98" spans="1:3">
      <c r="A98" s="29" t="s">
        <v>651</v>
      </c>
      <c r="B98" s="29" t="s">
        <v>894</v>
      </c>
      <c r="C98" s="29" t="s">
        <v>895</v>
      </c>
    </row>
    <row r="99" spans="1:3">
      <c r="A99" s="29" t="s">
        <v>651</v>
      </c>
      <c r="B99" s="29" t="s">
        <v>896</v>
      </c>
      <c r="C99" s="29" t="s">
        <v>897</v>
      </c>
    </row>
    <row r="100" spans="1:3">
      <c r="A100" s="29" t="s">
        <v>651</v>
      </c>
      <c r="B100" s="29" t="s">
        <v>898</v>
      </c>
      <c r="C100" s="29" t="s">
        <v>899</v>
      </c>
    </row>
    <row r="101" spans="1:3">
      <c r="A101" s="29" t="s">
        <v>651</v>
      </c>
      <c r="B101" s="29" t="s">
        <v>900</v>
      </c>
      <c r="C101" s="29" t="s">
        <v>901</v>
      </c>
    </row>
    <row r="102" spans="1:3">
      <c r="A102" s="29" t="s">
        <v>651</v>
      </c>
      <c r="B102" s="29" t="s">
        <v>902</v>
      </c>
      <c r="C102" s="29" t="s">
        <v>903</v>
      </c>
    </row>
    <row r="103" spans="1:3">
      <c r="A103" s="29" t="s">
        <v>651</v>
      </c>
      <c r="B103" s="29" t="s">
        <v>904</v>
      </c>
      <c r="C103" s="29" t="s">
        <v>905</v>
      </c>
    </row>
    <row r="104" spans="1:3">
      <c r="A104" s="29" t="s">
        <v>651</v>
      </c>
      <c r="B104" s="29" t="s">
        <v>906</v>
      </c>
      <c r="C104" s="29" t="s">
        <v>770</v>
      </c>
    </row>
    <row r="105" spans="1:3">
      <c r="A105" s="29" t="s">
        <v>651</v>
      </c>
      <c r="B105" s="29" t="s">
        <v>907</v>
      </c>
      <c r="C105" s="29" t="s">
        <v>908</v>
      </c>
    </row>
    <row r="106" spans="1:3">
      <c r="A106" s="29" t="s">
        <v>651</v>
      </c>
      <c r="B106" s="29" t="s">
        <v>909</v>
      </c>
      <c r="C106" s="29" t="s">
        <v>910</v>
      </c>
    </row>
    <row r="107" spans="1:3">
      <c r="A107" s="29" t="s">
        <v>651</v>
      </c>
      <c r="B107" s="29" t="s">
        <v>911</v>
      </c>
      <c r="C107" s="29" t="s">
        <v>912</v>
      </c>
    </row>
    <row r="108" spans="1:3">
      <c r="A108" s="29" t="s">
        <v>651</v>
      </c>
      <c r="B108" s="29" t="s">
        <v>913</v>
      </c>
      <c r="C108" s="29" t="s">
        <v>914</v>
      </c>
    </row>
    <row r="109" spans="1:3">
      <c r="A109" s="29" t="s">
        <v>651</v>
      </c>
      <c r="B109" s="29" t="s">
        <v>915</v>
      </c>
      <c r="C109" s="29" t="s">
        <v>916</v>
      </c>
    </row>
    <row r="110" spans="1:3">
      <c r="A110" s="29" t="s">
        <v>651</v>
      </c>
      <c r="B110" s="29" t="s">
        <v>917</v>
      </c>
      <c r="C110" s="29" t="s">
        <v>918</v>
      </c>
    </row>
    <row r="111" spans="1:3">
      <c r="A111" s="29" t="s">
        <v>651</v>
      </c>
      <c r="B111" s="29" t="s">
        <v>919</v>
      </c>
      <c r="C111" s="29" t="s">
        <v>920</v>
      </c>
    </row>
    <row r="112" spans="1:3">
      <c r="A112" s="29" t="s">
        <v>651</v>
      </c>
      <c r="B112" s="29" t="s">
        <v>921</v>
      </c>
      <c r="C112" s="29" t="s">
        <v>922</v>
      </c>
    </row>
    <row r="113" spans="1:3">
      <c r="A113" s="29" t="s">
        <v>651</v>
      </c>
      <c r="B113" s="29" t="s">
        <v>923</v>
      </c>
      <c r="C113" s="29" t="s">
        <v>924</v>
      </c>
    </row>
    <row r="114" spans="1:3">
      <c r="A114" s="29" t="s">
        <v>651</v>
      </c>
      <c r="B114" s="29" t="s">
        <v>925</v>
      </c>
      <c r="C114" s="29" t="s">
        <v>926</v>
      </c>
    </row>
    <row r="115" spans="1:3">
      <c r="A115" s="29" t="s">
        <v>651</v>
      </c>
      <c r="B115" s="29" t="s">
        <v>927</v>
      </c>
      <c r="C115" s="29" t="s">
        <v>928</v>
      </c>
    </row>
    <row r="116" spans="1:3">
      <c r="A116" s="29" t="s">
        <v>651</v>
      </c>
      <c r="B116" s="29" t="s">
        <v>929</v>
      </c>
      <c r="C116" s="29" t="s">
        <v>786</v>
      </c>
    </row>
    <row r="117" spans="1:3">
      <c r="A117" s="29" t="s">
        <v>651</v>
      </c>
      <c r="B117" s="29" t="s">
        <v>930</v>
      </c>
      <c r="C117" s="29" t="s">
        <v>931</v>
      </c>
    </row>
    <row r="118" spans="1:3">
      <c r="A118" s="29" t="s">
        <v>651</v>
      </c>
      <c r="B118" s="29" t="s">
        <v>932</v>
      </c>
      <c r="C118" s="29" t="s">
        <v>933</v>
      </c>
    </row>
    <row r="119" spans="1:3">
      <c r="A119" s="29" t="s">
        <v>651</v>
      </c>
      <c r="B119" s="29" t="s">
        <v>934</v>
      </c>
      <c r="C119" s="29" t="s">
        <v>935</v>
      </c>
    </row>
    <row r="120" spans="1:3">
      <c r="A120" s="29" t="s">
        <v>651</v>
      </c>
      <c r="B120" s="29" t="s">
        <v>936</v>
      </c>
      <c r="C120" s="29" t="s">
        <v>935</v>
      </c>
    </row>
    <row r="121" spans="1:3">
      <c r="A121" s="29" t="s">
        <v>651</v>
      </c>
      <c r="B121" s="29" t="s">
        <v>937</v>
      </c>
      <c r="C121" s="29" t="s">
        <v>935</v>
      </c>
    </row>
    <row r="122" spans="1:3">
      <c r="A122" s="29" t="s">
        <v>651</v>
      </c>
      <c r="B122" s="29" t="s">
        <v>938</v>
      </c>
      <c r="C122" s="29" t="s">
        <v>935</v>
      </c>
    </row>
    <row r="123" spans="1:3">
      <c r="A123" s="29" t="s">
        <v>651</v>
      </c>
      <c r="B123" s="29" t="s">
        <v>939</v>
      </c>
      <c r="C123" s="29" t="s">
        <v>940</v>
      </c>
    </row>
    <row r="124" spans="1:3">
      <c r="A124" s="29" t="s">
        <v>651</v>
      </c>
      <c r="B124" s="29" t="s">
        <v>941</v>
      </c>
      <c r="C124" s="29" t="s">
        <v>940</v>
      </c>
    </row>
    <row r="125" spans="1:3">
      <c r="A125" s="29" t="s">
        <v>651</v>
      </c>
      <c r="B125" s="29" t="s">
        <v>942</v>
      </c>
      <c r="C125" s="29" t="s">
        <v>935</v>
      </c>
    </row>
    <row r="126" spans="1:3">
      <c r="A126" s="29" t="s">
        <v>651</v>
      </c>
      <c r="B126" s="29" t="s">
        <v>943</v>
      </c>
      <c r="C126" s="29" t="s">
        <v>935</v>
      </c>
    </row>
    <row r="127" spans="1:3">
      <c r="A127" s="29" t="s">
        <v>651</v>
      </c>
      <c r="B127" s="29" t="s">
        <v>944</v>
      </c>
      <c r="C127" s="29" t="s">
        <v>935</v>
      </c>
    </row>
    <row r="128" spans="1:3">
      <c r="A128" s="29" t="s">
        <v>651</v>
      </c>
      <c r="B128" s="29" t="s">
        <v>945</v>
      </c>
      <c r="C128" s="29" t="s">
        <v>935</v>
      </c>
    </row>
    <row r="129" spans="1:3">
      <c r="A129" s="29" t="s">
        <v>651</v>
      </c>
      <c r="B129" s="29" t="s">
        <v>946</v>
      </c>
      <c r="C129" s="29" t="s">
        <v>947</v>
      </c>
    </row>
    <row r="130" spans="1:3">
      <c r="A130" s="29" t="s">
        <v>651</v>
      </c>
      <c r="B130" s="29" t="s">
        <v>948</v>
      </c>
      <c r="C130" s="29" t="s">
        <v>949</v>
      </c>
    </row>
    <row r="131" spans="1:3">
      <c r="A131" s="29" t="s">
        <v>651</v>
      </c>
      <c r="B131" s="29" t="s">
        <v>950</v>
      </c>
      <c r="C131" s="29" t="s">
        <v>947</v>
      </c>
    </row>
    <row r="132" spans="1:3">
      <c r="A132" s="29" t="s">
        <v>651</v>
      </c>
      <c r="B132" s="29" t="s">
        <v>951</v>
      </c>
      <c r="C132" s="29" t="s">
        <v>947</v>
      </c>
    </row>
    <row r="133" spans="1:3">
      <c r="A133" s="29" t="s">
        <v>651</v>
      </c>
      <c r="B133" s="29" t="s">
        <v>952</v>
      </c>
      <c r="C133" s="29" t="s">
        <v>947</v>
      </c>
    </row>
    <row r="134" spans="1:3">
      <c r="A134" s="29" t="s">
        <v>651</v>
      </c>
      <c r="B134" s="29" t="s">
        <v>953</v>
      </c>
      <c r="C134" s="29" t="s">
        <v>954</v>
      </c>
    </row>
    <row r="135" spans="1:3">
      <c r="A135" s="29" t="s">
        <v>651</v>
      </c>
      <c r="B135" s="29" t="s">
        <v>955</v>
      </c>
      <c r="C135" s="29" t="s">
        <v>954</v>
      </c>
    </row>
    <row r="136" spans="1:3">
      <c r="A136" s="29" t="s">
        <v>651</v>
      </c>
      <c r="B136" s="29" t="s">
        <v>956</v>
      </c>
      <c r="C136" s="29" t="s">
        <v>954</v>
      </c>
    </row>
    <row r="137" spans="1:3">
      <c r="A137" s="29" t="s">
        <v>651</v>
      </c>
      <c r="B137" s="29" t="s">
        <v>957</v>
      </c>
      <c r="C137" s="29" t="s">
        <v>954</v>
      </c>
    </row>
    <row r="138" spans="1:3">
      <c r="A138" s="29" t="s">
        <v>651</v>
      </c>
      <c r="B138" s="29" t="s">
        <v>958</v>
      </c>
      <c r="C138" s="29" t="s">
        <v>862</v>
      </c>
    </row>
    <row r="139" spans="1:3">
      <c r="A139" s="29" t="s">
        <v>651</v>
      </c>
      <c r="B139" s="29" t="s">
        <v>959</v>
      </c>
      <c r="C139" s="29" t="s">
        <v>960</v>
      </c>
    </row>
    <row r="140" spans="1:3">
      <c r="A140" s="29" t="s">
        <v>651</v>
      </c>
      <c r="B140" s="29" t="s">
        <v>961</v>
      </c>
      <c r="C140" s="29" t="s">
        <v>962</v>
      </c>
    </row>
    <row r="141" spans="1:3">
      <c r="A141" s="29" t="s">
        <v>651</v>
      </c>
      <c r="B141" s="29" t="s">
        <v>963</v>
      </c>
      <c r="C141" s="29" t="s">
        <v>964</v>
      </c>
    </row>
    <row r="142" spans="1:3">
      <c r="A142" s="29" t="s">
        <v>651</v>
      </c>
      <c r="B142" s="29" t="s">
        <v>965</v>
      </c>
      <c r="C142" s="29" t="s">
        <v>966</v>
      </c>
    </row>
    <row r="143" spans="1:3">
      <c r="A143" s="29" t="s">
        <v>651</v>
      </c>
      <c r="B143" s="29" t="s">
        <v>967</v>
      </c>
      <c r="C143" s="29" t="s">
        <v>968</v>
      </c>
    </row>
    <row r="144" spans="1:3">
      <c r="A144" s="29" t="s">
        <v>651</v>
      </c>
      <c r="B144" s="29" t="s">
        <v>969</v>
      </c>
      <c r="C144" s="29" t="s">
        <v>970</v>
      </c>
    </row>
    <row r="145" spans="1:3">
      <c r="A145" s="29" t="s">
        <v>651</v>
      </c>
      <c r="B145" s="29" t="s">
        <v>971</v>
      </c>
      <c r="C145" s="29" t="s">
        <v>844</v>
      </c>
    </row>
    <row r="146" spans="1:3">
      <c r="A146" s="29" t="s">
        <v>651</v>
      </c>
      <c r="B146" s="29" t="s">
        <v>972</v>
      </c>
      <c r="C146" s="29" t="s">
        <v>973</v>
      </c>
    </row>
    <row r="147" spans="1:3">
      <c r="A147" s="29" t="s">
        <v>651</v>
      </c>
      <c r="B147" s="29" t="s">
        <v>974</v>
      </c>
      <c r="C147" s="29" t="s">
        <v>975</v>
      </c>
    </row>
    <row r="148" spans="1:3">
      <c r="A148" s="29" t="s">
        <v>651</v>
      </c>
      <c r="B148" s="29" t="s">
        <v>976</v>
      </c>
      <c r="C148" s="29" t="s">
        <v>977</v>
      </c>
    </row>
    <row r="149" spans="1:3">
      <c r="A149" s="29" t="s">
        <v>651</v>
      </c>
      <c r="B149" s="29" t="s">
        <v>978</v>
      </c>
      <c r="C149" s="29" t="s">
        <v>979</v>
      </c>
    </row>
    <row r="150" spans="1:3">
      <c r="A150" s="29" t="s">
        <v>651</v>
      </c>
      <c r="B150" s="29" t="s">
        <v>980</v>
      </c>
      <c r="C150" s="29" t="s">
        <v>981</v>
      </c>
    </row>
    <row r="151" spans="1:3">
      <c r="A151" s="29" t="s">
        <v>651</v>
      </c>
      <c r="B151" s="29" t="s">
        <v>982</v>
      </c>
      <c r="C151" s="29" t="s">
        <v>983</v>
      </c>
    </row>
    <row r="152" spans="1:3">
      <c r="A152" s="29" t="s">
        <v>651</v>
      </c>
      <c r="B152" s="29" t="s">
        <v>984</v>
      </c>
      <c r="C152" s="29" t="s">
        <v>844</v>
      </c>
    </row>
    <row r="153" spans="1:3">
      <c r="A153" s="29" t="s">
        <v>651</v>
      </c>
      <c r="B153" s="29" t="s">
        <v>985</v>
      </c>
      <c r="C153" s="29" t="s">
        <v>844</v>
      </c>
    </row>
    <row r="154" spans="1:3">
      <c r="A154" s="29" t="s">
        <v>651</v>
      </c>
      <c r="B154" s="29" t="s">
        <v>986</v>
      </c>
      <c r="C154" s="29" t="s">
        <v>844</v>
      </c>
    </row>
    <row r="155" spans="1:3">
      <c r="A155" s="29" t="s">
        <v>224</v>
      </c>
      <c r="B155" s="29" t="s">
        <v>987</v>
      </c>
      <c r="C155" s="29" t="s">
        <v>988</v>
      </c>
    </row>
    <row r="156" spans="1:3">
      <c r="A156" s="29" t="s">
        <v>224</v>
      </c>
      <c r="B156" s="29" t="s">
        <v>989</v>
      </c>
      <c r="C156" s="29" t="s">
        <v>990</v>
      </c>
    </row>
    <row r="157" spans="1:3">
      <c r="A157" s="29" t="s">
        <v>224</v>
      </c>
      <c r="B157" s="29" t="s">
        <v>991</v>
      </c>
      <c r="C157" s="29" t="s">
        <v>992</v>
      </c>
    </row>
    <row r="158" spans="1:3">
      <c r="A158" s="29" t="s">
        <v>224</v>
      </c>
      <c r="B158" s="29" t="s">
        <v>993</v>
      </c>
      <c r="C158" s="29" t="s">
        <v>994</v>
      </c>
    </row>
    <row r="159" spans="1:3">
      <c r="A159" s="29" t="s">
        <v>224</v>
      </c>
      <c r="B159" s="29" t="s">
        <v>995</v>
      </c>
      <c r="C159" s="29" t="s">
        <v>996</v>
      </c>
    </row>
    <row r="160" spans="1:3">
      <c r="A160" s="29" t="s">
        <v>224</v>
      </c>
      <c r="B160" s="29" t="s">
        <v>997</v>
      </c>
      <c r="C160" s="29" t="s">
        <v>998</v>
      </c>
    </row>
    <row r="161" spans="1:3">
      <c r="A161" s="29" t="s">
        <v>224</v>
      </c>
      <c r="B161" s="29" t="s">
        <v>999</v>
      </c>
      <c r="C161" s="29" t="s">
        <v>1000</v>
      </c>
    </row>
    <row r="162" spans="1:3">
      <c r="A162" s="29" t="s">
        <v>224</v>
      </c>
      <c r="B162" s="29" t="s">
        <v>1001</v>
      </c>
      <c r="C162" s="29" t="s">
        <v>1002</v>
      </c>
    </row>
    <row r="163" spans="1:3">
      <c r="A163" s="29" t="s">
        <v>224</v>
      </c>
      <c r="B163" s="29" t="s">
        <v>1003</v>
      </c>
      <c r="C163" s="29" t="s">
        <v>1004</v>
      </c>
    </row>
    <row r="164" spans="1:3">
      <c r="A164" s="29" t="s">
        <v>224</v>
      </c>
      <c r="B164" s="29" t="s">
        <v>1005</v>
      </c>
      <c r="C164" s="29" t="s">
        <v>988</v>
      </c>
    </row>
    <row r="165" spans="1:3">
      <c r="A165" s="29" t="s">
        <v>224</v>
      </c>
      <c r="B165" s="29" t="s">
        <v>1006</v>
      </c>
      <c r="C165" s="29" t="s">
        <v>1007</v>
      </c>
    </row>
    <row r="166" spans="1:3">
      <c r="A166" s="29" t="s">
        <v>224</v>
      </c>
      <c r="B166" s="29" t="s">
        <v>1008</v>
      </c>
      <c r="C166" s="29" t="s">
        <v>988</v>
      </c>
    </row>
    <row r="167" spans="1:3">
      <c r="A167" s="29" t="s">
        <v>224</v>
      </c>
      <c r="B167" s="29" t="s">
        <v>1009</v>
      </c>
      <c r="C167" s="29" t="s">
        <v>1000</v>
      </c>
    </row>
    <row r="168" spans="1:3">
      <c r="A168" s="29" t="s">
        <v>224</v>
      </c>
      <c r="B168" s="29" t="s">
        <v>1010</v>
      </c>
      <c r="C168" s="29" t="s">
        <v>1002</v>
      </c>
    </row>
    <row r="169" spans="1:3">
      <c r="A169" s="29" t="s">
        <v>224</v>
      </c>
      <c r="B169" s="29" t="s">
        <v>1011</v>
      </c>
      <c r="C169" s="29" t="s">
        <v>1004</v>
      </c>
    </row>
    <row r="170" spans="1:3">
      <c r="A170" s="29" t="s">
        <v>224</v>
      </c>
      <c r="B170" s="29" t="s">
        <v>1012</v>
      </c>
      <c r="C170" s="29" t="s">
        <v>1013</v>
      </c>
    </row>
    <row r="171" spans="1:3">
      <c r="A171" s="29" t="s">
        <v>224</v>
      </c>
      <c r="B171" s="29" t="s">
        <v>1014</v>
      </c>
      <c r="C171" s="29" t="s">
        <v>996</v>
      </c>
    </row>
    <row r="172" spans="1:3">
      <c r="A172" s="29" t="s">
        <v>224</v>
      </c>
      <c r="B172" s="29" t="s">
        <v>1015</v>
      </c>
      <c r="C172" s="29" t="s">
        <v>998</v>
      </c>
    </row>
    <row r="173" spans="1:3">
      <c r="A173" s="29" t="s">
        <v>224</v>
      </c>
      <c r="B173" s="29" t="s">
        <v>1016</v>
      </c>
      <c r="C173" s="29" t="s">
        <v>1017</v>
      </c>
    </row>
    <row r="174" spans="1:3">
      <c r="A174" s="29" t="s">
        <v>224</v>
      </c>
      <c r="B174" s="29" t="s">
        <v>1018</v>
      </c>
      <c r="C174" s="29" t="s">
        <v>1019</v>
      </c>
    </row>
    <row r="175" spans="1:3">
      <c r="A175" s="29" t="s">
        <v>224</v>
      </c>
      <c r="B175" s="29" t="s">
        <v>1020</v>
      </c>
      <c r="C175" s="29" t="s">
        <v>1021</v>
      </c>
    </row>
    <row r="176" spans="1:3">
      <c r="A176" s="29" t="s">
        <v>224</v>
      </c>
      <c r="B176" s="29" t="s">
        <v>1022</v>
      </c>
      <c r="C176" s="29" t="s">
        <v>1023</v>
      </c>
    </row>
    <row r="177" spans="1:3">
      <c r="A177" s="29" t="s">
        <v>224</v>
      </c>
      <c r="B177" s="29" t="s">
        <v>1024</v>
      </c>
      <c r="C177" s="29" t="s">
        <v>1025</v>
      </c>
    </row>
    <row r="178" spans="1:3">
      <c r="A178" s="29" t="s">
        <v>224</v>
      </c>
      <c r="B178" s="29" t="s">
        <v>1026</v>
      </c>
      <c r="C178" s="29" t="s">
        <v>1013</v>
      </c>
    </row>
    <row r="179" spans="1:3">
      <c r="A179" s="29" t="s">
        <v>224</v>
      </c>
      <c r="B179" s="29" t="s">
        <v>1027</v>
      </c>
      <c r="C179" s="29" t="s">
        <v>1017</v>
      </c>
    </row>
    <row r="180" spans="1:3">
      <c r="A180" s="29" t="s">
        <v>224</v>
      </c>
      <c r="B180" s="29" t="s">
        <v>1028</v>
      </c>
      <c r="C180" s="29" t="s">
        <v>1029</v>
      </c>
    </row>
    <row r="181" spans="1:3">
      <c r="A181" s="29" t="s">
        <v>224</v>
      </c>
      <c r="B181" s="29" t="s">
        <v>1030</v>
      </c>
      <c r="C181" s="29" t="s">
        <v>1031</v>
      </c>
    </row>
    <row r="182" spans="1:3">
      <c r="A182" s="29" t="s">
        <v>224</v>
      </c>
      <c r="B182" s="29" t="s">
        <v>1032</v>
      </c>
      <c r="C182" s="29" t="s">
        <v>988</v>
      </c>
    </row>
    <row r="183" spans="1:3">
      <c r="A183" s="29" t="s">
        <v>224</v>
      </c>
      <c r="B183" s="29" t="s">
        <v>1033</v>
      </c>
      <c r="C183" s="29" t="s">
        <v>990</v>
      </c>
    </row>
    <row r="184" spans="1:3">
      <c r="A184" s="29" t="s">
        <v>224</v>
      </c>
      <c r="B184" s="29" t="s">
        <v>1034</v>
      </c>
      <c r="C184" s="29" t="s">
        <v>1035</v>
      </c>
    </row>
    <row r="185" spans="1:3">
      <c r="A185" s="29" t="s">
        <v>224</v>
      </c>
      <c r="B185" s="29" t="s">
        <v>1036</v>
      </c>
      <c r="C185" s="29" t="s">
        <v>988</v>
      </c>
    </row>
    <row r="186" spans="1:3">
      <c r="A186" s="29" t="s">
        <v>224</v>
      </c>
      <c r="B186" s="29" t="s">
        <v>1037</v>
      </c>
      <c r="C186" s="29" t="s">
        <v>1007</v>
      </c>
    </row>
    <row r="187" spans="1:3">
      <c r="A187" s="29" t="s">
        <v>224</v>
      </c>
      <c r="B187" s="29" t="s">
        <v>1038</v>
      </c>
      <c r="C187" s="29" t="s">
        <v>992</v>
      </c>
    </row>
    <row r="188" spans="1:3">
      <c r="A188" s="29" t="s">
        <v>224</v>
      </c>
      <c r="B188" s="29" t="s">
        <v>1039</v>
      </c>
      <c r="C188" s="29" t="s">
        <v>988</v>
      </c>
    </row>
    <row r="189" spans="1:3">
      <c r="A189" s="29" t="s">
        <v>224</v>
      </c>
      <c r="B189" s="29" t="s">
        <v>1040</v>
      </c>
      <c r="C189" s="29" t="s">
        <v>1041</v>
      </c>
    </row>
    <row r="190" spans="1:3">
      <c r="A190" s="29" t="s">
        <v>224</v>
      </c>
      <c r="B190" s="29" t="s">
        <v>1042</v>
      </c>
      <c r="C190" s="29" t="s">
        <v>1043</v>
      </c>
    </row>
    <row r="191" spans="1:3">
      <c r="A191" s="29" t="s">
        <v>224</v>
      </c>
      <c r="B191" s="29" t="s">
        <v>1044</v>
      </c>
      <c r="C191" s="29" t="s">
        <v>1045</v>
      </c>
    </row>
    <row r="192" spans="1:3">
      <c r="A192" s="29" t="s">
        <v>224</v>
      </c>
      <c r="B192" s="29" t="s">
        <v>1046</v>
      </c>
      <c r="C192" s="29" t="s">
        <v>1047</v>
      </c>
    </row>
    <row r="193" spans="1:3">
      <c r="A193" s="29" t="s">
        <v>224</v>
      </c>
      <c r="B193" s="29" t="s">
        <v>1048</v>
      </c>
      <c r="C193" s="29" t="s">
        <v>1049</v>
      </c>
    </row>
    <row r="194" spans="1:3">
      <c r="A194" s="29" t="s">
        <v>224</v>
      </c>
      <c r="B194" s="29" t="s">
        <v>1050</v>
      </c>
      <c r="C194" s="29" t="s">
        <v>1051</v>
      </c>
    </row>
    <row r="195" spans="1:3">
      <c r="A195" s="29" t="s">
        <v>224</v>
      </c>
      <c r="B195" s="29" t="s">
        <v>1052</v>
      </c>
      <c r="C195" s="29" t="s">
        <v>1053</v>
      </c>
    </row>
    <row r="196" spans="1:3">
      <c r="A196" s="29" t="s">
        <v>224</v>
      </c>
      <c r="B196" s="29" t="s">
        <v>1054</v>
      </c>
      <c r="C196" s="29" t="s">
        <v>1055</v>
      </c>
    </row>
    <row r="197" spans="1:3">
      <c r="A197" s="29" t="s">
        <v>224</v>
      </c>
      <c r="B197" s="29" t="s">
        <v>1056</v>
      </c>
      <c r="C197" s="29" t="s">
        <v>1049</v>
      </c>
    </row>
    <row r="198" spans="1:3">
      <c r="A198" s="29" t="s">
        <v>224</v>
      </c>
      <c r="B198" s="29" t="s">
        <v>1057</v>
      </c>
      <c r="C198" s="29" t="s">
        <v>1058</v>
      </c>
    </row>
    <row r="199" spans="1:3">
      <c r="A199" s="29" t="s">
        <v>224</v>
      </c>
      <c r="B199" s="29" t="s">
        <v>1059</v>
      </c>
      <c r="C199" s="29" t="s">
        <v>1058</v>
      </c>
    </row>
    <row r="200" spans="1:3">
      <c r="A200" s="29" t="s">
        <v>224</v>
      </c>
      <c r="B200" s="29" t="s">
        <v>1060</v>
      </c>
      <c r="C200" s="29" t="s">
        <v>1061</v>
      </c>
    </row>
    <row r="201" spans="1:3">
      <c r="A201" s="29" t="s">
        <v>224</v>
      </c>
      <c r="B201" s="29" t="s">
        <v>1062</v>
      </c>
      <c r="C201" s="29" t="s">
        <v>1063</v>
      </c>
    </row>
    <row r="202" spans="1:3">
      <c r="A202" s="29" t="s">
        <v>224</v>
      </c>
      <c r="B202" s="29" t="s">
        <v>1064</v>
      </c>
      <c r="C202" s="29" t="s">
        <v>1065</v>
      </c>
    </row>
    <row r="203" spans="1:3">
      <c r="A203" s="29" t="s">
        <v>224</v>
      </c>
      <c r="B203" s="29" t="s">
        <v>1066</v>
      </c>
      <c r="C203" s="29" t="s">
        <v>1067</v>
      </c>
    </row>
    <row r="204" spans="1:3">
      <c r="A204" s="29" t="s">
        <v>224</v>
      </c>
      <c r="B204" s="29" t="s">
        <v>1068</v>
      </c>
      <c r="C204" s="29" t="s">
        <v>1069</v>
      </c>
    </row>
    <row r="205" spans="1:3">
      <c r="A205" s="29" t="s">
        <v>224</v>
      </c>
      <c r="B205" s="29" t="s">
        <v>1070</v>
      </c>
      <c r="C205" s="29" t="s">
        <v>1071</v>
      </c>
    </row>
    <row r="206" spans="1:3">
      <c r="A206" s="29" t="s">
        <v>224</v>
      </c>
      <c r="B206" s="29" t="s">
        <v>1072</v>
      </c>
      <c r="C206" s="29" t="s">
        <v>1073</v>
      </c>
    </row>
    <row r="207" spans="1:3">
      <c r="A207" s="29" t="s">
        <v>224</v>
      </c>
      <c r="B207" s="29" t="s">
        <v>1074</v>
      </c>
      <c r="C207" s="29" t="s">
        <v>1075</v>
      </c>
    </row>
    <row r="208" spans="1:3">
      <c r="A208" s="29" t="s">
        <v>224</v>
      </c>
      <c r="B208" s="29" t="s">
        <v>1076</v>
      </c>
      <c r="C208" s="29" t="s">
        <v>1047</v>
      </c>
    </row>
    <row r="209" spans="1:3">
      <c r="A209" s="29" t="s">
        <v>224</v>
      </c>
      <c r="B209" s="29" t="s">
        <v>1077</v>
      </c>
      <c r="C209" s="29" t="s">
        <v>1078</v>
      </c>
    </row>
    <row r="210" spans="1:3">
      <c r="A210" s="29" t="s">
        <v>224</v>
      </c>
      <c r="B210" s="29" t="s">
        <v>1079</v>
      </c>
      <c r="C210" s="29" t="s">
        <v>1080</v>
      </c>
    </row>
    <row r="211" spans="1:3">
      <c r="A211" s="29" t="s">
        <v>224</v>
      </c>
      <c r="B211" s="29" t="s">
        <v>1081</v>
      </c>
      <c r="C211" s="29" t="s">
        <v>1082</v>
      </c>
    </row>
    <row r="212" spans="1:3">
      <c r="A212" s="29" t="s">
        <v>224</v>
      </c>
      <c r="B212" s="29" t="s">
        <v>1083</v>
      </c>
      <c r="C212" s="29" t="s">
        <v>1082</v>
      </c>
    </row>
    <row r="213" spans="1:3">
      <c r="A213" s="29" t="s">
        <v>224</v>
      </c>
      <c r="B213" s="29" t="s">
        <v>1084</v>
      </c>
      <c r="C213" s="29" t="s">
        <v>1085</v>
      </c>
    </row>
    <row r="214" spans="1:3">
      <c r="A214" s="29" t="s">
        <v>224</v>
      </c>
      <c r="B214" s="29" t="s">
        <v>1086</v>
      </c>
      <c r="C214" s="29" t="s">
        <v>1049</v>
      </c>
    </row>
    <row r="215" spans="1:3">
      <c r="A215" s="29" t="s">
        <v>224</v>
      </c>
      <c r="B215" s="29" t="s">
        <v>280</v>
      </c>
      <c r="C215" s="29" t="s">
        <v>1087</v>
      </c>
    </row>
    <row r="216" spans="1:3">
      <c r="A216" s="29" t="s">
        <v>224</v>
      </c>
      <c r="B216" s="29" t="s">
        <v>1088</v>
      </c>
      <c r="C216" s="29" t="s">
        <v>1089</v>
      </c>
    </row>
    <row r="217" spans="1:3">
      <c r="A217" s="29" t="s">
        <v>224</v>
      </c>
      <c r="B217" s="29" t="s">
        <v>1090</v>
      </c>
      <c r="C217" s="29" t="s">
        <v>1091</v>
      </c>
    </row>
    <row r="218" spans="1:3">
      <c r="A218" s="29" t="s">
        <v>224</v>
      </c>
      <c r="B218" s="29" t="s">
        <v>1092</v>
      </c>
      <c r="C218" s="29" t="s">
        <v>1089</v>
      </c>
    </row>
    <row r="219" spans="1:3">
      <c r="A219" s="29" t="s">
        <v>224</v>
      </c>
      <c r="B219" s="29" t="s">
        <v>1093</v>
      </c>
      <c r="C219" s="29" t="s">
        <v>1091</v>
      </c>
    </row>
    <row r="220" spans="1:3">
      <c r="A220" s="29" t="s">
        <v>224</v>
      </c>
      <c r="B220" s="29" t="s">
        <v>1094</v>
      </c>
      <c r="C220" s="29" t="s">
        <v>1095</v>
      </c>
    </row>
    <row r="221" spans="1:3">
      <c r="A221" s="29" t="s">
        <v>224</v>
      </c>
      <c r="B221" s="29" t="s">
        <v>1096</v>
      </c>
      <c r="C221" s="29" t="s">
        <v>1091</v>
      </c>
    </row>
    <row r="222" spans="1:3">
      <c r="A222" s="29" t="s">
        <v>224</v>
      </c>
      <c r="B222" s="29" t="s">
        <v>1097</v>
      </c>
      <c r="C222" s="29" t="s">
        <v>1091</v>
      </c>
    </row>
    <row r="223" spans="1:3">
      <c r="A223" s="29" t="s">
        <v>224</v>
      </c>
      <c r="B223" s="29" t="s">
        <v>1098</v>
      </c>
      <c r="C223" s="29" t="s">
        <v>1099</v>
      </c>
    </row>
    <row r="224" spans="1:3">
      <c r="A224" s="29" t="s">
        <v>224</v>
      </c>
      <c r="B224" s="29" t="s">
        <v>1100</v>
      </c>
      <c r="C224" s="29" t="s">
        <v>1101</v>
      </c>
    </row>
    <row r="225" spans="1:3">
      <c r="A225" s="29" t="s">
        <v>224</v>
      </c>
      <c r="B225" s="29" t="s">
        <v>1102</v>
      </c>
      <c r="C225" s="29" t="s">
        <v>1089</v>
      </c>
    </row>
    <row r="226" spans="1:3">
      <c r="A226" s="29" t="s">
        <v>224</v>
      </c>
      <c r="B226" s="29" t="s">
        <v>1103</v>
      </c>
      <c r="C226" s="29" t="s">
        <v>1104</v>
      </c>
    </row>
    <row r="227" spans="1:3">
      <c r="A227" s="29" t="s">
        <v>224</v>
      </c>
      <c r="B227" s="29" t="s">
        <v>1105</v>
      </c>
      <c r="C227" s="29" t="s">
        <v>1091</v>
      </c>
    </row>
    <row r="228" spans="1:3">
      <c r="A228" s="29" t="s">
        <v>224</v>
      </c>
      <c r="B228" s="29" t="s">
        <v>1106</v>
      </c>
      <c r="C228" s="29" t="s">
        <v>1107</v>
      </c>
    </row>
    <row r="229" spans="1:3">
      <c r="A229" s="29" t="s">
        <v>224</v>
      </c>
      <c r="B229" s="29" t="s">
        <v>1108</v>
      </c>
      <c r="C229" s="29" t="s">
        <v>1109</v>
      </c>
    </row>
    <row r="230" spans="1:3">
      <c r="A230" s="29" t="s">
        <v>224</v>
      </c>
      <c r="B230" s="29" t="s">
        <v>1110</v>
      </c>
      <c r="C230" s="29" t="s">
        <v>1099</v>
      </c>
    </row>
    <row r="231" spans="1:3">
      <c r="A231" s="29" t="s">
        <v>224</v>
      </c>
      <c r="B231" s="29" t="s">
        <v>1111</v>
      </c>
      <c r="C231" s="29" t="s">
        <v>1089</v>
      </c>
    </row>
    <row r="232" spans="1:3">
      <c r="A232" s="29" t="s">
        <v>224</v>
      </c>
      <c r="B232" s="29" t="s">
        <v>1112</v>
      </c>
      <c r="C232" s="29" t="s">
        <v>1101</v>
      </c>
    </row>
    <row r="233" spans="1:3">
      <c r="A233" s="29" t="s">
        <v>224</v>
      </c>
      <c r="B233" s="29" t="s">
        <v>1113</v>
      </c>
      <c r="C233" s="29" t="s">
        <v>1109</v>
      </c>
    </row>
    <row r="234" spans="1:3">
      <c r="A234" s="29" t="s">
        <v>224</v>
      </c>
      <c r="B234" s="29" t="s">
        <v>1114</v>
      </c>
      <c r="C234" s="29" t="s">
        <v>1091</v>
      </c>
    </row>
    <row r="235" spans="1:3">
      <c r="A235" s="29" t="s">
        <v>224</v>
      </c>
      <c r="B235" s="29" t="s">
        <v>1115</v>
      </c>
      <c r="C235" s="29" t="s">
        <v>1116</v>
      </c>
    </row>
    <row r="236" spans="1:3">
      <c r="A236" s="29" t="s">
        <v>224</v>
      </c>
      <c r="B236" s="29" t="s">
        <v>1117</v>
      </c>
      <c r="C236" s="29" t="s">
        <v>1118</v>
      </c>
    </row>
    <row r="237" spans="1:3">
      <c r="A237" s="29" t="s">
        <v>224</v>
      </c>
      <c r="B237" s="29" t="s">
        <v>1119</v>
      </c>
      <c r="C237" s="29" t="s">
        <v>1109</v>
      </c>
    </row>
    <row r="238" spans="1:3">
      <c r="A238" s="29" t="s">
        <v>224</v>
      </c>
      <c r="B238" s="29" t="s">
        <v>1120</v>
      </c>
      <c r="C238" s="29" t="s">
        <v>1118</v>
      </c>
    </row>
    <row r="239" spans="1:3">
      <c r="A239" s="29" t="s">
        <v>224</v>
      </c>
      <c r="B239" s="29" t="s">
        <v>1121</v>
      </c>
      <c r="C239" s="29" t="s">
        <v>1116</v>
      </c>
    </row>
    <row r="240" spans="1:3">
      <c r="A240" s="29" t="s">
        <v>224</v>
      </c>
      <c r="B240" s="29" t="s">
        <v>1122</v>
      </c>
      <c r="C240" s="29" t="s">
        <v>1116</v>
      </c>
    </row>
    <row r="241" spans="1:3">
      <c r="A241" s="29" t="s">
        <v>224</v>
      </c>
      <c r="B241" s="29" t="s">
        <v>1123</v>
      </c>
      <c r="C241" s="29" t="s">
        <v>1118</v>
      </c>
    </row>
    <row r="242" spans="1:3">
      <c r="A242" s="29" t="s">
        <v>224</v>
      </c>
      <c r="B242" s="29" t="s">
        <v>1124</v>
      </c>
      <c r="C242" s="29" t="s">
        <v>1107</v>
      </c>
    </row>
    <row r="243" spans="1:3">
      <c r="A243" s="29" t="s">
        <v>224</v>
      </c>
      <c r="B243" s="29" t="s">
        <v>1125</v>
      </c>
      <c r="C243" s="29" t="s">
        <v>1107</v>
      </c>
    </row>
    <row r="244" spans="1:3">
      <c r="A244" s="29" t="s">
        <v>224</v>
      </c>
      <c r="B244" s="29" t="s">
        <v>1126</v>
      </c>
      <c r="C244" s="29" t="s">
        <v>1099</v>
      </c>
    </row>
    <row r="245" spans="1:3">
      <c r="A245" s="29" t="s">
        <v>224</v>
      </c>
      <c r="B245" s="29" t="s">
        <v>1127</v>
      </c>
      <c r="C245" s="29" t="s">
        <v>1104</v>
      </c>
    </row>
    <row r="246" spans="1:3">
      <c r="A246" s="29" t="s">
        <v>224</v>
      </c>
      <c r="B246" s="29" t="s">
        <v>1128</v>
      </c>
      <c r="C246" s="29" t="s">
        <v>1091</v>
      </c>
    </row>
    <row r="247" spans="1:3">
      <c r="A247" s="29" t="s">
        <v>224</v>
      </c>
      <c r="B247" s="29" t="s">
        <v>1129</v>
      </c>
      <c r="C247" s="29" t="s">
        <v>1101</v>
      </c>
    </row>
    <row r="248" spans="1:3">
      <c r="A248" s="29" t="s">
        <v>224</v>
      </c>
      <c r="B248" s="29" t="s">
        <v>1130</v>
      </c>
      <c r="C248" s="29" t="s">
        <v>1116</v>
      </c>
    </row>
    <row r="249" spans="1:3">
      <c r="A249" s="29" t="s">
        <v>224</v>
      </c>
      <c r="B249" s="29" t="s">
        <v>1131</v>
      </c>
      <c r="C249" s="29" t="s">
        <v>1118</v>
      </c>
    </row>
    <row r="250" spans="1:3">
      <c r="A250" s="29" t="s">
        <v>224</v>
      </c>
      <c r="B250" s="29" t="s">
        <v>1132</v>
      </c>
      <c r="C250" s="29" t="s">
        <v>1101</v>
      </c>
    </row>
    <row r="251" spans="1:3">
      <c r="A251" s="29" t="s">
        <v>224</v>
      </c>
      <c r="B251" s="29" t="s">
        <v>1133</v>
      </c>
      <c r="C251" s="29" t="s">
        <v>1101</v>
      </c>
    </row>
    <row r="252" spans="1:3">
      <c r="A252" s="29" t="s">
        <v>224</v>
      </c>
      <c r="B252" s="29" t="s">
        <v>1134</v>
      </c>
      <c r="C252" s="29" t="s">
        <v>1101</v>
      </c>
    </row>
    <row r="253" spans="1:3">
      <c r="A253" s="29" t="s">
        <v>224</v>
      </c>
      <c r="B253" s="29" t="s">
        <v>1135</v>
      </c>
      <c r="C253" s="29" t="s">
        <v>1136</v>
      </c>
    </row>
    <row r="254" spans="1:3">
      <c r="A254" s="29" t="s">
        <v>224</v>
      </c>
      <c r="B254" s="29" t="s">
        <v>1137</v>
      </c>
      <c r="C254" s="29" t="s">
        <v>1136</v>
      </c>
    </row>
    <row r="255" spans="1:3">
      <c r="A255" s="29" t="s">
        <v>224</v>
      </c>
      <c r="B255" s="29" t="s">
        <v>1138</v>
      </c>
      <c r="C255" s="29" t="s">
        <v>1101</v>
      </c>
    </row>
    <row r="256" spans="1:3">
      <c r="A256" s="29" t="s">
        <v>224</v>
      </c>
      <c r="B256" s="29" t="s">
        <v>1139</v>
      </c>
      <c r="C256" s="29" t="s">
        <v>1089</v>
      </c>
    </row>
    <row r="257" spans="1:3">
      <c r="A257" s="29" t="s">
        <v>224</v>
      </c>
      <c r="B257" s="29" t="s">
        <v>1140</v>
      </c>
      <c r="C257" s="29" t="s">
        <v>1118</v>
      </c>
    </row>
    <row r="258" spans="1:3">
      <c r="A258" s="29" t="s">
        <v>224</v>
      </c>
      <c r="B258" s="29" t="s">
        <v>1141</v>
      </c>
      <c r="C258" s="29" t="s">
        <v>1095</v>
      </c>
    </row>
    <row r="259" spans="1:3">
      <c r="A259" s="29" t="s">
        <v>224</v>
      </c>
      <c r="B259" s="29" t="s">
        <v>1142</v>
      </c>
      <c r="C259" s="29" t="s">
        <v>1109</v>
      </c>
    </row>
    <row r="260" spans="1:3">
      <c r="A260" s="29" t="s">
        <v>224</v>
      </c>
      <c r="B260" s="29" t="s">
        <v>1143</v>
      </c>
      <c r="C260" s="29" t="s">
        <v>1104</v>
      </c>
    </row>
    <row r="261" spans="1:3">
      <c r="A261" s="29" t="s">
        <v>224</v>
      </c>
      <c r="B261" s="29" t="s">
        <v>1144</v>
      </c>
      <c r="C261" s="29" t="s">
        <v>1101</v>
      </c>
    </row>
    <row r="262" spans="1:3">
      <c r="A262" s="29" t="s">
        <v>224</v>
      </c>
      <c r="B262" s="29" t="s">
        <v>1145</v>
      </c>
      <c r="C262" s="29" t="s">
        <v>1109</v>
      </c>
    </row>
    <row r="263" spans="1:3">
      <c r="A263" s="29" t="s">
        <v>224</v>
      </c>
      <c r="B263" s="29" t="s">
        <v>1146</v>
      </c>
      <c r="C263" s="29" t="s">
        <v>1109</v>
      </c>
    </row>
    <row r="264" spans="1:3">
      <c r="A264" s="29" t="s">
        <v>224</v>
      </c>
      <c r="B264" s="29" t="s">
        <v>1147</v>
      </c>
      <c r="C264" s="29" t="s">
        <v>1089</v>
      </c>
    </row>
    <row r="265" spans="1:3">
      <c r="A265" s="29" t="s">
        <v>224</v>
      </c>
      <c r="B265" s="29" t="s">
        <v>1148</v>
      </c>
      <c r="C265" s="29" t="s">
        <v>1101</v>
      </c>
    </row>
    <row r="266" spans="1:3">
      <c r="A266" s="29" t="s">
        <v>224</v>
      </c>
      <c r="B266" s="29" t="s">
        <v>1149</v>
      </c>
      <c r="C266" s="29" t="s">
        <v>1150</v>
      </c>
    </row>
    <row r="267" spans="1:3">
      <c r="A267" s="29" t="s">
        <v>224</v>
      </c>
      <c r="B267" s="29" t="s">
        <v>1151</v>
      </c>
      <c r="C267" s="29" t="s">
        <v>1136</v>
      </c>
    </row>
    <row r="268" spans="1:3">
      <c r="A268" s="29" t="s">
        <v>224</v>
      </c>
      <c r="B268" s="29" t="s">
        <v>1152</v>
      </c>
      <c r="C268" s="29" t="s">
        <v>1101</v>
      </c>
    </row>
    <row r="269" spans="1:3">
      <c r="A269" s="29" t="s">
        <v>224</v>
      </c>
      <c r="B269" s="29" t="s">
        <v>1153</v>
      </c>
      <c r="C269" s="29" t="s">
        <v>1091</v>
      </c>
    </row>
    <row r="270" spans="1:3">
      <c r="A270" s="29" t="s">
        <v>224</v>
      </c>
      <c r="B270" s="29" t="s">
        <v>1154</v>
      </c>
      <c r="C270" s="29" t="s">
        <v>1136</v>
      </c>
    </row>
    <row r="271" spans="1:3">
      <c r="A271" s="29" t="s">
        <v>224</v>
      </c>
      <c r="B271" s="29" t="s">
        <v>1155</v>
      </c>
      <c r="C271" s="29" t="s">
        <v>1089</v>
      </c>
    </row>
    <row r="272" spans="1:3">
      <c r="A272" s="29" t="s">
        <v>224</v>
      </c>
      <c r="B272" s="29" t="s">
        <v>1156</v>
      </c>
      <c r="C272" s="29" t="s">
        <v>1157</v>
      </c>
    </row>
    <row r="273" spans="1:3">
      <c r="A273" s="29" t="s">
        <v>224</v>
      </c>
      <c r="B273" s="29" t="s">
        <v>1158</v>
      </c>
      <c r="C273" s="29" t="s">
        <v>1157</v>
      </c>
    </row>
    <row r="274" spans="1:3">
      <c r="A274" s="29" t="s">
        <v>224</v>
      </c>
      <c r="B274" s="29" t="s">
        <v>1159</v>
      </c>
      <c r="C274" s="29" t="s">
        <v>1160</v>
      </c>
    </row>
    <row r="275" spans="1:3">
      <c r="A275" s="29" t="s">
        <v>224</v>
      </c>
      <c r="B275" s="29" t="s">
        <v>1161</v>
      </c>
      <c r="C275" s="29" t="s">
        <v>1160</v>
      </c>
    </row>
    <row r="276" spans="1:3">
      <c r="A276" s="29" t="s">
        <v>224</v>
      </c>
      <c r="B276" s="29" t="s">
        <v>1162</v>
      </c>
      <c r="C276" s="29" t="s">
        <v>1163</v>
      </c>
    </row>
    <row r="277" spans="1:3">
      <c r="A277" s="29" t="s">
        <v>224</v>
      </c>
      <c r="B277" s="29" t="s">
        <v>1164</v>
      </c>
      <c r="C277" s="29" t="s">
        <v>1165</v>
      </c>
    </row>
    <row r="278" spans="1:3">
      <c r="A278" s="29" t="s">
        <v>224</v>
      </c>
      <c r="B278" s="29" t="s">
        <v>1166</v>
      </c>
      <c r="C278" s="29" t="s">
        <v>1167</v>
      </c>
    </row>
    <row r="279" spans="1:3">
      <c r="A279" s="29" t="s">
        <v>224</v>
      </c>
      <c r="B279" s="29" t="s">
        <v>1168</v>
      </c>
      <c r="C279" s="29" t="s">
        <v>1169</v>
      </c>
    </row>
    <row r="280" spans="1:3">
      <c r="A280" s="29" t="s">
        <v>224</v>
      </c>
      <c r="B280" s="29" t="s">
        <v>1170</v>
      </c>
      <c r="C280" s="29" t="s">
        <v>1171</v>
      </c>
    </row>
    <row r="281" spans="1:3">
      <c r="A281" s="29" t="s">
        <v>224</v>
      </c>
      <c r="B281" s="29" t="s">
        <v>1172</v>
      </c>
      <c r="C281" s="29" t="s">
        <v>1160</v>
      </c>
    </row>
    <row r="282" spans="1:3">
      <c r="A282" s="29" t="s">
        <v>224</v>
      </c>
      <c r="B282" s="29" t="s">
        <v>1173</v>
      </c>
      <c r="C282" s="29" t="s">
        <v>1163</v>
      </c>
    </row>
    <row r="283" spans="1:3">
      <c r="A283" s="29" t="s">
        <v>224</v>
      </c>
      <c r="B283" s="29" t="s">
        <v>1174</v>
      </c>
      <c r="C283" s="29" t="s">
        <v>1167</v>
      </c>
    </row>
    <row r="284" spans="1:3">
      <c r="A284" s="29" t="s">
        <v>224</v>
      </c>
      <c r="B284" s="29" t="s">
        <v>1175</v>
      </c>
      <c r="C284" s="29" t="s">
        <v>1163</v>
      </c>
    </row>
    <row r="285" spans="1:3">
      <c r="A285" s="29" t="s">
        <v>224</v>
      </c>
      <c r="B285" s="29" t="s">
        <v>1176</v>
      </c>
      <c r="C285" s="29" t="s">
        <v>1169</v>
      </c>
    </row>
    <row r="286" spans="1:3">
      <c r="A286" s="29" t="s">
        <v>224</v>
      </c>
      <c r="B286" s="29" t="s">
        <v>1177</v>
      </c>
      <c r="C286" s="29" t="s">
        <v>1004</v>
      </c>
    </row>
    <row r="287" spans="1:3">
      <c r="A287" s="29" t="s">
        <v>224</v>
      </c>
      <c r="B287" s="29" t="s">
        <v>1178</v>
      </c>
      <c r="C287" s="29" t="s">
        <v>1171</v>
      </c>
    </row>
    <row r="288" spans="1:3">
      <c r="A288" s="29" t="s">
        <v>224</v>
      </c>
      <c r="B288" s="29" t="s">
        <v>1179</v>
      </c>
      <c r="C288" s="29" t="s">
        <v>1157</v>
      </c>
    </row>
    <row r="289" spans="1:3">
      <c r="A289" s="29" t="s">
        <v>224</v>
      </c>
      <c r="B289" s="29" t="s">
        <v>1180</v>
      </c>
      <c r="C289" s="29" t="s">
        <v>1171</v>
      </c>
    </row>
    <row r="290" spans="1:3">
      <c r="A290" s="29" t="s">
        <v>224</v>
      </c>
      <c r="B290" s="29" t="s">
        <v>1181</v>
      </c>
      <c r="C290" s="29" t="s">
        <v>1157</v>
      </c>
    </row>
    <row r="291" spans="1:3">
      <c r="A291" s="29" t="s">
        <v>224</v>
      </c>
      <c r="B291" s="29" t="s">
        <v>1182</v>
      </c>
      <c r="C291" s="29" t="s">
        <v>1165</v>
      </c>
    </row>
    <row r="292" spans="1:3">
      <c r="A292" s="29" t="s">
        <v>224</v>
      </c>
      <c r="B292" s="29" t="s">
        <v>1183</v>
      </c>
      <c r="C292" s="29" t="s">
        <v>1167</v>
      </c>
    </row>
    <row r="293" spans="1:3">
      <c r="A293" s="29" t="s">
        <v>224</v>
      </c>
      <c r="B293" s="29" t="s">
        <v>1184</v>
      </c>
      <c r="C293" s="29" t="s">
        <v>1169</v>
      </c>
    </row>
    <row r="294" spans="1:3">
      <c r="A294" s="29" t="s">
        <v>224</v>
      </c>
      <c r="B294" s="29" t="s">
        <v>1185</v>
      </c>
      <c r="C294" s="29" t="s">
        <v>1160</v>
      </c>
    </row>
    <row r="295" spans="1:3">
      <c r="A295" s="29" t="s">
        <v>224</v>
      </c>
      <c r="B295" s="29" t="s">
        <v>1186</v>
      </c>
      <c r="C295" s="29" t="s">
        <v>1165</v>
      </c>
    </row>
    <row r="296" spans="1:3">
      <c r="A296" s="29" t="s">
        <v>224</v>
      </c>
      <c r="B296" s="29" t="s">
        <v>1187</v>
      </c>
      <c r="C296" s="29" t="s">
        <v>1165</v>
      </c>
    </row>
    <row r="297" spans="1:3">
      <c r="A297" s="29" t="s">
        <v>224</v>
      </c>
      <c r="B297" s="29" t="s">
        <v>1188</v>
      </c>
      <c r="C297" s="29" t="s">
        <v>1167</v>
      </c>
    </row>
    <row r="298" spans="1:3">
      <c r="A298" s="29" t="s">
        <v>224</v>
      </c>
      <c r="B298" s="29" t="s">
        <v>1189</v>
      </c>
      <c r="C298" s="29" t="s">
        <v>1165</v>
      </c>
    </row>
    <row r="299" spans="1:3">
      <c r="A299" s="29" t="s">
        <v>224</v>
      </c>
      <c r="B299" s="29" t="s">
        <v>1190</v>
      </c>
      <c r="C299" s="29" t="s">
        <v>1191</v>
      </c>
    </row>
    <row r="300" spans="1:3">
      <c r="A300" s="29" t="s">
        <v>224</v>
      </c>
      <c r="B300" s="29" t="s">
        <v>1192</v>
      </c>
      <c r="C300" s="29" t="s">
        <v>1171</v>
      </c>
    </row>
    <row r="301" spans="1:3">
      <c r="A301" s="29" t="s">
        <v>224</v>
      </c>
      <c r="B301" s="29" t="s">
        <v>1193</v>
      </c>
      <c r="C301" s="29" t="s">
        <v>1167</v>
      </c>
    </row>
    <row r="302" spans="1:3">
      <c r="A302" s="29" t="s">
        <v>224</v>
      </c>
      <c r="B302" s="29" t="s">
        <v>1194</v>
      </c>
      <c r="C302" s="29" t="s">
        <v>1160</v>
      </c>
    </row>
    <row r="303" spans="1:3">
      <c r="A303" s="29" t="s">
        <v>224</v>
      </c>
      <c r="B303" s="29" t="s">
        <v>1195</v>
      </c>
      <c r="C303" s="29" t="s">
        <v>1157</v>
      </c>
    </row>
    <row r="304" spans="1:3">
      <c r="A304" s="29" t="s">
        <v>224</v>
      </c>
      <c r="B304" s="29" t="s">
        <v>1196</v>
      </c>
      <c r="C304" s="29" t="s">
        <v>1163</v>
      </c>
    </row>
    <row r="305" spans="1:3">
      <c r="A305" s="29" t="s">
        <v>224</v>
      </c>
      <c r="B305" s="29" t="s">
        <v>1197</v>
      </c>
      <c r="C305" s="29" t="s">
        <v>1160</v>
      </c>
    </row>
    <row r="306" spans="1:3">
      <c r="A306" s="29" t="s">
        <v>224</v>
      </c>
      <c r="B306" s="29" t="s">
        <v>1198</v>
      </c>
      <c r="C306" s="29" t="s">
        <v>1167</v>
      </c>
    </row>
    <row r="307" spans="1:3">
      <c r="A307" s="29" t="s">
        <v>224</v>
      </c>
      <c r="B307" s="29" t="s">
        <v>1199</v>
      </c>
      <c r="C307" s="29" t="s">
        <v>1160</v>
      </c>
    </row>
    <row r="308" spans="1:3">
      <c r="A308" s="29" t="s">
        <v>224</v>
      </c>
      <c r="B308" s="29" t="s">
        <v>1200</v>
      </c>
      <c r="C308" s="29" t="s">
        <v>1171</v>
      </c>
    </row>
    <row r="309" spans="1:3">
      <c r="A309" s="29" t="s">
        <v>224</v>
      </c>
      <c r="B309" s="29" t="s">
        <v>1201</v>
      </c>
      <c r="C309" s="29" t="s">
        <v>1004</v>
      </c>
    </row>
    <row r="310" spans="1:3">
      <c r="A310" s="29" t="s">
        <v>224</v>
      </c>
      <c r="B310" s="29" t="s">
        <v>1202</v>
      </c>
      <c r="C310" s="29" t="s">
        <v>1004</v>
      </c>
    </row>
    <row r="311" spans="1:3">
      <c r="A311" s="29" t="s">
        <v>224</v>
      </c>
      <c r="B311" s="29" t="s">
        <v>1203</v>
      </c>
      <c r="C311" s="29" t="s">
        <v>1171</v>
      </c>
    </row>
    <row r="312" spans="1:3">
      <c r="A312" s="29" t="s">
        <v>224</v>
      </c>
      <c r="B312" s="29" t="s">
        <v>1204</v>
      </c>
      <c r="C312" s="29" t="s">
        <v>1171</v>
      </c>
    </row>
    <row r="313" spans="1:3">
      <c r="A313" s="29" t="s">
        <v>224</v>
      </c>
      <c r="B313" s="29" t="s">
        <v>1205</v>
      </c>
      <c r="C313" s="29" t="s">
        <v>1167</v>
      </c>
    </row>
    <row r="314" spans="1:3">
      <c r="A314" s="29" t="s">
        <v>224</v>
      </c>
      <c r="B314" s="29" t="s">
        <v>1206</v>
      </c>
      <c r="C314" s="29" t="s">
        <v>1165</v>
      </c>
    </row>
    <row r="315" spans="1:3">
      <c r="A315" s="29" t="s">
        <v>224</v>
      </c>
      <c r="B315" s="29" t="s">
        <v>1207</v>
      </c>
      <c r="C315" s="29" t="s">
        <v>1157</v>
      </c>
    </row>
    <row r="316" spans="1:3">
      <c r="A316" s="29" t="s">
        <v>224</v>
      </c>
      <c r="B316" s="29" t="s">
        <v>1208</v>
      </c>
      <c r="C316" s="29" t="s">
        <v>1167</v>
      </c>
    </row>
    <row r="317" spans="1:3">
      <c r="A317" s="29" t="s">
        <v>224</v>
      </c>
      <c r="B317" s="29" t="s">
        <v>1209</v>
      </c>
      <c r="C317" s="29" t="s">
        <v>1157</v>
      </c>
    </row>
    <row r="318" spans="1:3">
      <c r="A318" s="29" t="s">
        <v>224</v>
      </c>
      <c r="B318" s="29" t="s">
        <v>1210</v>
      </c>
      <c r="C318" s="29" t="s">
        <v>1169</v>
      </c>
    </row>
    <row r="319" spans="1:3">
      <c r="A319" s="29" t="s">
        <v>224</v>
      </c>
      <c r="B319" s="29" t="s">
        <v>1211</v>
      </c>
      <c r="C319" s="29" t="s">
        <v>1169</v>
      </c>
    </row>
    <row r="320" spans="1:3">
      <c r="A320" s="29" t="s">
        <v>224</v>
      </c>
      <c r="B320" s="29" t="s">
        <v>1212</v>
      </c>
      <c r="C320" s="29" t="s">
        <v>1171</v>
      </c>
    </row>
    <row r="321" spans="1:3">
      <c r="A321" s="29" t="s">
        <v>224</v>
      </c>
      <c r="B321" s="29" t="s">
        <v>1213</v>
      </c>
      <c r="C321" s="29" t="s">
        <v>1160</v>
      </c>
    </row>
    <row r="322" spans="1:3">
      <c r="A322" s="29" t="s">
        <v>224</v>
      </c>
      <c r="B322" s="29" t="s">
        <v>1214</v>
      </c>
      <c r="C322" s="29" t="s">
        <v>1215</v>
      </c>
    </row>
    <row r="323" spans="1:3">
      <c r="A323" s="29" t="s">
        <v>224</v>
      </c>
      <c r="B323" s="29" t="s">
        <v>1216</v>
      </c>
      <c r="C323" s="29" t="s">
        <v>1169</v>
      </c>
    </row>
    <row r="324" spans="1:3">
      <c r="A324" s="29" t="s">
        <v>224</v>
      </c>
      <c r="B324" s="29" t="s">
        <v>1217</v>
      </c>
      <c r="C324" s="29" t="s">
        <v>1160</v>
      </c>
    </row>
    <row r="325" spans="1:3">
      <c r="A325" s="29" t="s">
        <v>224</v>
      </c>
      <c r="B325" s="29" t="s">
        <v>1218</v>
      </c>
      <c r="C325" s="29" t="s">
        <v>1157</v>
      </c>
    </row>
    <row r="326" spans="1:3">
      <c r="A326" s="29" t="s">
        <v>224</v>
      </c>
      <c r="B326" s="29" t="s">
        <v>1219</v>
      </c>
      <c r="C326" s="29" t="s">
        <v>1004</v>
      </c>
    </row>
    <row r="327" spans="1:3">
      <c r="A327" s="29" t="s">
        <v>224</v>
      </c>
      <c r="B327" s="29" t="s">
        <v>1220</v>
      </c>
      <c r="C327" s="29" t="s">
        <v>1171</v>
      </c>
    </row>
    <row r="328" spans="1:3">
      <c r="A328" s="29" t="s">
        <v>224</v>
      </c>
      <c r="B328" s="29" t="s">
        <v>1221</v>
      </c>
      <c r="C328" s="29" t="s">
        <v>1019</v>
      </c>
    </row>
    <row r="329" spans="1:3">
      <c r="A329" s="29" t="s">
        <v>224</v>
      </c>
      <c r="B329" s="29" t="s">
        <v>1222</v>
      </c>
      <c r="C329" s="29" t="s">
        <v>1007</v>
      </c>
    </row>
    <row r="330" spans="1:3">
      <c r="A330" s="29" t="s">
        <v>224</v>
      </c>
      <c r="B330" s="29" t="s">
        <v>1223</v>
      </c>
      <c r="C330" s="29" t="s">
        <v>1019</v>
      </c>
    </row>
    <row r="331" spans="1:3">
      <c r="A331" s="29" t="s">
        <v>224</v>
      </c>
      <c r="B331" s="29" t="s">
        <v>1224</v>
      </c>
      <c r="C331" s="29" t="s">
        <v>996</v>
      </c>
    </row>
    <row r="332" spans="1:3">
      <c r="A332" s="29" t="s">
        <v>224</v>
      </c>
      <c r="B332" s="29" t="s">
        <v>1225</v>
      </c>
      <c r="C332" s="29" t="s">
        <v>1226</v>
      </c>
    </row>
    <row r="333" spans="1:3">
      <c r="A333" s="29" t="s">
        <v>224</v>
      </c>
      <c r="B333" s="29" t="s">
        <v>1227</v>
      </c>
      <c r="C333" s="29" t="s">
        <v>1019</v>
      </c>
    </row>
    <row r="334" spans="1:3">
      <c r="A334" s="29" t="s">
        <v>224</v>
      </c>
      <c r="B334" s="29" t="s">
        <v>1228</v>
      </c>
      <c r="C334" s="29" t="s">
        <v>1025</v>
      </c>
    </row>
    <row r="335" spans="1:3">
      <c r="A335" s="29" t="s">
        <v>224</v>
      </c>
      <c r="B335" s="29" t="s">
        <v>1229</v>
      </c>
      <c r="C335" s="29" t="s">
        <v>1226</v>
      </c>
    </row>
    <row r="336" spans="1:3">
      <c r="A336" s="29" t="s">
        <v>224</v>
      </c>
      <c r="B336" s="29" t="s">
        <v>1230</v>
      </c>
      <c r="C336" s="29" t="s">
        <v>1019</v>
      </c>
    </row>
    <row r="337" spans="1:3">
      <c r="A337" s="29" t="s">
        <v>224</v>
      </c>
      <c r="B337" s="29" t="s">
        <v>1231</v>
      </c>
      <c r="C337" s="29" t="s">
        <v>1019</v>
      </c>
    </row>
    <row r="338" spans="1:3">
      <c r="A338" s="29" t="s">
        <v>224</v>
      </c>
      <c r="B338" s="29" t="s">
        <v>1232</v>
      </c>
      <c r="C338" s="29" t="s">
        <v>1007</v>
      </c>
    </row>
    <row r="339" spans="1:3">
      <c r="A339" s="29" t="s">
        <v>224</v>
      </c>
      <c r="B339" s="29" t="s">
        <v>1233</v>
      </c>
      <c r="C339" s="29" t="s">
        <v>1226</v>
      </c>
    </row>
    <row r="340" spans="1:3">
      <c r="A340" s="29" t="s">
        <v>224</v>
      </c>
      <c r="B340" s="29" t="s">
        <v>1234</v>
      </c>
      <c r="C340" s="29" t="s">
        <v>1019</v>
      </c>
    </row>
    <row r="341" spans="1:3">
      <c r="A341" s="29" t="s">
        <v>224</v>
      </c>
      <c r="B341" s="29" t="s">
        <v>1235</v>
      </c>
      <c r="C341" s="29" t="s">
        <v>1025</v>
      </c>
    </row>
    <row r="342" spans="1:3">
      <c r="A342" s="29" t="s">
        <v>224</v>
      </c>
      <c r="B342" s="29" t="s">
        <v>1236</v>
      </c>
      <c r="C342" s="29" t="s">
        <v>1226</v>
      </c>
    </row>
    <row r="343" spans="1:3">
      <c r="A343" s="29" t="s">
        <v>224</v>
      </c>
      <c r="B343" s="29" t="s">
        <v>1237</v>
      </c>
      <c r="C343" s="29" t="s">
        <v>1226</v>
      </c>
    </row>
    <row r="344" spans="1:3">
      <c r="A344" s="29" t="s">
        <v>224</v>
      </c>
      <c r="B344" s="29" t="s">
        <v>1238</v>
      </c>
      <c r="C344" s="29" t="s">
        <v>1041</v>
      </c>
    </row>
    <row r="345" spans="1:3">
      <c r="A345" s="29" t="s">
        <v>224</v>
      </c>
      <c r="B345" s="29" t="s">
        <v>1239</v>
      </c>
      <c r="C345" s="29" t="s">
        <v>1041</v>
      </c>
    </row>
    <row r="346" spans="1:3">
      <c r="A346" s="29" t="s">
        <v>224</v>
      </c>
      <c r="B346" s="29" t="s">
        <v>1240</v>
      </c>
      <c r="C346" s="29" t="s">
        <v>1041</v>
      </c>
    </row>
    <row r="347" spans="1:3">
      <c r="A347" s="29" t="s">
        <v>224</v>
      </c>
      <c r="B347" s="29" t="s">
        <v>1241</v>
      </c>
      <c r="C347" s="29" t="s">
        <v>1019</v>
      </c>
    </row>
    <row r="348" spans="1:3">
      <c r="A348" s="29" t="s">
        <v>224</v>
      </c>
      <c r="B348" s="29" t="s">
        <v>1242</v>
      </c>
      <c r="C348" s="29" t="s">
        <v>1025</v>
      </c>
    </row>
    <row r="349" spans="1:3">
      <c r="A349" s="29" t="s">
        <v>224</v>
      </c>
      <c r="B349" s="29" t="s">
        <v>1243</v>
      </c>
      <c r="C349" s="29" t="s">
        <v>1226</v>
      </c>
    </row>
    <row r="350" spans="1:3">
      <c r="A350" s="29" t="s">
        <v>224</v>
      </c>
      <c r="B350" s="29" t="s">
        <v>1244</v>
      </c>
      <c r="C350" s="29" t="s">
        <v>990</v>
      </c>
    </row>
    <row r="351" spans="1:3">
      <c r="A351" s="29" t="s">
        <v>224</v>
      </c>
      <c r="B351" s="29" t="s">
        <v>1245</v>
      </c>
      <c r="C351" s="29" t="s">
        <v>1041</v>
      </c>
    </row>
    <row r="352" spans="1:3">
      <c r="A352" s="29" t="s">
        <v>224</v>
      </c>
      <c r="B352" s="29" t="s">
        <v>1246</v>
      </c>
      <c r="C352" s="29" t="s">
        <v>1019</v>
      </c>
    </row>
    <row r="353" spans="1:3">
      <c r="A353" s="29" t="s">
        <v>224</v>
      </c>
      <c r="B353" s="29" t="s">
        <v>1247</v>
      </c>
      <c r="C353" s="29" t="s">
        <v>1025</v>
      </c>
    </row>
    <row r="354" spans="1:3">
      <c r="A354" s="29" t="s">
        <v>224</v>
      </c>
      <c r="B354" s="29" t="s">
        <v>1248</v>
      </c>
      <c r="C354" s="29" t="s">
        <v>1007</v>
      </c>
    </row>
    <row r="355" spans="1:3">
      <c r="A355" s="29" t="s">
        <v>224</v>
      </c>
      <c r="B355" s="29" t="s">
        <v>1249</v>
      </c>
      <c r="C355" s="29" t="s">
        <v>1041</v>
      </c>
    </row>
    <row r="356" spans="1:3">
      <c r="A356" s="29" t="s">
        <v>224</v>
      </c>
      <c r="B356" s="29" t="s">
        <v>1250</v>
      </c>
      <c r="C356" s="29" t="s">
        <v>1041</v>
      </c>
    </row>
    <row r="357" spans="1:3">
      <c r="A357" s="29" t="s">
        <v>224</v>
      </c>
      <c r="B357" s="29" t="s">
        <v>1251</v>
      </c>
      <c r="C357" s="29" t="s">
        <v>1019</v>
      </c>
    </row>
    <row r="358" spans="1:3">
      <c r="A358" s="29" t="s">
        <v>224</v>
      </c>
      <c r="B358" s="29" t="s">
        <v>1252</v>
      </c>
      <c r="C358" s="29" t="s">
        <v>1007</v>
      </c>
    </row>
    <row r="359" spans="1:3">
      <c r="A359" s="29" t="s">
        <v>224</v>
      </c>
      <c r="B359" s="29" t="s">
        <v>1253</v>
      </c>
      <c r="C359" s="29" t="s">
        <v>1025</v>
      </c>
    </row>
    <row r="360" spans="1:3">
      <c r="A360" s="29" t="s">
        <v>224</v>
      </c>
      <c r="B360" s="29" t="s">
        <v>1254</v>
      </c>
      <c r="C360" s="29" t="s">
        <v>1226</v>
      </c>
    </row>
    <row r="361" spans="1:3">
      <c r="A361" s="29" t="s">
        <v>224</v>
      </c>
      <c r="B361" s="29" t="s">
        <v>1255</v>
      </c>
      <c r="C361" s="29" t="s">
        <v>1019</v>
      </c>
    </row>
    <row r="362" spans="1:3">
      <c r="A362" s="29" t="s">
        <v>224</v>
      </c>
      <c r="B362" s="29" t="s">
        <v>1256</v>
      </c>
      <c r="C362" s="29" t="s">
        <v>1226</v>
      </c>
    </row>
    <row r="363" spans="1:3">
      <c r="A363" s="29" t="s">
        <v>224</v>
      </c>
      <c r="B363" s="29" t="s">
        <v>1257</v>
      </c>
      <c r="C363" s="29" t="s">
        <v>1258</v>
      </c>
    </row>
    <row r="364" spans="1:3">
      <c r="A364" s="29" t="s">
        <v>224</v>
      </c>
      <c r="B364" s="29" t="s">
        <v>1259</v>
      </c>
      <c r="C364" s="29" t="s">
        <v>1029</v>
      </c>
    </row>
    <row r="365" spans="1:3">
      <c r="A365" s="29" t="s">
        <v>224</v>
      </c>
      <c r="B365" s="29" t="s">
        <v>1260</v>
      </c>
      <c r="C365" s="29" t="s">
        <v>1226</v>
      </c>
    </row>
    <row r="366" spans="1:3">
      <c r="A366" s="29" t="s">
        <v>224</v>
      </c>
      <c r="B366" s="29" t="s">
        <v>1261</v>
      </c>
      <c r="C366" s="29" t="s">
        <v>1019</v>
      </c>
    </row>
    <row r="367" spans="1:3">
      <c r="A367" s="29" t="s">
        <v>224</v>
      </c>
      <c r="B367" s="29" t="s">
        <v>1262</v>
      </c>
      <c r="C367" s="29" t="s">
        <v>1025</v>
      </c>
    </row>
    <row r="368" spans="1:3">
      <c r="A368" s="29" t="s">
        <v>224</v>
      </c>
      <c r="B368" s="29" t="s">
        <v>1263</v>
      </c>
      <c r="C368" s="29" t="s">
        <v>1025</v>
      </c>
    </row>
    <row r="369" spans="1:3">
      <c r="A369" s="29" t="s">
        <v>224</v>
      </c>
      <c r="B369" s="29" t="s">
        <v>1264</v>
      </c>
      <c r="C369" s="29" t="s">
        <v>1041</v>
      </c>
    </row>
    <row r="370" spans="1:3">
      <c r="A370" s="29" t="s">
        <v>224</v>
      </c>
      <c r="B370" s="29" t="s">
        <v>1265</v>
      </c>
      <c r="C370" s="29" t="s">
        <v>1226</v>
      </c>
    </row>
    <row r="371" spans="1:3">
      <c r="A371" s="29" t="s">
        <v>224</v>
      </c>
      <c r="B371" s="29" t="s">
        <v>1266</v>
      </c>
      <c r="C371" s="29" t="s">
        <v>1025</v>
      </c>
    </row>
    <row r="372" spans="1:3">
      <c r="A372" s="29" t="s">
        <v>224</v>
      </c>
      <c r="B372" s="29" t="s">
        <v>1267</v>
      </c>
      <c r="C372" s="29" t="s">
        <v>1025</v>
      </c>
    </row>
    <row r="373" spans="1:3">
      <c r="A373" s="29" t="s">
        <v>224</v>
      </c>
      <c r="B373" s="29" t="s">
        <v>1268</v>
      </c>
      <c r="C373" s="29" t="s">
        <v>1025</v>
      </c>
    </row>
    <row r="374" spans="1:3">
      <c r="A374" s="29" t="s">
        <v>224</v>
      </c>
      <c r="B374" s="29" t="s">
        <v>1269</v>
      </c>
      <c r="C374" s="29" t="s">
        <v>1025</v>
      </c>
    </row>
    <row r="375" spans="1:3">
      <c r="A375" s="29" t="s">
        <v>224</v>
      </c>
      <c r="B375" s="29" t="s">
        <v>1270</v>
      </c>
      <c r="C375" s="29" t="s">
        <v>1226</v>
      </c>
    </row>
    <row r="376" spans="1:3">
      <c r="A376" s="29" t="s">
        <v>224</v>
      </c>
      <c r="B376" s="29" t="s">
        <v>1271</v>
      </c>
      <c r="C376" s="29" t="s">
        <v>1226</v>
      </c>
    </row>
    <row r="377" spans="1:3">
      <c r="A377" s="29" t="s">
        <v>224</v>
      </c>
      <c r="B377" s="29" t="s">
        <v>1272</v>
      </c>
      <c r="C377" s="29" t="s">
        <v>1007</v>
      </c>
    </row>
    <row r="378" spans="1:3">
      <c r="A378" s="29" t="s">
        <v>224</v>
      </c>
      <c r="B378" s="29" t="s">
        <v>1273</v>
      </c>
      <c r="C378" s="29" t="s">
        <v>1025</v>
      </c>
    </row>
    <row r="379" spans="1:3">
      <c r="A379" s="29" t="s">
        <v>224</v>
      </c>
      <c r="B379" s="29" t="s">
        <v>1274</v>
      </c>
      <c r="C379" s="29" t="s">
        <v>1041</v>
      </c>
    </row>
    <row r="380" spans="1:3">
      <c r="A380" s="29" t="s">
        <v>224</v>
      </c>
      <c r="B380" s="29" t="s">
        <v>1275</v>
      </c>
      <c r="C380" s="29" t="s">
        <v>1041</v>
      </c>
    </row>
    <row r="381" spans="1:3">
      <c r="A381" s="29" t="s">
        <v>224</v>
      </c>
      <c r="B381" s="29" t="s">
        <v>1276</v>
      </c>
      <c r="C381" s="29" t="s">
        <v>1025</v>
      </c>
    </row>
    <row r="382" spans="1:3">
      <c r="A382" s="29" t="s">
        <v>224</v>
      </c>
      <c r="B382" s="29" t="s">
        <v>1277</v>
      </c>
      <c r="C382" s="29" t="s">
        <v>1025</v>
      </c>
    </row>
    <row r="383" spans="1:3">
      <c r="A383" s="29" t="s">
        <v>224</v>
      </c>
      <c r="B383" s="29" t="s">
        <v>1278</v>
      </c>
      <c r="C383" s="29" t="s">
        <v>1226</v>
      </c>
    </row>
    <row r="384" spans="1:3">
      <c r="A384" s="29" t="s">
        <v>224</v>
      </c>
      <c r="B384" s="29" t="s">
        <v>640</v>
      </c>
      <c r="C384" s="29" t="s">
        <v>1279</v>
      </c>
    </row>
    <row r="385" spans="1:3">
      <c r="A385" s="29" t="s">
        <v>188</v>
      </c>
      <c r="B385" s="29" t="s">
        <v>288</v>
      </c>
      <c r="C385" s="29" t="s">
        <v>1280</v>
      </c>
    </row>
    <row r="386" spans="1:3">
      <c r="A386" s="29" t="s">
        <v>188</v>
      </c>
      <c r="B386" s="29" t="s">
        <v>299</v>
      </c>
      <c r="C386" s="29" t="s">
        <v>1280</v>
      </c>
    </row>
    <row r="387" spans="1:3">
      <c r="A387" s="29" t="s">
        <v>188</v>
      </c>
      <c r="B387" s="29" t="s">
        <v>303</v>
      </c>
      <c r="C387" s="29" t="s">
        <v>1281</v>
      </c>
    </row>
    <row r="388" spans="1:3">
      <c r="A388" s="29" t="s">
        <v>188</v>
      </c>
      <c r="B388" s="29" t="s">
        <v>310</v>
      </c>
      <c r="C388" s="29" t="s">
        <v>1282</v>
      </c>
    </row>
    <row r="389" spans="1:3">
      <c r="A389" s="29" t="s">
        <v>188</v>
      </c>
      <c r="B389" s="29" t="s">
        <v>317</v>
      </c>
      <c r="C389" s="29" t="s">
        <v>1283</v>
      </c>
    </row>
    <row r="390" spans="1:3">
      <c r="A390" s="29" t="s">
        <v>188</v>
      </c>
      <c r="B390" s="29" t="s">
        <v>324</v>
      </c>
      <c r="C390" s="29" t="s">
        <v>1284</v>
      </c>
    </row>
    <row r="391" spans="1:3">
      <c r="A391" s="29" t="s">
        <v>188</v>
      </c>
      <c r="B391" s="29" t="s">
        <v>331</v>
      </c>
      <c r="C391" s="29" t="s">
        <v>1285</v>
      </c>
    </row>
    <row r="392" spans="1:3">
      <c r="A392" s="29" t="s">
        <v>188</v>
      </c>
      <c r="B392" s="29" t="s">
        <v>336</v>
      </c>
      <c r="C392" s="29" t="s">
        <v>1286</v>
      </c>
    </row>
    <row r="393" spans="1:3">
      <c r="A393" s="29" t="s">
        <v>188</v>
      </c>
      <c r="B393" s="29" t="s">
        <v>275</v>
      </c>
      <c r="C393" s="29" t="s">
        <v>1287</v>
      </c>
    </row>
    <row r="394" spans="1:3">
      <c r="A394" s="29" t="s">
        <v>188</v>
      </c>
      <c r="B394" s="29" t="s">
        <v>262</v>
      </c>
      <c r="C394" s="29" t="s">
        <v>1288</v>
      </c>
    </row>
    <row r="395" spans="1:3">
      <c r="A395" s="29" t="s">
        <v>188</v>
      </c>
      <c r="B395" s="29" t="s">
        <v>340</v>
      </c>
      <c r="C395" s="29" t="s">
        <v>1285</v>
      </c>
    </row>
    <row r="396" spans="1:3">
      <c r="A396" s="29" t="s">
        <v>188</v>
      </c>
      <c r="B396" s="29" t="s">
        <v>345</v>
      </c>
      <c r="C396" s="29" t="s">
        <v>1289</v>
      </c>
    </row>
    <row r="397" spans="1:3">
      <c r="A397" s="29" t="s">
        <v>188</v>
      </c>
      <c r="B397" s="29" t="s">
        <v>351</v>
      </c>
      <c r="C397" s="29" t="s">
        <v>719</v>
      </c>
    </row>
    <row r="398" spans="1:3">
      <c r="A398" s="29" t="s">
        <v>188</v>
      </c>
      <c r="B398" s="29" t="s">
        <v>363</v>
      </c>
      <c r="C398" s="29" t="s">
        <v>1290</v>
      </c>
    </row>
    <row r="399" spans="1:3">
      <c r="A399" s="29" t="s">
        <v>188</v>
      </c>
      <c r="B399" s="29" t="s">
        <v>357</v>
      </c>
      <c r="C399" s="29" t="s">
        <v>1291</v>
      </c>
    </row>
    <row r="400" spans="1:3">
      <c r="A400" s="29" t="s">
        <v>188</v>
      </c>
      <c r="B400" s="29" t="s">
        <v>234</v>
      </c>
      <c r="C400" s="29" t="s">
        <v>1292</v>
      </c>
    </row>
    <row r="401" spans="1:3">
      <c r="A401" s="29" t="s">
        <v>188</v>
      </c>
      <c r="B401" s="29" t="s">
        <v>368</v>
      </c>
      <c r="C401" s="29" t="s">
        <v>1293</v>
      </c>
    </row>
    <row r="402" spans="1:3">
      <c r="A402" s="29" t="s">
        <v>188</v>
      </c>
      <c r="B402" s="29" t="s">
        <v>256</v>
      </c>
      <c r="C402" s="29" t="s">
        <v>1294</v>
      </c>
    </row>
    <row r="403" spans="1:3">
      <c r="A403" s="29" t="s">
        <v>188</v>
      </c>
      <c r="B403" s="29" t="s">
        <v>373</v>
      </c>
      <c r="C403" s="29" t="s">
        <v>1295</v>
      </c>
    </row>
    <row r="404" spans="1:3">
      <c r="A404" s="29" t="s">
        <v>188</v>
      </c>
      <c r="B404" s="29" t="s">
        <v>1296</v>
      </c>
      <c r="C404" s="29" t="s">
        <v>1297</v>
      </c>
    </row>
    <row r="405" spans="1:3">
      <c r="A405" s="29" t="s">
        <v>188</v>
      </c>
      <c r="B405" s="29" t="s">
        <v>1298</v>
      </c>
      <c r="C405" s="29" t="s">
        <v>1299</v>
      </c>
    </row>
    <row r="406" spans="1:3">
      <c r="A406" s="29" t="s">
        <v>188</v>
      </c>
      <c r="B406" s="29" t="s">
        <v>1300</v>
      </c>
      <c r="C406" s="29" t="s">
        <v>1299</v>
      </c>
    </row>
    <row r="407" spans="1:3">
      <c r="A407" s="29" t="s">
        <v>188</v>
      </c>
      <c r="B407" s="29" t="s">
        <v>1301</v>
      </c>
      <c r="C407" s="29" t="s">
        <v>1297</v>
      </c>
    </row>
    <row r="408" spans="1:3">
      <c r="A408" s="29" t="s">
        <v>188</v>
      </c>
      <c r="B408" s="29" t="s">
        <v>1302</v>
      </c>
      <c r="C408" s="29" t="s">
        <v>1297</v>
      </c>
    </row>
    <row r="409" spans="1:3">
      <c r="A409" s="29" t="s">
        <v>188</v>
      </c>
      <c r="B409" s="29" t="s">
        <v>1303</v>
      </c>
      <c r="C409" s="29" t="s">
        <v>1297</v>
      </c>
    </row>
    <row r="410" spans="1:3">
      <c r="A410" s="29" t="s">
        <v>188</v>
      </c>
      <c r="B410" s="29" t="s">
        <v>1304</v>
      </c>
      <c r="C410" s="29" t="s">
        <v>1297</v>
      </c>
    </row>
    <row r="411" spans="1:3">
      <c r="A411" s="29" t="s">
        <v>188</v>
      </c>
      <c r="B411" s="29" t="s">
        <v>1305</v>
      </c>
      <c r="C411" s="29" t="s">
        <v>1297</v>
      </c>
    </row>
    <row r="412" spans="1:3">
      <c r="A412" s="29" t="s">
        <v>188</v>
      </c>
      <c r="B412" s="29" t="s">
        <v>1306</v>
      </c>
      <c r="C412" s="29" t="s">
        <v>1307</v>
      </c>
    </row>
    <row r="413" spans="1:3">
      <c r="A413" s="29" t="s">
        <v>188</v>
      </c>
      <c r="B413" s="29" t="s">
        <v>1308</v>
      </c>
      <c r="C413" s="29" t="s">
        <v>1309</v>
      </c>
    </row>
    <row r="414" spans="1:3">
      <c r="A414" s="29" t="s">
        <v>188</v>
      </c>
      <c r="B414" s="29" t="s">
        <v>1310</v>
      </c>
      <c r="C414" s="29" t="s">
        <v>1309</v>
      </c>
    </row>
    <row r="415" spans="1:3">
      <c r="A415" s="29" t="s">
        <v>188</v>
      </c>
      <c r="B415" s="29" t="s">
        <v>1311</v>
      </c>
      <c r="C415" s="29" t="s">
        <v>1309</v>
      </c>
    </row>
    <row r="416" spans="1:3">
      <c r="A416" s="29" t="s">
        <v>188</v>
      </c>
      <c r="B416" s="29" t="s">
        <v>1312</v>
      </c>
      <c r="C416" s="29" t="s">
        <v>1307</v>
      </c>
    </row>
    <row r="417" spans="1:3">
      <c r="A417" s="29" t="s">
        <v>188</v>
      </c>
      <c r="B417" s="29" t="s">
        <v>1313</v>
      </c>
      <c r="C417" s="29" t="s">
        <v>1307</v>
      </c>
    </row>
    <row r="418" spans="1:3">
      <c r="A418" s="29" t="s">
        <v>188</v>
      </c>
      <c r="B418" s="29" t="s">
        <v>1314</v>
      </c>
      <c r="C418" s="29" t="s">
        <v>1307</v>
      </c>
    </row>
    <row r="419" spans="1:3">
      <c r="A419" s="29" t="s">
        <v>188</v>
      </c>
      <c r="B419" s="29" t="s">
        <v>1315</v>
      </c>
      <c r="C419" s="29" t="s">
        <v>1307</v>
      </c>
    </row>
    <row r="420" spans="1:3">
      <c r="A420" s="29" t="s">
        <v>188</v>
      </c>
      <c r="B420" s="29" t="s">
        <v>1316</v>
      </c>
      <c r="C420" s="29" t="s">
        <v>1307</v>
      </c>
    </row>
    <row r="421" spans="1:3">
      <c r="A421" s="29" t="s">
        <v>188</v>
      </c>
      <c r="B421" s="29" t="s">
        <v>1317</v>
      </c>
      <c r="C421" s="29" t="s">
        <v>1307</v>
      </c>
    </row>
    <row r="422" spans="1:3">
      <c r="A422" s="29" t="s">
        <v>188</v>
      </c>
      <c r="B422" s="29" t="s">
        <v>1318</v>
      </c>
      <c r="C422" s="29" t="s">
        <v>1319</v>
      </c>
    </row>
    <row r="423" spans="1:3">
      <c r="A423" s="29" t="s">
        <v>188</v>
      </c>
      <c r="B423" s="29" t="s">
        <v>1320</v>
      </c>
      <c r="C423" s="29" t="s">
        <v>1319</v>
      </c>
    </row>
    <row r="424" spans="1:3">
      <c r="A424" s="29" t="s">
        <v>188</v>
      </c>
      <c r="B424" s="29" t="s">
        <v>1321</v>
      </c>
      <c r="C424" s="29" t="s">
        <v>1322</v>
      </c>
    </row>
    <row r="425" spans="1:3">
      <c r="A425" s="29" t="s">
        <v>188</v>
      </c>
      <c r="B425" s="29" t="s">
        <v>1323</v>
      </c>
      <c r="C425" s="29" t="s">
        <v>1322</v>
      </c>
    </row>
    <row r="426" spans="1:3">
      <c r="A426" s="29" t="s">
        <v>188</v>
      </c>
      <c r="B426" s="29" t="s">
        <v>1324</v>
      </c>
      <c r="C426" s="29" t="s">
        <v>1322</v>
      </c>
    </row>
    <row r="427" spans="1:3">
      <c r="A427" s="29" t="s">
        <v>188</v>
      </c>
      <c r="B427" s="29" t="s">
        <v>1325</v>
      </c>
      <c r="C427" s="29" t="s">
        <v>1322</v>
      </c>
    </row>
    <row r="428" spans="1:3">
      <c r="A428" s="29" t="s">
        <v>188</v>
      </c>
      <c r="B428" s="29" t="s">
        <v>1326</v>
      </c>
      <c r="C428" s="29" t="s">
        <v>1327</v>
      </c>
    </row>
    <row r="429" spans="1:3">
      <c r="A429" s="29" t="s">
        <v>188</v>
      </c>
      <c r="B429" s="29" t="s">
        <v>1328</v>
      </c>
      <c r="C429" s="29" t="s">
        <v>1329</v>
      </c>
    </row>
    <row r="430" spans="1:3">
      <c r="A430" s="29" t="s">
        <v>188</v>
      </c>
      <c r="B430" s="29" t="s">
        <v>1330</v>
      </c>
      <c r="C430" s="29" t="s">
        <v>1331</v>
      </c>
    </row>
    <row r="431" spans="1:3">
      <c r="A431" s="29" t="s">
        <v>188</v>
      </c>
      <c r="B431" s="29" t="s">
        <v>379</v>
      </c>
      <c r="C431" s="29" t="s">
        <v>1031</v>
      </c>
    </row>
    <row r="432" spans="1:3">
      <c r="A432" s="29" t="s">
        <v>188</v>
      </c>
      <c r="B432" s="29" t="s">
        <v>1332</v>
      </c>
      <c r="C432" s="29" t="s">
        <v>1333</v>
      </c>
    </row>
    <row r="433" spans="1:3">
      <c r="A433" s="29" t="s">
        <v>188</v>
      </c>
      <c r="B433" s="29" t="s">
        <v>1334</v>
      </c>
      <c r="C433" s="29" t="s">
        <v>1333</v>
      </c>
    </row>
    <row r="434" spans="1:3">
      <c r="A434" s="29" t="s">
        <v>188</v>
      </c>
      <c r="B434" s="29" t="s">
        <v>1335</v>
      </c>
      <c r="C434" s="29" t="s">
        <v>1336</v>
      </c>
    </row>
    <row r="435" spans="1:3">
      <c r="A435" s="29" t="s">
        <v>188</v>
      </c>
      <c r="B435" s="29" t="s">
        <v>1337</v>
      </c>
      <c r="C435" s="29" t="s">
        <v>1336</v>
      </c>
    </row>
    <row r="436" spans="1:3">
      <c r="A436" s="29" t="s">
        <v>188</v>
      </c>
      <c r="B436" s="29" t="s">
        <v>1338</v>
      </c>
      <c r="C436" s="29" t="s">
        <v>1333</v>
      </c>
    </row>
    <row r="437" spans="1:3">
      <c r="A437" s="29" t="s">
        <v>188</v>
      </c>
      <c r="B437" s="29" t="s">
        <v>1339</v>
      </c>
      <c r="C437" s="29" t="s">
        <v>1333</v>
      </c>
    </row>
    <row r="438" spans="1:3">
      <c r="A438" s="29" t="s">
        <v>188</v>
      </c>
      <c r="B438" s="29" t="s">
        <v>1340</v>
      </c>
      <c r="C438" s="29" t="s">
        <v>1341</v>
      </c>
    </row>
    <row r="439" spans="1:3">
      <c r="A439" s="29" t="s">
        <v>188</v>
      </c>
      <c r="B439" s="29" t="s">
        <v>448</v>
      </c>
      <c r="C439" s="29" t="s">
        <v>1342</v>
      </c>
    </row>
    <row r="440" spans="1:3">
      <c r="A440" s="29" t="s">
        <v>188</v>
      </c>
      <c r="B440" s="29" t="s">
        <v>420</v>
      </c>
      <c r="C440" s="29" t="s">
        <v>717</v>
      </c>
    </row>
    <row r="441" spans="1:3">
      <c r="A441" s="29" t="s">
        <v>188</v>
      </c>
      <c r="B441" s="29" t="s">
        <v>1343</v>
      </c>
      <c r="C441" s="29" t="s">
        <v>1344</v>
      </c>
    </row>
    <row r="442" spans="1:3">
      <c r="A442" s="29" t="s">
        <v>188</v>
      </c>
      <c r="B442" s="29" t="s">
        <v>1345</v>
      </c>
      <c r="C442" s="29" t="s">
        <v>719</v>
      </c>
    </row>
    <row r="443" spans="1:3">
      <c r="A443" s="29" t="s">
        <v>188</v>
      </c>
      <c r="B443" s="29" t="s">
        <v>1346</v>
      </c>
      <c r="C443" s="29" t="s">
        <v>1347</v>
      </c>
    </row>
    <row r="444" spans="1:3">
      <c r="A444" s="29" t="s">
        <v>188</v>
      </c>
      <c r="B444" s="29" t="s">
        <v>1348</v>
      </c>
      <c r="C444" s="29" t="s">
        <v>1290</v>
      </c>
    </row>
    <row r="445" spans="1:3">
      <c r="A445" s="29" t="s">
        <v>188</v>
      </c>
      <c r="B445" s="29" t="s">
        <v>1349</v>
      </c>
      <c r="C445" s="29" t="s">
        <v>1350</v>
      </c>
    </row>
    <row r="446" spans="1:3">
      <c r="A446" s="29" t="s">
        <v>188</v>
      </c>
      <c r="B446" s="29" t="s">
        <v>1351</v>
      </c>
      <c r="C446" s="29" t="s">
        <v>719</v>
      </c>
    </row>
    <row r="447" spans="1:3">
      <c r="A447" s="29" t="s">
        <v>188</v>
      </c>
      <c r="B447" s="29" t="s">
        <v>1352</v>
      </c>
      <c r="C447" s="29" t="s">
        <v>719</v>
      </c>
    </row>
    <row r="448" spans="1:3">
      <c r="A448" s="29" t="s">
        <v>188</v>
      </c>
      <c r="B448" s="29" t="s">
        <v>1353</v>
      </c>
      <c r="C448" s="29" t="s">
        <v>1290</v>
      </c>
    </row>
    <row r="449" spans="1:3">
      <c r="A449" s="29" t="s">
        <v>188</v>
      </c>
      <c r="B449" s="29" t="s">
        <v>1354</v>
      </c>
      <c r="C449" s="29" t="s">
        <v>719</v>
      </c>
    </row>
    <row r="450" spans="1:3">
      <c r="A450" s="29" t="s">
        <v>188</v>
      </c>
      <c r="B450" s="29" t="s">
        <v>1355</v>
      </c>
      <c r="C450" s="29" t="s">
        <v>1292</v>
      </c>
    </row>
    <row r="451" spans="1:3">
      <c r="A451" s="29" t="s">
        <v>188</v>
      </c>
      <c r="B451" s="29" t="s">
        <v>1356</v>
      </c>
      <c r="C451" s="29" t="s">
        <v>717</v>
      </c>
    </row>
    <row r="452" spans="1:3">
      <c r="A452" s="29" t="s">
        <v>188</v>
      </c>
      <c r="B452" s="29" t="s">
        <v>1357</v>
      </c>
      <c r="C452" s="29" t="s">
        <v>719</v>
      </c>
    </row>
    <row r="453" spans="1:3">
      <c r="A453" s="29" t="s">
        <v>249</v>
      </c>
      <c r="B453" s="29" t="s">
        <v>250</v>
      </c>
      <c r="C453" s="29" t="s">
        <v>1358</v>
      </c>
    </row>
    <row r="454" spans="1:3">
      <c r="A454" s="29" t="s">
        <v>424</v>
      </c>
      <c r="B454" s="29" t="s">
        <v>1359</v>
      </c>
      <c r="C454" s="29" t="s">
        <v>1360</v>
      </c>
    </row>
    <row r="455" spans="1:3">
      <c r="A455" s="29" t="s">
        <v>424</v>
      </c>
      <c r="B455" s="29" t="s">
        <v>1361</v>
      </c>
      <c r="C455" s="29" t="s">
        <v>1360</v>
      </c>
    </row>
    <row r="456" spans="1:3">
      <c r="A456" s="29" t="s">
        <v>424</v>
      </c>
      <c r="B456" s="29" t="s">
        <v>1362</v>
      </c>
      <c r="C456" s="29" t="s">
        <v>1360</v>
      </c>
    </row>
    <row r="457" spans="1:3">
      <c r="A457" s="29" t="s">
        <v>424</v>
      </c>
      <c r="B457" s="29" t="s">
        <v>1363</v>
      </c>
      <c r="C457" s="29" t="s">
        <v>1360</v>
      </c>
    </row>
    <row r="458" spans="1:3">
      <c r="A458" s="29" t="s">
        <v>424</v>
      </c>
      <c r="B458" s="29" t="s">
        <v>1364</v>
      </c>
      <c r="C458" s="29" t="s">
        <v>1360</v>
      </c>
    </row>
    <row r="459" spans="1:3">
      <c r="A459" s="29" t="s">
        <v>424</v>
      </c>
      <c r="B459" s="29" t="s">
        <v>1365</v>
      </c>
      <c r="C459" s="29" t="s">
        <v>1360</v>
      </c>
    </row>
    <row r="460" spans="1:3">
      <c r="A460" s="29" t="s">
        <v>424</v>
      </c>
      <c r="B460" s="29" t="s">
        <v>1366</v>
      </c>
      <c r="C460" s="29" t="s">
        <v>1360</v>
      </c>
    </row>
    <row r="461" spans="1:3">
      <c r="A461" s="29" t="s">
        <v>424</v>
      </c>
      <c r="B461" s="29" t="s">
        <v>1367</v>
      </c>
      <c r="C461" s="29" t="s">
        <v>1360</v>
      </c>
    </row>
    <row r="462" spans="1:3">
      <c r="A462" s="29" t="s">
        <v>424</v>
      </c>
      <c r="B462" s="29" t="s">
        <v>1368</v>
      </c>
      <c r="C462" s="29" t="s">
        <v>1360</v>
      </c>
    </row>
    <row r="463" spans="1:3">
      <c r="A463" s="29" t="s">
        <v>424</v>
      </c>
      <c r="B463" s="29" t="s">
        <v>1369</v>
      </c>
      <c r="C463" s="29" t="s">
        <v>1360</v>
      </c>
    </row>
    <row r="464" spans="1:3">
      <c r="A464" s="29" t="s">
        <v>424</v>
      </c>
      <c r="B464" s="29" t="s">
        <v>1370</v>
      </c>
      <c r="C464" s="29" t="s">
        <v>1360</v>
      </c>
    </row>
    <row r="465" spans="1:3">
      <c r="A465" s="29" t="s">
        <v>424</v>
      </c>
      <c r="B465" s="29" t="s">
        <v>1371</v>
      </c>
      <c r="C465" s="29" t="s">
        <v>1360</v>
      </c>
    </row>
    <row r="466" spans="1:3">
      <c r="A466" s="29" t="s">
        <v>424</v>
      </c>
      <c r="B466" s="29" t="s">
        <v>1372</v>
      </c>
      <c r="C466" s="29" t="s">
        <v>1360</v>
      </c>
    </row>
    <row r="467" spans="1:3">
      <c r="A467" s="29" t="s">
        <v>424</v>
      </c>
      <c r="B467" s="29" t="s">
        <v>1373</v>
      </c>
      <c r="C467" s="29" t="s">
        <v>1360</v>
      </c>
    </row>
    <row r="468" spans="1:3">
      <c r="A468" s="29" t="s">
        <v>424</v>
      </c>
      <c r="B468" s="29" t="s">
        <v>1374</v>
      </c>
      <c r="C468" s="29" t="s">
        <v>1360</v>
      </c>
    </row>
    <row r="469" spans="1:3">
      <c r="A469" s="29" t="s">
        <v>424</v>
      </c>
      <c r="B469" s="29" t="s">
        <v>1375</v>
      </c>
      <c r="C469" s="29" t="s">
        <v>1360</v>
      </c>
    </row>
    <row r="470" spans="1:3">
      <c r="A470" s="29" t="s">
        <v>424</v>
      </c>
      <c r="B470" s="29" t="s">
        <v>1376</v>
      </c>
      <c r="C470" s="29" t="s">
        <v>1360</v>
      </c>
    </row>
    <row r="471" spans="1:3">
      <c r="A471" s="29" t="s">
        <v>424</v>
      </c>
      <c r="B471" s="29" t="s">
        <v>1377</v>
      </c>
      <c r="C471" s="29" t="s">
        <v>1360</v>
      </c>
    </row>
    <row r="472" spans="1:3">
      <c r="A472" s="29" t="s">
        <v>424</v>
      </c>
      <c r="B472" s="29" t="s">
        <v>1378</v>
      </c>
      <c r="C472" s="29" t="s">
        <v>1360</v>
      </c>
    </row>
    <row r="473" spans="1:3">
      <c r="A473" s="29" t="s">
        <v>424</v>
      </c>
      <c r="B473" s="29" t="s">
        <v>1379</v>
      </c>
      <c r="C473" s="29" t="s">
        <v>1360</v>
      </c>
    </row>
    <row r="474" spans="1:3">
      <c r="A474" s="29" t="s">
        <v>424</v>
      </c>
      <c r="B474" s="29" t="s">
        <v>1380</v>
      </c>
      <c r="C474" s="29" t="s">
        <v>1360</v>
      </c>
    </row>
    <row r="475" spans="1:3">
      <c r="A475" s="29" t="s">
        <v>424</v>
      </c>
      <c r="B475" s="29" t="s">
        <v>1381</v>
      </c>
      <c r="C475" s="29" t="s">
        <v>1360</v>
      </c>
    </row>
    <row r="476" spans="1:3">
      <c r="A476" s="29" t="s">
        <v>424</v>
      </c>
      <c r="B476" s="29" t="s">
        <v>1382</v>
      </c>
      <c r="C476" s="29" t="s">
        <v>1360</v>
      </c>
    </row>
    <row r="477" spans="1:3">
      <c r="A477" s="29" t="s">
        <v>424</v>
      </c>
      <c r="B477" s="29" t="s">
        <v>1383</v>
      </c>
      <c r="C477" s="29" t="s">
        <v>1360</v>
      </c>
    </row>
    <row r="478" spans="1:3">
      <c r="A478" s="29" t="s">
        <v>424</v>
      </c>
      <c r="B478" s="29" t="s">
        <v>1384</v>
      </c>
      <c r="C478" s="29" t="s">
        <v>1360</v>
      </c>
    </row>
    <row r="479" spans="1:3">
      <c r="A479" s="29" t="s">
        <v>424</v>
      </c>
      <c r="B479" s="29" t="s">
        <v>1385</v>
      </c>
      <c r="C479" s="29" t="s">
        <v>1360</v>
      </c>
    </row>
    <row r="480" spans="1:3">
      <c r="A480" s="29" t="s">
        <v>424</v>
      </c>
      <c r="B480" s="29" t="s">
        <v>1386</v>
      </c>
      <c r="C480" s="29" t="s">
        <v>1360</v>
      </c>
    </row>
    <row r="481" spans="1:3">
      <c r="A481" s="29" t="s">
        <v>424</v>
      </c>
      <c r="B481" s="29" t="s">
        <v>1387</v>
      </c>
      <c r="C481" s="29" t="s">
        <v>1360</v>
      </c>
    </row>
    <row r="482" spans="1:3">
      <c r="A482" s="29" t="s">
        <v>424</v>
      </c>
      <c r="B482" s="29" t="s">
        <v>1388</v>
      </c>
      <c r="C482" s="29" t="s">
        <v>1360</v>
      </c>
    </row>
    <row r="483" spans="1:3">
      <c r="A483" s="29" t="s">
        <v>424</v>
      </c>
      <c r="B483" s="29" t="s">
        <v>1389</v>
      </c>
      <c r="C483" s="29" t="s">
        <v>1360</v>
      </c>
    </row>
    <row r="484" spans="1:3">
      <c r="A484" s="29" t="s">
        <v>424</v>
      </c>
      <c r="B484" s="29" t="s">
        <v>1390</v>
      </c>
      <c r="C484" s="29" t="s">
        <v>1360</v>
      </c>
    </row>
    <row r="485" spans="1:3">
      <c r="A485" s="29" t="s">
        <v>424</v>
      </c>
      <c r="B485" s="29" t="s">
        <v>1391</v>
      </c>
      <c r="C485" s="29" t="s">
        <v>1360</v>
      </c>
    </row>
    <row r="486" spans="1:3">
      <c r="A486" s="29" t="s">
        <v>424</v>
      </c>
      <c r="B486" s="29" t="s">
        <v>1392</v>
      </c>
      <c r="C486" s="29" t="s">
        <v>1360</v>
      </c>
    </row>
    <row r="487" spans="1:3">
      <c r="A487" s="29" t="s">
        <v>424</v>
      </c>
      <c r="B487" s="29" t="s">
        <v>1393</v>
      </c>
      <c r="C487" s="29" t="s">
        <v>1360</v>
      </c>
    </row>
    <row r="488" spans="1:3">
      <c r="A488" s="29" t="s">
        <v>424</v>
      </c>
      <c r="B488" s="29" t="s">
        <v>1394</v>
      </c>
      <c r="C488" s="29" t="s">
        <v>1360</v>
      </c>
    </row>
    <row r="489" spans="1:3">
      <c r="A489" s="29" t="s">
        <v>424</v>
      </c>
      <c r="B489" s="29" t="s">
        <v>1395</v>
      </c>
      <c r="C489" s="29" t="s">
        <v>1360</v>
      </c>
    </row>
    <row r="490" spans="1:3">
      <c r="A490" s="29" t="s">
        <v>424</v>
      </c>
      <c r="B490" s="29" t="s">
        <v>1396</v>
      </c>
      <c r="C490" s="29" t="s">
        <v>1360</v>
      </c>
    </row>
    <row r="491" spans="1:3">
      <c r="A491" s="29" t="s">
        <v>424</v>
      </c>
      <c r="B491" s="29" t="s">
        <v>1397</v>
      </c>
      <c r="C491" s="29" t="s">
        <v>1360</v>
      </c>
    </row>
    <row r="492" spans="1:3">
      <c r="A492" s="29" t="s">
        <v>424</v>
      </c>
      <c r="B492" s="29" t="s">
        <v>1398</v>
      </c>
      <c r="C492" s="29" t="s">
        <v>1360</v>
      </c>
    </row>
    <row r="493" spans="1:3">
      <c r="A493" s="29" t="s">
        <v>424</v>
      </c>
      <c r="B493" s="29" t="s">
        <v>1399</v>
      </c>
      <c r="C493" s="29" t="s">
        <v>1360</v>
      </c>
    </row>
    <row r="494" spans="1:3">
      <c r="A494" s="29" t="s">
        <v>424</v>
      </c>
      <c r="B494" s="29" t="s">
        <v>1400</v>
      </c>
      <c r="C494" s="29" t="s">
        <v>1360</v>
      </c>
    </row>
    <row r="495" spans="1:3">
      <c r="A495" s="29" t="s">
        <v>424</v>
      </c>
      <c r="B495" s="29" t="s">
        <v>1401</v>
      </c>
      <c r="C495" s="29" t="s">
        <v>1360</v>
      </c>
    </row>
    <row r="496" spans="1:3">
      <c r="A496" s="29" t="s">
        <v>424</v>
      </c>
      <c r="B496" s="29" t="s">
        <v>1402</v>
      </c>
      <c r="C496" s="29" t="s">
        <v>1360</v>
      </c>
    </row>
    <row r="497" spans="1:3">
      <c r="A497" s="29" t="s">
        <v>424</v>
      </c>
      <c r="B497" s="29" t="s">
        <v>1403</v>
      </c>
      <c r="C497" s="29" t="s">
        <v>1360</v>
      </c>
    </row>
    <row r="498" spans="1:3">
      <c r="A498" s="29" t="s">
        <v>424</v>
      </c>
      <c r="B498" s="29" t="s">
        <v>1404</v>
      </c>
      <c r="C498" s="29" t="s">
        <v>1360</v>
      </c>
    </row>
    <row r="499" spans="1:3">
      <c r="A499" s="29" t="s">
        <v>424</v>
      </c>
      <c r="B499" s="29" t="s">
        <v>1405</v>
      </c>
      <c r="C499" s="29" t="s">
        <v>1360</v>
      </c>
    </row>
    <row r="500" spans="1:3">
      <c r="A500" s="29" t="s">
        <v>424</v>
      </c>
      <c r="B500" s="29" t="s">
        <v>1406</v>
      </c>
      <c r="C500" s="29" t="s">
        <v>1360</v>
      </c>
    </row>
    <row r="501" spans="1:3">
      <c r="A501" s="29" t="s">
        <v>424</v>
      </c>
      <c r="B501" s="29" t="s">
        <v>1407</v>
      </c>
      <c r="C501" s="29" t="s">
        <v>1360</v>
      </c>
    </row>
    <row r="502" spans="1:3">
      <c r="A502" s="29" t="s">
        <v>424</v>
      </c>
      <c r="B502" s="29" t="s">
        <v>1408</v>
      </c>
      <c r="C502" s="29" t="s">
        <v>1360</v>
      </c>
    </row>
    <row r="503" spans="1:3">
      <c r="A503" s="29" t="s">
        <v>424</v>
      </c>
      <c r="B503" s="29" t="s">
        <v>1409</v>
      </c>
      <c r="C503" s="29" t="s">
        <v>1360</v>
      </c>
    </row>
    <row r="504" spans="1:3">
      <c r="A504" s="29" t="s">
        <v>424</v>
      </c>
      <c r="B504" s="29" t="s">
        <v>1410</v>
      </c>
      <c r="C504" s="29" t="s">
        <v>1360</v>
      </c>
    </row>
    <row r="505" spans="1:3">
      <c r="A505" s="29" t="s">
        <v>424</v>
      </c>
      <c r="B505" s="29" t="s">
        <v>1411</v>
      </c>
      <c r="C505" s="29" t="s">
        <v>1360</v>
      </c>
    </row>
    <row r="506" spans="1:3">
      <c r="A506" s="29" t="s">
        <v>424</v>
      </c>
      <c r="B506" s="29" t="s">
        <v>1412</v>
      </c>
      <c r="C506" s="29" t="s">
        <v>1360</v>
      </c>
    </row>
    <row r="507" spans="1:3">
      <c r="A507" s="29" t="s">
        <v>424</v>
      </c>
      <c r="B507" s="29" t="s">
        <v>1413</v>
      </c>
      <c r="C507" s="29" t="s">
        <v>1360</v>
      </c>
    </row>
    <row r="508" spans="1:3">
      <c r="A508" s="29" t="s">
        <v>424</v>
      </c>
      <c r="B508" s="29" t="s">
        <v>1414</v>
      </c>
      <c r="C508" s="29" t="s">
        <v>1360</v>
      </c>
    </row>
    <row r="509" spans="1:3">
      <c r="A509" s="29" t="s">
        <v>424</v>
      </c>
      <c r="B509" s="29" t="s">
        <v>1415</v>
      </c>
      <c r="C509" s="29" t="s">
        <v>1360</v>
      </c>
    </row>
    <row r="510" spans="1:3">
      <c r="A510" s="29" t="s">
        <v>424</v>
      </c>
      <c r="B510" s="29" t="s">
        <v>1416</v>
      </c>
      <c r="C510" s="29" t="s">
        <v>1360</v>
      </c>
    </row>
    <row r="511" spans="1:3">
      <c r="A511" s="29" t="s">
        <v>424</v>
      </c>
      <c r="B511" s="29" t="s">
        <v>1417</v>
      </c>
      <c r="C511" s="29" t="s">
        <v>1360</v>
      </c>
    </row>
    <row r="512" spans="1:3">
      <c r="A512" s="29" t="s">
        <v>424</v>
      </c>
      <c r="B512" s="29" t="s">
        <v>1418</v>
      </c>
      <c r="C512" s="29" t="s">
        <v>1360</v>
      </c>
    </row>
    <row r="513" spans="1:3">
      <c r="A513" s="29" t="s">
        <v>424</v>
      </c>
      <c r="B513" s="29" t="s">
        <v>1419</v>
      </c>
      <c r="C513" s="29" t="s">
        <v>1360</v>
      </c>
    </row>
    <row r="514" spans="1:3">
      <c r="A514" s="29" t="s">
        <v>424</v>
      </c>
      <c r="B514" s="29" t="s">
        <v>1420</v>
      </c>
      <c r="C514" s="29" t="s">
        <v>1360</v>
      </c>
    </row>
    <row r="515" spans="1:3">
      <c r="A515" s="29" t="s">
        <v>424</v>
      </c>
      <c r="B515" s="29" t="s">
        <v>1421</v>
      </c>
      <c r="C515" s="29" t="s">
        <v>1360</v>
      </c>
    </row>
    <row r="516" spans="1:3">
      <c r="A516" s="29" t="s">
        <v>424</v>
      </c>
      <c r="B516" s="29" t="s">
        <v>1422</v>
      </c>
      <c r="C516" s="29" t="s">
        <v>1360</v>
      </c>
    </row>
    <row r="517" spans="1:3">
      <c r="A517" s="29" t="s">
        <v>424</v>
      </c>
      <c r="B517" s="29" t="s">
        <v>1423</v>
      </c>
      <c r="C517" s="29" t="s">
        <v>1360</v>
      </c>
    </row>
    <row r="518" spans="1:3">
      <c r="A518" s="29" t="s">
        <v>424</v>
      </c>
      <c r="B518" s="29" t="s">
        <v>1424</v>
      </c>
      <c r="C518" s="29" t="s">
        <v>1360</v>
      </c>
    </row>
    <row r="519" spans="1:3">
      <c r="A519" s="29" t="s">
        <v>424</v>
      </c>
      <c r="B519" s="29" t="s">
        <v>1425</v>
      </c>
      <c r="C519" s="29" t="s">
        <v>1360</v>
      </c>
    </row>
    <row r="520" spans="1:3">
      <c r="A520" s="29" t="s">
        <v>424</v>
      </c>
      <c r="B520" s="29" t="s">
        <v>1426</v>
      </c>
      <c r="C520" s="29" t="s">
        <v>1360</v>
      </c>
    </row>
    <row r="521" spans="1:3">
      <c r="A521" s="29" t="s">
        <v>424</v>
      </c>
      <c r="B521" s="29" t="s">
        <v>1427</v>
      </c>
      <c r="C521" s="29" t="s">
        <v>1360</v>
      </c>
    </row>
    <row r="522" spans="1:3">
      <c r="A522" s="29" t="s">
        <v>424</v>
      </c>
      <c r="B522" s="29" t="s">
        <v>1428</v>
      </c>
      <c r="C522" s="29" t="s">
        <v>1360</v>
      </c>
    </row>
    <row r="523" spans="1:3">
      <c r="A523" s="29" t="s">
        <v>424</v>
      </c>
      <c r="B523" s="29" t="s">
        <v>1429</v>
      </c>
      <c r="C523" s="29" t="s">
        <v>1360</v>
      </c>
    </row>
    <row r="524" spans="1:3">
      <c r="A524" s="29" t="s">
        <v>424</v>
      </c>
      <c r="B524" s="29" t="s">
        <v>1430</v>
      </c>
      <c r="C524" s="29" t="s">
        <v>1360</v>
      </c>
    </row>
    <row r="525" spans="1:3">
      <c r="A525" s="29" t="s">
        <v>424</v>
      </c>
      <c r="B525" s="29" t="s">
        <v>1431</v>
      </c>
      <c r="C525" s="29" t="s">
        <v>1360</v>
      </c>
    </row>
    <row r="526" spans="1:3">
      <c r="A526" s="29" t="s">
        <v>424</v>
      </c>
      <c r="B526" s="29" t="s">
        <v>1432</v>
      </c>
      <c r="C526" s="29" t="s">
        <v>1360</v>
      </c>
    </row>
    <row r="527" spans="1:3">
      <c r="A527" s="29" t="s">
        <v>424</v>
      </c>
      <c r="B527" s="29" t="s">
        <v>1433</v>
      </c>
      <c r="C527" s="29" t="s">
        <v>1360</v>
      </c>
    </row>
    <row r="528" spans="1:3">
      <c r="A528" s="29" t="s">
        <v>424</v>
      </c>
      <c r="B528" s="29" t="s">
        <v>1434</v>
      </c>
      <c r="C528" s="29" t="s">
        <v>1360</v>
      </c>
    </row>
    <row r="529" spans="1:3">
      <c r="A529" s="29" t="s">
        <v>424</v>
      </c>
      <c r="B529" s="29" t="s">
        <v>1435</v>
      </c>
      <c r="C529" s="29" t="s">
        <v>1360</v>
      </c>
    </row>
    <row r="530" spans="1:3">
      <c r="A530" s="29" t="s">
        <v>424</v>
      </c>
      <c r="B530" s="29" t="s">
        <v>1436</v>
      </c>
      <c r="C530" s="29" t="s">
        <v>1360</v>
      </c>
    </row>
    <row r="531" spans="1:3">
      <c r="A531" s="29" t="s">
        <v>424</v>
      </c>
      <c r="B531" s="29" t="s">
        <v>1437</v>
      </c>
      <c r="C531" s="29" t="s">
        <v>1360</v>
      </c>
    </row>
    <row r="532" spans="1:3">
      <c r="A532" s="29" t="s">
        <v>424</v>
      </c>
      <c r="B532" s="29" t="s">
        <v>1438</v>
      </c>
      <c r="C532" s="29" t="s">
        <v>1360</v>
      </c>
    </row>
    <row r="533" spans="1:3">
      <c r="A533" s="29" t="s">
        <v>424</v>
      </c>
      <c r="B533" s="29" t="s">
        <v>1439</v>
      </c>
      <c r="C533" s="29" t="s">
        <v>1360</v>
      </c>
    </row>
    <row r="534" spans="1:3">
      <c r="A534" s="29" t="s">
        <v>424</v>
      </c>
      <c r="B534" s="29" t="s">
        <v>1440</v>
      </c>
      <c r="C534" s="29" t="s">
        <v>1360</v>
      </c>
    </row>
    <row r="535" spans="1:3">
      <c r="A535" s="29" t="s">
        <v>424</v>
      </c>
      <c r="B535" s="29" t="s">
        <v>1441</v>
      </c>
      <c r="C535" s="29" t="s">
        <v>1360</v>
      </c>
    </row>
    <row r="536" spans="1:3">
      <c r="A536" s="29" t="s">
        <v>424</v>
      </c>
      <c r="B536" s="29" t="s">
        <v>1442</v>
      </c>
      <c r="C536" s="29" t="s">
        <v>1360</v>
      </c>
    </row>
    <row r="537" spans="1:3">
      <c r="A537" s="29" t="s">
        <v>424</v>
      </c>
      <c r="B537" s="29" t="s">
        <v>1443</v>
      </c>
      <c r="C537" s="29" t="s">
        <v>1360</v>
      </c>
    </row>
    <row r="538" spans="1:3">
      <c r="A538" s="29" t="s">
        <v>424</v>
      </c>
      <c r="B538" s="29" t="s">
        <v>1444</v>
      </c>
      <c r="C538" s="29" t="s">
        <v>1360</v>
      </c>
    </row>
    <row r="539" spans="1:3">
      <c r="A539" s="29" t="s">
        <v>424</v>
      </c>
      <c r="B539" s="29" t="s">
        <v>1445</v>
      </c>
      <c r="C539" s="29" t="s">
        <v>1360</v>
      </c>
    </row>
    <row r="540" spans="1:3">
      <c r="A540" s="29" t="s">
        <v>424</v>
      </c>
      <c r="B540" s="29" t="s">
        <v>1446</v>
      </c>
      <c r="C540" s="29" t="s">
        <v>1360</v>
      </c>
    </row>
    <row r="541" spans="1:3">
      <c r="A541" s="29" t="s">
        <v>424</v>
      </c>
      <c r="B541" s="29" t="s">
        <v>1447</v>
      </c>
      <c r="C541" s="29" t="s">
        <v>1360</v>
      </c>
    </row>
    <row r="542" spans="1:3">
      <c r="A542" s="29" t="s">
        <v>424</v>
      </c>
      <c r="B542" s="29" t="s">
        <v>1448</v>
      </c>
      <c r="C542" s="29" t="s">
        <v>1360</v>
      </c>
    </row>
    <row r="543" spans="1:3">
      <c r="A543" s="29" t="s">
        <v>424</v>
      </c>
      <c r="B543" s="29" t="s">
        <v>1449</v>
      </c>
      <c r="C543" s="29" t="s">
        <v>1360</v>
      </c>
    </row>
    <row r="544" spans="1:3">
      <c r="A544" s="29" t="s">
        <v>424</v>
      </c>
      <c r="B544" s="29" t="s">
        <v>1450</v>
      </c>
      <c r="C544" s="29" t="s">
        <v>1360</v>
      </c>
    </row>
    <row r="545" spans="1:3">
      <c r="A545" s="29" t="s">
        <v>424</v>
      </c>
      <c r="B545" s="29" t="s">
        <v>1451</v>
      </c>
      <c r="C545" s="29" t="s">
        <v>1360</v>
      </c>
    </row>
    <row r="546" spans="1:3">
      <c r="A546" s="29" t="s">
        <v>424</v>
      </c>
      <c r="B546" s="29" t="s">
        <v>1452</v>
      </c>
      <c r="C546" s="29" t="s">
        <v>1360</v>
      </c>
    </row>
    <row r="547" spans="1:3">
      <c r="A547" s="29" t="s">
        <v>424</v>
      </c>
      <c r="B547" s="29" t="s">
        <v>1453</v>
      </c>
      <c r="C547" s="29" t="s">
        <v>1360</v>
      </c>
    </row>
    <row r="548" spans="1:3">
      <c r="A548" s="29" t="s">
        <v>424</v>
      </c>
      <c r="B548" s="29" t="s">
        <v>1454</v>
      </c>
      <c r="C548" s="29" t="s">
        <v>1360</v>
      </c>
    </row>
    <row r="549" spans="1:3">
      <c r="A549" s="29" t="s">
        <v>424</v>
      </c>
      <c r="B549" s="29" t="s">
        <v>1455</v>
      </c>
      <c r="C549" s="29" t="s">
        <v>1360</v>
      </c>
    </row>
    <row r="550" spans="1:3">
      <c r="A550" s="29" t="s">
        <v>424</v>
      </c>
      <c r="B550" s="29" t="s">
        <v>1456</v>
      </c>
      <c r="C550" s="29" t="s">
        <v>1360</v>
      </c>
    </row>
    <row r="551" spans="1:3">
      <c r="A551" s="29" t="s">
        <v>424</v>
      </c>
      <c r="B551" s="29" t="s">
        <v>1457</v>
      </c>
      <c r="C551" s="29" t="s">
        <v>1360</v>
      </c>
    </row>
    <row r="552" spans="1:3">
      <c r="A552" s="29" t="s">
        <v>424</v>
      </c>
      <c r="B552" s="29" t="s">
        <v>1458</v>
      </c>
      <c r="C552" s="29" t="s">
        <v>1360</v>
      </c>
    </row>
    <row r="553" spans="1:3">
      <c r="A553" s="29" t="s">
        <v>424</v>
      </c>
      <c r="B553" s="29" t="s">
        <v>1459</v>
      </c>
      <c r="C553" s="29" t="s">
        <v>1360</v>
      </c>
    </row>
    <row r="554" spans="1:3">
      <c r="A554" s="29" t="s">
        <v>424</v>
      </c>
      <c r="B554" s="29" t="s">
        <v>1460</v>
      </c>
      <c r="C554" s="29" t="s">
        <v>1360</v>
      </c>
    </row>
    <row r="555" spans="1:3">
      <c r="A555" s="29" t="s">
        <v>424</v>
      </c>
      <c r="B555" s="29" t="s">
        <v>1461</v>
      </c>
      <c r="C555" s="29" t="s">
        <v>1360</v>
      </c>
    </row>
    <row r="556" spans="1:3">
      <c r="A556" s="29" t="s">
        <v>424</v>
      </c>
      <c r="B556" s="29" t="s">
        <v>1462</v>
      </c>
      <c r="C556" s="29" t="s">
        <v>1360</v>
      </c>
    </row>
    <row r="557" spans="1:3">
      <c r="A557" s="29" t="s">
        <v>424</v>
      </c>
      <c r="B557" s="29" t="s">
        <v>1463</v>
      </c>
      <c r="C557" s="29" t="s">
        <v>1360</v>
      </c>
    </row>
    <row r="558" spans="1:3">
      <c r="A558" s="29" t="s">
        <v>424</v>
      </c>
      <c r="B558" s="29" t="s">
        <v>1464</v>
      </c>
      <c r="C558" s="29" t="s">
        <v>1360</v>
      </c>
    </row>
    <row r="559" spans="1:3">
      <c r="A559" s="29" t="s">
        <v>424</v>
      </c>
      <c r="B559" s="29" t="s">
        <v>1465</v>
      </c>
      <c r="C559" s="29" t="s">
        <v>1360</v>
      </c>
    </row>
    <row r="560" spans="1:3">
      <c r="A560" s="29" t="s">
        <v>424</v>
      </c>
      <c r="B560" s="29" t="s">
        <v>1466</v>
      </c>
      <c r="C560" s="29" t="s">
        <v>1360</v>
      </c>
    </row>
    <row r="561" spans="1:3">
      <c r="A561" s="29" t="s">
        <v>424</v>
      </c>
      <c r="B561" s="29" t="s">
        <v>1467</v>
      </c>
      <c r="C561" s="29" t="s">
        <v>1360</v>
      </c>
    </row>
    <row r="562" spans="1:3">
      <c r="A562" s="29" t="s">
        <v>424</v>
      </c>
      <c r="B562" s="29" t="s">
        <v>1468</v>
      </c>
      <c r="C562" s="29" t="s">
        <v>1360</v>
      </c>
    </row>
    <row r="563" spans="1:3">
      <c r="A563" s="29" t="s">
        <v>424</v>
      </c>
      <c r="B563" s="29" t="s">
        <v>1469</v>
      </c>
      <c r="C563" s="29" t="s">
        <v>1360</v>
      </c>
    </row>
    <row r="564" spans="1:3">
      <c r="A564" s="29" t="s">
        <v>424</v>
      </c>
      <c r="B564" s="29" t="s">
        <v>1470</v>
      </c>
      <c r="C564" s="29" t="s">
        <v>1360</v>
      </c>
    </row>
    <row r="565" spans="1:3">
      <c r="A565" s="29" t="s">
        <v>424</v>
      </c>
      <c r="B565" s="29" t="s">
        <v>1471</v>
      </c>
      <c r="C565" s="29" t="s">
        <v>1360</v>
      </c>
    </row>
    <row r="566" spans="1:3">
      <c r="A566" s="29" t="s">
        <v>424</v>
      </c>
      <c r="B566" s="29" t="s">
        <v>1472</v>
      </c>
      <c r="C566" s="29" t="s">
        <v>1360</v>
      </c>
    </row>
    <row r="567" spans="1:3">
      <c r="A567" s="29" t="s">
        <v>424</v>
      </c>
      <c r="B567" s="29" t="s">
        <v>1473</v>
      </c>
      <c r="C567" s="29" t="s">
        <v>1360</v>
      </c>
    </row>
    <row r="568" spans="1:3">
      <c r="A568" s="29" t="s">
        <v>424</v>
      </c>
      <c r="B568" s="29" t="s">
        <v>1474</v>
      </c>
      <c r="C568" s="29" t="s">
        <v>1360</v>
      </c>
    </row>
    <row r="569" spans="1:3">
      <c r="A569" s="29" t="s">
        <v>424</v>
      </c>
      <c r="B569" s="29" t="s">
        <v>1475</v>
      </c>
      <c r="C569" s="29" t="s">
        <v>1360</v>
      </c>
    </row>
    <row r="570" spans="1:3">
      <c r="A570" s="29" t="s">
        <v>424</v>
      </c>
      <c r="B570" s="29" t="s">
        <v>1476</v>
      </c>
      <c r="C570" s="29" t="s">
        <v>1360</v>
      </c>
    </row>
    <row r="571" spans="1:3">
      <c r="A571" s="29" t="s">
        <v>424</v>
      </c>
      <c r="B571" s="29" t="s">
        <v>1477</v>
      </c>
      <c r="C571" s="29" t="s">
        <v>1360</v>
      </c>
    </row>
    <row r="572" spans="1:3">
      <c r="A572" s="29" t="s">
        <v>424</v>
      </c>
      <c r="B572" s="29" t="s">
        <v>1478</v>
      </c>
      <c r="C572" s="29" t="s">
        <v>1360</v>
      </c>
    </row>
    <row r="573" spans="1:3">
      <c r="A573" s="29" t="s">
        <v>424</v>
      </c>
      <c r="B573" s="29" t="s">
        <v>1479</v>
      </c>
      <c r="C573" s="29" t="s">
        <v>1360</v>
      </c>
    </row>
    <row r="574" spans="1:3">
      <c r="A574" s="29" t="s">
        <v>424</v>
      </c>
      <c r="B574" s="29" t="s">
        <v>1480</v>
      </c>
      <c r="C574" s="29" t="s">
        <v>1360</v>
      </c>
    </row>
    <row r="575" spans="1:3">
      <c r="A575" s="29" t="s">
        <v>424</v>
      </c>
      <c r="B575" s="29" t="s">
        <v>1481</v>
      </c>
      <c r="C575" s="29" t="s">
        <v>1360</v>
      </c>
    </row>
    <row r="576" spans="1:3">
      <c r="A576" s="29" t="s">
        <v>424</v>
      </c>
      <c r="B576" s="29" t="s">
        <v>1482</v>
      </c>
      <c r="C576" s="29" t="s">
        <v>1360</v>
      </c>
    </row>
    <row r="577" spans="1:3">
      <c r="A577" s="29" t="s">
        <v>424</v>
      </c>
      <c r="B577" s="29" t="s">
        <v>1483</v>
      </c>
      <c r="C577" s="29" t="s">
        <v>1360</v>
      </c>
    </row>
    <row r="578" spans="1:3">
      <c r="A578" s="29" t="s">
        <v>424</v>
      </c>
      <c r="B578" s="29" t="s">
        <v>1484</v>
      </c>
      <c r="C578" s="29" t="s">
        <v>1360</v>
      </c>
    </row>
    <row r="579" spans="1:3">
      <c r="A579" s="29" t="s">
        <v>424</v>
      </c>
      <c r="B579" s="29" t="s">
        <v>1485</v>
      </c>
      <c r="C579" s="29" t="s">
        <v>1360</v>
      </c>
    </row>
    <row r="580" spans="1:3">
      <c r="A580" s="29" t="s">
        <v>424</v>
      </c>
      <c r="B580" s="29" t="s">
        <v>1486</v>
      </c>
      <c r="C580" s="29" t="s">
        <v>1360</v>
      </c>
    </row>
    <row r="581" spans="1:3">
      <c r="A581" s="29" t="s">
        <v>424</v>
      </c>
      <c r="B581" s="29" t="s">
        <v>1487</v>
      </c>
      <c r="C581" s="29" t="s">
        <v>1360</v>
      </c>
    </row>
    <row r="582" spans="1:3">
      <c r="A582" s="29" t="s">
        <v>424</v>
      </c>
      <c r="B582" s="29" t="s">
        <v>1488</v>
      </c>
      <c r="C582" s="29" t="s">
        <v>1360</v>
      </c>
    </row>
    <row r="583" spans="1:3">
      <c r="A583" s="29" t="s">
        <v>424</v>
      </c>
      <c r="B583" s="29" t="s">
        <v>1489</v>
      </c>
      <c r="C583" s="29" t="s">
        <v>1360</v>
      </c>
    </row>
    <row r="584" spans="1:3">
      <c r="A584" s="29" t="s">
        <v>424</v>
      </c>
      <c r="B584" s="29" t="s">
        <v>1490</v>
      </c>
      <c r="C584" s="29" t="s">
        <v>1360</v>
      </c>
    </row>
    <row r="585" spans="1:3">
      <c r="A585" s="29" t="s">
        <v>424</v>
      </c>
      <c r="B585" s="29" t="s">
        <v>1491</v>
      </c>
      <c r="C585" s="29" t="s">
        <v>1360</v>
      </c>
    </row>
    <row r="586" spans="1:3">
      <c r="A586" s="29" t="s">
        <v>424</v>
      </c>
      <c r="B586" s="29" t="s">
        <v>1492</v>
      </c>
      <c r="C586" s="29" t="s">
        <v>1360</v>
      </c>
    </row>
    <row r="587" spans="1:3">
      <c r="A587" s="29" t="s">
        <v>424</v>
      </c>
      <c r="B587" s="29" t="s">
        <v>1493</v>
      </c>
      <c r="C587" s="29" t="s">
        <v>1360</v>
      </c>
    </row>
    <row r="588" spans="1:3">
      <c r="A588" s="29" t="s">
        <v>424</v>
      </c>
      <c r="B588" s="29" t="s">
        <v>1494</v>
      </c>
      <c r="C588" s="29" t="s">
        <v>1360</v>
      </c>
    </row>
    <row r="589" spans="1:3">
      <c r="A589" s="29" t="s">
        <v>424</v>
      </c>
      <c r="B589" s="29" t="s">
        <v>1495</v>
      </c>
      <c r="C589" s="29" t="s">
        <v>1360</v>
      </c>
    </row>
    <row r="590" spans="1:3">
      <c r="A590" s="29" t="s">
        <v>424</v>
      </c>
      <c r="B590" s="29" t="s">
        <v>1496</v>
      </c>
      <c r="C590" s="29" t="s">
        <v>1360</v>
      </c>
    </row>
    <row r="591" spans="1:3">
      <c r="A591" s="29" t="s">
        <v>424</v>
      </c>
      <c r="B591" s="29" t="s">
        <v>1497</v>
      </c>
      <c r="C591" s="29" t="s">
        <v>1360</v>
      </c>
    </row>
    <row r="592" spans="1:3">
      <c r="A592" s="29" t="s">
        <v>424</v>
      </c>
      <c r="B592" s="29" t="s">
        <v>1498</v>
      </c>
      <c r="C592" s="29" t="s">
        <v>1360</v>
      </c>
    </row>
    <row r="593" spans="1:3">
      <c r="A593" s="29" t="s">
        <v>424</v>
      </c>
      <c r="B593" s="29" t="s">
        <v>1499</v>
      </c>
      <c r="C593" s="29" t="s">
        <v>1360</v>
      </c>
    </row>
    <row r="594" spans="1:3">
      <c r="A594" s="29" t="s">
        <v>424</v>
      </c>
      <c r="B594" s="29" t="s">
        <v>1500</v>
      </c>
      <c r="C594" s="29" t="s">
        <v>1360</v>
      </c>
    </row>
    <row r="595" spans="1:3">
      <c r="A595" s="29" t="s">
        <v>424</v>
      </c>
      <c r="B595" s="29" t="s">
        <v>1501</v>
      </c>
      <c r="C595" s="29" t="s">
        <v>1360</v>
      </c>
    </row>
    <row r="596" spans="1:3">
      <c r="A596" s="29" t="s">
        <v>424</v>
      </c>
      <c r="B596" s="29" t="s">
        <v>1502</v>
      </c>
      <c r="C596" s="29" t="s">
        <v>1360</v>
      </c>
    </row>
    <row r="597" spans="1:3">
      <c r="A597" s="29" t="s">
        <v>424</v>
      </c>
      <c r="B597" s="29" t="s">
        <v>1503</v>
      </c>
      <c r="C597" s="29" t="s">
        <v>1360</v>
      </c>
    </row>
    <row r="598" spans="1:3">
      <c r="A598" s="29" t="s">
        <v>424</v>
      </c>
      <c r="B598" s="29" t="s">
        <v>1504</v>
      </c>
      <c r="C598" s="29" t="s">
        <v>1360</v>
      </c>
    </row>
    <row r="599" spans="1:3">
      <c r="A599" s="29" t="s">
        <v>424</v>
      </c>
      <c r="B599" s="29" t="s">
        <v>1505</v>
      </c>
      <c r="C599" s="29" t="s">
        <v>1360</v>
      </c>
    </row>
    <row r="600" spans="1:3">
      <c r="A600" s="29" t="s">
        <v>424</v>
      </c>
      <c r="B600" s="29" t="s">
        <v>1506</v>
      </c>
      <c r="C600" s="29" t="s">
        <v>1360</v>
      </c>
    </row>
    <row r="601" spans="1:3">
      <c r="A601" s="29" t="s">
        <v>424</v>
      </c>
      <c r="B601" s="29" t="s">
        <v>1507</v>
      </c>
      <c r="C601" s="29" t="s">
        <v>1360</v>
      </c>
    </row>
    <row r="602" spans="1:3">
      <c r="A602" s="29" t="s">
        <v>424</v>
      </c>
      <c r="B602" s="29" t="s">
        <v>1508</v>
      </c>
      <c r="C602" s="29" t="s">
        <v>1360</v>
      </c>
    </row>
    <row r="603" spans="1:3">
      <c r="A603" s="29" t="s">
        <v>424</v>
      </c>
      <c r="B603" s="29" t="s">
        <v>1509</v>
      </c>
      <c r="C603" s="29" t="s">
        <v>1360</v>
      </c>
    </row>
    <row r="604" spans="1:3">
      <c r="A604" s="29" t="s">
        <v>424</v>
      </c>
      <c r="B604" s="29" t="s">
        <v>1510</v>
      </c>
      <c r="C604" s="29" t="s">
        <v>1360</v>
      </c>
    </row>
    <row r="605" spans="1:3">
      <c r="A605" s="29" t="s">
        <v>424</v>
      </c>
      <c r="B605" s="29" t="s">
        <v>1511</v>
      </c>
      <c r="C605" s="29" t="s">
        <v>1360</v>
      </c>
    </row>
    <row r="606" spans="1:3">
      <c r="A606" s="29" t="s">
        <v>424</v>
      </c>
      <c r="B606" s="29" t="s">
        <v>1512</v>
      </c>
      <c r="C606" s="29" t="s">
        <v>1360</v>
      </c>
    </row>
    <row r="607" spans="1:3">
      <c r="A607" s="29" t="s">
        <v>424</v>
      </c>
      <c r="B607" s="29" t="s">
        <v>1513</v>
      </c>
      <c r="C607" s="29" t="s">
        <v>1360</v>
      </c>
    </row>
    <row r="608" spans="1:3">
      <c r="A608" s="29" t="s">
        <v>424</v>
      </c>
      <c r="B608" s="29" t="s">
        <v>1514</v>
      </c>
      <c r="C608" s="29" t="s">
        <v>1360</v>
      </c>
    </row>
    <row r="609" spans="1:3">
      <c r="A609" s="29" t="s">
        <v>424</v>
      </c>
      <c r="B609" s="29" t="s">
        <v>1515</v>
      </c>
      <c r="C609" s="29" t="s">
        <v>1360</v>
      </c>
    </row>
    <row r="610" spans="1:3">
      <c r="A610" s="29" t="s">
        <v>424</v>
      </c>
      <c r="B610" s="29" t="s">
        <v>1516</v>
      </c>
      <c r="C610" s="29" t="s">
        <v>1360</v>
      </c>
    </row>
    <row r="611" spans="1:3">
      <c r="A611" s="29" t="s">
        <v>424</v>
      </c>
      <c r="B611" s="29" t="s">
        <v>1517</v>
      </c>
      <c r="C611" s="29" t="s">
        <v>1360</v>
      </c>
    </row>
    <row r="612" spans="1:3">
      <c r="A612" s="29" t="s">
        <v>424</v>
      </c>
      <c r="B612" s="29" t="s">
        <v>1518</v>
      </c>
      <c r="C612" s="29" t="s">
        <v>1360</v>
      </c>
    </row>
    <row r="613" spans="1:3">
      <c r="A613" s="29" t="s">
        <v>424</v>
      </c>
      <c r="B613" s="29" t="s">
        <v>1519</v>
      </c>
      <c r="C613" s="29" t="s">
        <v>1360</v>
      </c>
    </row>
    <row r="614" spans="1:3">
      <c r="A614" s="29" t="s">
        <v>424</v>
      </c>
      <c r="B614" s="29" t="s">
        <v>1520</v>
      </c>
      <c r="C614" s="29" t="s">
        <v>1360</v>
      </c>
    </row>
    <row r="615" spans="1:3">
      <c r="A615" s="29" t="s">
        <v>424</v>
      </c>
      <c r="B615" s="29" t="s">
        <v>1521</v>
      </c>
      <c r="C615" s="29" t="s">
        <v>1360</v>
      </c>
    </row>
    <row r="616" spans="1:3">
      <c r="A616" s="29" t="s">
        <v>424</v>
      </c>
      <c r="B616" s="29" t="s">
        <v>1522</v>
      </c>
      <c r="C616" s="29" t="s">
        <v>1360</v>
      </c>
    </row>
    <row r="617" spans="1:3">
      <c r="A617" s="29" t="s">
        <v>424</v>
      </c>
      <c r="B617" s="29" t="s">
        <v>1523</v>
      </c>
      <c r="C617" s="29" t="s">
        <v>1360</v>
      </c>
    </row>
    <row r="618" spans="1:3">
      <c r="A618" s="29" t="s">
        <v>424</v>
      </c>
      <c r="B618" s="29" t="s">
        <v>1524</v>
      </c>
      <c r="C618" s="29" t="s">
        <v>1360</v>
      </c>
    </row>
    <row r="619" spans="1:3">
      <c r="A619" s="29" t="s">
        <v>424</v>
      </c>
      <c r="B619" s="29" t="s">
        <v>1525</v>
      </c>
      <c r="C619" s="29" t="s">
        <v>1360</v>
      </c>
    </row>
    <row r="620" spans="1:3">
      <c r="A620" s="29" t="s">
        <v>424</v>
      </c>
      <c r="B620" s="29" t="s">
        <v>1526</v>
      </c>
      <c r="C620" s="29" t="s">
        <v>1360</v>
      </c>
    </row>
    <row r="621" spans="1:3">
      <c r="A621" s="29" t="s">
        <v>424</v>
      </c>
      <c r="B621" s="29" t="s">
        <v>1527</v>
      </c>
      <c r="C621" s="29" t="s">
        <v>1360</v>
      </c>
    </row>
    <row r="622" spans="1:3">
      <c r="A622" s="29" t="s">
        <v>424</v>
      </c>
      <c r="B622" s="29" t="s">
        <v>1528</v>
      </c>
      <c r="C622" s="29" t="s">
        <v>1360</v>
      </c>
    </row>
    <row r="623" spans="1:3">
      <c r="A623" s="29" t="s">
        <v>424</v>
      </c>
      <c r="B623" s="29" t="s">
        <v>1529</v>
      </c>
      <c r="C623" s="29" t="s">
        <v>1360</v>
      </c>
    </row>
    <row r="624" spans="1:3">
      <c r="A624" s="29" t="s">
        <v>424</v>
      </c>
      <c r="B624" s="29" t="s">
        <v>1530</v>
      </c>
      <c r="C624" s="29" t="s">
        <v>1360</v>
      </c>
    </row>
    <row r="625" spans="1:3">
      <c r="A625" s="29" t="s">
        <v>424</v>
      </c>
      <c r="B625" s="29" t="s">
        <v>1531</v>
      </c>
      <c r="C625" s="29" t="s">
        <v>1360</v>
      </c>
    </row>
    <row r="626" spans="1:3">
      <c r="A626" s="29" t="s">
        <v>424</v>
      </c>
      <c r="B626" s="29" t="s">
        <v>1532</v>
      </c>
      <c r="C626" s="29" t="s">
        <v>1360</v>
      </c>
    </row>
    <row r="627" spans="1:3">
      <c r="A627" s="29" t="s">
        <v>424</v>
      </c>
      <c r="B627" s="29" t="s">
        <v>1533</v>
      </c>
      <c r="C627" s="29" t="s">
        <v>1360</v>
      </c>
    </row>
    <row r="628" spans="1:3">
      <c r="A628" s="29" t="s">
        <v>424</v>
      </c>
      <c r="B628" s="29" t="s">
        <v>1534</v>
      </c>
      <c r="C628" s="29" t="s">
        <v>1360</v>
      </c>
    </row>
    <row r="629" spans="1:3">
      <c r="A629" s="29" t="s">
        <v>424</v>
      </c>
      <c r="B629" s="29" t="s">
        <v>1535</v>
      </c>
      <c r="C629" s="29" t="s">
        <v>1360</v>
      </c>
    </row>
    <row r="630" spans="1:3">
      <c r="A630" s="29" t="s">
        <v>424</v>
      </c>
      <c r="B630" s="29" t="s">
        <v>1536</v>
      </c>
      <c r="C630" s="29" t="s">
        <v>1360</v>
      </c>
    </row>
    <row r="631" spans="1:3">
      <c r="A631" s="29" t="s">
        <v>424</v>
      </c>
      <c r="B631" s="29" t="s">
        <v>1537</v>
      </c>
      <c r="C631" s="29" t="s">
        <v>1360</v>
      </c>
    </row>
    <row r="632" spans="1:3">
      <c r="A632" s="29" t="s">
        <v>424</v>
      </c>
      <c r="B632" s="29" t="s">
        <v>1538</v>
      </c>
      <c r="C632" s="29" t="s">
        <v>1360</v>
      </c>
    </row>
    <row r="633" spans="1:3">
      <c r="A633" s="29" t="s">
        <v>424</v>
      </c>
      <c r="B633" s="29" t="s">
        <v>1539</v>
      </c>
      <c r="C633" s="29" t="s">
        <v>1360</v>
      </c>
    </row>
    <row r="634" spans="1:3">
      <c r="A634" s="29" t="s">
        <v>424</v>
      </c>
      <c r="B634" s="29" t="s">
        <v>1540</v>
      </c>
      <c r="C634" s="29" t="s">
        <v>1360</v>
      </c>
    </row>
    <row r="635" spans="1:3">
      <c r="A635" s="29" t="s">
        <v>424</v>
      </c>
      <c r="B635" s="29" t="s">
        <v>1541</v>
      </c>
      <c r="C635" s="29" t="s">
        <v>1360</v>
      </c>
    </row>
    <row r="636" spans="1:3">
      <c r="A636" s="29" t="s">
        <v>424</v>
      </c>
      <c r="B636" s="29" t="s">
        <v>1542</v>
      </c>
      <c r="C636" s="29" t="s">
        <v>1360</v>
      </c>
    </row>
    <row r="637" spans="1:3">
      <c r="A637" s="29" t="s">
        <v>424</v>
      </c>
      <c r="B637" s="29" t="s">
        <v>1543</v>
      </c>
      <c r="C637" s="29" t="s">
        <v>1360</v>
      </c>
    </row>
    <row r="638" spans="1:3">
      <c r="A638" s="29" t="s">
        <v>424</v>
      </c>
      <c r="B638" s="29" t="s">
        <v>1544</v>
      </c>
      <c r="C638" s="29" t="s">
        <v>1360</v>
      </c>
    </row>
    <row r="639" spans="1:3">
      <c r="A639" s="29" t="s">
        <v>424</v>
      </c>
      <c r="B639" s="29" t="s">
        <v>1545</v>
      </c>
      <c r="C639" s="29" t="s">
        <v>1360</v>
      </c>
    </row>
    <row r="640" spans="1:3">
      <c r="A640" s="29" t="s">
        <v>424</v>
      </c>
      <c r="B640" s="29" t="s">
        <v>1546</v>
      </c>
      <c r="C640" s="29" t="s">
        <v>1360</v>
      </c>
    </row>
    <row r="641" spans="1:3">
      <c r="A641" s="29" t="s">
        <v>424</v>
      </c>
      <c r="B641" s="29" t="s">
        <v>1547</v>
      </c>
      <c r="C641" s="29" t="s">
        <v>1360</v>
      </c>
    </row>
    <row r="642" spans="1:3">
      <c r="A642" s="29" t="s">
        <v>424</v>
      </c>
      <c r="B642" s="29" t="s">
        <v>1548</v>
      </c>
      <c r="C642" s="29" t="s">
        <v>1360</v>
      </c>
    </row>
    <row r="643" spans="1:3">
      <c r="A643" s="29" t="s">
        <v>424</v>
      </c>
      <c r="B643" s="29" t="s">
        <v>1549</v>
      </c>
      <c r="C643" s="29" t="s">
        <v>1360</v>
      </c>
    </row>
    <row r="644" spans="1:3">
      <c r="A644" s="29" t="s">
        <v>424</v>
      </c>
      <c r="B644" s="29" t="s">
        <v>1550</v>
      </c>
      <c r="C644" s="29" t="s">
        <v>1360</v>
      </c>
    </row>
    <row r="645" spans="1:3">
      <c r="A645" s="29" t="s">
        <v>424</v>
      </c>
      <c r="B645" s="29" t="s">
        <v>1551</v>
      </c>
      <c r="C645" s="29" t="s">
        <v>1360</v>
      </c>
    </row>
    <row r="646" spans="1:3">
      <c r="A646" s="29" t="s">
        <v>424</v>
      </c>
      <c r="B646" s="29" t="s">
        <v>1552</v>
      </c>
      <c r="C646" s="29" t="s">
        <v>1360</v>
      </c>
    </row>
    <row r="647" spans="1:3">
      <c r="A647" s="29" t="s">
        <v>424</v>
      </c>
      <c r="B647" s="29" t="s">
        <v>1553</v>
      </c>
      <c r="C647" s="29" t="s">
        <v>1360</v>
      </c>
    </row>
    <row r="648" spans="1:3">
      <c r="A648" s="29" t="s">
        <v>424</v>
      </c>
      <c r="B648" s="29" t="s">
        <v>1554</v>
      </c>
      <c r="C648" s="29" t="s">
        <v>1360</v>
      </c>
    </row>
    <row r="649" spans="1:3">
      <c r="A649" s="29" t="s">
        <v>424</v>
      </c>
      <c r="B649" s="29" t="s">
        <v>1555</v>
      </c>
      <c r="C649" s="29" t="s">
        <v>1360</v>
      </c>
    </row>
    <row r="650" spans="1:3">
      <c r="A650" s="29" t="s">
        <v>424</v>
      </c>
      <c r="B650" s="29" t="s">
        <v>1556</v>
      </c>
      <c r="C650" s="29" t="s">
        <v>1360</v>
      </c>
    </row>
    <row r="651" spans="1:3">
      <c r="A651" s="29" t="s">
        <v>424</v>
      </c>
      <c r="B651" s="29" t="s">
        <v>1557</v>
      </c>
      <c r="C651" s="29" t="s">
        <v>1360</v>
      </c>
    </row>
    <row r="652" spans="1:3">
      <c r="A652" s="29" t="s">
        <v>424</v>
      </c>
      <c r="B652" s="29" t="s">
        <v>1558</v>
      </c>
      <c r="C652" s="29" t="s">
        <v>1360</v>
      </c>
    </row>
    <row r="653" spans="1:3">
      <c r="A653" s="29" t="s">
        <v>424</v>
      </c>
      <c r="B653" s="29" t="s">
        <v>1559</v>
      </c>
      <c r="C653" s="29" t="s">
        <v>1360</v>
      </c>
    </row>
    <row r="654" spans="1:3">
      <c r="A654" s="29" t="s">
        <v>424</v>
      </c>
      <c r="B654" s="29" t="s">
        <v>1560</v>
      </c>
      <c r="C654" s="29" t="s">
        <v>1360</v>
      </c>
    </row>
    <row r="655" spans="1:3">
      <c r="A655" s="29" t="s">
        <v>424</v>
      </c>
      <c r="B655" s="29" t="s">
        <v>1561</v>
      </c>
      <c r="C655" s="29" t="s">
        <v>1360</v>
      </c>
    </row>
    <row r="656" spans="1:3">
      <c r="A656" s="29" t="s">
        <v>424</v>
      </c>
      <c r="B656" s="29" t="s">
        <v>1562</v>
      </c>
      <c r="C656" s="29" t="s">
        <v>1360</v>
      </c>
    </row>
    <row r="657" spans="1:3">
      <c r="A657" s="29" t="s">
        <v>424</v>
      </c>
      <c r="B657" s="29" t="s">
        <v>1563</v>
      </c>
      <c r="C657" s="29" t="s">
        <v>1360</v>
      </c>
    </row>
    <row r="658" spans="1:3">
      <c r="A658" s="29" t="s">
        <v>424</v>
      </c>
      <c r="B658" s="29" t="s">
        <v>1564</v>
      </c>
      <c r="C658" s="29" t="s">
        <v>1360</v>
      </c>
    </row>
    <row r="659" spans="1:3">
      <c r="A659" s="29" t="s">
        <v>424</v>
      </c>
      <c r="B659" s="29" t="s">
        <v>1565</v>
      </c>
      <c r="C659" s="29" t="s">
        <v>1360</v>
      </c>
    </row>
    <row r="660" spans="1:3">
      <c r="A660" s="29" t="s">
        <v>424</v>
      </c>
      <c r="B660" s="29" t="s">
        <v>1566</v>
      </c>
      <c r="C660" s="29" t="s">
        <v>1360</v>
      </c>
    </row>
    <row r="661" spans="1:3">
      <c r="A661" s="29" t="s">
        <v>424</v>
      </c>
      <c r="B661" s="29" t="s">
        <v>1567</v>
      </c>
      <c r="C661" s="29" t="s">
        <v>1360</v>
      </c>
    </row>
    <row r="662" spans="1:3">
      <c r="A662" s="29" t="s">
        <v>424</v>
      </c>
      <c r="B662" s="29" t="s">
        <v>1568</v>
      </c>
      <c r="C662" s="29" t="s">
        <v>1360</v>
      </c>
    </row>
    <row r="663" spans="1:3">
      <c r="A663" s="29" t="s">
        <v>424</v>
      </c>
      <c r="B663" s="29" t="s">
        <v>1569</v>
      </c>
      <c r="C663" s="29" t="s">
        <v>1360</v>
      </c>
    </row>
    <row r="664" spans="1:3">
      <c r="A664" s="29" t="s">
        <v>424</v>
      </c>
      <c r="B664" s="29" t="s">
        <v>1570</v>
      </c>
      <c r="C664" s="29" t="s">
        <v>1360</v>
      </c>
    </row>
    <row r="665" spans="1:3">
      <c r="A665" s="29" t="s">
        <v>424</v>
      </c>
      <c r="B665" s="29" t="s">
        <v>1571</v>
      </c>
      <c r="C665" s="29" t="s">
        <v>1360</v>
      </c>
    </row>
    <row r="666" spans="1:3">
      <c r="A666" s="29" t="s">
        <v>424</v>
      </c>
      <c r="B666" s="29" t="s">
        <v>1572</v>
      </c>
      <c r="C666" s="29" t="s">
        <v>1360</v>
      </c>
    </row>
    <row r="667" spans="1:3">
      <c r="A667" s="29" t="s">
        <v>424</v>
      </c>
      <c r="B667" s="29" t="s">
        <v>1573</v>
      </c>
      <c r="C667" s="29" t="s">
        <v>1360</v>
      </c>
    </row>
    <row r="668" spans="1:3">
      <c r="A668" s="29" t="s">
        <v>424</v>
      </c>
      <c r="B668" s="29" t="s">
        <v>1574</v>
      </c>
      <c r="C668" s="29" t="s">
        <v>1360</v>
      </c>
    </row>
    <row r="669" spans="1:3">
      <c r="A669" s="29" t="s">
        <v>424</v>
      </c>
      <c r="B669" s="29" t="s">
        <v>1575</v>
      </c>
      <c r="C669" s="29" t="s">
        <v>1360</v>
      </c>
    </row>
    <row r="670" spans="1:3">
      <c r="A670" s="29" t="s">
        <v>424</v>
      </c>
      <c r="B670" s="29" t="s">
        <v>1576</v>
      </c>
      <c r="C670" s="29" t="s">
        <v>1360</v>
      </c>
    </row>
    <row r="671" spans="1:3">
      <c r="A671" s="29" t="s">
        <v>424</v>
      </c>
      <c r="B671" s="29" t="s">
        <v>1577</v>
      </c>
      <c r="C671" s="29" t="s">
        <v>1360</v>
      </c>
    </row>
    <row r="672" spans="1:3">
      <c r="A672" s="29" t="s">
        <v>424</v>
      </c>
      <c r="B672" s="29" t="s">
        <v>1578</v>
      </c>
      <c r="C672" s="29" t="s">
        <v>1360</v>
      </c>
    </row>
    <row r="673" spans="1:3">
      <c r="A673" s="29" t="s">
        <v>424</v>
      </c>
      <c r="B673" s="29" t="s">
        <v>1579</v>
      </c>
      <c r="C673" s="29" t="s">
        <v>1360</v>
      </c>
    </row>
    <row r="674" spans="1:3">
      <c r="A674" s="29" t="s">
        <v>424</v>
      </c>
      <c r="B674" s="29" t="s">
        <v>1580</v>
      </c>
      <c r="C674" s="29" t="s">
        <v>1360</v>
      </c>
    </row>
    <row r="675" spans="1:3">
      <c r="A675" s="29" t="s">
        <v>424</v>
      </c>
      <c r="B675" s="29" t="s">
        <v>1581</v>
      </c>
      <c r="C675" s="29" t="s">
        <v>1360</v>
      </c>
    </row>
    <row r="676" spans="1:3">
      <c r="A676" s="29" t="s">
        <v>424</v>
      </c>
      <c r="B676" s="29" t="s">
        <v>1582</v>
      </c>
      <c r="C676" s="29" t="s">
        <v>1360</v>
      </c>
    </row>
    <row r="677" spans="1:3">
      <c r="A677" s="29" t="s">
        <v>424</v>
      </c>
      <c r="B677" s="29" t="s">
        <v>1583</v>
      </c>
      <c r="C677" s="29" t="s">
        <v>1360</v>
      </c>
    </row>
    <row r="678" spans="1:3">
      <c r="A678" s="29" t="s">
        <v>424</v>
      </c>
      <c r="B678" s="29" t="s">
        <v>1584</v>
      </c>
      <c r="C678" s="29" t="s">
        <v>1360</v>
      </c>
    </row>
    <row r="679" spans="1:3">
      <c r="A679" s="29" t="s">
        <v>424</v>
      </c>
      <c r="B679" s="29" t="s">
        <v>1585</v>
      </c>
      <c r="C679" s="29" t="s">
        <v>1360</v>
      </c>
    </row>
    <row r="680" spans="1:3">
      <c r="A680" s="29" t="s">
        <v>424</v>
      </c>
      <c r="B680" s="29" t="s">
        <v>1586</v>
      </c>
      <c r="C680" s="29" t="s">
        <v>1360</v>
      </c>
    </row>
    <row r="681" spans="1:3">
      <c r="A681" s="29" t="s">
        <v>424</v>
      </c>
      <c r="B681" s="29" t="s">
        <v>1587</v>
      </c>
      <c r="C681" s="29" t="s">
        <v>1360</v>
      </c>
    </row>
    <row r="682" spans="1:3">
      <c r="A682" s="29" t="s">
        <v>424</v>
      </c>
      <c r="B682" s="29" t="s">
        <v>1588</v>
      </c>
      <c r="C682" s="29" t="s">
        <v>1360</v>
      </c>
    </row>
    <row r="683" spans="1:3">
      <c r="A683" s="29" t="s">
        <v>424</v>
      </c>
      <c r="B683" s="29" t="s">
        <v>1589</v>
      </c>
      <c r="C683" s="29" t="s">
        <v>1360</v>
      </c>
    </row>
    <row r="684" spans="1:3">
      <c r="A684" s="29" t="s">
        <v>424</v>
      </c>
      <c r="B684" s="29" t="s">
        <v>1590</v>
      </c>
      <c r="C684" s="29" t="s">
        <v>1360</v>
      </c>
    </row>
    <row r="685" spans="1:3">
      <c r="A685" s="29" t="s">
        <v>424</v>
      </c>
      <c r="B685" s="29" t="s">
        <v>1591</v>
      </c>
      <c r="C685" s="29" t="s">
        <v>1360</v>
      </c>
    </row>
    <row r="686" spans="1:3">
      <c r="A686" s="29" t="s">
        <v>424</v>
      </c>
      <c r="B686" s="29" t="s">
        <v>1592</v>
      </c>
      <c r="C686" s="29" t="s">
        <v>1360</v>
      </c>
    </row>
    <row r="687" spans="1:3">
      <c r="A687" s="29" t="s">
        <v>424</v>
      </c>
      <c r="B687" s="29" t="s">
        <v>1593</v>
      </c>
      <c r="C687" s="29" t="s">
        <v>1360</v>
      </c>
    </row>
    <row r="688" spans="1:3">
      <c r="A688" s="29" t="s">
        <v>424</v>
      </c>
      <c r="B688" s="29" t="s">
        <v>1594</v>
      </c>
      <c r="C688" s="29" t="s">
        <v>1360</v>
      </c>
    </row>
    <row r="689" spans="1:3">
      <c r="A689" s="29" t="s">
        <v>424</v>
      </c>
      <c r="B689" s="29" t="s">
        <v>1595</v>
      </c>
      <c r="C689" s="29" t="s">
        <v>1360</v>
      </c>
    </row>
    <row r="690" spans="1:3">
      <c r="A690" s="29" t="s">
        <v>424</v>
      </c>
      <c r="B690" s="29" t="s">
        <v>1596</v>
      </c>
      <c r="C690" s="29" t="s">
        <v>1360</v>
      </c>
    </row>
    <row r="691" spans="1:3">
      <c r="A691" s="29" t="s">
        <v>424</v>
      </c>
      <c r="B691" s="29" t="s">
        <v>1597</v>
      </c>
      <c r="C691" s="29" t="s">
        <v>1360</v>
      </c>
    </row>
    <row r="692" spans="1:3">
      <c r="A692" s="29" t="s">
        <v>424</v>
      </c>
      <c r="B692" s="29" t="s">
        <v>1598</v>
      </c>
      <c r="C692" s="29" t="s">
        <v>1360</v>
      </c>
    </row>
    <row r="693" spans="1:3">
      <c r="A693" s="29" t="s">
        <v>424</v>
      </c>
      <c r="B693" s="29" t="s">
        <v>1599</v>
      </c>
      <c r="C693" s="29" t="s">
        <v>1360</v>
      </c>
    </row>
    <row r="694" spans="1:3">
      <c r="A694" s="29" t="s">
        <v>424</v>
      </c>
      <c r="B694" s="29" t="s">
        <v>1600</v>
      </c>
      <c r="C694" s="29" t="s">
        <v>1360</v>
      </c>
    </row>
    <row r="695" spans="1:3">
      <c r="A695" s="29" t="s">
        <v>424</v>
      </c>
      <c r="B695" s="29" t="s">
        <v>1601</v>
      </c>
      <c r="C695" s="29" t="s">
        <v>1360</v>
      </c>
    </row>
    <row r="696" spans="1:3">
      <c r="A696" s="29" t="s">
        <v>424</v>
      </c>
      <c r="B696" s="29" t="s">
        <v>1602</v>
      </c>
      <c r="C696" s="29" t="s">
        <v>1360</v>
      </c>
    </row>
    <row r="697" spans="1:3">
      <c r="A697" s="29" t="s">
        <v>424</v>
      </c>
      <c r="B697" s="29" t="s">
        <v>1603</v>
      </c>
      <c r="C697" s="29" t="s">
        <v>1360</v>
      </c>
    </row>
    <row r="698" spans="1:3">
      <c r="A698" s="29" t="s">
        <v>424</v>
      </c>
      <c r="B698" s="29" t="s">
        <v>1604</v>
      </c>
      <c r="C698" s="29" t="s">
        <v>1360</v>
      </c>
    </row>
    <row r="699" spans="1:3">
      <c r="A699" s="29" t="s">
        <v>424</v>
      </c>
      <c r="B699" s="29" t="s">
        <v>1605</v>
      </c>
      <c r="C699" s="29" t="s">
        <v>1360</v>
      </c>
    </row>
    <row r="700" spans="1:3">
      <c r="A700" s="29" t="s">
        <v>424</v>
      </c>
      <c r="B700" s="29" t="s">
        <v>1606</v>
      </c>
      <c r="C700" s="29" t="s">
        <v>1360</v>
      </c>
    </row>
    <row r="701" spans="1:3">
      <c r="A701" s="29" t="s">
        <v>424</v>
      </c>
      <c r="B701" s="29" t="s">
        <v>1607</v>
      </c>
      <c r="C701" s="29" t="s">
        <v>1360</v>
      </c>
    </row>
    <row r="702" spans="1:3">
      <c r="A702" s="29" t="s">
        <v>424</v>
      </c>
      <c r="B702" s="29" t="s">
        <v>1608</v>
      </c>
      <c r="C702" s="29" t="s">
        <v>1360</v>
      </c>
    </row>
    <row r="703" spans="1:3">
      <c r="A703" s="29" t="s">
        <v>424</v>
      </c>
      <c r="B703" s="29" t="s">
        <v>1609</v>
      </c>
      <c r="C703" s="29" t="s">
        <v>1360</v>
      </c>
    </row>
    <row r="704" spans="1:3">
      <c r="A704" s="29" t="s">
        <v>424</v>
      </c>
      <c r="B704" s="29" t="s">
        <v>1610</v>
      </c>
      <c r="C704" s="29" t="s">
        <v>1360</v>
      </c>
    </row>
    <row r="705" spans="1:3">
      <c r="A705" s="29" t="s">
        <v>424</v>
      </c>
      <c r="B705" s="29" t="s">
        <v>1611</v>
      </c>
      <c r="C705" s="29" t="s">
        <v>1360</v>
      </c>
    </row>
    <row r="706" spans="1:3">
      <c r="A706" s="29" t="s">
        <v>424</v>
      </c>
      <c r="B706" s="29" t="s">
        <v>1612</v>
      </c>
      <c r="C706" s="29" t="s">
        <v>1360</v>
      </c>
    </row>
    <row r="707" spans="1:3">
      <c r="A707" s="29" t="s">
        <v>424</v>
      </c>
      <c r="B707" s="29" t="s">
        <v>1613</v>
      </c>
      <c r="C707" s="29" t="s">
        <v>1360</v>
      </c>
    </row>
    <row r="708" spans="1:3">
      <c r="A708" s="29" t="s">
        <v>424</v>
      </c>
      <c r="B708" s="29" t="s">
        <v>1614</v>
      </c>
      <c r="C708" s="29" t="s">
        <v>1360</v>
      </c>
    </row>
    <row r="709" spans="1:3">
      <c r="A709" s="29" t="s">
        <v>424</v>
      </c>
      <c r="B709" s="29" t="s">
        <v>1615</v>
      </c>
      <c r="C709" s="29" t="s">
        <v>1360</v>
      </c>
    </row>
    <row r="710" spans="1:3">
      <c r="A710" s="29" t="s">
        <v>424</v>
      </c>
      <c r="B710" s="29" t="s">
        <v>1616</v>
      </c>
      <c r="C710" s="29" t="s">
        <v>1360</v>
      </c>
    </row>
    <row r="711" spans="1:3">
      <c r="A711" s="29" t="s">
        <v>424</v>
      </c>
      <c r="B711" s="29" t="s">
        <v>1617</v>
      </c>
      <c r="C711" s="29" t="s">
        <v>1360</v>
      </c>
    </row>
    <row r="712" spans="1:3">
      <c r="A712" s="29" t="s">
        <v>424</v>
      </c>
      <c r="B712" s="29" t="s">
        <v>1618</v>
      </c>
      <c r="C712" s="29" t="s">
        <v>1360</v>
      </c>
    </row>
    <row r="713" spans="1:3">
      <c r="A713" s="29" t="s">
        <v>424</v>
      </c>
      <c r="B713" s="29" t="s">
        <v>1619</v>
      </c>
      <c r="C713" s="29" t="s">
        <v>1360</v>
      </c>
    </row>
    <row r="714" spans="1:3">
      <c r="A714" s="29" t="s">
        <v>424</v>
      </c>
      <c r="B714" s="29" t="s">
        <v>1620</v>
      </c>
      <c r="C714" s="29" t="s">
        <v>1360</v>
      </c>
    </row>
    <row r="715" spans="1:3">
      <c r="A715" s="29" t="s">
        <v>424</v>
      </c>
      <c r="B715" s="29" t="s">
        <v>1621</v>
      </c>
      <c r="C715" s="29" t="s">
        <v>1360</v>
      </c>
    </row>
    <row r="716" spans="1:3">
      <c r="A716" s="29" t="s">
        <v>424</v>
      </c>
      <c r="B716" s="29" t="s">
        <v>1622</v>
      </c>
      <c r="C716" s="29" t="s">
        <v>1360</v>
      </c>
    </row>
    <row r="717" spans="1:3">
      <c r="A717" s="29" t="s">
        <v>424</v>
      </c>
      <c r="B717" s="29" t="s">
        <v>1623</v>
      </c>
      <c r="C717" s="29" t="s">
        <v>1360</v>
      </c>
    </row>
    <row r="718" spans="1:3">
      <c r="A718" s="29" t="s">
        <v>424</v>
      </c>
      <c r="B718" s="29" t="s">
        <v>1624</v>
      </c>
      <c r="C718" s="29" t="s">
        <v>1360</v>
      </c>
    </row>
    <row r="719" spans="1:3">
      <c r="A719" s="29" t="s">
        <v>424</v>
      </c>
      <c r="B719" s="29" t="s">
        <v>1625</v>
      </c>
      <c r="C719" s="29" t="s">
        <v>1360</v>
      </c>
    </row>
    <row r="720" spans="1:3">
      <c r="A720" s="29" t="s">
        <v>424</v>
      </c>
      <c r="B720" s="29" t="s">
        <v>1626</v>
      </c>
      <c r="C720" s="29" t="s">
        <v>1360</v>
      </c>
    </row>
    <row r="721" spans="1:3">
      <c r="A721" s="29" t="s">
        <v>424</v>
      </c>
      <c r="B721" s="29" t="s">
        <v>1627</v>
      </c>
      <c r="C721" s="29" t="s">
        <v>1360</v>
      </c>
    </row>
    <row r="722" spans="1:3">
      <c r="A722" s="29" t="s">
        <v>424</v>
      </c>
      <c r="B722" s="29" t="s">
        <v>1628</v>
      </c>
      <c r="C722" s="29" t="s">
        <v>1360</v>
      </c>
    </row>
    <row r="723" spans="1:3">
      <c r="A723" s="29" t="s">
        <v>424</v>
      </c>
      <c r="B723" s="29" t="s">
        <v>1629</v>
      </c>
      <c r="C723" s="29" t="s">
        <v>1360</v>
      </c>
    </row>
    <row r="724" spans="1:3">
      <c r="A724" s="29" t="s">
        <v>424</v>
      </c>
      <c r="B724" s="29" t="s">
        <v>1630</v>
      </c>
      <c r="C724" s="29" t="s">
        <v>1360</v>
      </c>
    </row>
    <row r="725" spans="1:3">
      <c r="A725" s="29" t="s">
        <v>424</v>
      </c>
      <c r="B725" s="29" t="s">
        <v>1631</v>
      </c>
      <c r="C725" s="29" t="s">
        <v>1360</v>
      </c>
    </row>
    <row r="726" spans="1:3">
      <c r="A726" s="29" t="s">
        <v>424</v>
      </c>
      <c r="B726" s="29" t="s">
        <v>1632</v>
      </c>
      <c r="C726" s="29" t="s">
        <v>1360</v>
      </c>
    </row>
    <row r="727" spans="1:3">
      <c r="A727" s="29" t="s">
        <v>424</v>
      </c>
      <c r="B727" s="29" t="s">
        <v>1633</v>
      </c>
      <c r="C727" s="29" t="s">
        <v>1360</v>
      </c>
    </row>
    <row r="728" spans="1:3">
      <c r="A728" s="29" t="s">
        <v>424</v>
      </c>
      <c r="B728" s="29" t="s">
        <v>1634</v>
      </c>
      <c r="C728" s="29" t="s">
        <v>1360</v>
      </c>
    </row>
    <row r="729" spans="1:3">
      <c r="A729" s="29" t="s">
        <v>424</v>
      </c>
      <c r="B729" s="29" t="s">
        <v>1635</v>
      </c>
      <c r="C729" s="29" t="s">
        <v>1360</v>
      </c>
    </row>
    <row r="730" spans="1:3">
      <c r="A730" s="29" t="s">
        <v>424</v>
      </c>
      <c r="B730" s="29" t="s">
        <v>1636</v>
      </c>
      <c r="C730" s="29" t="s">
        <v>1360</v>
      </c>
    </row>
    <row r="731" spans="1:3">
      <c r="A731" s="29" t="s">
        <v>424</v>
      </c>
      <c r="B731" s="29" t="s">
        <v>1637</v>
      </c>
      <c r="C731" s="29" t="s">
        <v>1360</v>
      </c>
    </row>
    <row r="732" spans="1:3">
      <c r="A732" s="29" t="s">
        <v>424</v>
      </c>
      <c r="B732" s="29" t="s">
        <v>1638</v>
      </c>
      <c r="C732" s="29" t="s">
        <v>1360</v>
      </c>
    </row>
    <row r="733" spans="1:3">
      <c r="A733" s="29" t="s">
        <v>424</v>
      </c>
      <c r="B733" s="29" t="s">
        <v>1639</v>
      </c>
      <c r="C733" s="29" t="s">
        <v>1360</v>
      </c>
    </row>
    <row r="734" spans="1:3">
      <c r="A734" s="29" t="s">
        <v>424</v>
      </c>
      <c r="B734" s="29" t="s">
        <v>1640</v>
      </c>
      <c r="C734" s="29" t="s">
        <v>1360</v>
      </c>
    </row>
    <row r="735" spans="1:3">
      <c r="A735" s="29" t="s">
        <v>424</v>
      </c>
      <c r="B735" s="29" t="s">
        <v>1641</v>
      </c>
      <c r="C735" s="29" t="s">
        <v>1360</v>
      </c>
    </row>
    <row r="736" spans="1:3">
      <c r="A736" s="29" t="s">
        <v>424</v>
      </c>
      <c r="B736" s="29" t="s">
        <v>1642</v>
      </c>
      <c r="C736" s="29" t="s">
        <v>1360</v>
      </c>
    </row>
    <row r="737" spans="1:3">
      <c r="A737" s="29" t="s">
        <v>424</v>
      </c>
      <c r="B737" s="29" t="s">
        <v>1643</v>
      </c>
      <c r="C737" s="29" t="s">
        <v>1360</v>
      </c>
    </row>
    <row r="738" spans="1:3">
      <c r="A738" s="29" t="s">
        <v>424</v>
      </c>
      <c r="B738" s="29" t="s">
        <v>1644</v>
      </c>
      <c r="C738" s="29" t="s">
        <v>1360</v>
      </c>
    </row>
    <row r="739" spans="1:3">
      <c r="A739" s="29" t="s">
        <v>424</v>
      </c>
      <c r="B739" s="29" t="s">
        <v>1645</v>
      </c>
      <c r="C739" s="29" t="s">
        <v>1360</v>
      </c>
    </row>
    <row r="740" spans="1:3">
      <c r="A740" s="29" t="s">
        <v>424</v>
      </c>
      <c r="B740" s="29" t="s">
        <v>1646</v>
      </c>
      <c r="C740" s="29" t="s">
        <v>1360</v>
      </c>
    </row>
    <row r="741" spans="1:3">
      <c r="A741" s="29" t="s">
        <v>424</v>
      </c>
      <c r="B741" s="29" t="s">
        <v>1647</v>
      </c>
      <c r="C741" s="29" t="s">
        <v>1360</v>
      </c>
    </row>
    <row r="742" spans="1:3">
      <c r="A742" s="29" t="s">
        <v>424</v>
      </c>
      <c r="B742" s="29" t="s">
        <v>1648</v>
      </c>
      <c r="C742" s="29" t="s">
        <v>1360</v>
      </c>
    </row>
    <row r="743" spans="1:3">
      <c r="A743" s="29" t="s">
        <v>424</v>
      </c>
      <c r="B743" s="29" t="s">
        <v>1649</v>
      </c>
      <c r="C743" s="29" t="s">
        <v>1360</v>
      </c>
    </row>
    <row r="744" spans="1:3">
      <c r="A744" s="29" t="s">
        <v>424</v>
      </c>
      <c r="B744" s="29" t="s">
        <v>1650</v>
      </c>
      <c r="C744" s="29" t="s">
        <v>1360</v>
      </c>
    </row>
    <row r="745" spans="1:3">
      <c r="A745" s="29" t="s">
        <v>424</v>
      </c>
      <c r="B745" s="29" t="s">
        <v>1651</v>
      </c>
      <c r="C745" s="29" t="s">
        <v>1360</v>
      </c>
    </row>
    <row r="746" spans="1:3">
      <c r="A746" s="29" t="s">
        <v>424</v>
      </c>
      <c r="B746" s="29" t="s">
        <v>1652</v>
      </c>
      <c r="C746" s="29" t="s">
        <v>1360</v>
      </c>
    </row>
    <row r="747" spans="1:3">
      <c r="A747" s="29" t="s">
        <v>424</v>
      </c>
      <c r="B747" s="29" t="s">
        <v>1653</v>
      </c>
      <c r="C747" s="29" t="s">
        <v>1360</v>
      </c>
    </row>
    <row r="748" spans="1:3">
      <c r="A748" s="29" t="s">
        <v>424</v>
      </c>
      <c r="B748" s="29" t="s">
        <v>1654</v>
      </c>
      <c r="C748" s="29" t="s">
        <v>1360</v>
      </c>
    </row>
    <row r="749" spans="1:3">
      <c r="A749" s="29" t="s">
        <v>424</v>
      </c>
      <c r="B749" s="29" t="s">
        <v>1655</v>
      </c>
      <c r="C749" s="29" t="s">
        <v>1360</v>
      </c>
    </row>
    <row r="750" spans="1:3">
      <c r="A750" s="29" t="s">
        <v>424</v>
      </c>
      <c r="B750" s="29" t="s">
        <v>1656</v>
      </c>
      <c r="C750" s="29" t="s">
        <v>1360</v>
      </c>
    </row>
    <row r="751" spans="1:3">
      <c r="A751" s="29" t="s">
        <v>424</v>
      </c>
      <c r="B751" s="29" t="s">
        <v>1657</v>
      </c>
      <c r="C751" s="29" t="s">
        <v>1360</v>
      </c>
    </row>
    <row r="752" spans="1:3">
      <c r="A752" s="29" t="s">
        <v>424</v>
      </c>
      <c r="B752" s="29" t="s">
        <v>1658</v>
      </c>
      <c r="C752" s="29" t="s">
        <v>1360</v>
      </c>
    </row>
    <row r="753" spans="1:3">
      <c r="A753" s="29" t="s">
        <v>424</v>
      </c>
      <c r="B753" s="29" t="s">
        <v>1659</v>
      </c>
      <c r="C753" s="29" t="s">
        <v>1360</v>
      </c>
    </row>
    <row r="754" spans="1:3">
      <c r="A754" s="29" t="s">
        <v>424</v>
      </c>
      <c r="B754" s="29" t="s">
        <v>1660</v>
      </c>
      <c r="C754" s="29" t="s">
        <v>1360</v>
      </c>
    </row>
    <row r="755" spans="1:3">
      <c r="A755" s="29" t="s">
        <v>424</v>
      </c>
      <c r="B755" s="29" t="s">
        <v>1661</v>
      </c>
      <c r="C755" s="29" t="s">
        <v>1360</v>
      </c>
    </row>
    <row r="756" spans="1:3">
      <c r="A756" s="29" t="s">
        <v>424</v>
      </c>
      <c r="B756" s="29" t="s">
        <v>1662</v>
      </c>
      <c r="C756" s="29" t="s">
        <v>1360</v>
      </c>
    </row>
    <row r="757" spans="1:3">
      <c r="A757" s="29" t="s">
        <v>424</v>
      </c>
      <c r="B757" s="29" t="s">
        <v>1663</v>
      </c>
      <c r="C757" s="29" t="s">
        <v>1360</v>
      </c>
    </row>
    <row r="758" spans="1:3">
      <c r="A758" s="29" t="s">
        <v>424</v>
      </c>
      <c r="B758" s="29" t="s">
        <v>1664</v>
      </c>
      <c r="C758" s="29" t="s">
        <v>1360</v>
      </c>
    </row>
    <row r="759" spans="1:3">
      <c r="A759" s="29" t="s">
        <v>424</v>
      </c>
      <c r="B759" s="29" t="s">
        <v>1665</v>
      </c>
      <c r="C759" s="29" t="s">
        <v>1360</v>
      </c>
    </row>
    <row r="760" spans="1:3">
      <c r="A760" s="29" t="s">
        <v>424</v>
      </c>
      <c r="B760" s="29" t="s">
        <v>1666</v>
      </c>
      <c r="C760" s="29" t="s">
        <v>1360</v>
      </c>
    </row>
    <row r="761" spans="1:3">
      <c r="A761" s="29" t="s">
        <v>424</v>
      </c>
      <c r="B761" s="29" t="s">
        <v>1667</v>
      </c>
      <c r="C761" s="29" t="s">
        <v>1360</v>
      </c>
    </row>
    <row r="762" spans="1:3">
      <c r="A762" s="29" t="s">
        <v>424</v>
      </c>
      <c r="B762" s="29" t="s">
        <v>1668</v>
      </c>
      <c r="C762" s="29" t="s">
        <v>1360</v>
      </c>
    </row>
    <row r="763" spans="1:3">
      <c r="A763" s="29" t="s">
        <v>424</v>
      </c>
      <c r="B763" s="29" t="s">
        <v>1669</v>
      </c>
      <c r="C763" s="29" t="s">
        <v>1360</v>
      </c>
    </row>
    <row r="764" spans="1:3">
      <c r="A764" s="29" t="s">
        <v>424</v>
      </c>
      <c r="B764" s="29" t="s">
        <v>1670</v>
      </c>
      <c r="C764" s="29" t="s">
        <v>1360</v>
      </c>
    </row>
    <row r="765" spans="1:3">
      <c r="A765" s="29" t="s">
        <v>424</v>
      </c>
      <c r="B765" s="29" t="s">
        <v>1671</v>
      </c>
      <c r="C765" s="29" t="s">
        <v>1360</v>
      </c>
    </row>
    <row r="766" spans="1:3">
      <c r="A766" s="29" t="s">
        <v>424</v>
      </c>
      <c r="B766" s="29" t="s">
        <v>1672</v>
      </c>
      <c r="C766" s="29" t="s">
        <v>1360</v>
      </c>
    </row>
    <row r="767" spans="1:3">
      <c r="A767" s="29" t="s">
        <v>424</v>
      </c>
      <c r="B767" s="29" t="s">
        <v>1673</v>
      </c>
      <c r="C767" s="29" t="s">
        <v>1360</v>
      </c>
    </row>
    <row r="768" spans="1:3">
      <c r="A768" s="29" t="s">
        <v>424</v>
      </c>
      <c r="B768" s="29" t="s">
        <v>1674</v>
      </c>
      <c r="C768" s="29" t="s">
        <v>1360</v>
      </c>
    </row>
    <row r="769" spans="1:3">
      <c r="A769" s="29" t="s">
        <v>424</v>
      </c>
      <c r="B769" s="29" t="s">
        <v>1675</v>
      </c>
      <c r="C769" s="29" t="s">
        <v>1360</v>
      </c>
    </row>
    <row r="770" spans="1:3">
      <c r="A770" s="29" t="s">
        <v>424</v>
      </c>
      <c r="B770" s="29" t="s">
        <v>1676</v>
      </c>
      <c r="C770" s="29" t="s">
        <v>1360</v>
      </c>
    </row>
    <row r="771" spans="1:3">
      <c r="A771" s="29" t="s">
        <v>424</v>
      </c>
      <c r="B771" s="29" t="s">
        <v>1677</v>
      </c>
      <c r="C771" s="29" t="s">
        <v>1360</v>
      </c>
    </row>
    <row r="772" spans="1:3">
      <c r="A772" s="29" t="s">
        <v>424</v>
      </c>
      <c r="B772" s="29" t="s">
        <v>1678</v>
      </c>
      <c r="C772" s="29" t="s">
        <v>1360</v>
      </c>
    </row>
    <row r="773" spans="1:3">
      <c r="A773" s="29" t="s">
        <v>424</v>
      </c>
      <c r="B773" s="29" t="s">
        <v>1679</v>
      </c>
      <c r="C773" s="29" t="s">
        <v>1360</v>
      </c>
    </row>
    <row r="774" spans="1:3">
      <c r="A774" s="29" t="s">
        <v>424</v>
      </c>
      <c r="B774" s="29" t="s">
        <v>1680</v>
      </c>
      <c r="C774" s="29" t="s">
        <v>1360</v>
      </c>
    </row>
    <row r="775" spans="1:3">
      <c r="A775" s="29" t="s">
        <v>424</v>
      </c>
      <c r="B775" s="29" t="s">
        <v>1681</v>
      </c>
      <c r="C775" s="29" t="s">
        <v>1360</v>
      </c>
    </row>
    <row r="776" spans="1:3">
      <c r="A776" s="29" t="s">
        <v>424</v>
      </c>
      <c r="B776" s="29" t="s">
        <v>1682</v>
      </c>
      <c r="C776" s="29" t="s">
        <v>1360</v>
      </c>
    </row>
    <row r="777" spans="1:3">
      <c r="A777" s="29" t="s">
        <v>424</v>
      </c>
      <c r="B777" s="29" t="s">
        <v>1683</v>
      </c>
      <c r="C777" s="29" t="s">
        <v>1360</v>
      </c>
    </row>
    <row r="778" spans="1:3">
      <c r="A778" s="29" t="s">
        <v>424</v>
      </c>
      <c r="B778" s="29" t="s">
        <v>1684</v>
      </c>
      <c r="C778" s="29" t="s">
        <v>1360</v>
      </c>
    </row>
    <row r="779" spans="1:3">
      <c r="A779" s="29" t="s">
        <v>424</v>
      </c>
      <c r="B779" s="29" t="s">
        <v>1685</v>
      </c>
      <c r="C779" s="29" t="s">
        <v>1360</v>
      </c>
    </row>
    <row r="780" spans="1:3">
      <c r="A780" s="29" t="s">
        <v>424</v>
      </c>
      <c r="B780" s="29" t="s">
        <v>1686</v>
      </c>
      <c r="C780" s="29" t="s">
        <v>1360</v>
      </c>
    </row>
    <row r="781" spans="1:3">
      <c r="A781" s="29" t="s">
        <v>424</v>
      </c>
      <c r="B781" s="29" t="s">
        <v>1687</v>
      </c>
      <c r="C781" s="29" t="s">
        <v>1360</v>
      </c>
    </row>
    <row r="782" spans="1:3">
      <c r="A782" s="29" t="s">
        <v>424</v>
      </c>
      <c r="B782" s="29" t="s">
        <v>1688</v>
      </c>
      <c r="C782" s="29" t="s">
        <v>1360</v>
      </c>
    </row>
    <row r="783" spans="1:3">
      <c r="A783" s="29" t="s">
        <v>424</v>
      </c>
      <c r="B783" s="29" t="s">
        <v>1689</v>
      </c>
      <c r="C783" s="29" t="s">
        <v>1360</v>
      </c>
    </row>
    <row r="784" spans="1:3">
      <c r="A784" s="29" t="s">
        <v>424</v>
      </c>
      <c r="B784" s="29" t="s">
        <v>1690</v>
      </c>
      <c r="C784" s="29" t="s">
        <v>1360</v>
      </c>
    </row>
    <row r="785" spans="1:3">
      <c r="A785" s="29" t="s">
        <v>424</v>
      </c>
      <c r="B785" s="29" t="s">
        <v>1691</v>
      </c>
      <c r="C785" s="29" t="s">
        <v>1360</v>
      </c>
    </row>
    <row r="786" spans="1:3">
      <c r="A786" s="29" t="s">
        <v>424</v>
      </c>
      <c r="B786" s="29" t="s">
        <v>1692</v>
      </c>
      <c r="C786" s="29" t="s">
        <v>1360</v>
      </c>
    </row>
    <row r="787" spans="1:3">
      <c r="A787" s="29" t="s">
        <v>424</v>
      </c>
      <c r="B787" s="29" t="s">
        <v>1693</v>
      </c>
      <c r="C787" s="29" t="s">
        <v>1360</v>
      </c>
    </row>
    <row r="788" spans="1:3">
      <c r="A788" s="29" t="s">
        <v>424</v>
      </c>
      <c r="B788" s="29" t="s">
        <v>1694</v>
      </c>
      <c r="C788" s="29" t="s">
        <v>1360</v>
      </c>
    </row>
    <row r="789" spans="1:3">
      <c r="A789" s="29" t="s">
        <v>424</v>
      </c>
      <c r="B789" s="29" t="s">
        <v>1695</v>
      </c>
      <c r="C789" s="29" t="s">
        <v>1360</v>
      </c>
    </row>
    <row r="790" spans="1:3">
      <c r="A790" s="29" t="s">
        <v>424</v>
      </c>
      <c r="B790" s="29" t="s">
        <v>1696</v>
      </c>
      <c r="C790" s="29" t="s">
        <v>1360</v>
      </c>
    </row>
    <row r="791" spans="1:3">
      <c r="A791" s="29" t="s">
        <v>424</v>
      </c>
      <c r="B791" s="29" t="s">
        <v>1697</v>
      </c>
      <c r="C791" s="29" t="s">
        <v>1360</v>
      </c>
    </row>
    <row r="792" spans="1:3">
      <c r="A792" s="29" t="s">
        <v>424</v>
      </c>
      <c r="B792" s="29" t="s">
        <v>1698</v>
      </c>
      <c r="C792" s="29" t="s">
        <v>1360</v>
      </c>
    </row>
    <row r="793" spans="1:3">
      <c r="A793" s="29" t="s">
        <v>424</v>
      </c>
      <c r="B793" s="29" t="s">
        <v>1699</v>
      </c>
      <c r="C793" s="29" t="s">
        <v>1360</v>
      </c>
    </row>
    <row r="794" spans="1:3">
      <c r="A794" s="29" t="s">
        <v>424</v>
      </c>
      <c r="B794" s="29" t="s">
        <v>1700</v>
      </c>
      <c r="C794" s="29" t="s">
        <v>1360</v>
      </c>
    </row>
    <row r="795" spans="1:3">
      <c r="A795" s="29" t="s">
        <v>424</v>
      </c>
      <c r="B795" s="29" t="s">
        <v>1701</v>
      </c>
      <c r="C795" s="29" t="s">
        <v>1360</v>
      </c>
    </row>
    <row r="796" spans="1:3">
      <c r="A796" s="29" t="s">
        <v>424</v>
      </c>
      <c r="B796" s="29" t="s">
        <v>1702</v>
      </c>
      <c r="C796" s="29" t="s">
        <v>1360</v>
      </c>
    </row>
    <row r="797" spans="1:3">
      <c r="A797" s="29" t="s">
        <v>424</v>
      </c>
      <c r="B797" s="29" t="s">
        <v>1703</v>
      </c>
      <c r="C797" s="29" t="s">
        <v>1360</v>
      </c>
    </row>
    <row r="798" spans="1:3">
      <c r="A798" s="29" t="s">
        <v>424</v>
      </c>
      <c r="B798" s="29" t="s">
        <v>1704</v>
      </c>
      <c r="C798" s="29" t="s">
        <v>1360</v>
      </c>
    </row>
    <row r="799" spans="1:3">
      <c r="A799" s="29" t="s">
        <v>424</v>
      </c>
      <c r="B799" s="29" t="s">
        <v>1705</v>
      </c>
      <c r="C799" s="29" t="s">
        <v>1360</v>
      </c>
    </row>
    <row r="800" spans="1:3">
      <c r="A800" s="29" t="s">
        <v>424</v>
      </c>
      <c r="B800" s="29" t="s">
        <v>1706</v>
      </c>
      <c r="C800" s="29" t="s">
        <v>1360</v>
      </c>
    </row>
    <row r="801" spans="1:3">
      <c r="A801" s="29" t="s">
        <v>424</v>
      </c>
      <c r="B801" s="29" t="s">
        <v>1707</v>
      </c>
      <c r="C801" s="29" t="s">
        <v>1360</v>
      </c>
    </row>
    <row r="802" spans="1:3">
      <c r="A802" s="29" t="s">
        <v>424</v>
      </c>
      <c r="B802" s="29" t="s">
        <v>1708</v>
      </c>
      <c r="C802" s="29" t="s">
        <v>1360</v>
      </c>
    </row>
    <row r="803" spans="1:3">
      <c r="A803" s="29" t="s">
        <v>424</v>
      </c>
      <c r="B803" s="29" t="s">
        <v>1709</v>
      </c>
      <c r="C803" s="29" t="s">
        <v>1360</v>
      </c>
    </row>
    <row r="804" spans="1:3">
      <c r="A804" s="29" t="s">
        <v>424</v>
      </c>
      <c r="B804" s="29" t="s">
        <v>1710</v>
      </c>
      <c r="C804" s="29" t="s">
        <v>1360</v>
      </c>
    </row>
    <row r="805" spans="1:3">
      <c r="A805" s="29" t="s">
        <v>424</v>
      </c>
      <c r="B805" s="29" t="s">
        <v>1711</v>
      </c>
      <c r="C805" s="29" t="s">
        <v>1360</v>
      </c>
    </row>
    <row r="806" spans="1:3">
      <c r="A806" s="29" t="s">
        <v>424</v>
      </c>
      <c r="B806" s="29" t="s">
        <v>1712</v>
      </c>
      <c r="C806" s="29" t="s">
        <v>1360</v>
      </c>
    </row>
    <row r="807" spans="1:3">
      <c r="A807" s="29" t="s">
        <v>424</v>
      </c>
      <c r="B807" s="29" t="s">
        <v>1713</v>
      </c>
      <c r="C807" s="29" t="s">
        <v>1360</v>
      </c>
    </row>
    <row r="808" spans="1:3">
      <c r="A808" s="29" t="s">
        <v>424</v>
      </c>
      <c r="B808" s="29" t="s">
        <v>1714</v>
      </c>
      <c r="C808" s="29" t="s">
        <v>1360</v>
      </c>
    </row>
    <row r="809" spans="1:3">
      <c r="A809" s="29" t="s">
        <v>424</v>
      </c>
      <c r="B809" s="29" t="s">
        <v>1715</v>
      </c>
      <c r="C809" s="29" t="s">
        <v>1360</v>
      </c>
    </row>
    <row r="810" spans="1:3">
      <c r="A810" s="29" t="s">
        <v>424</v>
      </c>
      <c r="B810" s="29" t="s">
        <v>1716</v>
      </c>
      <c r="C810" s="29" t="s">
        <v>1360</v>
      </c>
    </row>
    <row r="811" spans="1:3">
      <c r="A811" s="29" t="s">
        <v>424</v>
      </c>
      <c r="B811" s="29" t="s">
        <v>1717</v>
      </c>
      <c r="C811" s="29" t="s">
        <v>1360</v>
      </c>
    </row>
    <row r="812" spans="1:3">
      <c r="A812" s="29" t="s">
        <v>424</v>
      </c>
      <c r="B812" s="29" t="s">
        <v>1718</v>
      </c>
      <c r="C812" s="29" t="s">
        <v>1360</v>
      </c>
    </row>
    <row r="813" spans="1:3">
      <c r="A813" s="29" t="s">
        <v>424</v>
      </c>
      <c r="B813" s="29" t="s">
        <v>1719</v>
      </c>
      <c r="C813" s="29" t="s">
        <v>1360</v>
      </c>
    </row>
    <row r="814" spans="1:3">
      <c r="A814" s="29" t="s">
        <v>424</v>
      </c>
      <c r="B814" s="29" t="s">
        <v>1720</v>
      </c>
      <c r="C814" s="29" t="s">
        <v>1360</v>
      </c>
    </row>
    <row r="815" spans="1:3">
      <c r="A815" s="29" t="s">
        <v>424</v>
      </c>
      <c r="B815" s="29" t="s">
        <v>1721</v>
      </c>
      <c r="C815" s="29" t="s">
        <v>1360</v>
      </c>
    </row>
    <row r="816" spans="1:3">
      <c r="A816" s="29" t="s">
        <v>424</v>
      </c>
      <c r="B816" s="29" t="s">
        <v>1722</v>
      </c>
      <c r="C816" s="29" t="s">
        <v>1360</v>
      </c>
    </row>
    <row r="817" spans="1:3">
      <c r="A817" s="29" t="s">
        <v>424</v>
      </c>
      <c r="B817" s="29" t="s">
        <v>1723</v>
      </c>
      <c r="C817" s="29" t="s">
        <v>1360</v>
      </c>
    </row>
    <row r="818" spans="1:3">
      <c r="A818" s="29" t="s">
        <v>424</v>
      </c>
      <c r="B818" s="29" t="s">
        <v>1724</v>
      </c>
      <c r="C818" s="29" t="s">
        <v>1360</v>
      </c>
    </row>
    <row r="819" spans="1:3">
      <c r="A819" s="29" t="s">
        <v>424</v>
      </c>
      <c r="B819" s="29" t="s">
        <v>1725</v>
      </c>
      <c r="C819" s="29" t="s">
        <v>1360</v>
      </c>
    </row>
    <row r="820" spans="1:3">
      <c r="A820" s="29" t="s">
        <v>424</v>
      </c>
      <c r="B820" s="29" t="s">
        <v>1726</v>
      </c>
      <c r="C820" s="29" t="s">
        <v>1360</v>
      </c>
    </row>
    <row r="821" spans="1:3">
      <c r="A821" s="29" t="s">
        <v>424</v>
      </c>
      <c r="B821" s="29" t="s">
        <v>1727</v>
      </c>
      <c r="C821" s="29" t="s">
        <v>1360</v>
      </c>
    </row>
    <row r="822" spans="1:3">
      <c r="A822" s="29" t="s">
        <v>424</v>
      </c>
      <c r="B822" s="29" t="s">
        <v>1728</v>
      </c>
      <c r="C822" s="29" t="s">
        <v>1360</v>
      </c>
    </row>
    <row r="823" spans="1:3">
      <c r="A823" s="29" t="s">
        <v>424</v>
      </c>
      <c r="B823" s="29" t="s">
        <v>1729</v>
      </c>
      <c r="C823" s="29" t="s">
        <v>1360</v>
      </c>
    </row>
    <row r="824" spans="1:3">
      <c r="A824" s="29" t="s">
        <v>424</v>
      </c>
      <c r="B824" s="29" t="s">
        <v>1730</v>
      </c>
      <c r="C824" s="29" t="s">
        <v>1360</v>
      </c>
    </row>
    <row r="825" spans="1:3">
      <c r="A825" s="29" t="s">
        <v>424</v>
      </c>
      <c r="B825" s="29" t="s">
        <v>1731</v>
      </c>
      <c r="C825" s="29" t="s">
        <v>1360</v>
      </c>
    </row>
    <row r="826" spans="1:3">
      <c r="A826" s="29" t="s">
        <v>424</v>
      </c>
      <c r="B826" s="29" t="s">
        <v>1732</v>
      </c>
      <c r="C826" s="29" t="s">
        <v>1360</v>
      </c>
    </row>
    <row r="827" spans="1:3">
      <c r="A827" s="29" t="s">
        <v>424</v>
      </c>
      <c r="B827" s="29" t="s">
        <v>1733</v>
      </c>
      <c r="C827" s="29" t="s">
        <v>1360</v>
      </c>
    </row>
    <row r="828" spans="1:3">
      <c r="A828" s="29" t="s">
        <v>424</v>
      </c>
      <c r="B828" s="29" t="s">
        <v>1734</v>
      </c>
      <c r="C828" s="29" t="s">
        <v>1360</v>
      </c>
    </row>
    <row r="829" spans="1:3">
      <c r="A829" s="29" t="s">
        <v>424</v>
      </c>
      <c r="B829" s="29" t="s">
        <v>1735</v>
      </c>
      <c r="C829" s="29" t="s">
        <v>1360</v>
      </c>
    </row>
    <row r="830" spans="1:3">
      <c r="A830" s="29" t="s">
        <v>424</v>
      </c>
      <c r="B830" s="29" t="s">
        <v>1736</v>
      </c>
      <c r="C830" s="29" t="s">
        <v>1360</v>
      </c>
    </row>
    <row r="831" spans="1:3">
      <c r="A831" s="29" t="s">
        <v>424</v>
      </c>
      <c r="B831" s="29" t="s">
        <v>1737</v>
      </c>
      <c r="C831" s="29" t="s">
        <v>1360</v>
      </c>
    </row>
    <row r="832" spans="1:3">
      <c r="A832" s="29" t="s">
        <v>424</v>
      </c>
      <c r="B832" s="29" t="s">
        <v>1738</v>
      </c>
      <c r="C832" s="29" t="s">
        <v>1360</v>
      </c>
    </row>
    <row r="833" spans="1:3">
      <c r="A833" s="29" t="s">
        <v>424</v>
      </c>
      <c r="B833" s="29" t="s">
        <v>1739</v>
      </c>
      <c r="C833" s="29" t="s">
        <v>1360</v>
      </c>
    </row>
    <row r="834" spans="1:3">
      <c r="A834" s="29" t="s">
        <v>424</v>
      </c>
      <c r="B834" s="29" t="s">
        <v>1740</v>
      </c>
      <c r="C834" s="29" t="s">
        <v>1360</v>
      </c>
    </row>
    <row r="835" spans="1:3">
      <c r="A835" s="29" t="s">
        <v>424</v>
      </c>
      <c r="B835" s="29" t="s">
        <v>1741</v>
      </c>
      <c r="C835" s="29" t="s">
        <v>1360</v>
      </c>
    </row>
    <row r="836" spans="1:3">
      <c r="A836" s="29" t="s">
        <v>424</v>
      </c>
      <c r="B836" s="29" t="s">
        <v>1742</v>
      </c>
      <c r="C836" s="29" t="s">
        <v>1360</v>
      </c>
    </row>
    <row r="837" spans="1:3">
      <c r="A837" s="29" t="s">
        <v>424</v>
      </c>
      <c r="B837" s="29" t="s">
        <v>1743</v>
      </c>
      <c r="C837" s="29" t="s">
        <v>1360</v>
      </c>
    </row>
    <row r="838" spans="1:3">
      <c r="A838" s="29" t="s">
        <v>424</v>
      </c>
      <c r="B838" s="29" t="s">
        <v>1744</v>
      </c>
      <c r="C838" s="29" t="s">
        <v>1360</v>
      </c>
    </row>
    <row r="839" spans="1:3">
      <c r="A839" s="29" t="s">
        <v>424</v>
      </c>
      <c r="B839" s="29" t="s">
        <v>1745</v>
      </c>
      <c r="C839" s="29" t="s">
        <v>1360</v>
      </c>
    </row>
    <row r="840" spans="1:3">
      <c r="A840" s="29" t="s">
        <v>424</v>
      </c>
      <c r="B840" s="29" t="s">
        <v>1746</v>
      </c>
      <c r="C840" s="29" t="s">
        <v>1360</v>
      </c>
    </row>
    <row r="841" spans="1:3">
      <c r="A841" s="29" t="s">
        <v>424</v>
      </c>
      <c r="B841" s="29" t="s">
        <v>1747</v>
      </c>
      <c r="C841" s="29" t="s">
        <v>1360</v>
      </c>
    </row>
    <row r="842" spans="1:3">
      <c r="A842" s="29" t="s">
        <v>424</v>
      </c>
      <c r="B842" s="29" t="s">
        <v>1748</v>
      </c>
      <c r="C842" s="29" t="s">
        <v>1360</v>
      </c>
    </row>
    <row r="843" spans="1:3">
      <c r="A843" s="29" t="s">
        <v>424</v>
      </c>
      <c r="B843" s="29" t="s">
        <v>1749</v>
      </c>
      <c r="C843" s="29" t="s">
        <v>1360</v>
      </c>
    </row>
    <row r="844" spans="1:3">
      <c r="A844" s="29" t="s">
        <v>424</v>
      </c>
      <c r="B844" s="29" t="s">
        <v>1750</v>
      </c>
      <c r="C844" s="29" t="s">
        <v>1360</v>
      </c>
    </row>
    <row r="845" spans="1:3">
      <c r="A845" s="29" t="s">
        <v>424</v>
      </c>
      <c r="B845" s="29" t="s">
        <v>1751</v>
      </c>
      <c r="C845" s="29" t="s">
        <v>1360</v>
      </c>
    </row>
    <row r="846" spans="1:3">
      <c r="A846" s="29" t="s">
        <v>424</v>
      </c>
      <c r="B846" s="29" t="s">
        <v>1752</v>
      </c>
      <c r="C846" s="29" t="s">
        <v>1360</v>
      </c>
    </row>
    <row r="847" spans="1:3">
      <c r="A847" s="29" t="s">
        <v>424</v>
      </c>
      <c r="B847" s="29" t="s">
        <v>1753</v>
      </c>
      <c r="C847" s="29" t="s">
        <v>1360</v>
      </c>
    </row>
    <row r="848" spans="1:3">
      <c r="A848" s="29" t="s">
        <v>424</v>
      </c>
      <c r="B848" s="29" t="s">
        <v>1754</v>
      </c>
      <c r="C848" s="29" t="s">
        <v>1360</v>
      </c>
    </row>
    <row r="849" spans="1:3">
      <c r="A849" s="29" t="s">
        <v>424</v>
      </c>
      <c r="B849" s="29" t="s">
        <v>1755</v>
      </c>
      <c r="C849" s="29" t="s">
        <v>1360</v>
      </c>
    </row>
    <row r="850" spans="1:3">
      <c r="A850" s="29" t="s">
        <v>424</v>
      </c>
      <c r="B850" s="29" t="s">
        <v>1756</v>
      </c>
      <c r="C850" s="29" t="s">
        <v>1360</v>
      </c>
    </row>
    <row r="851" spans="1:3">
      <c r="A851" s="29" t="s">
        <v>424</v>
      </c>
      <c r="B851" s="29" t="s">
        <v>1757</v>
      </c>
      <c r="C851" s="29" t="s">
        <v>1360</v>
      </c>
    </row>
    <row r="852" spans="1:3">
      <c r="A852" s="29" t="s">
        <v>424</v>
      </c>
      <c r="B852" s="29" t="s">
        <v>1758</v>
      </c>
      <c r="C852" s="29" t="s">
        <v>1360</v>
      </c>
    </row>
    <row r="853" spans="1:3">
      <c r="A853" s="29" t="s">
        <v>424</v>
      </c>
      <c r="B853" s="29" t="s">
        <v>1759</v>
      </c>
      <c r="C853" s="29" t="s">
        <v>1360</v>
      </c>
    </row>
    <row r="854" spans="1:3">
      <c r="A854" s="29" t="s">
        <v>424</v>
      </c>
      <c r="B854" s="29" t="s">
        <v>1760</v>
      </c>
      <c r="C854" s="29" t="s">
        <v>1360</v>
      </c>
    </row>
    <row r="855" spans="1:3">
      <c r="A855" s="29" t="s">
        <v>424</v>
      </c>
      <c r="B855" s="29" t="s">
        <v>1761</v>
      </c>
      <c r="C855" s="29" t="s">
        <v>1360</v>
      </c>
    </row>
    <row r="856" spans="1:3">
      <c r="A856" s="29" t="s">
        <v>424</v>
      </c>
      <c r="B856" s="29" t="s">
        <v>1762</v>
      </c>
      <c r="C856" s="29" t="s">
        <v>1360</v>
      </c>
    </row>
    <row r="857" spans="1:3">
      <c r="A857" s="29" t="s">
        <v>424</v>
      </c>
      <c r="B857" s="29" t="s">
        <v>1763</v>
      </c>
      <c r="C857" s="29" t="s">
        <v>1360</v>
      </c>
    </row>
    <row r="858" spans="1:3">
      <c r="A858" s="29" t="s">
        <v>424</v>
      </c>
      <c r="B858" s="29" t="s">
        <v>1764</v>
      </c>
      <c r="C858" s="29" t="s">
        <v>1360</v>
      </c>
    </row>
    <row r="859" spans="1:3">
      <c r="A859" s="29" t="s">
        <v>424</v>
      </c>
      <c r="B859" s="29" t="s">
        <v>1765</v>
      </c>
      <c r="C859" s="29" t="s">
        <v>1360</v>
      </c>
    </row>
    <row r="860" spans="1:3">
      <c r="A860" s="29" t="s">
        <v>424</v>
      </c>
      <c r="B860" s="29" t="s">
        <v>1766</v>
      </c>
      <c r="C860" s="29" t="s">
        <v>1360</v>
      </c>
    </row>
    <row r="861" spans="1:3">
      <c r="A861" s="29" t="s">
        <v>424</v>
      </c>
      <c r="B861" s="29" t="s">
        <v>1767</v>
      </c>
      <c r="C861" s="29" t="s">
        <v>1360</v>
      </c>
    </row>
    <row r="862" spans="1:3">
      <c r="A862" s="29" t="s">
        <v>424</v>
      </c>
      <c r="B862" s="29" t="s">
        <v>1768</v>
      </c>
      <c r="C862" s="29" t="s">
        <v>1360</v>
      </c>
    </row>
    <row r="863" spans="1:3">
      <c r="A863" s="29" t="s">
        <v>424</v>
      </c>
      <c r="B863" s="29" t="s">
        <v>1769</v>
      </c>
      <c r="C863" s="29" t="s">
        <v>1360</v>
      </c>
    </row>
    <row r="864" spans="1:3">
      <c r="A864" s="29" t="s">
        <v>424</v>
      </c>
      <c r="B864" s="29" t="s">
        <v>1770</v>
      </c>
      <c r="C864" s="29" t="s">
        <v>1360</v>
      </c>
    </row>
    <row r="865" spans="1:3">
      <c r="A865" s="29" t="s">
        <v>424</v>
      </c>
      <c r="B865" s="29" t="s">
        <v>1771</v>
      </c>
      <c r="C865" s="29" t="s">
        <v>1360</v>
      </c>
    </row>
    <row r="866" spans="1:3">
      <c r="A866" s="29" t="s">
        <v>424</v>
      </c>
      <c r="B866" s="29" t="s">
        <v>1772</v>
      </c>
      <c r="C866" s="29" t="s">
        <v>1360</v>
      </c>
    </row>
    <row r="867" spans="1:3">
      <c r="A867" s="29" t="s">
        <v>424</v>
      </c>
      <c r="B867" s="29" t="s">
        <v>1773</v>
      </c>
      <c r="C867" s="29" t="s">
        <v>1360</v>
      </c>
    </row>
    <row r="868" spans="1:3">
      <c r="A868" s="29" t="s">
        <v>424</v>
      </c>
      <c r="B868" s="29" t="s">
        <v>1774</v>
      </c>
      <c r="C868" s="29" t="s">
        <v>1360</v>
      </c>
    </row>
    <row r="869" spans="1:3">
      <c r="A869" s="29" t="s">
        <v>424</v>
      </c>
      <c r="B869" s="29" t="s">
        <v>1775</v>
      </c>
      <c r="C869" s="29" t="s">
        <v>1360</v>
      </c>
    </row>
    <row r="870" spans="1:3">
      <c r="A870" s="29" t="s">
        <v>424</v>
      </c>
      <c r="B870" s="29" t="s">
        <v>1776</v>
      </c>
      <c r="C870" s="29" t="s">
        <v>1360</v>
      </c>
    </row>
    <row r="871" spans="1:3">
      <c r="A871" s="29" t="s">
        <v>424</v>
      </c>
      <c r="B871" s="29" t="s">
        <v>1777</v>
      </c>
      <c r="C871" s="29" t="s">
        <v>1360</v>
      </c>
    </row>
    <row r="872" spans="1:3">
      <c r="A872" s="29" t="s">
        <v>424</v>
      </c>
      <c r="B872" s="29" t="s">
        <v>1778</v>
      </c>
      <c r="C872" s="29" t="s">
        <v>1360</v>
      </c>
    </row>
    <row r="873" spans="1:3">
      <c r="A873" s="29" t="s">
        <v>424</v>
      </c>
      <c r="B873" s="29" t="s">
        <v>1779</v>
      </c>
      <c r="C873" s="29" t="s">
        <v>1360</v>
      </c>
    </row>
    <row r="874" spans="1:3">
      <c r="A874" s="29" t="s">
        <v>424</v>
      </c>
      <c r="B874" s="29" t="s">
        <v>1780</v>
      </c>
      <c r="C874" s="29" t="s">
        <v>1360</v>
      </c>
    </row>
    <row r="875" spans="1:3">
      <c r="A875" s="29" t="s">
        <v>424</v>
      </c>
      <c r="B875" s="29" t="s">
        <v>1781</v>
      </c>
      <c r="C875" s="29" t="s">
        <v>1360</v>
      </c>
    </row>
    <row r="876" spans="1:3">
      <c r="A876" s="29" t="s">
        <v>424</v>
      </c>
      <c r="B876" s="29" t="s">
        <v>1782</v>
      </c>
      <c r="C876" s="29" t="s">
        <v>1360</v>
      </c>
    </row>
    <row r="877" spans="1:3">
      <c r="A877" s="29" t="s">
        <v>424</v>
      </c>
      <c r="B877" s="29" t="s">
        <v>1783</v>
      </c>
      <c r="C877" s="29" t="s">
        <v>1360</v>
      </c>
    </row>
    <row r="878" spans="1:3">
      <c r="A878" s="29" t="s">
        <v>424</v>
      </c>
      <c r="B878" s="29" t="s">
        <v>1784</v>
      </c>
      <c r="C878" s="29" t="s">
        <v>1360</v>
      </c>
    </row>
    <row r="879" spans="1:3">
      <c r="A879" s="29" t="s">
        <v>424</v>
      </c>
      <c r="B879" s="29" t="s">
        <v>1785</v>
      </c>
      <c r="C879" s="29" t="s">
        <v>1360</v>
      </c>
    </row>
    <row r="880" spans="1:3">
      <c r="A880" s="29" t="s">
        <v>424</v>
      </c>
      <c r="B880" s="29" t="s">
        <v>1786</v>
      </c>
      <c r="C880" s="29" t="s">
        <v>1360</v>
      </c>
    </row>
    <row r="881" spans="1:3">
      <c r="A881" s="29" t="s">
        <v>424</v>
      </c>
      <c r="B881" s="29" t="s">
        <v>1787</v>
      </c>
      <c r="C881" s="29" t="s">
        <v>1360</v>
      </c>
    </row>
    <row r="882" spans="1:3">
      <c r="A882" s="29" t="s">
        <v>424</v>
      </c>
      <c r="B882" s="29" t="s">
        <v>1788</v>
      </c>
      <c r="C882" s="29" t="s">
        <v>1360</v>
      </c>
    </row>
    <row r="883" spans="1:3">
      <c r="A883" s="29" t="s">
        <v>424</v>
      </c>
      <c r="B883" s="29" t="s">
        <v>1789</v>
      </c>
      <c r="C883" s="29" t="s">
        <v>1360</v>
      </c>
    </row>
    <row r="884" spans="1:3">
      <c r="A884" s="29" t="s">
        <v>424</v>
      </c>
      <c r="B884" s="29" t="s">
        <v>1790</v>
      </c>
      <c r="C884" s="29" t="s">
        <v>1360</v>
      </c>
    </row>
    <row r="885" spans="1:3">
      <c r="A885" s="29" t="s">
        <v>424</v>
      </c>
      <c r="B885" s="29" t="s">
        <v>1791</v>
      </c>
      <c r="C885" s="29" t="s">
        <v>1360</v>
      </c>
    </row>
    <row r="886" spans="1:3">
      <c r="A886" s="29" t="s">
        <v>424</v>
      </c>
      <c r="B886" s="29" t="s">
        <v>1792</v>
      </c>
      <c r="C886" s="29" t="s">
        <v>1360</v>
      </c>
    </row>
    <row r="887" spans="1:3">
      <c r="A887" s="29" t="s">
        <v>424</v>
      </c>
      <c r="B887" s="29" t="s">
        <v>1793</v>
      </c>
      <c r="C887" s="29" t="s">
        <v>1360</v>
      </c>
    </row>
    <row r="888" spans="1:3">
      <c r="A888" s="29" t="s">
        <v>424</v>
      </c>
      <c r="B888" s="29" t="s">
        <v>1794</v>
      </c>
      <c r="C888" s="29" t="s">
        <v>1360</v>
      </c>
    </row>
    <row r="889" spans="1:3">
      <c r="A889" s="29" t="s">
        <v>424</v>
      </c>
      <c r="B889" s="29" t="s">
        <v>1795</v>
      </c>
      <c r="C889" s="29" t="s">
        <v>1360</v>
      </c>
    </row>
    <row r="890" spans="1:3">
      <c r="A890" s="29" t="s">
        <v>424</v>
      </c>
      <c r="B890" s="29" t="s">
        <v>1796</v>
      </c>
      <c r="C890" s="29" t="s">
        <v>1360</v>
      </c>
    </row>
    <row r="891" spans="1:3">
      <c r="A891" s="29" t="s">
        <v>424</v>
      </c>
      <c r="B891" s="29" t="s">
        <v>1797</v>
      </c>
      <c r="C891" s="29" t="s">
        <v>1360</v>
      </c>
    </row>
    <row r="892" spans="1:3">
      <c r="A892" s="29" t="s">
        <v>424</v>
      </c>
      <c r="B892" s="29" t="s">
        <v>1798</v>
      </c>
      <c r="C892" s="29" t="s">
        <v>1360</v>
      </c>
    </row>
    <row r="893" spans="1:3">
      <c r="A893" s="29" t="s">
        <v>424</v>
      </c>
      <c r="B893" s="29" t="s">
        <v>1799</v>
      </c>
      <c r="C893" s="29" t="s">
        <v>1360</v>
      </c>
    </row>
    <row r="894" spans="1:3">
      <c r="A894" s="29" t="s">
        <v>424</v>
      </c>
      <c r="B894" s="29" t="s">
        <v>1800</v>
      </c>
      <c r="C894" s="29" t="s">
        <v>1360</v>
      </c>
    </row>
    <row r="895" spans="1:3">
      <c r="A895" s="29" t="s">
        <v>424</v>
      </c>
      <c r="B895" s="29" t="s">
        <v>1801</v>
      </c>
      <c r="C895" s="29" t="s">
        <v>1360</v>
      </c>
    </row>
    <row r="896" spans="1:3">
      <c r="A896" s="29" t="s">
        <v>424</v>
      </c>
      <c r="B896" s="29" t="s">
        <v>1802</v>
      </c>
      <c r="C896" s="29" t="s">
        <v>1360</v>
      </c>
    </row>
    <row r="897" spans="1:3">
      <c r="A897" s="29" t="s">
        <v>424</v>
      </c>
      <c r="B897" s="29" t="s">
        <v>1803</v>
      </c>
      <c r="C897" s="29" t="s">
        <v>1360</v>
      </c>
    </row>
    <row r="898" spans="1:3">
      <c r="A898" s="29" t="s">
        <v>424</v>
      </c>
      <c r="B898" s="29" t="s">
        <v>1804</v>
      </c>
      <c r="C898" s="29" t="s">
        <v>1360</v>
      </c>
    </row>
    <row r="899" spans="1:3">
      <c r="A899" s="29" t="s">
        <v>424</v>
      </c>
      <c r="B899" s="29" t="s">
        <v>1805</v>
      </c>
      <c r="C899" s="29" t="s">
        <v>1360</v>
      </c>
    </row>
    <row r="900" spans="1:3">
      <c r="A900" s="29" t="s">
        <v>424</v>
      </c>
      <c r="B900" s="29" t="s">
        <v>1806</v>
      </c>
      <c r="C900" s="29" t="s">
        <v>1360</v>
      </c>
    </row>
    <row r="901" spans="1:3">
      <c r="A901" s="29" t="s">
        <v>424</v>
      </c>
      <c r="B901" s="29" t="s">
        <v>1807</v>
      </c>
      <c r="C901" s="29" t="s">
        <v>1360</v>
      </c>
    </row>
    <row r="902" spans="1:3">
      <c r="A902" s="29" t="s">
        <v>424</v>
      </c>
      <c r="B902" s="29" t="s">
        <v>1808</v>
      </c>
      <c r="C902" s="29" t="s">
        <v>1360</v>
      </c>
    </row>
    <row r="903" spans="1:3">
      <c r="A903" s="29" t="s">
        <v>424</v>
      </c>
      <c r="B903" s="29" t="s">
        <v>1809</v>
      </c>
      <c r="C903" s="29" t="s">
        <v>1360</v>
      </c>
    </row>
    <row r="904" spans="1:3">
      <c r="A904" s="29" t="s">
        <v>424</v>
      </c>
      <c r="B904" s="29" t="s">
        <v>1810</v>
      </c>
      <c r="C904" s="29" t="s">
        <v>1360</v>
      </c>
    </row>
    <row r="905" spans="1:3">
      <c r="A905" s="29" t="s">
        <v>424</v>
      </c>
      <c r="B905" s="29" t="s">
        <v>1811</v>
      </c>
      <c r="C905" s="29" t="s">
        <v>1360</v>
      </c>
    </row>
    <row r="906" spans="1:3">
      <c r="A906" s="29" t="s">
        <v>424</v>
      </c>
      <c r="B906" s="29" t="s">
        <v>1812</v>
      </c>
      <c r="C906" s="29" t="s">
        <v>1360</v>
      </c>
    </row>
    <row r="907" spans="1:3">
      <c r="A907" s="29" t="s">
        <v>424</v>
      </c>
      <c r="B907" s="29" t="s">
        <v>1813</v>
      </c>
      <c r="C907" s="29" t="s">
        <v>1360</v>
      </c>
    </row>
    <row r="908" spans="1:3">
      <c r="A908" s="29" t="s">
        <v>424</v>
      </c>
      <c r="B908" s="29" t="s">
        <v>1814</v>
      </c>
      <c r="C908" s="29" t="s">
        <v>1360</v>
      </c>
    </row>
    <row r="909" spans="1:3">
      <c r="A909" s="29" t="s">
        <v>424</v>
      </c>
      <c r="B909" s="29" t="s">
        <v>1815</v>
      </c>
      <c r="C909" s="29" t="s">
        <v>1360</v>
      </c>
    </row>
    <row r="910" spans="1:3">
      <c r="A910" s="29" t="s">
        <v>424</v>
      </c>
      <c r="B910" s="29" t="s">
        <v>1816</v>
      </c>
      <c r="C910" s="29" t="s">
        <v>1817</v>
      </c>
    </row>
    <row r="911" spans="1:3">
      <c r="A911" s="29" t="s">
        <v>424</v>
      </c>
      <c r="B911" s="29" t="s">
        <v>1818</v>
      </c>
      <c r="C911" s="29" t="s">
        <v>1817</v>
      </c>
    </row>
    <row r="912" spans="1:3">
      <c r="A912" s="29" t="s">
        <v>424</v>
      </c>
      <c r="B912" s="29" t="s">
        <v>1819</v>
      </c>
      <c r="C912" s="29" t="s">
        <v>1817</v>
      </c>
    </row>
    <row r="913" spans="1:3">
      <c r="A913" s="29" t="s">
        <v>424</v>
      </c>
      <c r="B913" s="29" t="s">
        <v>1820</v>
      </c>
      <c r="C913" s="29" t="s">
        <v>1817</v>
      </c>
    </row>
    <row r="914" spans="1:3">
      <c r="A914" s="29" t="s">
        <v>424</v>
      </c>
      <c r="B914" s="29" t="s">
        <v>1821</v>
      </c>
      <c r="C914" s="29" t="s">
        <v>1817</v>
      </c>
    </row>
    <row r="915" spans="1:3">
      <c r="A915" s="29" t="s">
        <v>424</v>
      </c>
      <c r="B915" s="29" t="s">
        <v>1822</v>
      </c>
      <c r="C915" s="29" t="s">
        <v>1817</v>
      </c>
    </row>
    <row r="916" spans="1:3">
      <c r="A916" s="29" t="s">
        <v>424</v>
      </c>
      <c r="B916" s="29" t="s">
        <v>1823</v>
      </c>
      <c r="C916" s="29" t="s">
        <v>1817</v>
      </c>
    </row>
    <row r="917" spans="1:3">
      <c r="A917" s="29" t="s">
        <v>424</v>
      </c>
      <c r="B917" s="29" t="s">
        <v>1824</v>
      </c>
      <c r="C917" s="29" t="s">
        <v>1817</v>
      </c>
    </row>
    <row r="918" spans="1:3">
      <c r="A918" s="29" t="s">
        <v>424</v>
      </c>
      <c r="B918" s="29" t="s">
        <v>1825</v>
      </c>
      <c r="C918" s="29" t="s">
        <v>1817</v>
      </c>
    </row>
    <row r="919" spans="1:3">
      <c r="A919" s="29" t="s">
        <v>424</v>
      </c>
      <c r="B919" s="29" t="s">
        <v>1826</v>
      </c>
      <c r="C919" s="29" t="s">
        <v>1817</v>
      </c>
    </row>
    <row r="920" spans="1:3">
      <c r="A920" s="29" t="s">
        <v>424</v>
      </c>
      <c r="B920" s="29" t="s">
        <v>1827</v>
      </c>
      <c r="C920" s="29" t="s">
        <v>1817</v>
      </c>
    </row>
    <row r="921" spans="1:3">
      <c r="A921" s="29" t="s">
        <v>424</v>
      </c>
      <c r="B921" s="29" t="s">
        <v>1828</v>
      </c>
      <c r="C921" s="29" t="s">
        <v>1817</v>
      </c>
    </row>
    <row r="922" spans="1:3">
      <c r="A922" s="29" t="s">
        <v>424</v>
      </c>
      <c r="B922" s="29" t="s">
        <v>1829</v>
      </c>
      <c r="C922" s="29" t="s">
        <v>1817</v>
      </c>
    </row>
    <row r="923" spans="1:3">
      <c r="A923" s="29" t="s">
        <v>424</v>
      </c>
      <c r="B923" s="29" t="s">
        <v>1830</v>
      </c>
      <c r="C923" s="29" t="s">
        <v>1817</v>
      </c>
    </row>
    <row r="924" spans="1:3">
      <c r="A924" s="29" t="s">
        <v>424</v>
      </c>
      <c r="B924" s="29" t="s">
        <v>1831</v>
      </c>
      <c r="C924" s="29" t="s">
        <v>1817</v>
      </c>
    </row>
    <row r="925" spans="1:3">
      <c r="A925" s="29" t="s">
        <v>424</v>
      </c>
      <c r="B925" s="29" t="s">
        <v>1832</v>
      </c>
      <c r="C925" s="29" t="s">
        <v>1817</v>
      </c>
    </row>
    <row r="926" spans="1:3">
      <c r="A926" s="29" t="s">
        <v>424</v>
      </c>
      <c r="B926" s="29" t="s">
        <v>1833</v>
      </c>
      <c r="C926" s="29" t="s">
        <v>1817</v>
      </c>
    </row>
    <row r="927" spans="1:3">
      <c r="A927" s="29" t="s">
        <v>424</v>
      </c>
      <c r="B927" s="29" t="s">
        <v>1834</v>
      </c>
      <c r="C927" s="29" t="s">
        <v>1817</v>
      </c>
    </row>
    <row r="928" spans="1:3">
      <c r="A928" s="29" t="s">
        <v>424</v>
      </c>
      <c r="B928" s="29" t="s">
        <v>1835</v>
      </c>
      <c r="C928" s="29" t="s">
        <v>1817</v>
      </c>
    </row>
    <row r="929" spans="1:3">
      <c r="A929" s="29" t="s">
        <v>424</v>
      </c>
      <c r="B929" s="29" t="s">
        <v>1836</v>
      </c>
      <c r="C929" s="29" t="s">
        <v>1817</v>
      </c>
    </row>
    <row r="930" spans="1:3">
      <c r="A930" s="29" t="s">
        <v>424</v>
      </c>
      <c r="B930" s="29" t="s">
        <v>1837</v>
      </c>
      <c r="C930" s="29" t="s">
        <v>1817</v>
      </c>
    </row>
    <row r="931" spans="1:3">
      <c r="A931" s="29" t="s">
        <v>424</v>
      </c>
      <c r="B931" s="29" t="s">
        <v>1838</v>
      </c>
      <c r="C931" s="29" t="s">
        <v>1817</v>
      </c>
    </row>
    <row r="932" spans="1:3">
      <c r="A932" s="29" t="s">
        <v>424</v>
      </c>
      <c r="B932" s="29" t="s">
        <v>1839</v>
      </c>
      <c r="C932" s="29" t="s">
        <v>1817</v>
      </c>
    </row>
    <row r="933" spans="1:3">
      <c r="A933" s="29" t="s">
        <v>424</v>
      </c>
      <c r="B933" s="29" t="s">
        <v>1840</v>
      </c>
      <c r="C933" s="29" t="s">
        <v>1817</v>
      </c>
    </row>
    <row r="934" spans="1:3">
      <c r="A934" s="29" t="s">
        <v>424</v>
      </c>
      <c r="B934" s="29" t="s">
        <v>1841</v>
      </c>
      <c r="C934" s="29" t="s">
        <v>1817</v>
      </c>
    </row>
    <row r="935" spans="1:3">
      <c r="A935" s="29" t="s">
        <v>424</v>
      </c>
      <c r="B935" s="29" t="s">
        <v>1842</v>
      </c>
      <c r="C935" s="29" t="s">
        <v>1817</v>
      </c>
    </row>
    <row r="936" spans="1:3">
      <c r="A936" s="29" t="s">
        <v>424</v>
      </c>
      <c r="B936" s="29" t="s">
        <v>1843</v>
      </c>
      <c r="C936" s="29" t="s">
        <v>1817</v>
      </c>
    </row>
    <row r="937" spans="1:3">
      <c r="A937" s="29" t="s">
        <v>424</v>
      </c>
      <c r="B937" s="29" t="s">
        <v>1844</v>
      </c>
      <c r="C937" s="29" t="s">
        <v>1817</v>
      </c>
    </row>
    <row r="938" spans="1:3">
      <c r="A938" s="29" t="s">
        <v>424</v>
      </c>
      <c r="B938" s="29" t="s">
        <v>1845</v>
      </c>
      <c r="C938" s="29" t="s">
        <v>1817</v>
      </c>
    </row>
    <row r="939" spans="1:3">
      <c r="A939" s="29" t="s">
        <v>424</v>
      </c>
      <c r="B939" s="29" t="s">
        <v>1846</v>
      </c>
      <c r="C939" s="29" t="s">
        <v>1817</v>
      </c>
    </row>
    <row r="940" spans="1:3">
      <c r="A940" s="29" t="s">
        <v>424</v>
      </c>
      <c r="B940" s="29" t="s">
        <v>1847</v>
      </c>
      <c r="C940" s="29" t="s">
        <v>1817</v>
      </c>
    </row>
    <row r="941" spans="1:3">
      <c r="A941" s="29" t="s">
        <v>424</v>
      </c>
      <c r="B941" s="29" t="s">
        <v>1848</v>
      </c>
      <c r="C941" s="29" t="s">
        <v>1817</v>
      </c>
    </row>
    <row r="942" spans="1:3">
      <c r="A942" s="29" t="s">
        <v>424</v>
      </c>
      <c r="B942" s="29" t="s">
        <v>1849</v>
      </c>
      <c r="C942" s="29" t="s">
        <v>1817</v>
      </c>
    </row>
    <row r="943" spans="1:3">
      <c r="A943" s="29" t="s">
        <v>424</v>
      </c>
      <c r="B943" s="29" t="s">
        <v>1850</v>
      </c>
      <c r="C943" s="29" t="s">
        <v>1817</v>
      </c>
    </row>
    <row r="944" spans="1:3">
      <c r="A944" s="29" t="s">
        <v>424</v>
      </c>
      <c r="B944" s="29" t="s">
        <v>1851</v>
      </c>
      <c r="C944" s="29" t="s">
        <v>1817</v>
      </c>
    </row>
    <row r="945" spans="1:3">
      <c r="A945" s="29" t="s">
        <v>424</v>
      </c>
      <c r="B945" s="29" t="s">
        <v>1852</v>
      </c>
      <c r="C945" s="29" t="s">
        <v>1817</v>
      </c>
    </row>
    <row r="946" spans="1:3">
      <c r="A946" s="29" t="s">
        <v>424</v>
      </c>
      <c r="B946" s="29" t="s">
        <v>1853</v>
      </c>
      <c r="C946" s="29" t="s">
        <v>1817</v>
      </c>
    </row>
    <row r="947" spans="1:3">
      <c r="A947" s="29" t="s">
        <v>424</v>
      </c>
      <c r="B947" s="29" t="s">
        <v>1854</v>
      </c>
      <c r="C947" s="29" t="s">
        <v>1817</v>
      </c>
    </row>
    <row r="948" spans="1:3">
      <c r="A948" s="29" t="s">
        <v>424</v>
      </c>
      <c r="B948" s="29" t="s">
        <v>1855</v>
      </c>
      <c r="C948" s="29" t="s">
        <v>1817</v>
      </c>
    </row>
    <row r="949" spans="1:3">
      <c r="A949" s="29" t="s">
        <v>424</v>
      </c>
      <c r="B949" s="29" t="s">
        <v>1856</v>
      </c>
      <c r="C949" s="29" t="s">
        <v>1817</v>
      </c>
    </row>
    <row r="950" spans="1:3">
      <c r="A950" s="29" t="s">
        <v>424</v>
      </c>
      <c r="B950" s="29" t="s">
        <v>1857</v>
      </c>
      <c r="C950" s="29" t="s">
        <v>1817</v>
      </c>
    </row>
    <row r="951" spans="1:3">
      <c r="A951" s="29" t="s">
        <v>424</v>
      </c>
      <c r="B951" s="29" t="s">
        <v>1858</v>
      </c>
      <c r="C951" s="29" t="s">
        <v>1817</v>
      </c>
    </row>
    <row r="952" spans="1:3">
      <c r="A952" s="29" t="s">
        <v>424</v>
      </c>
      <c r="B952" s="29" t="s">
        <v>1859</v>
      </c>
      <c r="C952" s="29" t="s">
        <v>1817</v>
      </c>
    </row>
    <row r="953" spans="1:3">
      <c r="A953" s="29" t="s">
        <v>424</v>
      </c>
      <c r="B953" s="29" t="s">
        <v>1860</v>
      </c>
      <c r="C953" s="29" t="s">
        <v>1817</v>
      </c>
    </row>
    <row r="954" spans="1:3">
      <c r="A954" s="29" t="s">
        <v>424</v>
      </c>
      <c r="B954" s="29" t="s">
        <v>1861</v>
      </c>
      <c r="C954" s="29" t="s">
        <v>1817</v>
      </c>
    </row>
    <row r="955" spans="1:3">
      <c r="A955" s="29" t="s">
        <v>424</v>
      </c>
      <c r="B955" s="29" t="s">
        <v>1862</v>
      </c>
      <c r="C955" s="29" t="s">
        <v>1817</v>
      </c>
    </row>
    <row r="956" spans="1:3">
      <c r="A956" s="29" t="s">
        <v>424</v>
      </c>
      <c r="B956" s="29" t="s">
        <v>1863</v>
      </c>
      <c r="C956" s="29" t="s">
        <v>1817</v>
      </c>
    </row>
    <row r="957" spans="1:3">
      <c r="A957" s="29" t="s">
        <v>424</v>
      </c>
      <c r="B957" s="29" t="s">
        <v>1864</v>
      </c>
      <c r="C957" s="29" t="s">
        <v>1817</v>
      </c>
    </row>
    <row r="958" spans="1:3">
      <c r="A958" s="29" t="s">
        <v>424</v>
      </c>
      <c r="B958" s="29" t="s">
        <v>1865</v>
      </c>
      <c r="C958" s="29" t="s">
        <v>1817</v>
      </c>
    </row>
    <row r="959" spans="1:3">
      <c r="A959" s="29" t="s">
        <v>424</v>
      </c>
      <c r="B959" s="29" t="s">
        <v>1866</v>
      </c>
      <c r="C959" s="29" t="s">
        <v>1817</v>
      </c>
    </row>
    <row r="960" spans="1:3">
      <c r="A960" s="29" t="s">
        <v>424</v>
      </c>
      <c r="B960" s="29" t="s">
        <v>1867</v>
      </c>
      <c r="C960" s="29" t="s">
        <v>1817</v>
      </c>
    </row>
    <row r="961" spans="1:3">
      <c r="A961" s="29" t="s">
        <v>424</v>
      </c>
      <c r="B961" s="29" t="s">
        <v>1868</v>
      </c>
      <c r="C961" s="29" t="s">
        <v>1817</v>
      </c>
    </row>
    <row r="962" spans="1:3">
      <c r="A962" s="29" t="s">
        <v>424</v>
      </c>
      <c r="B962" s="29" t="s">
        <v>1869</v>
      </c>
      <c r="C962" s="29" t="s">
        <v>1817</v>
      </c>
    </row>
    <row r="963" spans="1:3">
      <c r="A963" s="29" t="s">
        <v>424</v>
      </c>
      <c r="B963" s="29" t="s">
        <v>1870</v>
      </c>
      <c r="C963" s="29" t="s">
        <v>1817</v>
      </c>
    </row>
    <row r="964" spans="1:3">
      <c r="A964" s="29" t="s">
        <v>424</v>
      </c>
      <c r="B964" s="29" t="s">
        <v>1871</v>
      </c>
      <c r="C964" s="29" t="s">
        <v>1817</v>
      </c>
    </row>
    <row r="965" spans="1:3">
      <c r="A965" s="29" t="s">
        <v>424</v>
      </c>
      <c r="B965" s="29" t="s">
        <v>1872</v>
      </c>
      <c r="C965" s="29" t="s">
        <v>1817</v>
      </c>
    </row>
    <row r="966" spans="1:3">
      <c r="A966" s="29" t="s">
        <v>424</v>
      </c>
      <c r="B966" s="29" t="s">
        <v>1873</v>
      </c>
      <c r="C966" s="29" t="s">
        <v>1817</v>
      </c>
    </row>
    <row r="967" spans="1:3">
      <c r="A967" s="29" t="s">
        <v>424</v>
      </c>
      <c r="B967" s="29" t="s">
        <v>1874</v>
      </c>
      <c r="C967" s="29" t="s">
        <v>1817</v>
      </c>
    </row>
    <row r="968" spans="1:3">
      <c r="A968" s="29" t="s">
        <v>424</v>
      </c>
      <c r="B968" s="29" t="s">
        <v>1875</v>
      </c>
      <c r="C968" s="29" t="s">
        <v>1817</v>
      </c>
    </row>
    <row r="969" spans="1:3">
      <c r="A969" s="29" t="s">
        <v>424</v>
      </c>
      <c r="B969" s="29" t="s">
        <v>1876</v>
      </c>
      <c r="C969" s="29" t="s">
        <v>1817</v>
      </c>
    </row>
    <row r="970" spans="1:3">
      <c r="A970" s="29" t="s">
        <v>424</v>
      </c>
      <c r="B970" s="29" t="s">
        <v>1877</v>
      </c>
      <c r="C970" s="29" t="s">
        <v>1817</v>
      </c>
    </row>
    <row r="971" spans="1:3">
      <c r="A971" s="29" t="s">
        <v>424</v>
      </c>
      <c r="B971" s="29" t="s">
        <v>1878</v>
      </c>
      <c r="C971" s="29" t="s">
        <v>1817</v>
      </c>
    </row>
    <row r="972" spans="1:3">
      <c r="A972" s="29" t="s">
        <v>424</v>
      </c>
      <c r="B972" s="29" t="s">
        <v>1879</v>
      </c>
      <c r="C972" s="29" t="s">
        <v>1817</v>
      </c>
    </row>
    <row r="973" spans="1:3">
      <c r="A973" s="29" t="s">
        <v>424</v>
      </c>
      <c r="B973" s="29" t="s">
        <v>1880</v>
      </c>
      <c r="C973" s="29" t="s">
        <v>1817</v>
      </c>
    </row>
    <row r="974" spans="1:3">
      <c r="A974" s="29" t="s">
        <v>424</v>
      </c>
      <c r="B974" s="29" t="s">
        <v>1881</v>
      </c>
      <c r="C974" s="29" t="s">
        <v>1817</v>
      </c>
    </row>
    <row r="975" spans="1:3">
      <c r="A975" s="29" t="s">
        <v>424</v>
      </c>
      <c r="B975" s="29" t="s">
        <v>1882</v>
      </c>
      <c r="C975" s="29" t="s">
        <v>1817</v>
      </c>
    </row>
    <row r="976" spans="1:3">
      <c r="A976" s="29" t="s">
        <v>424</v>
      </c>
      <c r="B976" s="29" t="s">
        <v>1883</v>
      </c>
      <c r="C976" s="29" t="s">
        <v>1817</v>
      </c>
    </row>
    <row r="977" spans="1:3">
      <c r="A977" s="29" t="s">
        <v>424</v>
      </c>
      <c r="B977" s="29" t="s">
        <v>1884</v>
      </c>
      <c r="C977" s="29" t="s">
        <v>1817</v>
      </c>
    </row>
    <row r="978" spans="1:3">
      <c r="A978" s="29" t="s">
        <v>424</v>
      </c>
      <c r="B978" s="29" t="s">
        <v>1885</v>
      </c>
      <c r="C978" s="29" t="s">
        <v>1817</v>
      </c>
    </row>
    <row r="979" spans="1:3">
      <c r="A979" s="29" t="s">
        <v>424</v>
      </c>
      <c r="B979" s="29" t="s">
        <v>1886</v>
      </c>
      <c r="C979" s="29" t="s">
        <v>1817</v>
      </c>
    </row>
    <row r="980" spans="1:3">
      <c r="A980" s="29" t="s">
        <v>424</v>
      </c>
      <c r="B980" s="29" t="s">
        <v>1887</v>
      </c>
      <c r="C980" s="29" t="s">
        <v>1817</v>
      </c>
    </row>
    <row r="981" spans="1:3">
      <c r="A981" s="29" t="s">
        <v>424</v>
      </c>
      <c r="B981" s="29" t="s">
        <v>1888</v>
      </c>
      <c r="C981" s="29" t="s">
        <v>1817</v>
      </c>
    </row>
    <row r="982" spans="1:3">
      <c r="A982" s="29" t="s">
        <v>424</v>
      </c>
      <c r="B982" s="29" t="s">
        <v>1889</v>
      </c>
      <c r="C982" s="29" t="s">
        <v>1817</v>
      </c>
    </row>
    <row r="983" spans="1:3">
      <c r="A983" s="29" t="s">
        <v>424</v>
      </c>
      <c r="B983" s="29" t="s">
        <v>1890</v>
      </c>
      <c r="C983" s="29" t="s">
        <v>1817</v>
      </c>
    </row>
    <row r="984" spans="1:3">
      <c r="A984" s="29" t="s">
        <v>424</v>
      </c>
      <c r="B984" s="29" t="s">
        <v>1891</v>
      </c>
      <c r="C984" s="29" t="s">
        <v>1817</v>
      </c>
    </row>
    <row r="985" spans="1:3">
      <c r="A985" s="29" t="s">
        <v>424</v>
      </c>
      <c r="B985" s="29" t="s">
        <v>1892</v>
      </c>
      <c r="C985" s="29" t="s">
        <v>1817</v>
      </c>
    </row>
    <row r="986" spans="1:3">
      <c r="A986" s="29" t="s">
        <v>424</v>
      </c>
      <c r="B986" s="29" t="s">
        <v>1893</v>
      </c>
      <c r="C986" s="29" t="s">
        <v>1817</v>
      </c>
    </row>
    <row r="987" spans="1:3">
      <c r="A987" s="29" t="s">
        <v>424</v>
      </c>
      <c r="B987" s="29" t="s">
        <v>1894</v>
      </c>
      <c r="C987" s="29" t="s">
        <v>1817</v>
      </c>
    </row>
    <row r="988" spans="1:3">
      <c r="A988" s="29" t="s">
        <v>424</v>
      </c>
      <c r="B988" s="29" t="s">
        <v>1895</v>
      </c>
      <c r="C988" s="29" t="s">
        <v>1817</v>
      </c>
    </row>
    <row r="989" spans="1:3">
      <c r="A989" s="29" t="s">
        <v>424</v>
      </c>
      <c r="B989" s="29" t="s">
        <v>1896</v>
      </c>
      <c r="C989" s="29" t="s">
        <v>1817</v>
      </c>
    </row>
    <row r="990" spans="1:3">
      <c r="A990" s="29" t="s">
        <v>424</v>
      </c>
      <c r="B990" s="29" t="s">
        <v>1897</v>
      </c>
      <c r="C990" s="29" t="s">
        <v>1817</v>
      </c>
    </row>
    <row r="991" spans="1:3">
      <c r="A991" s="29" t="s">
        <v>424</v>
      </c>
      <c r="B991" s="29" t="s">
        <v>1898</v>
      </c>
      <c r="C991" s="29" t="s">
        <v>1817</v>
      </c>
    </row>
    <row r="992" spans="1:3">
      <c r="A992" s="29" t="s">
        <v>424</v>
      </c>
      <c r="B992" s="29" t="s">
        <v>1899</v>
      </c>
      <c r="C992" s="29" t="s">
        <v>1817</v>
      </c>
    </row>
    <row r="993" spans="1:3">
      <c r="A993" s="29" t="s">
        <v>424</v>
      </c>
      <c r="B993" s="29" t="s">
        <v>1900</v>
      </c>
      <c r="C993" s="29" t="s">
        <v>1817</v>
      </c>
    </row>
    <row r="994" spans="1:3">
      <c r="A994" s="29" t="s">
        <v>424</v>
      </c>
      <c r="B994" s="29" t="s">
        <v>1901</v>
      </c>
      <c r="C994" s="29" t="s">
        <v>1817</v>
      </c>
    </row>
    <row r="995" spans="1:3">
      <c r="A995" s="29" t="s">
        <v>424</v>
      </c>
      <c r="B995" s="29" t="s">
        <v>1902</v>
      </c>
      <c r="C995" s="29" t="s">
        <v>1817</v>
      </c>
    </row>
    <row r="996" spans="1:3">
      <c r="A996" s="29" t="s">
        <v>424</v>
      </c>
      <c r="B996" s="29" t="s">
        <v>1903</v>
      </c>
      <c r="C996" s="29" t="s">
        <v>1817</v>
      </c>
    </row>
    <row r="997" spans="1:3">
      <c r="A997" s="29" t="s">
        <v>424</v>
      </c>
      <c r="B997" s="29" t="s">
        <v>1904</v>
      </c>
      <c r="C997" s="29" t="s">
        <v>1817</v>
      </c>
    </row>
    <row r="998" spans="1:3">
      <c r="A998" s="29" t="s">
        <v>424</v>
      </c>
      <c r="B998" s="29" t="s">
        <v>1905</v>
      </c>
      <c r="C998" s="29" t="s">
        <v>1817</v>
      </c>
    </row>
    <row r="999" spans="1:3">
      <c r="A999" s="29" t="s">
        <v>424</v>
      </c>
      <c r="B999" s="29" t="s">
        <v>1906</v>
      </c>
      <c r="C999" s="29" t="s">
        <v>1817</v>
      </c>
    </row>
    <row r="1000" spans="1:3">
      <c r="A1000" s="29" t="s">
        <v>424</v>
      </c>
      <c r="B1000" s="29" t="s">
        <v>1907</v>
      </c>
      <c r="C1000" s="29" t="s">
        <v>1817</v>
      </c>
    </row>
    <row r="1001" spans="1:3">
      <c r="A1001" s="29" t="s">
        <v>424</v>
      </c>
      <c r="B1001" s="29" t="s">
        <v>1908</v>
      </c>
      <c r="C1001" s="29" t="s">
        <v>1817</v>
      </c>
    </row>
    <row r="1002" spans="1:3">
      <c r="A1002" s="29" t="s">
        <v>424</v>
      </c>
      <c r="B1002" s="29" t="s">
        <v>1909</v>
      </c>
      <c r="C1002" s="29" t="s">
        <v>1817</v>
      </c>
    </row>
    <row r="1003" spans="1:3">
      <c r="A1003" s="29" t="s">
        <v>424</v>
      </c>
      <c r="B1003" s="29" t="s">
        <v>1910</v>
      </c>
      <c r="C1003" s="29" t="s">
        <v>1817</v>
      </c>
    </row>
    <row r="1004" spans="1:3">
      <c r="A1004" s="29" t="s">
        <v>424</v>
      </c>
      <c r="B1004" s="29" t="s">
        <v>1911</v>
      </c>
      <c r="C1004" s="29" t="s">
        <v>1817</v>
      </c>
    </row>
    <row r="1005" spans="1:3">
      <c r="A1005" s="29" t="s">
        <v>424</v>
      </c>
      <c r="B1005" s="29" t="s">
        <v>1912</v>
      </c>
      <c r="C1005" s="29" t="s">
        <v>1817</v>
      </c>
    </row>
    <row r="1006" spans="1:3">
      <c r="A1006" s="29" t="s">
        <v>424</v>
      </c>
      <c r="B1006" s="29" t="s">
        <v>1913</v>
      </c>
      <c r="C1006" s="29" t="s">
        <v>1817</v>
      </c>
    </row>
    <row r="1007" spans="1:3">
      <c r="A1007" s="29" t="s">
        <v>424</v>
      </c>
      <c r="B1007" s="29" t="s">
        <v>1914</v>
      </c>
      <c r="C1007" s="29" t="s">
        <v>1817</v>
      </c>
    </row>
    <row r="1008" spans="1:3">
      <c r="A1008" s="29" t="s">
        <v>424</v>
      </c>
      <c r="B1008" s="29" t="s">
        <v>1915</v>
      </c>
      <c r="C1008" s="29" t="s">
        <v>1817</v>
      </c>
    </row>
    <row r="1009" spans="1:3">
      <c r="A1009" s="29" t="s">
        <v>424</v>
      </c>
      <c r="B1009" s="29" t="s">
        <v>1916</v>
      </c>
      <c r="C1009" s="29" t="s">
        <v>1817</v>
      </c>
    </row>
    <row r="1010" spans="1:3">
      <c r="A1010" s="29" t="s">
        <v>424</v>
      </c>
      <c r="B1010" s="29" t="s">
        <v>1917</v>
      </c>
      <c r="C1010" s="29" t="s">
        <v>1817</v>
      </c>
    </row>
    <row r="1011" spans="1:3">
      <c r="A1011" s="29" t="s">
        <v>424</v>
      </c>
      <c r="B1011" s="29" t="s">
        <v>1918</v>
      </c>
      <c r="C1011" s="29" t="s">
        <v>1817</v>
      </c>
    </row>
    <row r="1012" spans="1:3">
      <c r="A1012" s="29" t="s">
        <v>424</v>
      </c>
      <c r="B1012" s="29" t="s">
        <v>1919</v>
      </c>
      <c r="C1012" s="29" t="s">
        <v>1817</v>
      </c>
    </row>
    <row r="1013" spans="1:3">
      <c r="A1013" s="29" t="s">
        <v>424</v>
      </c>
      <c r="B1013" s="29" t="s">
        <v>1920</v>
      </c>
      <c r="C1013" s="29" t="s">
        <v>1817</v>
      </c>
    </row>
    <row r="1014" spans="1:3">
      <c r="A1014" s="29" t="s">
        <v>424</v>
      </c>
      <c r="B1014" s="29" t="s">
        <v>1921</v>
      </c>
      <c r="C1014" s="29" t="s">
        <v>1817</v>
      </c>
    </row>
    <row r="1015" spans="1:3">
      <c r="A1015" s="29" t="s">
        <v>424</v>
      </c>
      <c r="B1015" s="29" t="s">
        <v>1922</v>
      </c>
      <c r="C1015" s="29" t="s">
        <v>1817</v>
      </c>
    </row>
    <row r="1016" spans="1:3">
      <c r="A1016" s="29" t="s">
        <v>424</v>
      </c>
      <c r="B1016" s="29" t="s">
        <v>1923</v>
      </c>
      <c r="C1016" s="29" t="s">
        <v>1817</v>
      </c>
    </row>
    <row r="1017" spans="1:3">
      <c r="A1017" s="29" t="s">
        <v>424</v>
      </c>
      <c r="B1017" s="29" t="s">
        <v>1924</v>
      </c>
      <c r="C1017" s="29" t="s">
        <v>1817</v>
      </c>
    </row>
    <row r="1018" spans="1:3">
      <c r="A1018" s="29" t="s">
        <v>424</v>
      </c>
      <c r="B1018" s="29" t="s">
        <v>1925</v>
      </c>
      <c r="C1018" s="29" t="s">
        <v>1817</v>
      </c>
    </row>
    <row r="1019" spans="1:3">
      <c r="A1019" s="29" t="s">
        <v>424</v>
      </c>
      <c r="B1019" s="29" t="s">
        <v>1926</v>
      </c>
      <c r="C1019" s="29" t="s">
        <v>1817</v>
      </c>
    </row>
    <row r="1020" spans="1:3">
      <c r="A1020" s="29" t="s">
        <v>424</v>
      </c>
      <c r="B1020" s="29" t="s">
        <v>1927</v>
      </c>
      <c r="C1020" s="29" t="s">
        <v>1817</v>
      </c>
    </row>
    <row r="1021" spans="1:3">
      <c r="A1021" s="29" t="s">
        <v>424</v>
      </c>
      <c r="B1021" s="29" t="s">
        <v>1928</v>
      </c>
      <c r="C1021" s="29" t="s">
        <v>1817</v>
      </c>
    </row>
    <row r="1022" spans="1:3">
      <c r="A1022" s="29" t="s">
        <v>424</v>
      </c>
      <c r="B1022" s="29" t="s">
        <v>1929</v>
      </c>
      <c r="C1022" s="29" t="s">
        <v>1817</v>
      </c>
    </row>
    <row r="1023" spans="1:3">
      <c r="A1023" s="29" t="s">
        <v>424</v>
      </c>
      <c r="B1023" s="29" t="s">
        <v>1930</v>
      </c>
      <c r="C1023" s="29" t="s">
        <v>1817</v>
      </c>
    </row>
    <row r="1024" spans="1:3">
      <c r="A1024" s="29" t="s">
        <v>424</v>
      </c>
      <c r="B1024" s="29" t="s">
        <v>1931</v>
      </c>
      <c r="C1024" s="29" t="s">
        <v>1817</v>
      </c>
    </row>
    <row r="1025" spans="1:3">
      <c r="A1025" s="29" t="s">
        <v>424</v>
      </c>
      <c r="B1025" s="29" t="s">
        <v>1932</v>
      </c>
      <c r="C1025" s="29" t="s">
        <v>1817</v>
      </c>
    </row>
    <row r="1026" spans="1:3">
      <c r="A1026" s="29" t="s">
        <v>424</v>
      </c>
      <c r="B1026" s="29" t="s">
        <v>1933</v>
      </c>
      <c r="C1026" s="29" t="s">
        <v>1817</v>
      </c>
    </row>
    <row r="1027" spans="1:3">
      <c r="A1027" s="29" t="s">
        <v>424</v>
      </c>
      <c r="B1027" s="29" t="s">
        <v>1934</v>
      </c>
      <c r="C1027" s="29" t="s">
        <v>1817</v>
      </c>
    </row>
    <row r="1028" spans="1:3">
      <c r="A1028" s="29" t="s">
        <v>424</v>
      </c>
      <c r="B1028" s="29" t="s">
        <v>1935</v>
      </c>
      <c r="C1028" s="29" t="s">
        <v>1817</v>
      </c>
    </row>
    <row r="1029" spans="1:3">
      <c r="A1029" s="29" t="s">
        <v>424</v>
      </c>
      <c r="B1029" s="29" t="s">
        <v>1936</v>
      </c>
      <c r="C1029" s="29" t="s">
        <v>1817</v>
      </c>
    </row>
    <row r="1030" spans="1:3">
      <c r="A1030" s="29" t="s">
        <v>424</v>
      </c>
      <c r="B1030" s="29" t="s">
        <v>1937</v>
      </c>
      <c r="C1030" s="29" t="s">
        <v>1817</v>
      </c>
    </row>
    <row r="1031" spans="1:3">
      <c r="A1031" s="29" t="s">
        <v>424</v>
      </c>
      <c r="B1031" s="29" t="s">
        <v>1938</v>
      </c>
      <c r="C1031" s="29" t="s">
        <v>1817</v>
      </c>
    </row>
    <row r="1032" spans="1:3">
      <c r="A1032" s="29" t="s">
        <v>424</v>
      </c>
      <c r="B1032" s="29" t="s">
        <v>1939</v>
      </c>
      <c r="C1032" s="29" t="s">
        <v>1817</v>
      </c>
    </row>
    <row r="1033" spans="1:3">
      <c r="A1033" s="29" t="s">
        <v>424</v>
      </c>
      <c r="B1033" s="29" t="s">
        <v>1940</v>
      </c>
      <c r="C1033" s="29" t="s">
        <v>1817</v>
      </c>
    </row>
    <row r="1034" spans="1:3">
      <c r="A1034" s="29" t="s">
        <v>424</v>
      </c>
      <c r="B1034" s="29" t="s">
        <v>1941</v>
      </c>
      <c r="C1034" s="29" t="s">
        <v>1817</v>
      </c>
    </row>
    <row r="1035" spans="1:3">
      <c r="A1035" s="29" t="s">
        <v>424</v>
      </c>
      <c r="B1035" s="29" t="s">
        <v>1942</v>
      </c>
      <c r="C1035" s="29" t="s">
        <v>1817</v>
      </c>
    </row>
    <row r="1036" spans="1:3">
      <c r="A1036" s="29" t="s">
        <v>424</v>
      </c>
      <c r="B1036" s="29" t="s">
        <v>1943</v>
      </c>
      <c r="C1036" s="29" t="s">
        <v>1817</v>
      </c>
    </row>
    <row r="1037" spans="1:3">
      <c r="A1037" s="29" t="s">
        <v>424</v>
      </c>
      <c r="B1037" s="29" t="s">
        <v>1944</v>
      </c>
      <c r="C1037" s="29" t="s">
        <v>1817</v>
      </c>
    </row>
    <row r="1038" spans="1:3">
      <c r="A1038" s="29" t="s">
        <v>424</v>
      </c>
      <c r="B1038" s="29" t="s">
        <v>1945</v>
      </c>
      <c r="C1038" s="29" t="s">
        <v>1817</v>
      </c>
    </row>
    <row r="1039" spans="1:3">
      <c r="A1039" s="29" t="s">
        <v>424</v>
      </c>
      <c r="B1039" s="29" t="s">
        <v>1946</v>
      </c>
      <c r="C1039" s="29" t="s">
        <v>1817</v>
      </c>
    </row>
    <row r="1040" spans="1:3">
      <c r="A1040" s="29" t="s">
        <v>424</v>
      </c>
      <c r="B1040" s="29" t="s">
        <v>1947</v>
      </c>
      <c r="C1040" s="29" t="s">
        <v>1817</v>
      </c>
    </row>
    <row r="1041" spans="1:3">
      <c r="A1041" s="29" t="s">
        <v>424</v>
      </c>
      <c r="B1041" s="29" t="s">
        <v>1948</v>
      </c>
      <c r="C1041" s="29" t="s">
        <v>1817</v>
      </c>
    </row>
    <row r="1042" spans="1:3">
      <c r="A1042" s="29" t="s">
        <v>424</v>
      </c>
      <c r="B1042" s="29" t="s">
        <v>1949</v>
      </c>
      <c r="C1042" s="29" t="s">
        <v>1817</v>
      </c>
    </row>
    <row r="1043" spans="1:3">
      <c r="A1043" s="29" t="s">
        <v>424</v>
      </c>
      <c r="B1043" s="29" t="s">
        <v>1950</v>
      </c>
      <c r="C1043" s="29" t="s">
        <v>1817</v>
      </c>
    </row>
    <row r="1044" spans="1:3">
      <c r="A1044" s="29" t="s">
        <v>424</v>
      </c>
      <c r="B1044" s="29" t="s">
        <v>1951</v>
      </c>
      <c r="C1044" s="29" t="s">
        <v>1817</v>
      </c>
    </row>
    <row r="1045" spans="1:3">
      <c r="A1045" s="29" t="s">
        <v>424</v>
      </c>
      <c r="B1045" s="29" t="s">
        <v>1952</v>
      </c>
      <c r="C1045" s="29" t="s">
        <v>1817</v>
      </c>
    </row>
    <row r="1046" spans="1:3">
      <c r="A1046" s="29" t="s">
        <v>424</v>
      </c>
      <c r="B1046" s="29" t="s">
        <v>1953</v>
      </c>
      <c r="C1046" s="29" t="s">
        <v>1817</v>
      </c>
    </row>
    <row r="1047" spans="1:3">
      <c r="A1047" s="29" t="s">
        <v>424</v>
      </c>
      <c r="B1047" s="29" t="s">
        <v>1954</v>
      </c>
      <c r="C1047" s="29" t="s">
        <v>1817</v>
      </c>
    </row>
    <row r="1048" spans="1:3">
      <c r="A1048" s="29" t="s">
        <v>424</v>
      </c>
      <c r="B1048" s="29" t="s">
        <v>1955</v>
      </c>
      <c r="C1048" s="29" t="s">
        <v>1817</v>
      </c>
    </row>
    <row r="1049" spans="1:3">
      <c r="A1049" s="29" t="s">
        <v>424</v>
      </c>
      <c r="B1049" s="29" t="s">
        <v>1956</v>
      </c>
      <c r="C1049" s="29" t="s">
        <v>1817</v>
      </c>
    </row>
    <row r="1050" spans="1:3">
      <c r="A1050" s="29" t="s">
        <v>424</v>
      </c>
      <c r="B1050" s="29" t="s">
        <v>1957</v>
      </c>
      <c r="C1050" s="29" t="s">
        <v>1817</v>
      </c>
    </row>
    <row r="1051" spans="1:3">
      <c r="A1051" s="29" t="s">
        <v>424</v>
      </c>
      <c r="B1051" s="29" t="s">
        <v>1958</v>
      </c>
      <c r="C1051" s="29" t="s">
        <v>1817</v>
      </c>
    </row>
    <row r="1052" spans="1:3">
      <c r="A1052" s="29" t="s">
        <v>424</v>
      </c>
      <c r="B1052" s="29" t="s">
        <v>1959</v>
      </c>
      <c r="C1052" s="29" t="s">
        <v>1817</v>
      </c>
    </row>
    <row r="1053" spans="1:3">
      <c r="A1053" s="29" t="s">
        <v>424</v>
      </c>
      <c r="B1053" s="29" t="s">
        <v>1960</v>
      </c>
      <c r="C1053" s="29" t="s">
        <v>1817</v>
      </c>
    </row>
    <row r="1054" spans="1:3">
      <c r="A1054" s="29" t="s">
        <v>424</v>
      </c>
      <c r="B1054" s="29" t="s">
        <v>1961</v>
      </c>
      <c r="C1054" s="29" t="s">
        <v>1817</v>
      </c>
    </row>
    <row r="1055" spans="1:3">
      <c r="A1055" s="29" t="s">
        <v>424</v>
      </c>
      <c r="B1055" s="29" t="s">
        <v>1962</v>
      </c>
      <c r="C1055" s="29" t="s">
        <v>1817</v>
      </c>
    </row>
    <row r="1056" spans="1:3">
      <c r="A1056" s="29" t="s">
        <v>424</v>
      </c>
      <c r="B1056" s="29" t="s">
        <v>1963</v>
      </c>
      <c r="C1056" s="29" t="s">
        <v>1817</v>
      </c>
    </row>
    <row r="1057" spans="1:3">
      <c r="A1057" s="29" t="s">
        <v>424</v>
      </c>
      <c r="B1057" s="29" t="s">
        <v>1964</v>
      </c>
      <c r="C1057" s="29" t="s">
        <v>1817</v>
      </c>
    </row>
    <row r="1058" spans="1:3">
      <c r="A1058" s="29" t="s">
        <v>424</v>
      </c>
      <c r="B1058" s="29" t="s">
        <v>1965</v>
      </c>
      <c r="C1058" s="29" t="s">
        <v>1817</v>
      </c>
    </row>
    <row r="1059" spans="1:3">
      <c r="A1059" s="29" t="s">
        <v>424</v>
      </c>
      <c r="B1059" s="29" t="s">
        <v>1966</v>
      </c>
      <c r="C1059" s="29" t="s">
        <v>1817</v>
      </c>
    </row>
    <row r="1060" spans="1:3">
      <c r="A1060" s="29" t="s">
        <v>424</v>
      </c>
      <c r="B1060" s="29" t="s">
        <v>1967</v>
      </c>
      <c r="C1060" s="29" t="s">
        <v>1817</v>
      </c>
    </row>
    <row r="1061" spans="1:3">
      <c r="A1061" s="29" t="s">
        <v>424</v>
      </c>
      <c r="B1061" s="29" t="s">
        <v>1968</v>
      </c>
      <c r="C1061" s="29" t="s">
        <v>1817</v>
      </c>
    </row>
    <row r="1062" spans="1:3">
      <c r="A1062" s="29" t="s">
        <v>424</v>
      </c>
      <c r="B1062" s="29" t="s">
        <v>1969</v>
      </c>
      <c r="C1062" s="29" t="s">
        <v>1817</v>
      </c>
    </row>
    <row r="1063" spans="1:3">
      <c r="A1063" s="29" t="s">
        <v>424</v>
      </c>
      <c r="B1063" s="29" t="s">
        <v>1970</v>
      </c>
      <c r="C1063" s="29" t="s">
        <v>1817</v>
      </c>
    </row>
    <row r="1064" spans="1:3">
      <c r="A1064" s="29" t="s">
        <v>424</v>
      </c>
      <c r="B1064" s="29" t="s">
        <v>1971</v>
      </c>
      <c r="C1064" s="29" t="s">
        <v>1817</v>
      </c>
    </row>
    <row r="1065" spans="1:3">
      <c r="A1065" s="29" t="s">
        <v>424</v>
      </c>
      <c r="B1065" s="29" t="s">
        <v>1972</v>
      </c>
      <c r="C1065" s="29" t="s">
        <v>1817</v>
      </c>
    </row>
    <row r="1066" spans="1:3">
      <c r="A1066" s="29" t="s">
        <v>424</v>
      </c>
      <c r="B1066" s="29" t="s">
        <v>1973</v>
      </c>
      <c r="C1066" s="29" t="s">
        <v>1817</v>
      </c>
    </row>
    <row r="1067" spans="1:3">
      <c r="A1067" s="29" t="s">
        <v>424</v>
      </c>
      <c r="B1067" s="29" t="s">
        <v>1974</v>
      </c>
      <c r="C1067" s="29" t="s">
        <v>1817</v>
      </c>
    </row>
    <row r="1068" spans="1:3">
      <c r="A1068" s="29" t="s">
        <v>424</v>
      </c>
      <c r="B1068" s="29" t="s">
        <v>1975</v>
      </c>
      <c r="C1068" s="29" t="s">
        <v>1817</v>
      </c>
    </row>
    <row r="1069" spans="1:3">
      <c r="A1069" s="29" t="s">
        <v>424</v>
      </c>
      <c r="B1069" s="29" t="s">
        <v>1976</v>
      </c>
      <c r="C1069" s="29" t="s">
        <v>1817</v>
      </c>
    </row>
    <row r="1070" spans="1:3">
      <c r="A1070" s="29" t="s">
        <v>424</v>
      </c>
      <c r="B1070" s="29" t="s">
        <v>1977</v>
      </c>
      <c r="C1070" s="29" t="s">
        <v>1817</v>
      </c>
    </row>
    <row r="1071" spans="1:3">
      <c r="A1071" s="29" t="s">
        <v>424</v>
      </c>
      <c r="B1071" s="29" t="s">
        <v>1978</v>
      </c>
      <c r="C1071" s="29" t="s">
        <v>1817</v>
      </c>
    </row>
    <row r="1072" spans="1:3">
      <c r="A1072" s="29" t="s">
        <v>424</v>
      </c>
      <c r="B1072" s="29" t="s">
        <v>1979</v>
      </c>
      <c r="C1072" s="29" t="s">
        <v>1817</v>
      </c>
    </row>
    <row r="1073" spans="1:3">
      <c r="A1073" s="29" t="s">
        <v>424</v>
      </c>
      <c r="B1073" s="29" t="s">
        <v>1980</v>
      </c>
      <c r="C1073" s="29" t="s">
        <v>1817</v>
      </c>
    </row>
    <row r="1074" spans="1:3">
      <c r="A1074" s="29" t="s">
        <v>424</v>
      </c>
      <c r="B1074" s="29" t="s">
        <v>1981</v>
      </c>
      <c r="C1074" s="29" t="s">
        <v>1817</v>
      </c>
    </row>
    <row r="1075" spans="1:3">
      <c r="A1075" s="29" t="s">
        <v>424</v>
      </c>
      <c r="B1075" s="29" t="s">
        <v>1982</v>
      </c>
      <c r="C1075" s="29" t="s">
        <v>1817</v>
      </c>
    </row>
    <row r="1076" spans="1:3">
      <c r="A1076" s="29" t="s">
        <v>424</v>
      </c>
      <c r="B1076" s="29" t="s">
        <v>1983</v>
      </c>
      <c r="C1076" s="29" t="s">
        <v>1817</v>
      </c>
    </row>
    <row r="1077" spans="1:3">
      <c r="A1077" s="29" t="s">
        <v>424</v>
      </c>
      <c r="B1077" s="29" t="s">
        <v>1984</v>
      </c>
      <c r="C1077" s="29" t="s">
        <v>1817</v>
      </c>
    </row>
    <row r="1078" spans="1:3">
      <c r="A1078" s="29" t="s">
        <v>424</v>
      </c>
      <c r="B1078" s="29" t="s">
        <v>1985</v>
      </c>
      <c r="C1078" s="29" t="s">
        <v>1817</v>
      </c>
    </row>
    <row r="1079" spans="1:3">
      <c r="A1079" s="29" t="s">
        <v>424</v>
      </c>
      <c r="B1079" s="29" t="s">
        <v>1986</v>
      </c>
      <c r="C1079" s="29" t="s">
        <v>1817</v>
      </c>
    </row>
    <row r="1080" spans="1:3">
      <c r="A1080" s="29" t="s">
        <v>424</v>
      </c>
      <c r="B1080" s="29" t="s">
        <v>1987</v>
      </c>
      <c r="C1080" s="29" t="s">
        <v>1817</v>
      </c>
    </row>
    <row r="1081" spans="1:3">
      <c r="A1081" s="29" t="s">
        <v>424</v>
      </c>
      <c r="B1081" s="29" t="s">
        <v>1988</v>
      </c>
      <c r="C1081" s="29" t="s">
        <v>1817</v>
      </c>
    </row>
    <row r="1082" spans="1:3">
      <c r="A1082" s="29" t="s">
        <v>424</v>
      </c>
      <c r="B1082" s="29" t="s">
        <v>1989</v>
      </c>
      <c r="C1082" s="29" t="s">
        <v>1817</v>
      </c>
    </row>
    <row r="1083" spans="1:3">
      <c r="A1083" s="29" t="s">
        <v>424</v>
      </c>
      <c r="B1083" s="29" t="s">
        <v>1990</v>
      </c>
      <c r="C1083" s="29" t="s">
        <v>1817</v>
      </c>
    </row>
    <row r="1084" spans="1:3">
      <c r="A1084" s="29" t="s">
        <v>424</v>
      </c>
      <c r="B1084" s="29" t="s">
        <v>1991</v>
      </c>
      <c r="C1084" s="29" t="s">
        <v>1817</v>
      </c>
    </row>
    <row r="1085" spans="1:3">
      <c r="A1085" s="29" t="s">
        <v>424</v>
      </c>
      <c r="B1085" s="29" t="s">
        <v>1992</v>
      </c>
      <c r="C1085" s="29" t="s">
        <v>1817</v>
      </c>
    </row>
    <row r="1086" spans="1:3">
      <c r="A1086" s="29" t="s">
        <v>424</v>
      </c>
      <c r="B1086" s="29" t="s">
        <v>1993</v>
      </c>
      <c r="C1086" s="29" t="s">
        <v>1817</v>
      </c>
    </row>
    <row r="1087" spans="1:3">
      <c r="A1087" s="29" t="s">
        <v>424</v>
      </c>
      <c r="B1087" s="29" t="s">
        <v>1994</v>
      </c>
      <c r="C1087" s="29" t="s">
        <v>1817</v>
      </c>
    </row>
    <row r="1088" spans="1:3">
      <c r="A1088" s="29" t="s">
        <v>424</v>
      </c>
      <c r="B1088" s="29" t="s">
        <v>1995</v>
      </c>
      <c r="C1088" s="29" t="s">
        <v>1817</v>
      </c>
    </row>
    <row r="1089" spans="1:3">
      <c r="A1089" s="29" t="s">
        <v>424</v>
      </c>
      <c r="B1089" s="29" t="s">
        <v>1996</v>
      </c>
      <c r="C1089" s="29" t="s">
        <v>1817</v>
      </c>
    </row>
    <row r="1090" spans="1:3">
      <c r="A1090" s="29" t="s">
        <v>424</v>
      </c>
      <c r="B1090" s="29" t="s">
        <v>1997</v>
      </c>
      <c r="C1090" s="29" t="s">
        <v>1817</v>
      </c>
    </row>
    <row r="1091" spans="1:3">
      <c r="A1091" s="29" t="s">
        <v>424</v>
      </c>
      <c r="B1091" s="29" t="s">
        <v>1998</v>
      </c>
      <c r="C1091" s="29" t="s">
        <v>1817</v>
      </c>
    </row>
    <row r="1092" spans="1:3">
      <c r="A1092" s="29" t="s">
        <v>424</v>
      </c>
      <c r="B1092" s="29" t="s">
        <v>1999</v>
      </c>
      <c r="C1092" s="29" t="s">
        <v>1817</v>
      </c>
    </row>
    <row r="1093" spans="1:3">
      <c r="A1093" s="29" t="s">
        <v>424</v>
      </c>
      <c r="B1093" s="29" t="s">
        <v>2000</v>
      </c>
      <c r="C1093" s="29" t="s">
        <v>1817</v>
      </c>
    </row>
    <row r="1094" spans="1:3">
      <c r="A1094" s="29" t="s">
        <v>424</v>
      </c>
      <c r="B1094" s="29" t="s">
        <v>2001</v>
      </c>
      <c r="C1094" s="29" t="s">
        <v>1817</v>
      </c>
    </row>
    <row r="1095" spans="1:3">
      <c r="A1095" s="29" t="s">
        <v>424</v>
      </c>
      <c r="B1095" s="29" t="s">
        <v>2002</v>
      </c>
      <c r="C1095" s="29" t="s">
        <v>1817</v>
      </c>
    </row>
    <row r="1096" spans="1:3">
      <c r="A1096" s="29" t="s">
        <v>424</v>
      </c>
      <c r="B1096" s="29" t="s">
        <v>2003</v>
      </c>
      <c r="C1096" s="29" t="s">
        <v>1817</v>
      </c>
    </row>
    <row r="1097" spans="1:3">
      <c r="A1097" s="29" t="s">
        <v>424</v>
      </c>
      <c r="B1097" s="29" t="s">
        <v>2004</v>
      </c>
      <c r="C1097" s="29" t="s">
        <v>1817</v>
      </c>
    </row>
    <row r="1098" spans="1:3">
      <c r="A1098" s="29" t="s">
        <v>424</v>
      </c>
      <c r="B1098" s="29" t="s">
        <v>2005</v>
      </c>
      <c r="C1098" s="29" t="s">
        <v>1817</v>
      </c>
    </row>
    <row r="1099" spans="1:3">
      <c r="A1099" s="29" t="s">
        <v>424</v>
      </c>
      <c r="B1099" s="29" t="s">
        <v>2006</v>
      </c>
      <c r="C1099" s="29" t="s">
        <v>1817</v>
      </c>
    </row>
    <row r="1100" spans="1:3">
      <c r="A1100" s="29" t="s">
        <v>424</v>
      </c>
      <c r="B1100" s="29" t="s">
        <v>2007</v>
      </c>
      <c r="C1100" s="29" t="s">
        <v>1817</v>
      </c>
    </row>
    <row r="1101" spans="1:3">
      <c r="A1101" s="29" t="s">
        <v>424</v>
      </c>
      <c r="B1101" s="29" t="s">
        <v>2008</v>
      </c>
      <c r="C1101" s="29" t="s">
        <v>1817</v>
      </c>
    </row>
    <row r="1102" spans="1:3">
      <c r="A1102" s="29" t="s">
        <v>424</v>
      </c>
      <c r="B1102" s="29" t="s">
        <v>2009</v>
      </c>
      <c r="C1102" s="29" t="s">
        <v>1817</v>
      </c>
    </row>
    <row r="1103" spans="1:3">
      <c r="A1103" s="29" t="s">
        <v>424</v>
      </c>
      <c r="B1103" s="29" t="s">
        <v>2010</v>
      </c>
      <c r="C1103" s="29" t="s">
        <v>1817</v>
      </c>
    </row>
    <row r="1104" spans="1:3">
      <c r="A1104" s="29" t="s">
        <v>424</v>
      </c>
      <c r="B1104" s="29" t="s">
        <v>2011</v>
      </c>
      <c r="C1104" s="29" t="s">
        <v>1817</v>
      </c>
    </row>
    <row r="1105" spans="1:3">
      <c r="A1105" s="29" t="s">
        <v>424</v>
      </c>
      <c r="B1105" s="29" t="s">
        <v>2012</v>
      </c>
      <c r="C1105" s="29" t="s">
        <v>1817</v>
      </c>
    </row>
    <row r="1106" spans="1:3">
      <c r="A1106" s="29" t="s">
        <v>424</v>
      </c>
      <c r="B1106" s="29" t="s">
        <v>2013</v>
      </c>
      <c r="C1106" s="29" t="s">
        <v>1817</v>
      </c>
    </row>
    <row r="1107" spans="1:3">
      <c r="A1107" s="29" t="s">
        <v>424</v>
      </c>
      <c r="B1107" s="29" t="s">
        <v>2014</v>
      </c>
      <c r="C1107" s="29" t="s">
        <v>1817</v>
      </c>
    </row>
    <row r="1108" spans="1:3">
      <c r="A1108" s="29" t="s">
        <v>424</v>
      </c>
      <c r="B1108" s="29" t="s">
        <v>2015</v>
      </c>
      <c r="C1108" s="29" t="s">
        <v>1817</v>
      </c>
    </row>
    <row r="1109" spans="1:3">
      <c r="A1109" s="29" t="s">
        <v>424</v>
      </c>
      <c r="B1109" s="29" t="s">
        <v>2016</v>
      </c>
      <c r="C1109" s="29" t="s">
        <v>1817</v>
      </c>
    </row>
    <row r="1110" spans="1:3">
      <c r="A1110" s="29" t="s">
        <v>424</v>
      </c>
      <c r="B1110" s="29" t="s">
        <v>2017</v>
      </c>
      <c r="C1110" s="29" t="s">
        <v>1817</v>
      </c>
    </row>
    <row r="1111" spans="1:3">
      <c r="A1111" s="29" t="s">
        <v>424</v>
      </c>
      <c r="B1111" s="29" t="s">
        <v>2018</v>
      </c>
      <c r="C1111" s="29" t="s">
        <v>1817</v>
      </c>
    </row>
    <row r="1112" spans="1:3">
      <c r="A1112" s="29" t="s">
        <v>424</v>
      </c>
      <c r="B1112" s="29" t="s">
        <v>2019</v>
      </c>
      <c r="C1112" s="29" t="s">
        <v>1817</v>
      </c>
    </row>
    <row r="1113" spans="1:3">
      <c r="A1113" s="29" t="s">
        <v>424</v>
      </c>
      <c r="B1113" s="29" t="s">
        <v>2020</v>
      </c>
      <c r="C1113" s="29" t="s">
        <v>1817</v>
      </c>
    </row>
    <row r="1114" spans="1:3">
      <c r="A1114" s="29" t="s">
        <v>424</v>
      </c>
      <c r="B1114" s="29" t="s">
        <v>2021</v>
      </c>
      <c r="C1114" s="29" t="s">
        <v>1817</v>
      </c>
    </row>
    <row r="1115" spans="1:3">
      <c r="A1115" s="29" t="s">
        <v>424</v>
      </c>
      <c r="B1115" s="29" t="s">
        <v>2022</v>
      </c>
      <c r="C1115" s="29" t="s">
        <v>1817</v>
      </c>
    </row>
    <row r="1116" spans="1:3">
      <c r="A1116" s="29" t="s">
        <v>424</v>
      </c>
      <c r="B1116" s="29" t="s">
        <v>2023</v>
      </c>
      <c r="C1116" s="29" t="s">
        <v>1817</v>
      </c>
    </row>
    <row r="1117" spans="1:3">
      <c r="A1117" s="29" t="s">
        <v>424</v>
      </c>
      <c r="B1117" s="29" t="s">
        <v>2024</v>
      </c>
      <c r="C1117" s="29" t="s">
        <v>1817</v>
      </c>
    </row>
    <row r="1118" spans="1:3">
      <c r="A1118" s="29" t="s">
        <v>424</v>
      </c>
      <c r="B1118" s="29" t="s">
        <v>2025</v>
      </c>
      <c r="C1118" s="29" t="s">
        <v>1817</v>
      </c>
    </row>
    <row r="1119" spans="1:3">
      <c r="A1119" s="29" t="s">
        <v>424</v>
      </c>
      <c r="B1119" s="29" t="s">
        <v>2026</v>
      </c>
      <c r="C1119" s="29" t="s">
        <v>1817</v>
      </c>
    </row>
    <row r="1120" spans="1:3">
      <c r="A1120" s="29" t="s">
        <v>424</v>
      </c>
      <c r="B1120" s="29" t="s">
        <v>2027</v>
      </c>
      <c r="C1120" s="29" t="s">
        <v>1817</v>
      </c>
    </row>
    <row r="1121" spans="1:3">
      <c r="A1121" s="29" t="s">
        <v>424</v>
      </c>
      <c r="B1121" s="29" t="s">
        <v>2028</v>
      </c>
      <c r="C1121" s="29" t="s">
        <v>1817</v>
      </c>
    </row>
    <row r="1122" spans="1:3">
      <c r="A1122" s="29" t="s">
        <v>424</v>
      </c>
      <c r="B1122" s="29" t="s">
        <v>2029</v>
      </c>
      <c r="C1122" s="29" t="s">
        <v>1817</v>
      </c>
    </row>
    <row r="1123" spans="1:3">
      <c r="A1123" s="29" t="s">
        <v>424</v>
      </c>
      <c r="B1123" s="29" t="s">
        <v>2030</v>
      </c>
      <c r="C1123" s="29" t="s">
        <v>1817</v>
      </c>
    </row>
    <row r="1124" spans="1:3">
      <c r="A1124" s="29" t="s">
        <v>424</v>
      </c>
      <c r="B1124" s="29" t="s">
        <v>2031</v>
      </c>
      <c r="C1124" s="29" t="s">
        <v>1817</v>
      </c>
    </row>
    <row r="1125" spans="1:3">
      <c r="A1125" s="29" t="s">
        <v>424</v>
      </c>
      <c r="B1125" s="29" t="s">
        <v>2032</v>
      </c>
      <c r="C1125" s="29" t="s">
        <v>1817</v>
      </c>
    </row>
    <row r="1126" spans="1:3">
      <c r="A1126" s="29" t="s">
        <v>424</v>
      </c>
      <c r="B1126" s="29" t="s">
        <v>2033</v>
      </c>
      <c r="C1126" s="29" t="s">
        <v>1817</v>
      </c>
    </row>
    <row r="1127" spans="1:3">
      <c r="A1127" s="29" t="s">
        <v>424</v>
      </c>
      <c r="B1127" s="29" t="s">
        <v>2034</v>
      </c>
      <c r="C1127" s="29" t="s">
        <v>1817</v>
      </c>
    </row>
    <row r="1128" spans="1:3">
      <c r="A1128" s="29" t="s">
        <v>424</v>
      </c>
      <c r="B1128" s="29" t="s">
        <v>2035</v>
      </c>
      <c r="C1128" s="29" t="s">
        <v>1817</v>
      </c>
    </row>
    <row r="1129" spans="1:3">
      <c r="A1129" s="29" t="s">
        <v>424</v>
      </c>
      <c r="B1129" s="29" t="s">
        <v>2036</v>
      </c>
      <c r="C1129" s="29" t="s">
        <v>1817</v>
      </c>
    </row>
    <row r="1130" spans="1:3">
      <c r="A1130" s="29" t="s">
        <v>424</v>
      </c>
      <c r="B1130" s="29" t="s">
        <v>2037</v>
      </c>
      <c r="C1130" s="29" t="s">
        <v>1817</v>
      </c>
    </row>
    <row r="1131" spans="1:3">
      <c r="A1131" s="29" t="s">
        <v>424</v>
      </c>
      <c r="B1131" s="29" t="s">
        <v>2038</v>
      </c>
      <c r="C1131" s="29" t="s">
        <v>1817</v>
      </c>
    </row>
    <row r="1132" spans="1:3">
      <c r="A1132" s="29" t="s">
        <v>424</v>
      </c>
      <c r="B1132" s="29" t="s">
        <v>2039</v>
      </c>
      <c r="C1132" s="29" t="s">
        <v>1817</v>
      </c>
    </row>
    <row r="1133" spans="1:3">
      <c r="A1133" s="29" t="s">
        <v>424</v>
      </c>
      <c r="B1133" s="29" t="s">
        <v>2040</v>
      </c>
      <c r="C1133" s="29" t="s">
        <v>1817</v>
      </c>
    </row>
    <row r="1134" spans="1:3">
      <c r="A1134" s="29" t="s">
        <v>424</v>
      </c>
      <c r="B1134" s="29" t="s">
        <v>2041</v>
      </c>
      <c r="C1134" s="29" t="s">
        <v>1817</v>
      </c>
    </row>
    <row r="1135" spans="1:3">
      <c r="A1135" s="29" t="s">
        <v>424</v>
      </c>
      <c r="B1135" s="29" t="s">
        <v>2042</v>
      </c>
      <c r="C1135" s="29" t="s">
        <v>1817</v>
      </c>
    </row>
    <row r="1136" spans="1:3">
      <c r="A1136" s="29" t="s">
        <v>424</v>
      </c>
      <c r="B1136" s="29" t="s">
        <v>2043</v>
      </c>
      <c r="C1136" s="29" t="s">
        <v>1817</v>
      </c>
    </row>
    <row r="1137" spans="1:3">
      <c r="A1137" s="29" t="s">
        <v>424</v>
      </c>
      <c r="B1137" s="29" t="s">
        <v>2044</v>
      </c>
      <c r="C1137" s="29" t="s">
        <v>1817</v>
      </c>
    </row>
    <row r="1138" spans="1:3">
      <c r="A1138" s="29" t="s">
        <v>424</v>
      </c>
      <c r="B1138" s="29" t="s">
        <v>2045</v>
      </c>
      <c r="C1138" s="29" t="s">
        <v>1817</v>
      </c>
    </row>
    <row r="1139" spans="1:3">
      <c r="A1139" s="29" t="s">
        <v>424</v>
      </c>
      <c r="B1139" s="29" t="s">
        <v>2046</v>
      </c>
      <c r="C1139" s="29" t="s">
        <v>1817</v>
      </c>
    </row>
    <row r="1140" spans="1:3">
      <c r="A1140" s="29" t="s">
        <v>424</v>
      </c>
      <c r="B1140" s="29" t="s">
        <v>2047</v>
      </c>
      <c r="C1140" s="29" t="s">
        <v>1817</v>
      </c>
    </row>
    <row r="1141" spans="1:3">
      <c r="A1141" s="29" t="s">
        <v>424</v>
      </c>
      <c r="B1141" s="29" t="s">
        <v>2048</v>
      </c>
      <c r="C1141" s="29" t="s">
        <v>1817</v>
      </c>
    </row>
    <row r="1142" spans="1:3">
      <c r="A1142" s="29" t="s">
        <v>424</v>
      </c>
      <c r="B1142" s="29" t="s">
        <v>2049</v>
      </c>
      <c r="C1142" s="29" t="s">
        <v>1817</v>
      </c>
    </row>
    <row r="1143" spans="1:3">
      <c r="A1143" s="29" t="s">
        <v>424</v>
      </c>
      <c r="B1143" s="29" t="s">
        <v>2050</v>
      </c>
      <c r="C1143" s="29" t="s">
        <v>1817</v>
      </c>
    </row>
    <row r="1144" spans="1:3">
      <c r="A1144" s="29" t="s">
        <v>424</v>
      </c>
      <c r="B1144" s="29" t="s">
        <v>2051</v>
      </c>
      <c r="C1144" s="29" t="s">
        <v>1817</v>
      </c>
    </row>
    <row r="1145" spans="1:3">
      <c r="A1145" s="29" t="s">
        <v>424</v>
      </c>
      <c r="B1145" s="29" t="s">
        <v>2052</v>
      </c>
      <c r="C1145" s="29" t="s">
        <v>1817</v>
      </c>
    </row>
    <row r="1146" spans="1:3">
      <c r="A1146" s="29" t="s">
        <v>424</v>
      </c>
      <c r="B1146" s="29" t="s">
        <v>2053</v>
      </c>
      <c r="C1146" s="29" t="s">
        <v>1817</v>
      </c>
    </row>
    <row r="1147" spans="1:3">
      <c r="A1147" s="29" t="s">
        <v>424</v>
      </c>
      <c r="B1147" s="29" t="s">
        <v>2054</v>
      </c>
      <c r="C1147" s="29" t="s">
        <v>1817</v>
      </c>
    </row>
    <row r="1148" spans="1:3">
      <c r="A1148" s="29" t="s">
        <v>424</v>
      </c>
      <c r="B1148" s="29" t="s">
        <v>2055</v>
      </c>
      <c r="C1148" s="29" t="s">
        <v>1817</v>
      </c>
    </row>
    <row r="1149" spans="1:3">
      <c r="A1149" s="29" t="s">
        <v>424</v>
      </c>
      <c r="B1149" s="29" t="s">
        <v>2056</v>
      </c>
      <c r="C1149" s="29" t="s">
        <v>1817</v>
      </c>
    </row>
    <row r="1150" spans="1:3">
      <c r="A1150" s="29" t="s">
        <v>424</v>
      </c>
      <c r="B1150" s="29" t="s">
        <v>2057</v>
      </c>
      <c r="C1150" s="29" t="s">
        <v>1817</v>
      </c>
    </row>
    <row r="1151" spans="1:3">
      <c r="A1151" s="29" t="s">
        <v>424</v>
      </c>
      <c r="B1151" s="29" t="s">
        <v>2058</v>
      </c>
      <c r="C1151" s="29" t="s">
        <v>1817</v>
      </c>
    </row>
    <row r="1152" spans="1:3">
      <c r="A1152" s="29" t="s">
        <v>424</v>
      </c>
      <c r="B1152" s="29" t="s">
        <v>2059</v>
      </c>
      <c r="C1152" s="29" t="s">
        <v>1817</v>
      </c>
    </row>
    <row r="1153" spans="1:3">
      <c r="A1153" s="29" t="s">
        <v>424</v>
      </c>
      <c r="B1153" s="29" t="s">
        <v>2060</v>
      </c>
      <c r="C1153" s="29" t="s">
        <v>1817</v>
      </c>
    </row>
    <row r="1154" spans="1:3">
      <c r="A1154" s="29" t="s">
        <v>424</v>
      </c>
      <c r="B1154" s="29" t="s">
        <v>2061</v>
      </c>
      <c r="C1154" s="29" t="s">
        <v>1817</v>
      </c>
    </row>
    <row r="1155" spans="1:3">
      <c r="A1155" s="29" t="s">
        <v>424</v>
      </c>
      <c r="B1155" s="29" t="s">
        <v>2062</v>
      </c>
      <c r="C1155" s="29" t="s">
        <v>1817</v>
      </c>
    </row>
    <row r="1156" spans="1:3">
      <c r="A1156" s="29" t="s">
        <v>424</v>
      </c>
      <c r="B1156" s="29" t="s">
        <v>2063</v>
      </c>
      <c r="C1156" s="29" t="s">
        <v>1817</v>
      </c>
    </row>
    <row r="1157" spans="1:3">
      <c r="A1157" s="29" t="s">
        <v>424</v>
      </c>
      <c r="B1157" s="29" t="s">
        <v>2064</v>
      </c>
      <c r="C1157" s="29" t="s">
        <v>1817</v>
      </c>
    </row>
    <row r="1158" spans="1:3">
      <c r="A1158" s="29" t="s">
        <v>424</v>
      </c>
      <c r="B1158" s="29" t="s">
        <v>2065</v>
      </c>
      <c r="C1158" s="29" t="s">
        <v>1817</v>
      </c>
    </row>
    <row r="1159" spans="1:3">
      <c r="A1159" s="29" t="s">
        <v>424</v>
      </c>
      <c r="B1159" s="29" t="s">
        <v>2066</v>
      </c>
      <c r="C1159" s="29" t="s">
        <v>1817</v>
      </c>
    </row>
    <row r="1160" spans="1:3">
      <c r="A1160" s="29" t="s">
        <v>424</v>
      </c>
      <c r="B1160" s="29" t="s">
        <v>2067</v>
      </c>
      <c r="C1160" s="29" t="s">
        <v>1817</v>
      </c>
    </row>
    <row r="1161" spans="1:3">
      <c r="A1161" s="29" t="s">
        <v>424</v>
      </c>
      <c r="B1161" s="29" t="s">
        <v>2068</v>
      </c>
      <c r="C1161" s="29" t="s">
        <v>1817</v>
      </c>
    </row>
    <row r="1162" spans="1:3">
      <c r="A1162" s="29" t="s">
        <v>424</v>
      </c>
      <c r="B1162" s="29" t="s">
        <v>2069</v>
      </c>
      <c r="C1162" s="29" t="s">
        <v>1817</v>
      </c>
    </row>
    <row r="1163" spans="1:3">
      <c r="A1163" s="29" t="s">
        <v>424</v>
      </c>
      <c r="B1163" s="29" t="s">
        <v>2070</v>
      </c>
      <c r="C1163" s="29" t="s">
        <v>1817</v>
      </c>
    </row>
    <row r="1164" spans="1:3">
      <c r="A1164" s="29" t="s">
        <v>424</v>
      </c>
      <c r="B1164" s="29" t="s">
        <v>2071</v>
      </c>
      <c r="C1164" s="29" t="s">
        <v>1817</v>
      </c>
    </row>
    <row r="1165" spans="1:3">
      <c r="A1165" s="29" t="s">
        <v>424</v>
      </c>
      <c r="B1165" s="29" t="s">
        <v>2072</v>
      </c>
      <c r="C1165" s="29" t="s">
        <v>1817</v>
      </c>
    </row>
    <row r="1166" spans="1:3">
      <c r="A1166" s="29" t="s">
        <v>424</v>
      </c>
      <c r="B1166" s="29" t="s">
        <v>2073</v>
      </c>
      <c r="C1166" s="29" t="s">
        <v>1817</v>
      </c>
    </row>
    <row r="1167" spans="1:3">
      <c r="A1167" s="29" t="s">
        <v>424</v>
      </c>
      <c r="B1167" s="29" t="s">
        <v>2074</v>
      </c>
      <c r="C1167" s="29" t="s">
        <v>1817</v>
      </c>
    </row>
    <row r="1168" spans="1:3">
      <c r="A1168" s="29" t="s">
        <v>424</v>
      </c>
      <c r="B1168" s="29" t="s">
        <v>2075</v>
      </c>
      <c r="C1168" s="29" t="s">
        <v>1817</v>
      </c>
    </row>
    <row r="1169" spans="1:3">
      <c r="A1169" s="29" t="s">
        <v>424</v>
      </c>
      <c r="B1169" s="29" t="s">
        <v>2076</v>
      </c>
      <c r="C1169" s="29" t="s">
        <v>1817</v>
      </c>
    </row>
    <row r="1170" spans="1:3">
      <c r="A1170" s="29" t="s">
        <v>424</v>
      </c>
      <c r="B1170" s="29" t="s">
        <v>2077</v>
      </c>
      <c r="C1170" s="29" t="s">
        <v>1817</v>
      </c>
    </row>
    <row r="1171" spans="1:3">
      <c r="A1171" s="29" t="s">
        <v>424</v>
      </c>
      <c r="B1171" s="29" t="s">
        <v>2078</v>
      </c>
      <c r="C1171" s="29" t="s">
        <v>1817</v>
      </c>
    </row>
    <row r="1172" spans="1:3">
      <c r="A1172" s="29" t="s">
        <v>424</v>
      </c>
      <c r="B1172" s="29" t="s">
        <v>2079</v>
      </c>
      <c r="C1172" s="29" t="s">
        <v>1817</v>
      </c>
    </row>
    <row r="1173" spans="1:3">
      <c r="A1173" s="29" t="s">
        <v>424</v>
      </c>
      <c r="B1173" s="29" t="s">
        <v>2080</v>
      </c>
      <c r="C1173" s="29" t="s">
        <v>1817</v>
      </c>
    </row>
    <row r="1174" spans="1:3">
      <c r="A1174" s="29" t="s">
        <v>424</v>
      </c>
      <c r="B1174" s="29" t="s">
        <v>2081</v>
      </c>
      <c r="C1174" s="29" t="s">
        <v>1817</v>
      </c>
    </row>
    <row r="1175" spans="1:3">
      <c r="A1175" s="29" t="s">
        <v>424</v>
      </c>
      <c r="B1175" s="29" t="s">
        <v>2082</v>
      </c>
      <c r="C1175" s="29" t="s">
        <v>1817</v>
      </c>
    </row>
    <row r="1176" spans="1:3">
      <c r="A1176" s="29" t="s">
        <v>424</v>
      </c>
      <c r="B1176" s="29" t="s">
        <v>2083</v>
      </c>
      <c r="C1176" s="29" t="s">
        <v>1817</v>
      </c>
    </row>
    <row r="1177" spans="1:3">
      <c r="A1177" s="29" t="s">
        <v>424</v>
      </c>
      <c r="B1177" s="29" t="s">
        <v>2084</v>
      </c>
      <c r="C1177" s="29" t="s">
        <v>1817</v>
      </c>
    </row>
    <row r="1178" spans="1:3">
      <c r="A1178" s="29" t="s">
        <v>424</v>
      </c>
      <c r="B1178" s="29" t="s">
        <v>2085</v>
      </c>
      <c r="C1178" s="29" t="s">
        <v>1817</v>
      </c>
    </row>
    <row r="1179" spans="1:3">
      <c r="A1179" s="29" t="s">
        <v>424</v>
      </c>
      <c r="B1179" s="29" t="s">
        <v>2086</v>
      </c>
      <c r="C1179" s="29" t="s">
        <v>1817</v>
      </c>
    </row>
    <row r="1180" spans="1:3">
      <c r="A1180" s="29" t="s">
        <v>424</v>
      </c>
      <c r="B1180" s="29" t="s">
        <v>2087</v>
      </c>
      <c r="C1180" s="29" t="s">
        <v>1817</v>
      </c>
    </row>
    <row r="1181" spans="1:3">
      <c r="A1181" s="29" t="s">
        <v>424</v>
      </c>
      <c r="B1181" s="29" t="s">
        <v>2088</v>
      </c>
      <c r="C1181" s="29" t="s">
        <v>1817</v>
      </c>
    </row>
    <row r="1182" spans="1:3">
      <c r="A1182" s="29" t="s">
        <v>424</v>
      </c>
      <c r="B1182" s="29" t="s">
        <v>2089</v>
      </c>
      <c r="C1182" s="29" t="s">
        <v>1817</v>
      </c>
    </row>
    <row r="1183" spans="1:3">
      <c r="A1183" s="29" t="s">
        <v>424</v>
      </c>
      <c r="B1183" s="29" t="s">
        <v>2090</v>
      </c>
      <c r="C1183" s="29" t="s">
        <v>1817</v>
      </c>
    </row>
    <row r="1184" spans="1:3">
      <c r="A1184" s="29" t="s">
        <v>424</v>
      </c>
      <c r="B1184" s="29" t="s">
        <v>2091</v>
      </c>
      <c r="C1184" s="29" t="s">
        <v>1817</v>
      </c>
    </row>
    <row r="1185" spans="1:3">
      <c r="A1185" s="29" t="s">
        <v>424</v>
      </c>
      <c r="B1185" s="29" t="s">
        <v>2092</v>
      </c>
      <c r="C1185" s="29" t="s">
        <v>1817</v>
      </c>
    </row>
    <row r="1186" spans="1:3">
      <c r="A1186" s="29" t="s">
        <v>424</v>
      </c>
      <c r="B1186" s="29" t="s">
        <v>2093</v>
      </c>
      <c r="C1186" s="29" t="s">
        <v>1817</v>
      </c>
    </row>
    <row r="1187" spans="1:3">
      <c r="A1187" s="29" t="s">
        <v>424</v>
      </c>
      <c r="B1187" s="29" t="s">
        <v>2094</v>
      </c>
      <c r="C1187" s="29" t="s">
        <v>1817</v>
      </c>
    </row>
    <row r="1188" spans="1:3">
      <c r="A1188" s="29" t="s">
        <v>424</v>
      </c>
      <c r="B1188" s="29" t="s">
        <v>2095</v>
      </c>
      <c r="C1188" s="29" t="s">
        <v>1817</v>
      </c>
    </row>
    <row r="1189" spans="1:3">
      <c r="A1189" s="29" t="s">
        <v>424</v>
      </c>
      <c r="B1189" s="29" t="s">
        <v>2096</v>
      </c>
      <c r="C1189" s="29" t="s">
        <v>1817</v>
      </c>
    </row>
    <row r="1190" spans="1:3">
      <c r="A1190" s="29" t="s">
        <v>424</v>
      </c>
      <c r="B1190" s="29" t="s">
        <v>2097</v>
      </c>
      <c r="C1190" s="29" t="s">
        <v>1817</v>
      </c>
    </row>
    <row r="1191" spans="1:3">
      <c r="A1191" s="29" t="s">
        <v>424</v>
      </c>
      <c r="B1191" s="29" t="s">
        <v>2098</v>
      </c>
      <c r="C1191" s="29" t="s">
        <v>1817</v>
      </c>
    </row>
    <row r="1192" spans="1:3">
      <c r="A1192" s="29" t="s">
        <v>424</v>
      </c>
      <c r="B1192" s="29" t="s">
        <v>2099</v>
      </c>
      <c r="C1192" s="29" t="s">
        <v>1817</v>
      </c>
    </row>
    <row r="1193" spans="1:3">
      <c r="A1193" s="29" t="s">
        <v>424</v>
      </c>
      <c r="B1193" s="29" t="s">
        <v>2100</v>
      </c>
      <c r="C1193" s="29" t="s">
        <v>1817</v>
      </c>
    </row>
    <row r="1194" spans="1:3">
      <c r="A1194" s="29" t="s">
        <v>424</v>
      </c>
      <c r="B1194" s="29" t="s">
        <v>2101</v>
      </c>
      <c r="C1194" s="29" t="s">
        <v>1817</v>
      </c>
    </row>
    <row r="1195" spans="1:3">
      <c r="A1195" s="29" t="s">
        <v>424</v>
      </c>
      <c r="B1195" s="29" t="s">
        <v>2102</v>
      </c>
      <c r="C1195" s="29" t="s">
        <v>1817</v>
      </c>
    </row>
    <row r="1196" spans="1:3">
      <c r="A1196" s="29" t="s">
        <v>424</v>
      </c>
      <c r="B1196" s="29" t="s">
        <v>2103</v>
      </c>
      <c r="C1196" s="29" t="s">
        <v>1817</v>
      </c>
    </row>
    <row r="1197" spans="1:3">
      <c r="A1197" s="29" t="s">
        <v>424</v>
      </c>
      <c r="B1197" s="29" t="s">
        <v>2104</v>
      </c>
      <c r="C1197" s="29" t="s">
        <v>1817</v>
      </c>
    </row>
    <row r="1198" spans="1:3">
      <c r="A1198" s="29" t="s">
        <v>424</v>
      </c>
      <c r="B1198" s="29" t="s">
        <v>2105</v>
      </c>
      <c r="C1198" s="29" t="s">
        <v>1817</v>
      </c>
    </row>
    <row r="1199" spans="1:3">
      <c r="A1199" s="29" t="s">
        <v>424</v>
      </c>
      <c r="B1199" s="29" t="s">
        <v>2106</v>
      </c>
      <c r="C1199" s="29" t="s">
        <v>1817</v>
      </c>
    </row>
    <row r="1200" spans="1:3">
      <c r="A1200" s="29" t="s">
        <v>424</v>
      </c>
      <c r="B1200" s="29" t="s">
        <v>2107</v>
      </c>
      <c r="C1200" s="29" t="s">
        <v>1817</v>
      </c>
    </row>
    <row r="1201" spans="1:3">
      <c r="A1201" s="29" t="s">
        <v>424</v>
      </c>
      <c r="B1201" s="29" t="s">
        <v>2108</v>
      </c>
      <c r="C1201" s="29" t="s">
        <v>1817</v>
      </c>
    </row>
    <row r="1202" spans="1:3">
      <c r="A1202" s="29" t="s">
        <v>424</v>
      </c>
      <c r="B1202" s="29" t="s">
        <v>2109</v>
      </c>
      <c r="C1202" s="29" t="s">
        <v>1817</v>
      </c>
    </row>
    <row r="1203" spans="1:3">
      <c r="A1203" s="29" t="s">
        <v>424</v>
      </c>
      <c r="B1203" s="29" t="s">
        <v>2110</v>
      </c>
      <c r="C1203" s="29" t="s">
        <v>1817</v>
      </c>
    </row>
    <row r="1204" spans="1:3">
      <c r="A1204" s="29" t="s">
        <v>424</v>
      </c>
      <c r="B1204" s="29" t="s">
        <v>2111</v>
      </c>
      <c r="C1204" s="29" t="s">
        <v>1817</v>
      </c>
    </row>
    <row r="1205" spans="1:3">
      <c r="A1205" s="29" t="s">
        <v>424</v>
      </c>
      <c r="B1205" s="29" t="s">
        <v>2112</v>
      </c>
      <c r="C1205" s="29" t="s">
        <v>1817</v>
      </c>
    </row>
    <row r="1206" spans="1:3">
      <c r="A1206" s="29" t="s">
        <v>424</v>
      </c>
      <c r="B1206" s="29" t="s">
        <v>2113</v>
      </c>
      <c r="C1206" s="29" t="s">
        <v>1817</v>
      </c>
    </row>
    <row r="1207" spans="1:3">
      <c r="A1207" s="29" t="s">
        <v>424</v>
      </c>
      <c r="B1207" s="29" t="s">
        <v>2114</v>
      </c>
      <c r="C1207" s="29" t="s">
        <v>1817</v>
      </c>
    </row>
    <row r="1208" spans="1:3">
      <c r="A1208" s="29" t="s">
        <v>424</v>
      </c>
      <c r="B1208" s="29" t="s">
        <v>2115</v>
      </c>
      <c r="C1208" s="29" t="s">
        <v>1817</v>
      </c>
    </row>
    <row r="1209" spans="1:3">
      <c r="A1209" s="29" t="s">
        <v>424</v>
      </c>
      <c r="B1209" s="29" t="s">
        <v>2116</v>
      </c>
      <c r="C1209" s="29" t="s">
        <v>1817</v>
      </c>
    </row>
    <row r="1210" spans="1:3">
      <c r="A1210" s="29" t="s">
        <v>424</v>
      </c>
      <c r="B1210" s="29" t="s">
        <v>2117</v>
      </c>
      <c r="C1210" s="29" t="s">
        <v>1817</v>
      </c>
    </row>
    <row r="1211" spans="1:3">
      <c r="A1211" s="29" t="s">
        <v>424</v>
      </c>
      <c r="B1211" s="29" t="s">
        <v>2118</v>
      </c>
      <c r="C1211" s="29" t="s">
        <v>1817</v>
      </c>
    </row>
    <row r="1212" spans="1:3">
      <c r="A1212" s="29" t="s">
        <v>424</v>
      </c>
      <c r="B1212" s="29" t="s">
        <v>2119</v>
      </c>
      <c r="C1212" s="29" t="s">
        <v>1817</v>
      </c>
    </row>
    <row r="1213" spans="1:3">
      <c r="A1213" s="29" t="s">
        <v>424</v>
      </c>
      <c r="B1213" s="29" t="s">
        <v>2120</v>
      </c>
      <c r="C1213" s="29" t="s">
        <v>1817</v>
      </c>
    </row>
    <row r="1214" spans="1:3">
      <c r="A1214" s="29" t="s">
        <v>424</v>
      </c>
      <c r="B1214" s="29" t="s">
        <v>2121</v>
      </c>
      <c r="C1214" s="29" t="s">
        <v>1817</v>
      </c>
    </row>
    <row r="1215" spans="1:3">
      <c r="A1215" s="29" t="s">
        <v>424</v>
      </c>
      <c r="B1215" s="29" t="s">
        <v>2122</v>
      </c>
      <c r="C1215" s="29" t="s">
        <v>1817</v>
      </c>
    </row>
    <row r="1216" spans="1:3">
      <c r="A1216" s="29" t="s">
        <v>424</v>
      </c>
      <c r="B1216" s="29" t="s">
        <v>2123</v>
      </c>
      <c r="C1216" s="29" t="s">
        <v>1817</v>
      </c>
    </row>
    <row r="1217" spans="1:3">
      <c r="A1217" s="29" t="s">
        <v>424</v>
      </c>
      <c r="B1217" s="29" t="s">
        <v>2124</v>
      </c>
      <c r="C1217" s="29" t="s">
        <v>1817</v>
      </c>
    </row>
    <row r="1218" spans="1:3">
      <c r="A1218" s="29" t="s">
        <v>424</v>
      </c>
      <c r="B1218" s="29" t="s">
        <v>2125</v>
      </c>
      <c r="C1218" s="29" t="s">
        <v>1817</v>
      </c>
    </row>
    <row r="1219" spans="1:3">
      <c r="A1219" s="29" t="s">
        <v>424</v>
      </c>
      <c r="B1219" s="29" t="s">
        <v>2126</v>
      </c>
      <c r="C1219" s="29" t="s">
        <v>1817</v>
      </c>
    </row>
    <row r="1220" spans="1:3">
      <c r="A1220" s="29" t="s">
        <v>424</v>
      </c>
      <c r="B1220" s="29" t="s">
        <v>2127</v>
      </c>
      <c r="C1220" s="29" t="s">
        <v>1817</v>
      </c>
    </row>
    <row r="1221" spans="1:3">
      <c r="A1221" s="29" t="s">
        <v>424</v>
      </c>
      <c r="B1221" s="29" t="s">
        <v>2128</v>
      </c>
      <c r="C1221" s="29" t="s">
        <v>1817</v>
      </c>
    </row>
    <row r="1222" spans="1:3">
      <c r="A1222" s="29" t="s">
        <v>424</v>
      </c>
      <c r="B1222" s="29" t="s">
        <v>2129</v>
      </c>
      <c r="C1222" s="29" t="s">
        <v>1817</v>
      </c>
    </row>
    <row r="1223" spans="1:3">
      <c r="A1223" s="29" t="s">
        <v>424</v>
      </c>
      <c r="B1223" s="29" t="s">
        <v>2130</v>
      </c>
      <c r="C1223" s="29" t="s">
        <v>1817</v>
      </c>
    </row>
    <row r="1224" spans="1:3">
      <c r="A1224" s="29" t="s">
        <v>424</v>
      </c>
      <c r="B1224" s="29" t="s">
        <v>2131</v>
      </c>
      <c r="C1224" s="29" t="s">
        <v>1817</v>
      </c>
    </row>
    <row r="1225" spans="1:3">
      <c r="A1225" s="29" t="s">
        <v>688</v>
      </c>
      <c r="B1225" s="29" t="s">
        <v>689</v>
      </c>
      <c r="C1225" s="29" t="s">
        <v>2132</v>
      </c>
    </row>
    <row r="1226" spans="1:3">
      <c r="A1226" s="29" t="s">
        <v>688</v>
      </c>
      <c r="B1226" s="29" t="s">
        <v>577</v>
      </c>
      <c r="C1226" s="29" t="s">
        <v>1073</v>
      </c>
    </row>
    <row r="1227" spans="1:3">
      <c r="A1227" s="29" t="s">
        <v>688</v>
      </c>
      <c r="B1227" s="29" t="s">
        <v>700</v>
      </c>
      <c r="C1227" s="29" t="s">
        <v>2133</v>
      </c>
    </row>
    <row r="1228" spans="1:3">
      <c r="A1228" s="29" t="s">
        <v>688</v>
      </c>
      <c r="B1228" s="29" t="s">
        <v>704</v>
      </c>
      <c r="C1228" s="29" t="s">
        <v>2134</v>
      </c>
    </row>
    <row r="1229" spans="1:3">
      <c r="A1229" s="29" t="s">
        <v>688</v>
      </c>
      <c r="B1229" s="29" t="s">
        <v>2135</v>
      </c>
      <c r="C1229" s="29" t="s">
        <v>2136</v>
      </c>
    </row>
    <row r="1230" spans="1:3">
      <c r="A1230" s="29" t="s">
        <v>688</v>
      </c>
      <c r="B1230" s="29" t="s">
        <v>2137</v>
      </c>
      <c r="C1230" s="29" t="s">
        <v>1288</v>
      </c>
    </row>
    <row r="1231" spans="1:3">
      <c r="A1231" s="29" t="s">
        <v>688</v>
      </c>
      <c r="B1231" s="29" t="s">
        <v>2138</v>
      </c>
      <c r="C1231" s="29" t="s">
        <v>2139</v>
      </c>
    </row>
    <row r="1232" spans="1:3">
      <c r="A1232" s="29" t="s">
        <v>688</v>
      </c>
      <c r="B1232" s="29" t="s">
        <v>2140</v>
      </c>
      <c r="C1232" s="29" t="s">
        <v>2141</v>
      </c>
    </row>
    <row r="1233" spans="1:3">
      <c r="A1233" s="29" t="s">
        <v>688</v>
      </c>
      <c r="B1233" s="29" t="s">
        <v>2142</v>
      </c>
      <c r="C1233" s="29" t="s">
        <v>2139</v>
      </c>
    </row>
    <row r="1234" spans="1:3">
      <c r="A1234" s="29" t="s">
        <v>688</v>
      </c>
      <c r="B1234" s="29" t="s">
        <v>2143</v>
      </c>
      <c r="C1234" s="29" t="s">
        <v>2144</v>
      </c>
    </row>
    <row r="1235" spans="1:3">
      <c r="A1235" s="29" t="s">
        <v>688</v>
      </c>
      <c r="B1235" s="29" t="s">
        <v>2145</v>
      </c>
      <c r="C1235" s="29" t="s">
        <v>2146</v>
      </c>
    </row>
    <row r="1236" spans="1:3">
      <c r="A1236" s="29" t="s">
        <v>688</v>
      </c>
      <c r="B1236" s="29" t="s">
        <v>2147</v>
      </c>
      <c r="C1236" s="29" t="s">
        <v>2148</v>
      </c>
    </row>
    <row r="1237" spans="1:3">
      <c r="A1237" s="29" t="s">
        <v>688</v>
      </c>
      <c r="B1237" s="29" t="s">
        <v>2149</v>
      </c>
      <c r="C1237" s="29" t="s">
        <v>2150</v>
      </c>
    </row>
    <row r="1238" spans="1:3">
      <c r="A1238" s="29" t="s">
        <v>688</v>
      </c>
      <c r="B1238" s="29" t="s">
        <v>2151</v>
      </c>
      <c r="C1238" s="29" t="s">
        <v>2152</v>
      </c>
    </row>
    <row r="1239" spans="1:3">
      <c r="A1239" s="29" t="s">
        <v>688</v>
      </c>
      <c r="B1239" s="29" t="s">
        <v>2153</v>
      </c>
      <c r="C1239" s="29" t="s">
        <v>2154</v>
      </c>
    </row>
    <row r="1240" spans="1:3">
      <c r="A1240" s="29" t="s">
        <v>688</v>
      </c>
      <c r="B1240" s="29" t="s">
        <v>2155</v>
      </c>
      <c r="C1240" s="29" t="s">
        <v>2156</v>
      </c>
    </row>
    <row r="1241" spans="1:3">
      <c r="A1241" s="29" t="s">
        <v>426</v>
      </c>
      <c r="B1241" s="29" t="s">
        <v>427</v>
      </c>
      <c r="C1241" s="29" t="s">
        <v>2157</v>
      </c>
    </row>
    <row r="1242" spans="1:3">
      <c r="A1242" s="29" t="s">
        <v>426</v>
      </c>
      <c r="B1242" s="29" t="s">
        <v>577</v>
      </c>
      <c r="C1242" s="29" t="s">
        <v>1073</v>
      </c>
    </row>
    <row r="1243" spans="1:3">
      <c r="A1243" s="29" t="s">
        <v>426</v>
      </c>
      <c r="B1243" s="29" t="s">
        <v>2158</v>
      </c>
      <c r="C1243" s="29" t="s">
        <v>2159</v>
      </c>
    </row>
    <row r="1244" spans="1:3">
      <c r="A1244" s="29" t="s">
        <v>426</v>
      </c>
      <c r="B1244" s="29" t="s">
        <v>2160</v>
      </c>
      <c r="C1244" s="29" t="s">
        <v>2159</v>
      </c>
    </row>
    <row r="1245" spans="1:3">
      <c r="A1245" s="29" t="s">
        <v>426</v>
      </c>
      <c r="B1245" s="29" t="s">
        <v>2161</v>
      </c>
      <c r="C1245" s="29" t="s">
        <v>2159</v>
      </c>
    </row>
    <row r="1246" spans="1:3">
      <c r="A1246" s="29" t="s">
        <v>426</v>
      </c>
      <c r="B1246" s="29" t="s">
        <v>2162</v>
      </c>
      <c r="C1246" s="29" t="s">
        <v>2159</v>
      </c>
    </row>
    <row r="1247" spans="1:3">
      <c r="A1247" s="29" t="s">
        <v>426</v>
      </c>
      <c r="B1247" s="29" t="s">
        <v>2163</v>
      </c>
      <c r="C1247" s="29" t="s">
        <v>2159</v>
      </c>
    </row>
    <row r="1248" spans="1:3">
      <c r="A1248" s="29" t="s">
        <v>426</v>
      </c>
      <c r="B1248" s="29" t="s">
        <v>2164</v>
      </c>
      <c r="C1248" s="29" t="s">
        <v>2159</v>
      </c>
    </row>
    <row r="1249" spans="1:3">
      <c r="A1249" s="29" t="s">
        <v>426</v>
      </c>
      <c r="B1249" s="29" t="s">
        <v>2165</v>
      </c>
      <c r="C1249" s="29" t="s">
        <v>1290</v>
      </c>
    </row>
    <row r="1250" spans="1:3">
      <c r="A1250" s="29" t="s">
        <v>426</v>
      </c>
      <c r="B1250" s="29" t="s">
        <v>2166</v>
      </c>
      <c r="C1250" s="29" t="s">
        <v>1290</v>
      </c>
    </row>
    <row r="1251" spans="1:3">
      <c r="A1251" s="29" t="s">
        <v>426</v>
      </c>
      <c r="B1251" s="29" t="s">
        <v>2167</v>
      </c>
      <c r="C1251" s="29" t="s">
        <v>1290</v>
      </c>
    </row>
    <row r="1252" spans="1:3">
      <c r="A1252" s="29" t="s">
        <v>426</v>
      </c>
      <c r="B1252" s="29" t="s">
        <v>2168</v>
      </c>
      <c r="C1252" s="29" t="s">
        <v>1290</v>
      </c>
    </row>
    <row r="1253" spans="1:3">
      <c r="A1253" s="29" t="s">
        <v>426</v>
      </c>
      <c r="B1253" s="29" t="s">
        <v>2169</v>
      </c>
      <c r="C1253" s="29" t="s">
        <v>1290</v>
      </c>
    </row>
    <row r="1254" spans="1:3">
      <c r="A1254" s="29" t="s">
        <v>426</v>
      </c>
      <c r="B1254" s="29" t="s">
        <v>2170</v>
      </c>
      <c r="C1254" s="29" t="s">
        <v>1290</v>
      </c>
    </row>
    <row r="1255" spans="1:3">
      <c r="A1255" s="29" t="s">
        <v>426</v>
      </c>
      <c r="B1255" s="29" t="s">
        <v>2171</v>
      </c>
      <c r="C1255" s="29" t="s">
        <v>2172</v>
      </c>
    </row>
    <row r="1256" spans="1:3">
      <c r="A1256" s="29" t="s">
        <v>426</v>
      </c>
      <c r="B1256" s="29" t="s">
        <v>2173</v>
      </c>
      <c r="C1256" s="29" t="s">
        <v>2174</v>
      </c>
    </row>
    <row r="1257" spans="1:3">
      <c r="A1257" s="29" t="s">
        <v>426</v>
      </c>
      <c r="B1257" s="29" t="s">
        <v>675</v>
      </c>
      <c r="C1257" s="29" t="s">
        <v>2175</v>
      </c>
    </row>
    <row r="1258" spans="1:3">
      <c r="A1258" s="29" t="s">
        <v>426</v>
      </c>
      <c r="B1258" s="29" t="s">
        <v>507</v>
      </c>
      <c r="C1258" s="29" t="s">
        <v>2176</v>
      </c>
    </row>
    <row r="1259" spans="1:3">
      <c r="A1259" s="29" t="s">
        <v>426</v>
      </c>
      <c r="B1259" s="29" t="s">
        <v>2177</v>
      </c>
      <c r="C1259" s="29" t="s">
        <v>1347</v>
      </c>
    </row>
    <row r="1260" spans="1:3">
      <c r="A1260" s="29" t="s">
        <v>426</v>
      </c>
      <c r="B1260" s="29" t="s">
        <v>2178</v>
      </c>
      <c r="C1260" s="29" t="s">
        <v>1347</v>
      </c>
    </row>
    <row r="1261" spans="1:3">
      <c r="A1261" s="29" t="s">
        <v>426</v>
      </c>
      <c r="B1261" s="29" t="s">
        <v>2179</v>
      </c>
      <c r="C1261" s="29" t="s">
        <v>1286</v>
      </c>
    </row>
    <row r="1262" spans="1:3">
      <c r="A1262" s="29" t="s">
        <v>426</v>
      </c>
      <c r="B1262" s="29" t="s">
        <v>2180</v>
      </c>
      <c r="C1262" s="29" t="s">
        <v>1286</v>
      </c>
    </row>
    <row r="1263" spans="1:3">
      <c r="A1263" s="29" t="s">
        <v>426</v>
      </c>
      <c r="B1263" s="29" t="s">
        <v>2181</v>
      </c>
      <c r="C1263" s="29" t="s">
        <v>2182</v>
      </c>
    </row>
    <row r="1264" spans="1:3">
      <c r="A1264" s="29" t="s">
        <v>426</v>
      </c>
      <c r="B1264" s="29" t="s">
        <v>2183</v>
      </c>
      <c r="C1264" s="29" t="s">
        <v>1286</v>
      </c>
    </row>
    <row r="1265" spans="1:3">
      <c r="A1265" s="29" t="s">
        <v>426</v>
      </c>
      <c r="B1265" s="29" t="s">
        <v>2184</v>
      </c>
      <c r="C1265" s="29" t="s">
        <v>1290</v>
      </c>
    </row>
    <row r="1266" spans="1:3">
      <c r="A1266" s="29" t="s">
        <v>426</v>
      </c>
      <c r="B1266" s="29" t="s">
        <v>2185</v>
      </c>
      <c r="C1266" s="29" t="s">
        <v>1290</v>
      </c>
    </row>
    <row r="1267" spans="1:3">
      <c r="A1267" s="29" t="s">
        <v>426</v>
      </c>
      <c r="B1267" s="29" t="s">
        <v>2186</v>
      </c>
      <c r="C1267" s="29" t="s">
        <v>1290</v>
      </c>
    </row>
    <row r="1268" spans="1:3">
      <c r="A1268" s="29" t="s">
        <v>426</v>
      </c>
      <c r="B1268" s="29" t="s">
        <v>2187</v>
      </c>
      <c r="C1268" s="29" t="s">
        <v>1290</v>
      </c>
    </row>
    <row r="1269" spans="1:3">
      <c r="A1269" s="29" t="s">
        <v>426</v>
      </c>
      <c r="B1269" s="29" t="s">
        <v>2188</v>
      </c>
      <c r="C1269" s="29" t="s">
        <v>1290</v>
      </c>
    </row>
    <row r="1270" spans="1:3">
      <c r="A1270" s="29" t="s">
        <v>426</v>
      </c>
      <c r="B1270" s="29" t="s">
        <v>2189</v>
      </c>
      <c r="C1270" s="29" t="s">
        <v>1290</v>
      </c>
    </row>
    <row r="1271" spans="1:3">
      <c r="A1271" s="29" t="s">
        <v>426</v>
      </c>
      <c r="B1271" s="29" t="s">
        <v>2190</v>
      </c>
      <c r="C1271" s="29" t="s">
        <v>2191</v>
      </c>
    </row>
    <row r="1272" spans="1:3">
      <c r="A1272" s="29" t="s">
        <v>426</v>
      </c>
      <c r="B1272" s="29" t="s">
        <v>2192</v>
      </c>
      <c r="C1272" s="29" t="s">
        <v>2191</v>
      </c>
    </row>
    <row r="1273" spans="1:3">
      <c r="A1273" s="29" t="s">
        <v>426</v>
      </c>
      <c r="B1273" s="29" t="s">
        <v>2193</v>
      </c>
      <c r="C1273" s="29" t="s">
        <v>2191</v>
      </c>
    </row>
    <row r="1274" spans="1:3">
      <c r="A1274" s="29" t="s">
        <v>426</v>
      </c>
      <c r="B1274" s="29" t="s">
        <v>2194</v>
      </c>
      <c r="C1274" s="29" t="s">
        <v>2191</v>
      </c>
    </row>
    <row r="1275" spans="1:3">
      <c r="A1275" s="29" t="s">
        <v>426</v>
      </c>
      <c r="B1275" s="29" t="s">
        <v>2195</v>
      </c>
      <c r="C1275" s="29" t="s">
        <v>2191</v>
      </c>
    </row>
    <row r="1276" spans="1:3">
      <c r="A1276" s="29" t="s">
        <v>426</v>
      </c>
      <c r="B1276" s="29" t="s">
        <v>2196</v>
      </c>
      <c r="C1276" s="29" t="s">
        <v>2191</v>
      </c>
    </row>
    <row r="1277" spans="1:3">
      <c r="A1277" s="29" t="s">
        <v>426</v>
      </c>
      <c r="B1277" s="29" t="s">
        <v>2197</v>
      </c>
      <c r="C1277" s="29" t="s">
        <v>2198</v>
      </c>
    </row>
    <row r="1278" spans="1:3">
      <c r="A1278" s="29" t="s">
        <v>426</v>
      </c>
      <c r="B1278" s="29" t="s">
        <v>2199</v>
      </c>
      <c r="C1278" s="29" t="s">
        <v>2200</v>
      </c>
    </row>
    <row r="1279" spans="1:3">
      <c r="A1279" s="29" t="s">
        <v>426</v>
      </c>
      <c r="B1279" s="29" t="s">
        <v>2201</v>
      </c>
      <c r="C1279" s="29" t="s">
        <v>2202</v>
      </c>
    </row>
    <row r="1280" spans="1:3">
      <c r="A1280" s="29" t="s">
        <v>426</v>
      </c>
      <c r="B1280" s="29" t="s">
        <v>2203</v>
      </c>
      <c r="C1280" s="29" t="s">
        <v>2202</v>
      </c>
    </row>
    <row r="1281" spans="1:3">
      <c r="A1281" s="29" t="s">
        <v>426</v>
      </c>
      <c r="B1281" s="29" t="s">
        <v>2204</v>
      </c>
      <c r="C1281" s="29" t="s">
        <v>2205</v>
      </c>
    </row>
    <row r="1282" spans="1:3">
      <c r="A1282" s="29" t="s">
        <v>426</v>
      </c>
      <c r="B1282" s="29" t="s">
        <v>2206</v>
      </c>
      <c r="C1282" s="29" t="s">
        <v>2207</v>
      </c>
    </row>
    <row r="1283" spans="1:3">
      <c r="A1283" s="29" t="s">
        <v>426</v>
      </c>
      <c r="B1283" s="29" t="s">
        <v>2208</v>
      </c>
      <c r="C1283" s="29" t="s">
        <v>2209</v>
      </c>
    </row>
    <row r="1284" spans="1:3">
      <c r="A1284" s="29" t="s">
        <v>426</v>
      </c>
      <c r="B1284" s="29" t="s">
        <v>2210</v>
      </c>
      <c r="C1284" s="29" t="s">
        <v>2209</v>
      </c>
    </row>
    <row r="1285" spans="1:3">
      <c r="A1285" s="29" t="s">
        <v>426</v>
      </c>
      <c r="B1285" s="29" t="s">
        <v>2211</v>
      </c>
      <c r="C1285" s="29" t="s">
        <v>2209</v>
      </c>
    </row>
    <row r="1286" spans="1:3">
      <c r="A1286" s="29" t="s">
        <v>426</v>
      </c>
      <c r="B1286" s="29" t="s">
        <v>2212</v>
      </c>
      <c r="C1286" s="29" t="s">
        <v>2209</v>
      </c>
    </row>
    <row r="1287" spans="1:3">
      <c r="A1287" s="29" t="s">
        <v>426</v>
      </c>
      <c r="B1287" s="29" t="s">
        <v>2213</v>
      </c>
      <c r="C1287" s="29" t="s">
        <v>2209</v>
      </c>
    </row>
    <row r="1288" spans="1:3">
      <c r="A1288" s="29" t="s">
        <v>426</v>
      </c>
      <c r="B1288" s="29" t="s">
        <v>2214</v>
      </c>
      <c r="C1288" s="29" t="s">
        <v>2209</v>
      </c>
    </row>
    <row r="1289" spans="1:3">
      <c r="A1289" s="29" t="s">
        <v>494</v>
      </c>
      <c r="B1289" s="29" t="s">
        <v>2215</v>
      </c>
      <c r="C1289" s="29" t="s">
        <v>2216</v>
      </c>
    </row>
    <row r="1290" spans="1:3">
      <c r="A1290" s="29" t="s">
        <v>494</v>
      </c>
      <c r="B1290" s="29" t="s">
        <v>2217</v>
      </c>
      <c r="C1290" s="29" t="s">
        <v>2218</v>
      </c>
    </row>
    <row r="1291" spans="1:3">
      <c r="A1291" s="29" t="s">
        <v>494</v>
      </c>
      <c r="B1291" s="29" t="s">
        <v>2219</v>
      </c>
      <c r="C1291" s="29" t="s">
        <v>2220</v>
      </c>
    </row>
    <row r="1292" spans="1:3">
      <c r="A1292" s="29" t="s">
        <v>494</v>
      </c>
      <c r="B1292" s="29" t="s">
        <v>2221</v>
      </c>
      <c r="C1292" s="29" t="s">
        <v>2222</v>
      </c>
    </row>
    <row r="1293" spans="1:3">
      <c r="A1293" s="29" t="s">
        <v>494</v>
      </c>
      <c r="B1293" s="29" t="s">
        <v>2223</v>
      </c>
      <c r="C1293" s="29" t="s">
        <v>2224</v>
      </c>
    </row>
    <row r="1294" spans="1:3">
      <c r="A1294" s="29" t="s">
        <v>494</v>
      </c>
      <c r="B1294" s="29" t="s">
        <v>2225</v>
      </c>
      <c r="C1294" s="29" t="s">
        <v>2226</v>
      </c>
    </row>
    <row r="1295" spans="1:3">
      <c r="A1295" s="29" t="s">
        <v>494</v>
      </c>
      <c r="B1295" s="29" t="s">
        <v>2227</v>
      </c>
      <c r="C1295" s="29" t="s">
        <v>2228</v>
      </c>
    </row>
    <row r="1296" spans="1:3">
      <c r="A1296" s="29" t="s">
        <v>494</v>
      </c>
      <c r="B1296" s="29" t="s">
        <v>2229</v>
      </c>
      <c r="C1296" s="29" t="s">
        <v>2216</v>
      </c>
    </row>
    <row r="1297" spans="1:3">
      <c r="A1297" s="29" t="s">
        <v>494</v>
      </c>
      <c r="B1297" s="29" t="s">
        <v>2230</v>
      </c>
      <c r="C1297" s="29" t="s">
        <v>2231</v>
      </c>
    </row>
    <row r="1298" spans="1:3">
      <c r="A1298" s="29" t="s">
        <v>494</v>
      </c>
      <c r="B1298" s="29" t="s">
        <v>2232</v>
      </c>
      <c r="C1298" s="29" t="s">
        <v>2233</v>
      </c>
    </row>
    <row r="1299" spans="1:3">
      <c r="A1299" s="29" t="s">
        <v>494</v>
      </c>
      <c r="B1299" s="29" t="s">
        <v>2234</v>
      </c>
      <c r="C1299" s="29" t="s">
        <v>2235</v>
      </c>
    </row>
    <row r="1300" spans="1:3">
      <c r="A1300" s="29" t="s">
        <v>494</v>
      </c>
      <c r="B1300" s="29" t="s">
        <v>2236</v>
      </c>
      <c r="C1300" s="29" t="s">
        <v>2237</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
  <sheetViews>
    <sheetView workbookViewId="0"/>
  </sheetViews>
  <sheetFormatPr defaultRowHeight="12.75"/>
  <cols>
    <col min="1" max="1" width="14.42578125" customWidth="1"/>
    <col min="2" max="2" width="21.42578125" customWidth="1"/>
    <col min="3" max="3" width="14.42578125" customWidth="1"/>
    <col min="4" max="4" width="21.28515625" customWidth="1"/>
    <col min="5" max="1025" width="14.42578125" customWidth="1"/>
  </cols>
  <sheetData>
    <row r="1" spans="1:4" ht="14.25">
      <c r="A1" s="1" t="s">
        <v>2238</v>
      </c>
      <c r="B1" s="1" t="s">
        <v>2239</v>
      </c>
      <c r="C1" s="1" t="s">
        <v>2240</v>
      </c>
      <c r="D1" s="1" t="s">
        <v>2241</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38"/>
  <sheetViews>
    <sheetView workbookViewId="0"/>
  </sheetViews>
  <sheetFormatPr defaultRowHeight="12.75"/>
  <cols>
    <col min="1" max="1" width="25.28515625" customWidth="1"/>
    <col min="2" max="2" width="21" customWidth="1"/>
    <col min="3" max="3" width="15.28515625" customWidth="1"/>
    <col min="4" max="4" width="23.42578125" customWidth="1"/>
    <col min="5" max="5" width="19.140625" customWidth="1"/>
    <col min="6" max="6" width="23.42578125" customWidth="1"/>
    <col min="7" max="7" width="19.85546875" customWidth="1"/>
    <col min="8" max="8" width="18.42578125" customWidth="1"/>
    <col min="9" max="9" width="32.7109375" customWidth="1"/>
    <col min="10" max="11" width="26.140625" customWidth="1"/>
    <col min="12" max="12" width="12.42578125" customWidth="1"/>
    <col min="13" max="13" width="24.5703125" customWidth="1"/>
    <col min="14" max="14" width="26.85546875" customWidth="1"/>
    <col min="15" max="15" width="16.7109375" customWidth="1"/>
    <col min="16" max="16" width="19.7109375" customWidth="1"/>
    <col min="17" max="17" width="15.28515625" customWidth="1"/>
    <col min="18" max="18" width="21.140625" customWidth="1"/>
    <col min="19" max="19" width="29.85546875" customWidth="1"/>
    <col min="20" max="1025" width="14.42578125" customWidth="1"/>
  </cols>
  <sheetData>
    <row r="1" spans="1:19" ht="15">
      <c r="A1" s="1" t="s">
        <v>2242</v>
      </c>
      <c r="B1" s="8" t="s">
        <v>2243</v>
      </c>
      <c r="C1" s="30" t="s">
        <v>2244</v>
      </c>
      <c r="D1" s="8" t="s">
        <v>2245</v>
      </c>
      <c r="E1" s="8" t="s">
        <v>2246</v>
      </c>
      <c r="F1" s="8" t="s">
        <v>2247</v>
      </c>
      <c r="G1" s="8" t="s">
        <v>2248</v>
      </c>
      <c r="H1" s="8" t="s">
        <v>2249</v>
      </c>
      <c r="I1" s="8" t="s">
        <v>2250</v>
      </c>
      <c r="J1" s="8" t="s">
        <v>2251</v>
      </c>
      <c r="K1" s="8" t="s">
        <v>2252</v>
      </c>
      <c r="L1" s="8" t="s">
        <v>2253</v>
      </c>
      <c r="M1" s="8" t="s">
        <v>2254</v>
      </c>
      <c r="N1" s="8" t="s">
        <v>2255</v>
      </c>
      <c r="O1" s="8" t="s">
        <v>2256</v>
      </c>
      <c r="P1" s="8" t="s">
        <v>2257</v>
      </c>
      <c r="Q1" s="8" t="s">
        <v>2258</v>
      </c>
      <c r="R1" s="8" t="s">
        <v>2259</v>
      </c>
      <c r="S1" s="8" t="s">
        <v>2260</v>
      </c>
    </row>
    <row r="2" spans="1:19" ht="14.25">
      <c r="A2" s="7" t="s">
        <v>2261</v>
      </c>
      <c r="B2" s="7"/>
      <c r="C2" s="7"/>
      <c r="D2" s="7" t="s">
        <v>136</v>
      </c>
      <c r="E2" s="7">
        <v>4</v>
      </c>
      <c r="F2" s="31"/>
      <c r="G2" s="32"/>
      <c r="H2" s="7"/>
      <c r="I2" s="7"/>
      <c r="J2" s="33"/>
      <c r="K2" s="34">
        <v>325622</v>
      </c>
      <c r="L2" s="7" t="s">
        <v>2262</v>
      </c>
      <c r="M2" s="7"/>
      <c r="N2" s="7"/>
      <c r="O2" s="7"/>
      <c r="P2" s="7"/>
      <c r="Q2" s="7"/>
      <c r="R2" s="7"/>
      <c r="S2" s="7"/>
    </row>
    <row r="3" spans="1:19" ht="14.25">
      <c r="A3" s="7" t="s">
        <v>2263</v>
      </c>
      <c r="B3" s="7" t="s">
        <v>2264</v>
      </c>
      <c r="C3" s="7"/>
      <c r="D3" s="7" t="s">
        <v>136</v>
      </c>
      <c r="E3" s="7">
        <v>8</v>
      </c>
      <c r="F3" s="31">
        <v>42804</v>
      </c>
      <c r="G3" s="32" t="s">
        <v>2265</v>
      </c>
      <c r="H3" s="7">
        <v>1</v>
      </c>
      <c r="I3" s="7">
        <v>1</v>
      </c>
      <c r="J3" s="33">
        <v>64049</v>
      </c>
      <c r="K3" s="34">
        <v>212733</v>
      </c>
      <c r="L3" s="7" t="s">
        <v>2266</v>
      </c>
      <c r="M3" s="7"/>
      <c r="N3" s="7"/>
      <c r="O3" s="7"/>
      <c r="P3" s="7" t="s">
        <v>2267</v>
      </c>
      <c r="Q3" s="7"/>
      <c r="R3" s="7"/>
      <c r="S3" s="7"/>
    </row>
    <row r="4" spans="1:19" ht="14.25">
      <c r="A4" s="21" t="s">
        <v>2268</v>
      </c>
      <c r="D4" s="2" t="s">
        <v>136</v>
      </c>
      <c r="E4" s="2">
        <v>2</v>
      </c>
      <c r="K4" s="34">
        <v>73332</v>
      </c>
    </row>
    <row r="5" spans="1:19" ht="14.25">
      <c r="A5" s="21" t="s">
        <v>2269</v>
      </c>
      <c r="D5" s="2" t="s">
        <v>136</v>
      </c>
      <c r="E5" s="2">
        <v>7</v>
      </c>
      <c r="K5" s="34">
        <v>66698</v>
      </c>
    </row>
    <row r="6" spans="1:19" ht="14.25">
      <c r="A6" s="21" t="s">
        <v>2270</v>
      </c>
      <c r="D6" s="2" t="s">
        <v>136</v>
      </c>
      <c r="E6" s="2">
        <v>3</v>
      </c>
      <c r="K6" s="34">
        <v>50745</v>
      </c>
    </row>
    <row r="7" spans="1:19" ht="14.25">
      <c r="A7" s="21" t="s">
        <v>2271</v>
      </c>
      <c r="D7" s="2" t="s">
        <v>136</v>
      </c>
      <c r="E7" s="2">
        <v>5</v>
      </c>
      <c r="K7" s="34">
        <v>41789</v>
      </c>
    </row>
    <row r="8" spans="1:19" ht="14.25">
      <c r="A8" s="21" t="s">
        <v>2272</v>
      </c>
      <c r="D8" s="2" t="s">
        <v>136</v>
      </c>
      <c r="E8" s="2">
        <v>4</v>
      </c>
      <c r="K8" s="34">
        <v>24960</v>
      </c>
    </row>
    <row r="9" spans="1:19" ht="14.25">
      <c r="A9" s="21" t="s">
        <v>2273</v>
      </c>
      <c r="D9" s="2" t="s">
        <v>136</v>
      </c>
      <c r="E9" s="2">
        <v>2</v>
      </c>
      <c r="K9" s="34">
        <v>38679</v>
      </c>
    </row>
    <row r="10" spans="1:19" ht="14.25">
      <c r="A10" s="21" t="s">
        <v>2274</v>
      </c>
      <c r="D10" s="2" t="s">
        <v>136</v>
      </c>
      <c r="E10" s="2">
        <v>4</v>
      </c>
      <c r="K10" s="34">
        <v>32208</v>
      </c>
    </row>
    <row r="11" spans="1:19" ht="14.25">
      <c r="A11" s="21" t="s">
        <v>2275</v>
      </c>
      <c r="D11" s="2" t="s">
        <v>136</v>
      </c>
      <c r="E11" s="2">
        <v>2</v>
      </c>
      <c r="K11" s="34">
        <v>21416</v>
      </c>
    </row>
    <row r="12" spans="1:19" ht="14.25">
      <c r="A12" s="21" t="s">
        <v>2276</v>
      </c>
      <c r="D12" s="2" t="s">
        <v>136</v>
      </c>
      <c r="E12" s="2">
        <v>8</v>
      </c>
      <c r="K12" s="34">
        <v>19899</v>
      </c>
    </row>
    <row r="13" spans="1:19" ht="14.25">
      <c r="A13" s="21" t="s">
        <v>2277</v>
      </c>
      <c r="D13" s="2" t="s">
        <v>136</v>
      </c>
      <c r="E13" s="2">
        <v>3</v>
      </c>
      <c r="K13" s="34">
        <v>17422</v>
      </c>
    </row>
    <row r="14" spans="1:19" ht="14.25">
      <c r="A14" s="21" t="s">
        <v>2278</v>
      </c>
      <c r="D14" s="2" t="s">
        <v>136</v>
      </c>
      <c r="E14" s="2">
        <v>2</v>
      </c>
      <c r="K14" s="34">
        <v>14767</v>
      </c>
    </row>
    <row r="15" spans="1:19" ht="14.25">
      <c r="A15" s="21" t="s">
        <v>2279</v>
      </c>
      <c r="D15" s="2" t="s">
        <v>136</v>
      </c>
      <c r="E15" s="2">
        <v>3</v>
      </c>
      <c r="K15" s="34">
        <v>14306</v>
      </c>
    </row>
    <row r="16" spans="1:19" ht="14.25">
      <c r="A16" s="21" t="s">
        <v>2280</v>
      </c>
      <c r="D16" s="2" t="s">
        <v>136</v>
      </c>
      <c r="E16" s="2">
        <v>6</v>
      </c>
      <c r="K16" s="34">
        <v>13939</v>
      </c>
    </row>
    <row r="17" spans="1:11" ht="14.25">
      <c r="A17" s="21" t="s">
        <v>2281</v>
      </c>
      <c r="D17" s="2" t="s">
        <v>136</v>
      </c>
      <c r="E17" s="2">
        <v>3</v>
      </c>
      <c r="K17" s="34">
        <v>11232</v>
      </c>
    </row>
    <row r="18" spans="1:11" ht="14.25">
      <c r="A18" s="21" t="s">
        <v>2282</v>
      </c>
      <c r="D18" s="2" t="s">
        <v>136</v>
      </c>
      <c r="E18" s="2">
        <v>6</v>
      </c>
      <c r="K18" s="34">
        <v>10890</v>
      </c>
    </row>
    <row r="19" spans="1:11" ht="14.25">
      <c r="A19" s="21" t="s">
        <v>2283</v>
      </c>
      <c r="D19" s="2" t="s">
        <v>136</v>
      </c>
      <c r="E19" s="2">
        <v>3</v>
      </c>
      <c r="K19" s="34">
        <v>9245</v>
      </c>
    </row>
    <row r="20" spans="1:11" ht="14.25">
      <c r="A20" s="21" t="s">
        <v>2284</v>
      </c>
      <c r="D20" s="2" t="s">
        <v>136</v>
      </c>
      <c r="E20" s="2">
        <v>8</v>
      </c>
      <c r="K20" s="34">
        <v>9077</v>
      </c>
    </row>
    <row r="21" spans="1:11" ht="14.25">
      <c r="A21" s="21" t="s">
        <v>2285</v>
      </c>
      <c r="D21" s="2" t="s">
        <v>136</v>
      </c>
      <c r="E21" s="2">
        <v>3</v>
      </c>
      <c r="K21" s="34">
        <v>7954</v>
      </c>
    </row>
    <row r="22" spans="1:11" ht="14.25">
      <c r="A22" s="21" t="s">
        <v>2286</v>
      </c>
      <c r="D22" s="2" t="s">
        <v>136</v>
      </c>
      <c r="E22" s="2">
        <v>2</v>
      </c>
      <c r="K22" s="34">
        <v>7457</v>
      </c>
    </row>
    <row r="23" spans="1:11" ht="14.25">
      <c r="A23" s="21" t="s">
        <v>2287</v>
      </c>
      <c r="D23" s="2" t="s">
        <v>136</v>
      </c>
      <c r="E23" s="2">
        <v>7</v>
      </c>
      <c r="K23" s="34">
        <v>5911</v>
      </c>
    </row>
    <row r="24" spans="1:11" ht="14.25">
      <c r="A24" s="21" t="s">
        <v>2288</v>
      </c>
      <c r="D24" s="2" t="s">
        <v>136</v>
      </c>
      <c r="E24" s="2">
        <v>7</v>
      </c>
      <c r="K24" s="34">
        <v>5899</v>
      </c>
    </row>
    <row r="25" spans="1:11" ht="14.25">
      <c r="A25" s="21" t="s">
        <v>2289</v>
      </c>
      <c r="D25" s="2" t="s">
        <v>136</v>
      </c>
      <c r="E25" s="2">
        <v>8</v>
      </c>
      <c r="K25" s="34">
        <v>5616</v>
      </c>
    </row>
    <row r="26" spans="1:11" ht="14.25">
      <c r="A26" s="21" t="s">
        <v>2290</v>
      </c>
      <c r="D26" s="2" t="s">
        <v>136</v>
      </c>
      <c r="E26" s="2">
        <v>3</v>
      </c>
      <c r="K26" s="34">
        <v>4938</v>
      </c>
    </row>
    <row r="27" spans="1:11" ht="14.25">
      <c r="A27" s="21" t="s">
        <v>2291</v>
      </c>
      <c r="D27" s="2" t="s">
        <v>136</v>
      </c>
      <c r="E27" s="2">
        <v>8</v>
      </c>
      <c r="K27" s="34">
        <v>4566</v>
      </c>
    </row>
    <row r="28" spans="1:11" ht="14.25">
      <c r="A28" s="21" t="s">
        <v>2292</v>
      </c>
      <c r="D28" s="2" t="s">
        <v>136</v>
      </c>
      <c r="E28" s="2">
        <v>4</v>
      </c>
      <c r="K28" s="34">
        <v>4351</v>
      </c>
    </row>
    <row r="29" spans="1:11" ht="14.25">
      <c r="A29" s="21" t="s">
        <v>2293</v>
      </c>
      <c r="D29" s="2" t="s">
        <v>136</v>
      </c>
      <c r="E29" s="2">
        <v>6</v>
      </c>
      <c r="K29" s="34">
        <v>4131</v>
      </c>
    </row>
    <row r="30" spans="1:11" ht="14.25">
      <c r="A30" s="21" t="s">
        <v>2294</v>
      </c>
      <c r="D30" s="2" t="s">
        <v>136</v>
      </c>
      <c r="E30" s="2">
        <v>3</v>
      </c>
      <c r="K30" s="34">
        <v>4062</v>
      </c>
    </row>
    <row r="31" spans="1:11" ht="14.25">
      <c r="A31" s="21" t="s">
        <v>2295</v>
      </c>
      <c r="D31" s="2" t="s">
        <v>136</v>
      </c>
      <c r="E31" s="2">
        <v>7</v>
      </c>
      <c r="K31" s="34">
        <v>3766</v>
      </c>
    </row>
    <row r="32" spans="1:11" ht="14.25">
      <c r="A32" s="21" t="s">
        <v>2296</v>
      </c>
      <c r="D32" s="2" t="s">
        <v>136</v>
      </c>
      <c r="E32" s="2">
        <v>4</v>
      </c>
      <c r="K32" s="34">
        <v>3506</v>
      </c>
    </row>
    <row r="33" spans="1:11" ht="14.25">
      <c r="A33" s="21" t="s">
        <v>2297</v>
      </c>
      <c r="D33" s="2" t="s">
        <v>136</v>
      </c>
      <c r="E33" s="2">
        <v>7</v>
      </c>
      <c r="K33" s="34">
        <v>2617</v>
      </c>
    </row>
    <row r="34" spans="1:11" ht="14.25">
      <c r="A34" s="21" t="s">
        <v>2298</v>
      </c>
      <c r="D34" s="2" t="s">
        <v>136</v>
      </c>
      <c r="E34" s="2">
        <v>4</v>
      </c>
      <c r="K34" s="34">
        <v>2156</v>
      </c>
    </row>
    <row r="35" spans="1:11" ht="14.25">
      <c r="A35" s="21" t="s">
        <v>2299</v>
      </c>
      <c r="D35" s="2" t="s">
        <v>136</v>
      </c>
      <c r="E35" s="2">
        <v>3</v>
      </c>
      <c r="K35" s="34">
        <v>840</v>
      </c>
    </row>
    <row r="36" spans="1:11" ht="14.25">
      <c r="A36" s="21" t="s">
        <v>2300</v>
      </c>
      <c r="D36" s="2" t="s">
        <v>136</v>
      </c>
      <c r="E36" s="2">
        <v>1</v>
      </c>
      <c r="K36" s="34">
        <v>630</v>
      </c>
    </row>
    <row r="37" spans="1:11" ht="14.25">
      <c r="A37" s="21" t="s">
        <v>2301</v>
      </c>
      <c r="D37" s="2" t="s">
        <v>136</v>
      </c>
      <c r="E37" s="2">
        <v>3</v>
      </c>
      <c r="K37" s="34">
        <v>588</v>
      </c>
    </row>
    <row r="38" spans="1:11" ht="14.25">
      <c r="A38" s="21" t="s">
        <v>2302</v>
      </c>
      <c r="D38" s="2" t="s">
        <v>136</v>
      </c>
      <c r="E38" s="2">
        <v>2</v>
      </c>
      <c r="K38" s="34">
        <v>551</v>
      </c>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423"/>
  <sheetViews>
    <sheetView workbookViewId="0"/>
  </sheetViews>
  <sheetFormatPr defaultRowHeight="12.75"/>
  <cols>
    <col min="1" max="1025" width="14.42578125" customWidth="1"/>
  </cols>
  <sheetData>
    <row r="1" spans="1:26" ht="14.25">
      <c r="A1" s="7" t="s">
        <v>2303</v>
      </c>
      <c r="B1" s="7" t="s">
        <v>2304</v>
      </c>
      <c r="C1" s="7" t="s">
        <v>2305</v>
      </c>
      <c r="D1" s="7" t="s">
        <v>2306</v>
      </c>
      <c r="E1" s="7" t="s">
        <v>2307</v>
      </c>
      <c r="F1" s="7" t="s">
        <v>2308</v>
      </c>
      <c r="G1" s="7" t="s">
        <v>2309</v>
      </c>
      <c r="H1" s="7"/>
      <c r="I1" s="7"/>
      <c r="J1" s="7"/>
      <c r="K1" s="7"/>
      <c r="L1" s="7"/>
      <c r="M1" s="7"/>
      <c r="N1" s="7"/>
      <c r="O1" s="7"/>
      <c r="P1" s="7"/>
      <c r="Q1" s="7"/>
      <c r="R1" s="7"/>
      <c r="S1" s="7"/>
      <c r="T1" s="7"/>
      <c r="U1" s="7"/>
      <c r="V1" s="7"/>
      <c r="W1" s="7"/>
      <c r="X1" s="7"/>
      <c r="Y1" s="7"/>
      <c r="Z1" s="7"/>
    </row>
    <row r="2" spans="1:26" ht="14.25">
      <c r="A2" s="33">
        <v>1</v>
      </c>
      <c r="B2" s="33">
        <v>431</v>
      </c>
      <c r="C2" s="7" t="s">
        <v>2310</v>
      </c>
      <c r="D2" s="7" t="s">
        <v>2311</v>
      </c>
      <c r="E2" s="7" t="s">
        <v>2312</v>
      </c>
      <c r="F2" s="7" t="s">
        <v>2313</v>
      </c>
      <c r="G2" s="33">
        <v>44</v>
      </c>
      <c r="H2" s="7"/>
      <c r="I2" s="7"/>
      <c r="J2" s="7"/>
      <c r="K2" s="7"/>
      <c r="L2" s="7"/>
      <c r="M2" s="7"/>
      <c r="N2" s="7"/>
      <c r="O2" s="7"/>
      <c r="P2" s="7"/>
      <c r="Q2" s="7"/>
      <c r="R2" s="7"/>
      <c r="S2" s="7"/>
      <c r="T2" s="7"/>
      <c r="U2" s="7"/>
      <c r="V2" s="7"/>
      <c r="W2" s="7"/>
      <c r="X2" s="7"/>
      <c r="Y2" s="7"/>
      <c r="Z2" s="7"/>
    </row>
    <row r="3" spans="1:26" ht="14.25">
      <c r="A3" s="33">
        <v>2</v>
      </c>
      <c r="B3" s="33">
        <v>432</v>
      </c>
      <c r="C3" s="7" t="s">
        <v>2310</v>
      </c>
      <c r="D3" s="7" t="s">
        <v>2314</v>
      </c>
      <c r="E3" s="7" t="s">
        <v>2312</v>
      </c>
      <c r="F3" s="7" t="s">
        <v>2315</v>
      </c>
      <c r="G3" s="33">
        <v>44</v>
      </c>
      <c r="H3" s="7"/>
      <c r="I3" s="7"/>
      <c r="J3" s="7"/>
      <c r="K3" s="7"/>
      <c r="L3" s="7"/>
      <c r="M3" s="7"/>
      <c r="N3" s="7"/>
      <c r="O3" s="7"/>
      <c r="P3" s="7"/>
      <c r="Q3" s="7"/>
      <c r="R3" s="7"/>
      <c r="S3" s="7"/>
      <c r="T3" s="7"/>
      <c r="U3" s="7"/>
      <c r="V3" s="7"/>
      <c r="W3" s="7"/>
      <c r="X3" s="7"/>
      <c r="Y3" s="7"/>
      <c r="Z3" s="7"/>
    </row>
    <row r="4" spans="1:26" ht="14.25">
      <c r="A4" s="33">
        <v>3</v>
      </c>
      <c r="B4" s="33">
        <v>433</v>
      </c>
      <c r="C4" s="7" t="s">
        <v>2310</v>
      </c>
      <c r="D4" s="7" t="s">
        <v>2316</v>
      </c>
      <c r="E4" s="7" t="s">
        <v>2312</v>
      </c>
      <c r="F4" s="7" t="s">
        <v>2317</v>
      </c>
      <c r="G4" s="33">
        <v>44</v>
      </c>
      <c r="H4" s="7"/>
      <c r="I4" s="7"/>
      <c r="J4" s="7"/>
      <c r="K4" s="7"/>
      <c r="L4" s="7"/>
      <c r="M4" s="7"/>
      <c r="N4" s="7"/>
      <c r="O4" s="7"/>
      <c r="P4" s="7"/>
      <c r="Q4" s="7"/>
      <c r="R4" s="7"/>
      <c r="S4" s="7"/>
      <c r="T4" s="7"/>
      <c r="U4" s="7"/>
      <c r="V4" s="7"/>
      <c r="W4" s="7"/>
      <c r="X4" s="7"/>
      <c r="Y4" s="7"/>
      <c r="Z4" s="7"/>
    </row>
    <row r="5" spans="1:26" ht="14.25">
      <c r="A5" s="33">
        <v>4</v>
      </c>
      <c r="B5" s="33">
        <v>434</v>
      </c>
      <c r="C5" s="7" t="s">
        <v>2310</v>
      </c>
      <c r="D5" s="7" t="s">
        <v>2318</v>
      </c>
      <c r="E5" s="7" t="s">
        <v>2312</v>
      </c>
      <c r="F5" s="7" t="s">
        <v>2319</v>
      </c>
      <c r="G5" s="33">
        <v>44</v>
      </c>
      <c r="H5" s="7"/>
      <c r="I5" s="7"/>
      <c r="J5" s="7"/>
      <c r="K5" s="7"/>
      <c r="L5" s="7"/>
      <c r="M5" s="7"/>
      <c r="N5" s="7"/>
      <c r="O5" s="7"/>
      <c r="P5" s="7"/>
      <c r="Q5" s="7"/>
      <c r="R5" s="7"/>
      <c r="S5" s="7"/>
      <c r="T5" s="7"/>
      <c r="U5" s="7"/>
      <c r="V5" s="7"/>
      <c r="W5" s="7"/>
      <c r="X5" s="7"/>
      <c r="Y5" s="7"/>
      <c r="Z5" s="7"/>
    </row>
    <row r="6" spans="1:26" ht="14.25">
      <c r="A6" s="33">
        <v>5</v>
      </c>
      <c r="B6" s="33">
        <v>435</v>
      </c>
      <c r="C6" s="7" t="s">
        <v>2310</v>
      </c>
      <c r="D6" s="7" t="s">
        <v>2320</v>
      </c>
      <c r="E6" s="7" t="s">
        <v>2312</v>
      </c>
      <c r="F6" s="7" t="s">
        <v>2321</v>
      </c>
      <c r="G6" s="33">
        <v>44</v>
      </c>
      <c r="H6" s="7"/>
      <c r="I6" s="7"/>
      <c r="J6" s="7"/>
      <c r="K6" s="7"/>
      <c r="L6" s="7"/>
      <c r="M6" s="7"/>
      <c r="N6" s="7"/>
      <c r="O6" s="7"/>
      <c r="P6" s="7"/>
      <c r="Q6" s="7"/>
      <c r="R6" s="7"/>
      <c r="S6" s="7"/>
      <c r="T6" s="7"/>
      <c r="U6" s="7"/>
      <c r="V6" s="7"/>
      <c r="W6" s="7"/>
      <c r="X6" s="7"/>
      <c r="Y6" s="7"/>
      <c r="Z6" s="7"/>
    </row>
    <row r="7" spans="1:26" ht="14.25">
      <c r="A7" s="33">
        <v>6</v>
      </c>
      <c r="B7" s="33">
        <v>436</v>
      </c>
      <c r="C7" s="7" t="s">
        <v>2310</v>
      </c>
      <c r="D7" s="7" t="s">
        <v>2322</v>
      </c>
      <c r="E7" s="7" t="s">
        <v>2312</v>
      </c>
      <c r="F7" s="7" t="s">
        <v>2323</v>
      </c>
      <c r="G7" s="33">
        <v>44</v>
      </c>
      <c r="H7" s="7"/>
      <c r="I7" s="7"/>
      <c r="J7" s="7"/>
      <c r="K7" s="7"/>
      <c r="L7" s="7"/>
      <c r="M7" s="7"/>
      <c r="N7" s="7"/>
      <c r="O7" s="7"/>
      <c r="P7" s="7"/>
      <c r="Q7" s="7"/>
      <c r="R7" s="7"/>
      <c r="S7" s="7"/>
      <c r="T7" s="7"/>
      <c r="U7" s="7"/>
      <c r="V7" s="7"/>
      <c r="W7" s="7"/>
      <c r="X7" s="7"/>
      <c r="Y7" s="7"/>
      <c r="Z7" s="7"/>
    </row>
    <row r="8" spans="1:26" ht="14.25">
      <c r="A8" s="33">
        <v>7</v>
      </c>
      <c r="B8" s="33">
        <v>437</v>
      </c>
      <c r="C8" s="7" t="s">
        <v>2310</v>
      </c>
      <c r="D8" s="7" t="s">
        <v>2324</v>
      </c>
      <c r="E8" s="7" t="s">
        <v>2312</v>
      </c>
      <c r="F8" s="7" t="s">
        <v>2325</v>
      </c>
      <c r="G8" s="33">
        <v>44</v>
      </c>
      <c r="H8" s="7"/>
      <c r="I8" s="7"/>
      <c r="J8" s="7"/>
      <c r="K8" s="7"/>
      <c r="L8" s="7"/>
      <c r="M8" s="7"/>
      <c r="N8" s="7"/>
      <c r="O8" s="7"/>
      <c r="P8" s="7"/>
      <c r="Q8" s="7"/>
      <c r="R8" s="7"/>
      <c r="S8" s="7"/>
      <c r="T8" s="7"/>
      <c r="U8" s="7"/>
      <c r="V8" s="7"/>
      <c r="W8" s="7"/>
      <c r="X8" s="7"/>
      <c r="Y8" s="7"/>
      <c r="Z8" s="7"/>
    </row>
    <row r="9" spans="1:26" ht="14.25">
      <c r="A9" s="33">
        <v>8</v>
      </c>
      <c r="B9" s="33">
        <v>438</v>
      </c>
      <c r="C9" s="7" t="s">
        <v>2310</v>
      </c>
      <c r="D9" s="7" t="s">
        <v>2326</v>
      </c>
      <c r="E9" s="7" t="s">
        <v>2312</v>
      </c>
      <c r="F9" s="7" t="s">
        <v>2327</v>
      </c>
      <c r="G9" s="33">
        <v>44</v>
      </c>
      <c r="H9" s="7"/>
      <c r="I9" s="7"/>
      <c r="J9" s="7"/>
      <c r="K9" s="7"/>
      <c r="L9" s="7"/>
      <c r="M9" s="7"/>
      <c r="N9" s="7"/>
      <c r="O9" s="7"/>
      <c r="P9" s="7"/>
      <c r="Q9" s="7"/>
      <c r="R9" s="7"/>
      <c r="S9" s="7"/>
      <c r="T9" s="7"/>
      <c r="U9" s="7"/>
      <c r="V9" s="7"/>
      <c r="W9" s="7"/>
      <c r="X9" s="7"/>
      <c r="Y9" s="7"/>
      <c r="Z9" s="7"/>
    </row>
    <row r="10" spans="1:26" ht="14.25">
      <c r="A10" s="33">
        <v>9</v>
      </c>
      <c r="B10" s="33">
        <v>439</v>
      </c>
      <c r="C10" s="7" t="s">
        <v>2310</v>
      </c>
      <c r="D10" s="7" t="s">
        <v>2328</v>
      </c>
      <c r="E10" s="7" t="s">
        <v>2312</v>
      </c>
      <c r="F10" s="7" t="s">
        <v>2329</v>
      </c>
      <c r="G10" s="33">
        <v>44</v>
      </c>
      <c r="H10" s="7"/>
      <c r="I10" s="7"/>
      <c r="J10" s="7"/>
      <c r="K10" s="7"/>
      <c r="L10" s="7"/>
      <c r="M10" s="7"/>
      <c r="N10" s="7"/>
      <c r="O10" s="7"/>
      <c r="P10" s="7"/>
      <c r="Q10" s="7"/>
      <c r="R10" s="7"/>
      <c r="S10" s="7"/>
      <c r="T10" s="7"/>
      <c r="U10" s="7"/>
      <c r="V10" s="7"/>
      <c r="W10" s="7"/>
      <c r="X10" s="7"/>
      <c r="Y10" s="7"/>
      <c r="Z10" s="7"/>
    </row>
    <row r="11" spans="1:26" ht="14.25">
      <c r="A11" s="33">
        <v>10</v>
      </c>
      <c r="B11" s="33">
        <v>440</v>
      </c>
      <c r="C11" s="7" t="s">
        <v>2310</v>
      </c>
      <c r="D11" s="7" t="s">
        <v>2330</v>
      </c>
      <c r="E11" s="7" t="s">
        <v>2312</v>
      </c>
      <c r="F11" s="7" t="s">
        <v>2331</v>
      </c>
      <c r="G11" s="33">
        <v>44</v>
      </c>
      <c r="H11" s="7"/>
      <c r="I11" s="7"/>
      <c r="J11" s="7"/>
      <c r="K11" s="7"/>
      <c r="L11" s="7"/>
      <c r="M11" s="7"/>
      <c r="N11" s="7"/>
      <c r="O11" s="7"/>
      <c r="P11" s="7"/>
      <c r="Q11" s="7"/>
      <c r="R11" s="7"/>
      <c r="S11" s="7"/>
      <c r="T11" s="7"/>
      <c r="U11" s="7"/>
      <c r="V11" s="7"/>
      <c r="W11" s="7"/>
      <c r="X11" s="7"/>
      <c r="Y11" s="7"/>
      <c r="Z11" s="7"/>
    </row>
    <row r="12" spans="1:26" ht="14.25">
      <c r="A12" s="33">
        <v>11</v>
      </c>
      <c r="B12" s="33">
        <v>441</v>
      </c>
      <c r="C12" s="7" t="s">
        <v>2310</v>
      </c>
      <c r="D12" s="7" t="s">
        <v>2332</v>
      </c>
      <c r="E12" s="7" t="s">
        <v>2312</v>
      </c>
      <c r="F12" s="7" t="s">
        <v>2333</v>
      </c>
      <c r="G12" s="33">
        <v>44</v>
      </c>
      <c r="H12" s="7"/>
      <c r="I12" s="7"/>
      <c r="J12" s="7"/>
      <c r="K12" s="7"/>
      <c r="L12" s="7"/>
      <c r="M12" s="7"/>
      <c r="N12" s="7"/>
      <c r="O12" s="7"/>
      <c r="P12" s="7"/>
      <c r="Q12" s="7"/>
      <c r="R12" s="7"/>
      <c r="S12" s="7"/>
      <c r="T12" s="7"/>
      <c r="U12" s="7"/>
      <c r="V12" s="7"/>
      <c r="W12" s="7"/>
      <c r="X12" s="7"/>
      <c r="Y12" s="7"/>
      <c r="Z12" s="7"/>
    </row>
    <row r="13" spans="1:26" ht="14.25">
      <c r="A13" s="33">
        <v>12</v>
      </c>
      <c r="B13" s="33">
        <v>442</v>
      </c>
      <c r="C13" s="7" t="s">
        <v>2310</v>
      </c>
      <c r="D13" s="7" t="s">
        <v>2334</v>
      </c>
      <c r="E13" s="7" t="s">
        <v>2312</v>
      </c>
      <c r="F13" s="7" t="s">
        <v>2335</v>
      </c>
      <c r="G13" s="33">
        <v>44</v>
      </c>
      <c r="H13" s="7"/>
      <c r="I13" s="7"/>
      <c r="J13" s="7"/>
      <c r="K13" s="7"/>
      <c r="L13" s="7"/>
      <c r="M13" s="7"/>
      <c r="N13" s="7"/>
      <c r="O13" s="7"/>
      <c r="P13" s="7"/>
      <c r="Q13" s="7"/>
      <c r="R13" s="7"/>
      <c r="S13" s="7"/>
      <c r="T13" s="7"/>
      <c r="U13" s="7"/>
      <c r="V13" s="7"/>
      <c r="W13" s="7"/>
      <c r="X13" s="7"/>
      <c r="Y13" s="7"/>
      <c r="Z13" s="7"/>
    </row>
    <row r="14" spans="1:26" ht="14.25">
      <c r="A14" s="33">
        <v>13</v>
      </c>
      <c r="B14" s="33">
        <v>443</v>
      </c>
      <c r="C14" s="7" t="s">
        <v>2310</v>
      </c>
      <c r="D14" s="7" t="s">
        <v>2336</v>
      </c>
      <c r="E14" s="7" t="s">
        <v>2312</v>
      </c>
      <c r="F14" s="7" t="s">
        <v>2337</v>
      </c>
      <c r="G14" s="33">
        <v>44</v>
      </c>
      <c r="H14" s="7"/>
      <c r="I14" s="7"/>
      <c r="J14" s="7"/>
      <c r="K14" s="7"/>
      <c r="L14" s="7"/>
      <c r="M14" s="7"/>
      <c r="N14" s="7"/>
      <c r="O14" s="7"/>
      <c r="P14" s="7"/>
      <c r="Q14" s="7"/>
      <c r="R14" s="7"/>
      <c r="S14" s="7"/>
      <c r="T14" s="7"/>
      <c r="U14" s="7"/>
      <c r="V14" s="7"/>
      <c r="W14" s="7"/>
      <c r="X14" s="7"/>
      <c r="Y14" s="7"/>
      <c r="Z14" s="7"/>
    </row>
    <row r="15" spans="1:26" ht="14.25">
      <c r="A15" s="33">
        <v>14</v>
      </c>
      <c r="B15" s="33">
        <v>444</v>
      </c>
      <c r="C15" s="7" t="s">
        <v>2310</v>
      </c>
      <c r="D15" s="7" t="s">
        <v>2338</v>
      </c>
      <c r="E15" s="7" t="s">
        <v>2312</v>
      </c>
      <c r="F15" s="7" t="s">
        <v>2339</v>
      </c>
      <c r="G15" s="33">
        <v>44</v>
      </c>
      <c r="H15" s="7"/>
      <c r="I15" s="7"/>
      <c r="J15" s="7"/>
      <c r="K15" s="7"/>
      <c r="L15" s="7"/>
      <c r="M15" s="7"/>
      <c r="N15" s="7"/>
      <c r="O15" s="7"/>
      <c r="P15" s="7"/>
      <c r="Q15" s="7"/>
      <c r="R15" s="7"/>
      <c r="S15" s="7"/>
      <c r="T15" s="7"/>
      <c r="U15" s="7"/>
      <c r="V15" s="7"/>
      <c r="W15" s="7"/>
      <c r="X15" s="7"/>
      <c r="Y15" s="7"/>
      <c r="Z15" s="7"/>
    </row>
    <row r="16" spans="1:26" ht="14.25">
      <c r="A16" s="33">
        <v>15</v>
      </c>
      <c r="B16" s="33">
        <v>445</v>
      </c>
      <c r="C16" s="7" t="s">
        <v>2310</v>
      </c>
      <c r="D16" s="7" t="s">
        <v>2340</v>
      </c>
      <c r="E16" s="7" t="s">
        <v>2312</v>
      </c>
      <c r="F16" s="7" t="s">
        <v>2341</v>
      </c>
      <c r="G16" s="33">
        <v>44</v>
      </c>
      <c r="H16" s="7"/>
      <c r="I16" s="7"/>
      <c r="J16" s="7"/>
      <c r="K16" s="7"/>
      <c r="L16" s="7"/>
      <c r="M16" s="7"/>
      <c r="N16" s="7"/>
      <c r="O16" s="7"/>
      <c r="P16" s="7"/>
      <c r="Q16" s="7"/>
      <c r="R16" s="7"/>
      <c r="S16" s="7"/>
      <c r="T16" s="7"/>
      <c r="U16" s="7"/>
      <c r="V16" s="7"/>
      <c r="W16" s="7"/>
      <c r="X16" s="7"/>
      <c r="Y16" s="7"/>
      <c r="Z16" s="7"/>
    </row>
    <row r="17" spans="1:26" ht="14.25">
      <c r="A17" s="33">
        <v>16</v>
      </c>
      <c r="B17" s="33">
        <v>446</v>
      </c>
      <c r="C17" s="7" t="s">
        <v>2310</v>
      </c>
      <c r="D17" s="7" t="s">
        <v>2342</v>
      </c>
      <c r="E17" s="7" t="s">
        <v>2312</v>
      </c>
      <c r="F17" s="7" t="s">
        <v>2343</v>
      </c>
      <c r="G17" s="33">
        <v>44</v>
      </c>
      <c r="H17" s="7"/>
      <c r="I17" s="7"/>
      <c r="J17" s="7"/>
      <c r="K17" s="7"/>
      <c r="L17" s="7"/>
      <c r="M17" s="7"/>
      <c r="N17" s="7"/>
      <c r="O17" s="7"/>
      <c r="P17" s="7"/>
      <c r="Q17" s="7"/>
      <c r="R17" s="7"/>
      <c r="S17" s="7"/>
      <c r="T17" s="7"/>
      <c r="U17" s="7"/>
      <c r="V17" s="7"/>
      <c r="W17" s="7"/>
      <c r="X17" s="7"/>
      <c r="Y17" s="7"/>
      <c r="Z17" s="7"/>
    </row>
    <row r="18" spans="1:26" ht="14.25">
      <c r="A18" s="33">
        <v>17</v>
      </c>
      <c r="B18" s="33">
        <v>447</v>
      </c>
      <c r="C18" s="7" t="s">
        <v>2310</v>
      </c>
      <c r="D18" s="7" t="s">
        <v>2344</v>
      </c>
      <c r="E18" s="7" t="s">
        <v>2312</v>
      </c>
      <c r="F18" s="7" t="s">
        <v>2345</v>
      </c>
      <c r="G18" s="33">
        <v>44</v>
      </c>
      <c r="H18" s="7"/>
      <c r="I18" s="7"/>
      <c r="J18" s="7"/>
      <c r="K18" s="7"/>
      <c r="L18" s="7"/>
      <c r="M18" s="7"/>
      <c r="N18" s="7"/>
      <c r="O18" s="7"/>
      <c r="P18" s="7"/>
      <c r="Q18" s="7"/>
      <c r="R18" s="7"/>
      <c r="S18" s="7"/>
      <c r="T18" s="7"/>
      <c r="U18" s="7"/>
      <c r="V18" s="7"/>
      <c r="W18" s="7"/>
      <c r="X18" s="7"/>
      <c r="Y18" s="7"/>
      <c r="Z18" s="7"/>
    </row>
    <row r="19" spans="1:26" ht="14.25">
      <c r="A19" s="33">
        <v>18</v>
      </c>
      <c r="B19" s="33">
        <v>276</v>
      </c>
      <c r="C19" s="7" t="s">
        <v>2346</v>
      </c>
      <c r="D19" s="7" t="s">
        <v>2347</v>
      </c>
      <c r="E19" s="7" t="s">
        <v>2348</v>
      </c>
      <c r="F19" s="7" t="s">
        <v>2349</v>
      </c>
      <c r="G19" s="33">
        <v>26</v>
      </c>
      <c r="H19" s="7"/>
      <c r="I19" s="7"/>
      <c r="J19" s="7"/>
      <c r="K19" s="7"/>
      <c r="L19" s="7"/>
      <c r="M19" s="7"/>
      <c r="N19" s="7"/>
      <c r="O19" s="7"/>
      <c r="P19" s="7"/>
      <c r="Q19" s="7"/>
      <c r="R19" s="7"/>
      <c r="S19" s="7"/>
      <c r="T19" s="7"/>
      <c r="U19" s="7"/>
      <c r="V19" s="7"/>
      <c r="W19" s="7"/>
      <c r="X19" s="7"/>
      <c r="Y19" s="7"/>
      <c r="Z19" s="7"/>
    </row>
    <row r="20" spans="1:26" ht="14.25">
      <c r="A20" s="33">
        <v>19</v>
      </c>
      <c r="B20" s="33">
        <v>380</v>
      </c>
      <c r="C20" s="7" t="s">
        <v>2350</v>
      </c>
      <c r="D20" s="7" t="s">
        <v>2347</v>
      </c>
      <c r="E20" s="7" t="s">
        <v>2351</v>
      </c>
      <c r="F20" s="7" t="s">
        <v>2352</v>
      </c>
      <c r="G20" s="33">
        <v>39</v>
      </c>
      <c r="H20" s="7"/>
      <c r="I20" s="7"/>
      <c r="J20" s="7"/>
      <c r="K20" s="7"/>
      <c r="L20" s="7"/>
      <c r="M20" s="7"/>
      <c r="N20" s="7"/>
      <c r="O20" s="7"/>
      <c r="P20" s="7"/>
      <c r="Q20" s="7"/>
      <c r="R20" s="7"/>
      <c r="S20" s="7"/>
      <c r="T20" s="7"/>
      <c r="U20" s="7"/>
      <c r="V20" s="7"/>
      <c r="W20" s="7"/>
      <c r="X20" s="7"/>
      <c r="Y20" s="7"/>
      <c r="Z20" s="7"/>
    </row>
    <row r="21" spans="1:26" ht="14.25">
      <c r="A21" s="33">
        <v>20</v>
      </c>
      <c r="B21" s="33">
        <v>656</v>
      </c>
      <c r="C21" s="7" t="s">
        <v>2353</v>
      </c>
      <c r="D21" s="7" t="s">
        <v>2354</v>
      </c>
      <c r="E21" s="7" t="s">
        <v>2355</v>
      </c>
      <c r="F21" s="7" t="s">
        <v>2356</v>
      </c>
      <c r="G21" s="33">
        <v>60</v>
      </c>
      <c r="H21" s="7"/>
      <c r="I21" s="7"/>
      <c r="J21" s="7"/>
      <c r="K21" s="7"/>
      <c r="L21" s="7"/>
      <c r="M21" s="7"/>
      <c r="N21" s="7"/>
      <c r="O21" s="7"/>
      <c r="P21" s="7"/>
      <c r="Q21" s="7"/>
      <c r="R21" s="7"/>
      <c r="S21" s="7"/>
      <c r="T21" s="7"/>
      <c r="U21" s="7"/>
      <c r="V21" s="7"/>
      <c r="W21" s="7"/>
      <c r="X21" s="7"/>
      <c r="Y21" s="7"/>
      <c r="Z21" s="7"/>
    </row>
    <row r="22" spans="1:26" ht="14.25">
      <c r="A22" s="33">
        <v>21</v>
      </c>
      <c r="B22" s="33">
        <v>657</v>
      </c>
      <c r="C22" s="7" t="s">
        <v>2353</v>
      </c>
      <c r="D22" s="7" t="s">
        <v>2357</v>
      </c>
      <c r="E22" s="7" t="s">
        <v>2355</v>
      </c>
      <c r="F22" s="7" t="s">
        <v>2358</v>
      </c>
      <c r="G22" s="33">
        <v>60</v>
      </c>
      <c r="H22" s="7"/>
      <c r="I22" s="7"/>
      <c r="J22" s="7"/>
      <c r="K22" s="7"/>
      <c r="L22" s="7"/>
      <c r="M22" s="7"/>
      <c r="N22" s="7"/>
      <c r="O22" s="7"/>
      <c r="P22" s="7"/>
      <c r="Q22" s="7"/>
      <c r="R22" s="7"/>
      <c r="S22" s="7"/>
      <c r="T22" s="7"/>
      <c r="U22" s="7"/>
      <c r="V22" s="7"/>
      <c r="W22" s="7"/>
      <c r="X22" s="7"/>
      <c r="Y22" s="7"/>
      <c r="Z22" s="7"/>
    </row>
    <row r="23" spans="1:26" ht="14.25">
      <c r="A23" s="33">
        <v>22</v>
      </c>
      <c r="B23" s="33">
        <v>658</v>
      </c>
      <c r="C23" s="7" t="s">
        <v>2353</v>
      </c>
      <c r="D23" s="7" t="s">
        <v>2359</v>
      </c>
      <c r="E23" s="7" t="s">
        <v>2355</v>
      </c>
      <c r="F23" s="7" t="s">
        <v>2360</v>
      </c>
      <c r="G23" s="33">
        <v>60</v>
      </c>
      <c r="H23" s="7"/>
      <c r="I23" s="7"/>
      <c r="J23" s="7"/>
      <c r="K23" s="7"/>
      <c r="L23" s="7"/>
      <c r="M23" s="7"/>
      <c r="N23" s="7"/>
      <c r="O23" s="7"/>
      <c r="P23" s="7"/>
      <c r="Q23" s="7"/>
      <c r="R23" s="7"/>
      <c r="S23" s="7"/>
      <c r="T23" s="7"/>
      <c r="U23" s="7"/>
      <c r="V23" s="7"/>
      <c r="W23" s="7"/>
      <c r="X23" s="7"/>
      <c r="Y23" s="7"/>
      <c r="Z23" s="7"/>
    </row>
    <row r="24" spans="1:26" ht="14.25">
      <c r="A24" s="33">
        <v>23</v>
      </c>
      <c r="B24" s="33">
        <v>766</v>
      </c>
      <c r="C24" s="7" t="s">
        <v>2361</v>
      </c>
      <c r="D24" s="7" t="s">
        <v>2362</v>
      </c>
      <c r="E24" s="7" t="s">
        <v>2363</v>
      </c>
      <c r="F24" s="7" t="s">
        <v>2364</v>
      </c>
      <c r="G24" s="33">
        <v>71</v>
      </c>
      <c r="H24" s="7"/>
      <c r="I24" s="7"/>
      <c r="J24" s="7"/>
      <c r="K24" s="7"/>
      <c r="L24" s="7"/>
      <c r="M24" s="7"/>
      <c r="N24" s="7"/>
      <c r="O24" s="7"/>
      <c r="P24" s="7"/>
      <c r="Q24" s="7"/>
      <c r="R24" s="7"/>
      <c r="S24" s="7"/>
      <c r="T24" s="7"/>
      <c r="U24" s="7"/>
      <c r="V24" s="7"/>
      <c r="W24" s="7"/>
      <c r="X24" s="7"/>
      <c r="Y24" s="7"/>
      <c r="Z24" s="7"/>
    </row>
    <row r="25" spans="1:26" ht="14.25">
      <c r="A25" s="33">
        <v>24</v>
      </c>
      <c r="B25" s="33">
        <v>767</v>
      </c>
      <c r="C25" s="7" t="s">
        <v>2361</v>
      </c>
      <c r="D25" s="7" t="s">
        <v>2365</v>
      </c>
      <c r="E25" s="7" t="s">
        <v>2363</v>
      </c>
      <c r="F25" s="7" t="s">
        <v>2366</v>
      </c>
      <c r="G25" s="33">
        <v>71</v>
      </c>
      <c r="H25" s="7"/>
      <c r="I25" s="7"/>
      <c r="J25" s="7"/>
      <c r="K25" s="7"/>
      <c r="L25" s="7"/>
      <c r="M25" s="7"/>
      <c r="N25" s="7"/>
      <c r="O25" s="7"/>
      <c r="P25" s="7"/>
      <c r="Q25" s="7"/>
      <c r="R25" s="7"/>
      <c r="S25" s="7"/>
      <c r="T25" s="7"/>
      <c r="U25" s="7"/>
      <c r="V25" s="7"/>
      <c r="W25" s="7"/>
      <c r="X25" s="7"/>
      <c r="Y25" s="7"/>
      <c r="Z25" s="7"/>
    </row>
    <row r="26" spans="1:26" ht="14.25">
      <c r="A26" s="33">
        <v>25</v>
      </c>
      <c r="B26" s="33">
        <v>768</v>
      </c>
      <c r="C26" s="7" t="s">
        <v>2361</v>
      </c>
      <c r="D26" s="7" t="s">
        <v>2361</v>
      </c>
      <c r="E26" s="7" t="s">
        <v>2363</v>
      </c>
      <c r="F26" s="7" t="s">
        <v>2367</v>
      </c>
      <c r="G26" s="33">
        <v>71</v>
      </c>
      <c r="H26" s="7"/>
      <c r="I26" s="7"/>
      <c r="J26" s="7"/>
      <c r="K26" s="7"/>
      <c r="L26" s="7"/>
      <c r="M26" s="7"/>
      <c r="N26" s="7"/>
      <c r="O26" s="7"/>
      <c r="P26" s="7"/>
      <c r="Q26" s="7"/>
      <c r="R26" s="7"/>
      <c r="S26" s="7"/>
      <c r="T26" s="7"/>
      <c r="U26" s="7"/>
      <c r="V26" s="7"/>
      <c r="W26" s="7"/>
      <c r="X26" s="7"/>
      <c r="Y26" s="7"/>
      <c r="Z26" s="7"/>
    </row>
    <row r="27" spans="1:26" ht="14.25">
      <c r="A27" s="33">
        <v>26</v>
      </c>
      <c r="B27" s="33">
        <v>769</v>
      </c>
      <c r="C27" s="7" t="s">
        <v>2361</v>
      </c>
      <c r="D27" s="7" t="s">
        <v>2368</v>
      </c>
      <c r="E27" s="7" t="s">
        <v>2363</v>
      </c>
      <c r="F27" s="7" t="s">
        <v>2369</v>
      </c>
      <c r="G27" s="33">
        <v>71</v>
      </c>
      <c r="H27" s="7"/>
      <c r="I27" s="7"/>
      <c r="J27" s="7"/>
      <c r="K27" s="7"/>
      <c r="L27" s="7"/>
      <c r="M27" s="7"/>
      <c r="N27" s="7"/>
      <c r="O27" s="7"/>
      <c r="P27" s="7"/>
      <c r="Q27" s="7"/>
      <c r="R27" s="7"/>
      <c r="S27" s="7"/>
      <c r="T27" s="7"/>
      <c r="U27" s="7"/>
      <c r="V27" s="7"/>
      <c r="W27" s="7"/>
      <c r="X27" s="7"/>
      <c r="Y27" s="7"/>
      <c r="Z27" s="7"/>
    </row>
    <row r="28" spans="1:26" ht="14.25">
      <c r="A28" s="33">
        <v>27</v>
      </c>
      <c r="B28" s="33">
        <v>770</v>
      </c>
      <c r="C28" s="7" t="s">
        <v>2361</v>
      </c>
      <c r="D28" s="7" t="s">
        <v>2370</v>
      </c>
      <c r="E28" s="7" t="s">
        <v>2363</v>
      </c>
      <c r="F28" s="7" t="s">
        <v>2371</v>
      </c>
      <c r="G28" s="33">
        <v>71</v>
      </c>
      <c r="H28" s="7"/>
      <c r="I28" s="7"/>
      <c r="J28" s="7"/>
      <c r="K28" s="7"/>
      <c r="L28" s="7"/>
      <c r="M28" s="7"/>
      <c r="N28" s="7"/>
      <c r="O28" s="7"/>
      <c r="P28" s="7"/>
      <c r="Q28" s="7"/>
      <c r="R28" s="7"/>
      <c r="S28" s="7"/>
      <c r="T28" s="7"/>
      <c r="U28" s="7"/>
      <c r="V28" s="7"/>
      <c r="W28" s="7"/>
      <c r="X28" s="7"/>
      <c r="Y28" s="7"/>
      <c r="Z28" s="7"/>
    </row>
    <row r="29" spans="1:26" ht="14.25">
      <c r="A29" s="33">
        <v>28</v>
      </c>
      <c r="B29" s="33">
        <v>886</v>
      </c>
      <c r="C29" s="7" t="s">
        <v>2372</v>
      </c>
      <c r="D29" s="7" t="s">
        <v>2373</v>
      </c>
      <c r="E29" s="7" t="s">
        <v>2374</v>
      </c>
      <c r="F29" s="7" t="s">
        <v>2375</v>
      </c>
      <c r="G29" s="33">
        <v>78</v>
      </c>
      <c r="H29" s="7"/>
      <c r="I29" s="7"/>
      <c r="J29" s="7"/>
      <c r="K29" s="7"/>
      <c r="L29" s="7"/>
      <c r="M29" s="7"/>
      <c r="N29" s="7"/>
      <c r="O29" s="7"/>
      <c r="P29" s="7"/>
      <c r="Q29" s="7"/>
      <c r="R29" s="7"/>
      <c r="S29" s="7"/>
      <c r="T29" s="7"/>
      <c r="U29" s="7"/>
      <c r="V29" s="7"/>
      <c r="W29" s="7"/>
      <c r="X29" s="7"/>
      <c r="Y29" s="7"/>
      <c r="Z29" s="7"/>
    </row>
    <row r="30" spans="1:26" ht="14.25">
      <c r="A30" s="33">
        <v>29</v>
      </c>
      <c r="B30" s="33">
        <v>887</v>
      </c>
      <c r="C30" s="7" t="s">
        <v>2372</v>
      </c>
      <c r="D30" s="7" t="s">
        <v>2376</v>
      </c>
      <c r="E30" s="7" t="s">
        <v>2374</v>
      </c>
      <c r="F30" s="7" t="s">
        <v>2377</v>
      </c>
      <c r="G30" s="33">
        <v>78</v>
      </c>
      <c r="H30" s="7"/>
      <c r="I30" s="7"/>
      <c r="J30" s="7"/>
      <c r="K30" s="7"/>
      <c r="L30" s="7"/>
      <c r="M30" s="7"/>
      <c r="N30" s="7"/>
      <c r="O30" s="7"/>
      <c r="P30" s="7"/>
      <c r="Q30" s="7"/>
      <c r="R30" s="7"/>
      <c r="S30" s="7"/>
      <c r="T30" s="7"/>
      <c r="U30" s="7"/>
      <c r="V30" s="7"/>
      <c r="W30" s="7"/>
      <c r="X30" s="7"/>
      <c r="Y30" s="7"/>
      <c r="Z30" s="7"/>
    </row>
    <row r="31" spans="1:26" ht="14.25">
      <c r="A31" s="33">
        <v>30</v>
      </c>
      <c r="B31" s="33">
        <v>888</v>
      </c>
      <c r="C31" s="7" t="s">
        <v>2372</v>
      </c>
      <c r="D31" s="7" t="s">
        <v>2378</v>
      </c>
      <c r="E31" s="7" t="s">
        <v>2374</v>
      </c>
      <c r="F31" s="7" t="s">
        <v>2379</v>
      </c>
      <c r="G31" s="33">
        <v>78</v>
      </c>
      <c r="H31" s="7"/>
      <c r="I31" s="7"/>
      <c r="J31" s="7"/>
      <c r="K31" s="7"/>
      <c r="L31" s="7"/>
      <c r="M31" s="7"/>
      <c r="N31" s="7"/>
      <c r="O31" s="7"/>
      <c r="P31" s="7"/>
      <c r="Q31" s="7"/>
      <c r="R31" s="7"/>
      <c r="S31" s="7"/>
      <c r="T31" s="7"/>
      <c r="U31" s="7"/>
      <c r="V31" s="7"/>
      <c r="W31" s="7"/>
      <c r="X31" s="7"/>
      <c r="Y31" s="7"/>
      <c r="Z31" s="7"/>
    </row>
    <row r="32" spans="1:26" ht="14.25">
      <c r="A32" s="33">
        <v>31</v>
      </c>
      <c r="B32" s="33">
        <v>889</v>
      </c>
      <c r="C32" s="7" t="s">
        <v>2372</v>
      </c>
      <c r="D32" s="7" t="s">
        <v>2380</v>
      </c>
      <c r="E32" s="7" t="s">
        <v>2374</v>
      </c>
      <c r="F32" s="7" t="s">
        <v>2381</v>
      </c>
      <c r="G32" s="33">
        <v>78</v>
      </c>
      <c r="H32" s="7"/>
      <c r="I32" s="7"/>
      <c r="J32" s="7"/>
      <c r="K32" s="7"/>
      <c r="L32" s="7"/>
      <c r="M32" s="7"/>
      <c r="N32" s="7"/>
      <c r="O32" s="7"/>
      <c r="P32" s="7"/>
      <c r="Q32" s="7"/>
      <c r="R32" s="7"/>
      <c r="S32" s="7"/>
      <c r="T32" s="7"/>
      <c r="U32" s="7"/>
      <c r="V32" s="7"/>
      <c r="W32" s="7"/>
      <c r="X32" s="7"/>
      <c r="Y32" s="7"/>
      <c r="Z32" s="7"/>
    </row>
    <row r="33" spans="1:26" ht="14.25">
      <c r="A33" s="33">
        <v>32</v>
      </c>
      <c r="B33" s="33">
        <v>890</v>
      </c>
      <c r="C33" s="7" t="s">
        <v>2372</v>
      </c>
      <c r="D33" s="7" t="s">
        <v>2382</v>
      </c>
      <c r="E33" s="7" t="s">
        <v>2374</v>
      </c>
      <c r="F33" s="7" t="s">
        <v>2383</v>
      </c>
      <c r="G33" s="33">
        <v>78</v>
      </c>
      <c r="H33" s="7"/>
      <c r="I33" s="7"/>
      <c r="J33" s="7"/>
      <c r="K33" s="7"/>
      <c r="L33" s="7"/>
      <c r="M33" s="7"/>
      <c r="N33" s="7"/>
      <c r="O33" s="7"/>
      <c r="P33" s="7"/>
      <c r="Q33" s="7"/>
      <c r="R33" s="7"/>
      <c r="S33" s="7"/>
      <c r="T33" s="7"/>
      <c r="U33" s="7"/>
      <c r="V33" s="7"/>
      <c r="W33" s="7"/>
      <c r="X33" s="7"/>
      <c r="Y33" s="7"/>
      <c r="Z33" s="7"/>
    </row>
    <row r="34" spans="1:26" ht="14.25">
      <c r="A34" s="33">
        <v>33</v>
      </c>
      <c r="B34" s="33">
        <v>891</v>
      </c>
      <c r="C34" s="7" t="s">
        <v>2372</v>
      </c>
      <c r="D34" s="7" t="s">
        <v>2384</v>
      </c>
      <c r="E34" s="7" t="s">
        <v>2374</v>
      </c>
      <c r="F34" s="7" t="s">
        <v>2385</v>
      </c>
      <c r="G34" s="33">
        <v>78</v>
      </c>
      <c r="H34" s="7"/>
      <c r="I34" s="7"/>
      <c r="J34" s="7"/>
      <c r="K34" s="7"/>
      <c r="L34" s="7"/>
      <c r="M34" s="7"/>
      <c r="N34" s="7"/>
      <c r="O34" s="7"/>
      <c r="P34" s="7"/>
      <c r="Q34" s="7"/>
      <c r="R34" s="7"/>
      <c r="S34" s="7"/>
      <c r="T34" s="7"/>
      <c r="U34" s="7"/>
      <c r="V34" s="7"/>
      <c r="W34" s="7"/>
      <c r="X34" s="7"/>
      <c r="Y34" s="7"/>
      <c r="Z34" s="7"/>
    </row>
    <row r="35" spans="1:26" ht="14.25">
      <c r="A35" s="33">
        <v>34</v>
      </c>
      <c r="B35" s="33">
        <v>892</v>
      </c>
      <c r="C35" s="7" t="s">
        <v>2372</v>
      </c>
      <c r="D35" s="7" t="s">
        <v>2386</v>
      </c>
      <c r="E35" s="7" t="s">
        <v>2374</v>
      </c>
      <c r="F35" s="7" t="s">
        <v>2387</v>
      </c>
      <c r="G35" s="33">
        <v>78</v>
      </c>
      <c r="H35" s="7"/>
      <c r="I35" s="7"/>
      <c r="J35" s="7"/>
      <c r="K35" s="7"/>
      <c r="L35" s="7"/>
      <c r="M35" s="7"/>
      <c r="N35" s="7"/>
      <c r="O35" s="7"/>
      <c r="P35" s="7"/>
      <c r="Q35" s="7"/>
      <c r="R35" s="7"/>
      <c r="S35" s="7"/>
      <c r="T35" s="7"/>
      <c r="U35" s="7"/>
      <c r="V35" s="7"/>
      <c r="W35" s="7"/>
      <c r="X35" s="7"/>
      <c r="Y35" s="7"/>
      <c r="Z35" s="7"/>
    </row>
    <row r="36" spans="1:26" ht="14.25">
      <c r="A36" s="33">
        <v>35</v>
      </c>
      <c r="B36" s="33">
        <v>909</v>
      </c>
      <c r="C36" s="7" t="s">
        <v>2388</v>
      </c>
      <c r="D36" s="7" t="s">
        <v>2389</v>
      </c>
      <c r="E36" s="7" t="s">
        <v>2390</v>
      </c>
      <c r="F36" s="7" t="s">
        <v>2391</v>
      </c>
      <c r="G36" s="33">
        <v>80</v>
      </c>
      <c r="H36" s="7"/>
      <c r="I36" s="7"/>
      <c r="J36" s="7"/>
      <c r="K36" s="7"/>
      <c r="L36" s="7"/>
      <c r="M36" s="7"/>
      <c r="N36" s="7"/>
      <c r="O36" s="7"/>
      <c r="P36" s="7"/>
      <c r="Q36" s="7"/>
      <c r="R36" s="7"/>
      <c r="S36" s="7"/>
      <c r="T36" s="7"/>
      <c r="U36" s="7"/>
      <c r="V36" s="7"/>
      <c r="W36" s="7"/>
      <c r="X36" s="7"/>
      <c r="Y36" s="7"/>
      <c r="Z36" s="7"/>
    </row>
    <row r="37" spans="1:26" ht="14.25">
      <c r="A37" s="33">
        <v>36</v>
      </c>
      <c r="B37" s="33">
        <v>910</v>
      </c>
      <c r="C37" s="7" t="s">
        <v>2388</v>
      </c>
      <c r="D37" s="7" t="s">
        <v>2392</v>
      </c>
      <c r="E37" s="7" t="s">
        <v>2390</v>
      </c>
      <c r="F37" s="7" t="s">
        <v>2393</v>
      </c>
      <c r="G37" s="33">
        <v>80</v>
      </c>
      <c r="H37" s="7"/>
      <c r="I37" s="7"/>
      <c r="J37" s="7"/>
      <c r="K37" s="7"/>
      <c r="L37" s="7"/>
      <c r="M37" s="7"/>
      <c r="N37" s="7"/>
      <c r="O37" s="7"/>
      <c r="P37" s="7"/>
      <c r="Q37" s="7"/>
      <c r="R37" s="7"/>
      <c r="S37" s="7"/>
      <c r="T37" s="7"/>
      <c r="U37" s="7"/>
      <c r="V37" s="7"/>
      <c r="W37" s="7"/>
      <c r="X37" s="7"/>
      <c r="Y37" s="7"/>
      <c r="Z37" s="7"/>
    </row>
    <row r="38" spans="1:26" ht="14.25">
      <c r="A38" s="33">
        <v>37</v>
      </c>
      <c r="B38" s="33">
        <v>911</v>
      </c>
      <c r="C38" s="7" t="s">
        <v>2388</v>
      </c>
      <c r="D38" s="7" t="s">
        <v>2394</v>
      </c>
      <c r="E38" s="7" t="s">
        <v>2390</v>
      </c>
      <c r="F38" s="7" t="s">
        <v>2395</v>
      </c>
      <c r="G38" s="33">
        <v>80</v>
      </c>
      <c r="H38" s="7"/>
      <c r="I38" s="7"/>
      <c r="J38" s="7"/>
      <c r="K38" s="7"/>
      <c r="L38" s="7"/>
      <c r="M38" s="7"/>
      <c r="N38" s="7"/>
      <c r="O38" s="7"/>
      <c r="P38" s="7"/>
      <c r="Q38" s="7"/>
      <c r="R38" s="7"/>
      <c r="S38" s="7"/>
      <c r="T38" s="7"/>
      <c r="U38" s="7"/>
      <c r="V38" s="7"/>
      <c r="W38" s="7"/>
      <c r="X38" s="7"/>
      <c r="Y38" s="7"/>
      <c r="Z38" s="7"/>
    </row>
    <row r="39" spans="1:26" ht="14.25">
      <c r="A39" s="33">
        <v>38</v>
      </c>
      <c r="B39" s="33">
        <v>912</v>
      </c>
      <c r="C39" s="7" t="s">
        <v>2388</v>
      </c>
      <c r="D39" s="7" t="s">
        <v>2396</v>
      </c>
      <c r="E39" s="7" t="s">
        <v>2390</v>
      </c>
      <c r="F39" s="7" t="s">
        <v>2397</v>
      </c>
      <c r="G39" s="33">
        <v>80</v>
      </c>
      <c r="H39" s="7"/>
      <c r="I39" s="7"/>
      <c r="J39" s="7"/>
      <c r="K39" s="7"/>
      <c r="L39" s="7"/>
      <c r="M39" s="7"/>
      <c r="N39" s="7"/>
      <c r="O39" s="7"/>
      <c r="P39" s="7"/>
      <c r="Q39" s="7"/>
      <c r="R39" s="7"/>
      <c r="S39" s="7"/>
      <c r="T39" s="7"/>
      <c r="U39" s="7"/>
      <c r="V39" s="7"/>
      <c r="W39" s="7"/>
      <c r="X39" s="7"/>
      <c r="Y39" s="7"/>
      <c r="Z39" s="7"/>
    </row>
    <row r="40" spans="1:26" ht="14.25">
      <c r="A40" s="33">
        <v>39</v>
      </c>
      <c r="B40" s="33">
        <v>913</v>
      </c>
      <c r="C40" s="7" t="s">
        <v>2388</v>
      </c>
      <c r="D40" s="7" t="s">
        <v>2398</v>
      </c>
      <c r="E40" s="7" t="s">
        <v>2390</v>
      </c>
      <c r="F40" s="7" t="s">
        <v>2399</v>
      </c>
      <c r="G40" s="33">
        <v>80</v>
      </c>
      <c r="H40" s="7"/>
      <c r="I40" s="7"/>
      <c r="J40" s="7"/>
      <c r="K40" s="7"/>
      <c r="L40" s="7"/>
      <c r="M40" s="7"/>
      <c r="N40" s="7"/>
      <c r="O40" s="7"/>
      <c r="P40" s="7"/>
      <c r="Q40" s="7"/>
      <c r="R40" s="7"/>
      <c r="S40" s="7"/>
      <c r="T40" s="7"/>
      <c r="U40" s="7"/>
      <c r="V40" s="7"/>
      <c r="W40" s="7"/>
      <c r="X40" s="7"/>
      <c r="Y40" s="7"/>
      <c r="Z40" s="7"/>
    </row>
    <row r="41" spans="1:26" ht="14.25">
      <c r="A41" s="33">
        <v>40</v>
      </c>
      <c r="B41" s="33">
        <v>914</v>
      </c>
      <c r="C41" s="7" t="s">
        <v>2388</v>
      </c>
      <c r="D41" s="7" t="s">
        <v>2400</v>
      </c>
      <c r="E41" s="7" t="s">
        <v>2390</v>
      </c>
      <c r="F41" s="7" t="s">
        <v>2401</v>
      </c>
      <c r="G41" s="33">
        <v>80</v>
      </c>
      <c r="H41" s="7"/>
      <c r="I41" s="7"/>
      <c r="J41" s="7"/>
      <c r="K41" s="7"/>
      <c r="L41" s="7"/>
      <c r="M41" s="7"/>
      <c r="N41" s="7"/>
      <c r="O41" s="7"/>
      <c r="P41" s="7"/>
      <c r="Q41" s="7"/>
      <c r="R41" s="7"/>
      <c r="S41" s="7"/>
      <c r="T41" s="7"/>
      <c r="U41" s="7"/>
      <c r="V41" s="7"/>
      <c r="W41" s="7"/>
      <c r="X41" s="7"/>
      <c r="Y41" s="7"/>
      <c r="Z41" s="7"/>
    </row>
    <row r="42" spans="1:26" ht="14.25">
      <c r="A42" s="33">
        <v>41</v>
      </c>
      <c r="B42" s="33">
        <v>915</v>
      </c>
      <c r="C42" s="7" t="s">
        <v>2388</v>
      </c>
      <c r="D42" s="7" t="s">
        <v>2402</v>
      </c>
      <c r="E42" s="7" t="s">
        <v>2390</v>
      </c>
      <c r="F42" s="7" t="s">
        <v>2403</v>
      </c>
      <c r="G42" s="33">
        <v>80</v>
      </c>
      <c r="H42" s="7"/>
      <c r="I42" s="7"/>
      <c r="J42" s="7"/>
      <c r="K42" s="7"/>
      <c r="L42" s="7"/>
      <c r="M42" s="7"/>
      <c r="N42" s="7"/>
      <c r="O42" s="7"/>
      <c r="P42" s="7"/>
      <c r="Q42" s="7"/>
      <c r="R42" s="7"/>
      <c r="S42" s="7"/>
      <c r="T42" s="7"/>
      <c r="U42" s="7"/>
      <c r="V42" s="7"/>
      <c r="W42" s="7"/>
      <c r="X42" s="7"/>
      <c r="Y42" s="7"/>
      <c r="Z42" s="7"/>
    </row>
    <row r="43" spans="1:26" ht="14.25">
      <c r="A43" s="33">
        <v>42</v>
      </c>
      <c r="B43" s="33">
        <v>916</v>
      </c>
      <c r="C43" s="7" t="s">
        <v>2388</v>
      </c>
      <c r="D43" s="7" t="s">
        <v>2404</v>
      </c>
      <c r="E43" s="7" t="s">
        <v>2390</v>
      </c>
      <c r="F43" s="7" t="s">
        <v>2405</v>
      </c>
      <c r="G43" s="33">
        <v>80</v>
      </c>
      <c r="H43" s="7"/>
      <c r="I43" s="7"/>
      <c r="J43" s="7"/>
      <c r="K43" s="7"/>
      <c r="L43" s="7"/>
      <c r="M43" s="7"/>
      <c r="N43" s="7"/>
      <c r="O43" s="7"/>
      <c r="P43" s="7"/>
      <c r="Q43" s="7"/>
      <c r="R43" s="7"/>
      <c r="S43" s="7"/>
      <c r="T43" s="7"/>
      <c r="U43" s="7"/>
      <c r="V43" s="7"/>
      <c r="W43" s="7"/>
      <c r="X43" s="7"/>
      <c r="Y43" s="7"/>
      <c r="Z43" s="7"/>
    </row>
    <row r="44" spans="1:26" ht="14.25">
      <c r="A44" s="33">
        <v>43</v>
      </c>
      <c r="B44" s="33">
        <v>917</v>
      </c>
      <c r="C44" s="7" t="s">
        <v>2388</v>
      </c>
      <c r="D44" s="7" t="s">
        <v>2406</v>
      </c>
      <c r="E44" s="7" t="s">
        <v>2390</v>
      </c>
      <c r="F44" s="7" t="s">
        <v>2407</v>
      </c>
      <c r="G44" s="33">
        <v>80</v>
      </c>
      <c r="H44" s="7"/>
      <c r="I44" s="7"/>
      <c r="J44" s="7"/>
      <c r="K44" s="7"/>
      <c r="L44" s="7"/>
      <c r="M44" s="7"/>
      <c r="N44" s="7"/>
      <c r="O44" s="7"/>
      <c r="P44" s="7"/>
      <c r="Q44" s="7"/>
      <c r="R44" s="7"/>
      <c r="S44" s="7"/>
      <c r="T44" s="7"/>
      <c r="U44" s="7"/>
      <c r="V44" s="7"/>
      <c r="W44" s="7"/>
      <c r="X44" s="7"/>
      <c r="Y44" s="7"/>
      <c r="Z44" s="7"/>
    </row>
    <row r="45" spans="1:26" ht="14.25">
      <c r="A45" s="33">
        <v>44</v>
      </c>
      <c r="B45" s="33">
        <v>918</v>
      </c>
      <c r="C45" s="7" t="s">
        <v>2388</v>
      </c>
      <c r="D45" s="7" t="s">
        <v>2408</v>
      </c>
      <c r="E45" s="7" t="s">
        <v>2390</v>
      </c>
      <c r="F45" s="7" t="s">
        <v>2409</v>
      </c>
      <c r="G45" s="33">
        <v>80</v>
      </c>
      <c r="H45" s="7"/>
      <c r="I45" s="7"/>
      <c r="J45" s="7"/>
      <c r="K45" s="7"/>
      <c r="L45" s="7"/>
      <c r="M45" s="7"/>
      <c r="N45" s="7"/>
      <c r="O45" s="7"/>
      <c r="P45" s="7"/>
      <c r="Q45" s="7"/>
      <c r="R45" s="7"/>
      <c r="S45" s="7"/>
      <c r="T45" s="7"/>
      <c r="U45" s="7"/>
      <c r="V45" s="7"/>
      <c r="W45" s="7"/>
      <c r="X45" s="7"/>
      <c r="Y45" s="7"/>
      <c r="Z45" s="7"/>
    </row>
    <row r="46" spans="1:26" ht="14.25">
      <c r="A46" s="33">
        <v>45</v>
      </c>
      <c r="B46" s="33">
        <v>919</v>
      </c>
      <c r="C46" s="7" t="s">
        <v>2388</v>
      </c>
      <c r="D46" s="7" t="s">
        <v>2410</v>
      </c>
      <c r="E46" s="7" t="s">
        <v>2390</v>
      </c>
      <c r="F46" s="7" t="s">
        <v>2411</v>
      </c>
      <c r="G46" s="33">
        <v>80</v>
      </c>
      <c r="H46" s="7"/>
      <c r="I46" s="7"/>
      <c r="J46" s="7"/>
      <c r="K46" s="7"/>
      <c r="L46" s="7"/>
      <c r="M46" s="7"/>
      <c r="N46" s="7"/>
      <c r="O46" s="7"/>
      <c r="P46" s="7"/>
      <c r="Q46" s="7"/>
      <c r="R46" s="7"/>
      <c r="S46" s="7"/>
      <c r="T46" s="7"/>
      <c r="U46" s="7"/>
      <c r="V46" s="7"/>
      <c r="W46" s="7"/>
      <c r="X46" s="7"/>
      <c r="Y46" s="7"/>
      <c r="Z46" s="7"/>
    </row>
    <row r="47" spans="1:26" ht="14.25">
      <c r="A47" s="33">
        <v>46</v>
      </c>
      <c r="B47" s="33">
        <v>920</v>
      </c>
      <c r="C47" s="7" t="s">
        <v>2412</v>
      </c>
      <c r="D47" s="7" t="s">
        <v>2347</v>
      </c>
      <c r="E47" s="7" t="s">
        <v>2413</v>
      </c>
      <c r="F47" s="7" t="s">
        <v>2414</v>
      </c>
      <c r="G47" s="33">
        <v>81</v>
      </c>
      <c r="H47" s="7"/>
      <c r="I47" s="7"/>
      <c r="J47" s="7"/>
      <c r="K47" s="7"/>
      <c r="L47" s="7"/>
      <c r="M47" s="7"/>
      <c r="N47" s="7"/>
      <c r="O47" s="7"/>
      <c r="P47" s="7"/>
      <c r="Q47" s="7"/>
      <c r="R47" s="7"/>
      <c r="S47" s="7"/>
      <c r="T47" s="7"/>
      <c r="U47" s="7"/>
      <c r="V47" s="7"/>
      <c r="W47" s="7"/>
      <c r="X47" s="7"/>
      <c r="Y47" s="7"/>
      <c r="Z47" s="7"/>
    </row>
    <row r="48" spans="1:26" ht="14.25">
      <c r="A48" s="33">
        <v>47</v>
      </c>
      <c r="B48" s="33">
        <v>1018</v>
      </c>
      <c r="C48" s="7" t="s">
        <v>2415</v>
      </c>
      <c r="D48" s="7" t="s">
        <v>2347</v>
      </c>
      <c r="E48" s="7" t="s">
        <v>2416</v>
      </c>
      <c r="F48" s="7" t="s">
        <v>2417</v>
      </c>
      <c r="G48" s="33">
        <v>97</v>
      </c>
      <c r="H48" s="7"/>
      <c r="I48" s="7"/>
      <c r="J48" s="7"/>
      <c r="K48" s="7"/>
      <c r="L48" s="7"/>
      <c r="M48" s="7"/>
      <c r="N48" s="7"/>
      <c r="O48" s="7"/>
      <c r="P48" s="7"/>
      <c r="Q48" s="7"/>
      <c r="R48" s="7"/>
      <c r="S48" s="7"/>
      <c r="T48" s="7"/>
      <c r="U48" s="7"/>
      <c r="V48" s="7"/>
      <c r="W48" s="7"/>
      <c r="X48" s="7"/>
      <c r="Y48" s="7"/>
      <c r="Z48" s="7"/>
    </row>
    <row r="49" spans="1:26" ht="14.25">
      <c r="A49" s="33">
        <v>48</v>
      </c>
      <c r="B49" s="33">
        <v>1183</v>
      </c>
      <c r="C49" s="7" t="s">
        <v>2418</v>
      </c>
      <c r="D49" s="7" t="s">
        <v>2347</v>
      </c>
      <c r="E49" s="7" t="s">
        <v>2419</v>
      </c>
      <c r="F49" s="7" t="s">
        <v>2420</v>
      </c>
      <c r="G49" s="33">
        <v>117</v>
      </c>
      <c r="H49" s="7"/>
      <c r="I49" s="7"/>
      <c r="J49" s="7"/>
      <c r="K49" s="7"/>
      <c r="L49" s="7"/>
      <c r="M49" s="7"/>
      <c r="N49" s="7"/>
      <c r="O49" s="7"/>
      <c r="P49" s="7"/>
      <c r="Q49" s="7"/>
      <c r="R49" s="7"/>
      <c r="S49" s="7"/>
      <c r="T49" s="7"/>
      <c r="U49" s="7"/>
      <c r="V49" s="7"/>
      <c r="W49" s="7"/>
      <c r="X49" s="7"/>
      <c r="Y49" s="7"/>
      <c r="Z49" s="7"/>
    </row>
    <row r="50" spans="1:26" ht="14.25">
      <c r="A50" s="33">
        <v>49</v>
      </c>
      <c r="B50" s="33">
        <v>1473</v>
      </c>
      <c r="C50" s="7" t="s">
        <v>2421</v>
      </c>
      <c r="D50" s="7" t="s">
        <v>2347</v>
      </c>
      <c r="E50" s="7" t="s">
        <v>2422</v>
      </c>
      <c r="F50" s="7" t="s">
        <v>2423</v>
      </c>
      <c r="G50" s="33">
        <v>133</v>
      </c>
      <c r="H50" s="7"/>
      <c r="I50" s="7"/>
      <c r="J50" s="7"/>
      <c r="K50" s="7"/>
      <c r="L50" s="7"/>
      <c r="M50" s="7"/>
      <c r="N50" s="7"/>
      <c r="O50" s="7"/>
      <c r="P50" s="7"/>
      <c r="Q50" s="7"/>
      <c r="R50" s="7"/>
      <c r="S50" s="7"/>
      <c r="T50" s="7"/>
      <c r="U50" s="7"/>
      <c r="V50" s="7"/>
      <c r="W50" s="7"/>
      <c r="X50" s="7"/>
      <c r="Y50" s="7"/>
      <c r="Z50" s="7"/>
    </row>
    <row r="51" spans="1:26" ht="14.25">
      <c r="A51" s="33">
        <v>50</v>
      </c>
      <c r="B51" s="33">
        <v>1490</v>
      </c>
      <c r="C51" s="7" t="s">
        <v>2424</v>
      </c>
      <c r="D51" s="7" t="s">
        <v>2425</v>
      </c>
      <c r="E51" s="7" t="s">
        <v>2426</v>
      </c>
      <c r="F51" s="7" t="s">
        <v>2427</v>
      </c>
      <c r="G51" s="33">
        <v>135</v>
      </c>
      <c r="H51" s="7"/>
      <c r="I51" s="7"/>
      <c r="J51" s="7"/>
      <c r="K51" s="7"/>
      <c r="L51" s="7"/>
      <c r="M51" s="7"/>
      <c r="N51" s="7"/>
      <c r="O51" s="7"/>
      <c r="P51" s="7"/>
      <c r="Q51" s="7"/>
      <c r="R51" s="7"/>
      <c r="S51" s="7"/>
      <c r="T51" s="7"/>
      <c r="U51" s="7"/>
      <c r="V51" s="7"/>
      <c r="W51" s="7"/>
      <c r="X51" s="7"/>
      <c r="Y51" s="7"/>
      <c r="Z51" s="7"/>
    </row>
    <row r="52" spans="1:26" ht="14.25">
      <c r="A52" s="33">
        <v>51</v>
      </c>
      <c r="B52" s="33">
        <v>1491</v>
      </c>
      <c r="C52" s="7" t="s">
        <v>2424</v>
      </c>
      <c r="D52" s="7" t="s">
        <v>2428</v>
      </c>
      <c r="E52" s="7" t="s">
        <v>2426</v>
      </c>
      <c r="F52" s="7" t="s">
        <v>2429</v>
      </c>
      <c r="G52" s="33">
        <v>135</v>
      </c>
      <c r="H52" s="7"/>
      <c r="I52" s="7"/>
      <c r="J52" s="7"/>
      <c r="K52" s="7"/>
      <c r="L52" s="7"/>
      <c r="M52" s="7"/>
      <c r="N52" s="7"/>
      <c r="O52" s="7"/>
      <c r="P52" s="7"/>
      <c r="Q52" s="7"/>
      <c r="R52" s="7"/>
      <c r="S52" s="7"/>
      <c r="T52" s="7"/>
      <c r="U52" s="7"/>
      <c r="V52" s="7"/>
      <c r="W52" s="7"/>
      <c r="X52" s="7"/>
      <c r="Y52" s="7"/>
      <c r="Z52" s="7"/>
    </row>
    <row r="53" spans="1:26" ht="14.25">
      <c r="A53" s="33">
        <v>52</v>
      </c>
      <c r="B53" s="33">
        <v>1492</v>
      </c>
      <c r="C53" s="7" t="s">
        <v>2424</v>
      </c>
      <c r="D53" s="7" t="s">
        <v>2430</v>
      </c>
      <c r="E53" s="7" t="s">
        <v>2426</v>
      </c>
      <c r="F53" s="7" t="s">
        <v>2431</v>
      </c>
      <c r="G53" s="33">
        <v>135</v>
      </c>
      <c r="H53" s="7"/>
      <c r="I53" s="7"/>
      <c r="J53" s="7"/>
      <c r="K53" s="7"/>
      <c r="L53" s="7"/>
      <c r="M53" s="7"/>
      <c r="N53" s="7"/>
      <c r="O53" s="7"/>
      <c r="P53" s="7"/>
      <c r="Q53" s="7"/>
      <c r="R53" s="7"/>
      <c r="S53" s="7"/>
      <c r="T53" s="7"/>
      <c r="U53" s="7"/>
      <c r="V53" s="7"/>
      <c r="W53" s="7"/>
      <c r="X53" s="7"/>
      <c r="Y53" s="7"/>
      <c r="Z53" s="7"/>
    </row>
    <row r="54" spans="1:26" ht="14.25">
      <c r="A54" s="33">
        <v>53</v>
      </c>
      <c r="B54" s="33">
        <v>1493</v>
      </c>
      <c r="C54" s="7" t="s">
        <v>2424</v>
      </c>
      <c r="D54" s="7" t="s">
        <v>2432</v>
      </c>
      <c r="E54" s="7" t="s">
        <v>2426</v>
      </c>
      <c r="F54" s="7" t="s">
        <v>2433</v>
      </c>
      <c r="G54" s="33">
        <v>135</v>
      </c>
      <c r="H54" s="7"/>
      <c r="I54" s="7"/>
      <c r="J54" s="7"/>
      <c r="K54" s="7"/>
      <c r="L54" s="7"/>
      <c r="M54" s="7"/>
      <c r="N54" s="7"/>
      <c r="O54" s="7"/>
      <c r="P54" s="7"/>
      <c r="Q54" s="7"/>
      <c r="R54" s="7"/>
      <c r="S54" s="7"/>
      <c r="T54" s="7"/>
      <c r="U54" s="7"/>
      <c r="V54" s="7"/>
      <c r="W54" s="7"/>
      <c r="X54" s="7"/>
      <c r="Y54" s="7"/>
      <c r="Z54" s="7"/>
    </row>
    <row r="55" spans="1:26" ht="14.25">
      <c r="A55" s="33">
        <v>54</v>
      </c>
      <c r="B55" s="33">
        <v>1494</v>
      </c>
      <c r="C55" s="7" t="s">
        <v>2424</v>
      </c>
      <c r="D55" s="7" t="s">
        <v>2434</v>
      </c>
      <c r="E55" s="7" t="s">
        <v>2426</v>
      </c>
      <c r="F55" s="7" t="s">
        <v>2435</v>
      </c>
      <c r="G55" s="33">
        <v>135</v>
      </c>
      <c r="H55" s="7"/>
      <c r="I55" s="7"/>
      <c r="J55" s="7"/>
      <c r="K55" s="7"/>
      <c r="L55" s="7"/>
      <c r="M55" s="7"/>
      <c r="N55" s="7"/>
      <c r="O55" s="7"/>
      <c r="P55" s="7"/>
      <c r="Q55" s="7"/>
      <c r="R55" s="7"/>
      <c r="S55" s="7"/>
      <c r="T55" s="7"/>
      <c r="U55" s="7"/>
      <c r="V55" s="7"/>
      <c r="W55" s="7"/>
      <c r="X55" s="7"/>
      <c r="Y55" s="7"/>
      <c r="Z55" s="7"/>
    </row>
    <row r="56" spans="1:26" ht="14.25">
      <c r="A56" s="33">
        <v>55</v>
      </c>
      <c r="B56" s="33">
        <v>1495</v>
      </c>
      <c r="C56" s="7" t="s">
        <v>2424</v>
      </c>
      <c r="D56" s="7" t="s">
        <v>2436</v>
      </c>
      <c r="E56" s="7" t="s">
        <v>2426</v>
      </c>
      <c r="F56" s="7" t="s">
        <v>2437</v>
      </c>
      <c r="G56" s="33">
        <v>135</v>
      </c>
      <c r="H56" s="7"/>
      <c r="I56" s="7"/>
      <c r="J56" s="7"/>
      <c r="K56" s="7"/>
      <c r="L56" s="7"/>
      <c r="M56" s="7"/>
      <c r="N56" s="7"/>
      <c r="O56" s="7"/>
      <c r="P56" s="7"/>
      <c r="Q56" s="7"/>
      <c r="R56" s="7"/>
      <c r="S56" s="7"/>
      <c r="T56" s="7"/>
      <c r="U56" s="7"/>
      <c r="V56" s="7"/>
      <c r="W56" s="7"/>
      <c r="X56" s="7"/>
      <c r="Y56" s="7"/>
      <c r="Z56" s="7"/>
    </row>
    <row r="57" spans="1:26" ht="14.25">
      <c r="A57" s="33">
        <v>56</v>
      </c>
      <c r="B57" s="33">
        <v>1496</v>
      </c>
      <c r="C57" s="7" t="s">
        <v>2424</v>
      </c>
      <c r="D57" s="7" t="s">
        <v>2438</v>
      </c>
      <c r="E57" s="7" t="s">
        <v>2426</v>
      </c>
      <c r="F57" s="7" t="s">
        <v>2439</v>
      </c>
      <c r="G57" s="33">
        <v>135</v>
      </c>
      <c r="H57" s="7"/>
      <c r="I57" s="7"/>
      <c r="J57" s="7"/>
      <c r="K57" s="7"/>
      <c r="L57" s="7"/>
      <c r="M57" s="7"/>
      <c r="N57" s="7"/>
      <c r="O57" s="7"/>
      <c r="P57" s="7"/>
      <c r="Q57" s="7"/>
      <c r="R57" s="7"/>
      <c r="S57" s="7"/>
      <c r="T57" s="7"/>
      <c r="U57" s="7"/>
      <c r="V57" s="7"/>
      <c r="W57" s="7"/>
      <c r="X57" s="7"/>
      <c r="Y57" s="7"/>
      <c r="Z57" s="7"/>
    </row>
    <row r="58" spans="1:26" ht="14.25">
      <c r="A58" s="33">
        <v>57</v>
      </c>
      <c r="B58" s="33">
        <v>1497</v>
      </c>
      <c r="C58" s="7" t="s">
        <v>2424</v>
      </c>
      <c r="D58" s="7" t="s">
        <v>2440</v>
      </c>
      <c r="E58" s="7" t="s">
        <v>2426</v>
      </c>
      <c r="F58" s="7" t="s">
        <v>2441</v>
      </c>
      <c r="G58" s="33">
        <v>135</v>
      </c>
      <c r="H58" s="7"/>
      <c r="I58" s="7"/>
      <c r="J58" s="7"/>
      <c r="K58" s="7"/>
      <c r="L58" s="7"/>
      <c r="M58" s="7"/>
      <c r="N58" s="7"/>
      <c r="O58" s="7"/>
      <c r="P58" s="7"/>
      <c r="Q58" s="7"/>
      <c r="R58" s="7"/>
      <c r="S58" s="7"/>
      <c r="T58" s="7"/>
      <c r="U58" s="7"/>
      <c r="V58" s="7"/>
      <c r="W58" s="7"/>
      <c r="X58" s="7"/>
      <c r="Y58" s="7"/>
      <c r="Z58" s="7"/>
    </row>
    <row r="59" spans="1:26" ht="14.25">
      <c r="A59" s="33">
        <v>58</v>
      </c>
      <c r="B59" s="33">
        <v>1639</v>
      </c>
      <c r="C59" s="7" t="s">
        <v>2442</v>
      </c>
      <c r="D59" s="7" t="s">
        <v>2443</v>
      </c>
      <c r="E59" s="7" t="s">
        <v>2444</v>
      </c>
      <c r="F59" s="7" t="s">
        <v>2445</v>
      </c>
      <c r="G59" s="33">
        <v>152</v>
      </c>
      <c r="H59" s="7"/>
      <c r="I59" s="7"/>
      <c r="J59" s="7"/>
      <c r="K59" s="7"/>
      <c r="L59" s="7"/>
      <c r="M59" s="7"/>
      <c r="N59" s="7"/>
      <c r="O59" s="7"/>
      <c r="P59" s="7"/>
      <c r="Q59" s="7"/>
      <c r="R59" s="7"/>
      <c r="S59" s="7"/>
      <c r="T59" s="7"/>
      <c r="U59" s="7"/>
      <c r="V59" s="7"/>
      <c r="W59" s="7"/>
      <c r="X59" s="7"/>
      <c r="Y59" s="7"/>
      <c r="Z59" s="7"/>
    </row>
    <row r="60" spans="1:26" ht="14.25">
      <c r="A60" s="33">
        <v>59</v>
      </c>
      <c r="B60" s="33">
        <v>1640</v>
      </c>
      <c r="C60" s="7" t="s">
        <v>2442</v>
      </c>
      <c r="D60" s="7" t="s">
        <v>2446</v>
      </c>
      <c r="E60" s="7" t="s">
        <v>2444</v>
      </c>
      <c r="F60" s="7" t="s">
        <v>2447</v>
      </c>
      <c r="G60" s="33">
        <v>152</v>
      </c>
      <c r="H60" s="7"/>
      <c r="I60" s="7"/>
      <c r="J60" s="7"/>
      <c r="K60" s="7"/>
      <c r="L60" s="7"/>
      <c r="M60" s="7"/>
      <c r="N60" s="7"/>
      <c r="O60" s="7"/>
      <c r="P60" s="7"/>
      <c r="Q60" s="7"/>
      <c r="R60" s="7"/>
      <c r="S60" s="7"/>
      <c r="T60" s="7"/>
      <c r="U60" s="7"/>
      <c r="V60" s="7"/>
      <c r="W60" s="7"/>
      <c r="X60" s="7"/>
      <c r="Y60" s="7"/>
      <c r="Z60" s="7"/>
    </row>
    <row r="61" spans="1:26" ht="14.25">
      <c r="A61" s="33">
        <v>60</v>
      </c>
      <c r="B61" s="33">
        <v>1641</v>
      </c>
      <c r="C61" s="7" t="s">
        <v>2442</v>
      </c>
      <c r="D61" s="7" t="s">
        <v>2448</v>
      </c>
      <c r="E61" s="7" t="s">
        <v>2444</v>
      </c>
      <c r="F61" s="7" t="s">
        <v>2449</v>
      </c>
      <c r="G61" s="33">
        <v>152</v>
      </c>
      <c r="H61" s="7"/>
      <c r="I61" s="7"/>
      <c r="J61" s="7"/>
      <c r="K61" s="7"/>
      <c r="L61" s="7"/>
      <c r="M61" s="7"/>
      <c r="N61" s="7"/>
      <c r="O61" s="7"/>
      <c r="P61" s="7"/>
      <c r="Q61" s="7"/>
      <c r="R61" s="7"/>
      <c r="S61" s="7"/>
      <c r="T61" s="7"/>
      <c r="U61" s="7"/>
      <c r="V61" s="7"/>
      <c r="W61" s="7"/>
      <c r="X61" s="7"/>
      <c r="Y61" s="7"/>
      <c r="Z61" s="7"/>
    </row>
    <row r="62" spans="1:26" ht="14.25">
      <c r="A62" s="33">
        <v>61</v>
      </c>
      <c r="B62" s="33">
        <v>1642</v>
      </c>
      <c r="C62" s="7" t="s">
        <v>2442</v>
      </c>
      <c r="D62" s="7" t="s">
        <v>2450</v>
      </c>
      <c r="E62" s="7" t="s">
        <v>2444</v>
      </c>
      <c r="F62" s="7" t="s">
        <v>2451</v>
      </c>
      <c r="G62" s="33">
        <v>152</v>
      </c>
      <c r="H62" s="7"/>
      <c r="I62" s="7"/>
      <c r="J62" s="7"/>
      <c r="K62" s="7"/>
      <c r="L62" s="7"/>
      <c r="M62" s="7"/>
      <c r="N62" s="7"/>
      <c r="O62" s="7"/>
      <c r="P62" s="7"/>
      <c r="Q62" s="7"/>
      <c r="R62" s="7"/>
      <c r="S62" s="7"/>
      <c r="T62" s="7"/>
      <c r="U62" s="7"/>
      <c r="V62" s="7"/>
      <c r="W62" s="7"/>
      <c r="X62" s="7"/>
      <c r="Y62" s="7"/>
      <c r="Z62" s="7"/>
    </row>
    <row r="63" spans="1:26" ht="14.25">
      <c r="A63" s="33">
        <v>62</v>
      </c>
      <c r="B63" s="33">
        <v>1643</v>
      </c>
      <c r="C63" s="7" t="s">
        <v>2442</v>
      </c>
      <c r="D63" s="7" t="s">
        <v>2452</v>
      </c>
      <c r="E63" s="7" t="s">
        <v>2444</v>
      </c>
      <c r="F63" s="7" t="s">
        <v>2453</v>
      </c>
      <c r="G63" s="33">
        <v>152</v>
      </c>
      <c r="H63" s="7"/>
      <c r="I63" s="7"/>
      <c r="J63" s="7"/>
      <c r="K63" s="7"/>
      <c r="L63" s="7"/>
      <c r="M63" s="7"/>
      <c r="N63" s="7"/>
      <c r="O63" s="7"/>
      <c r="P63" s="7"/>
      <c r="Q63" s="7"/>
      <c r="R63" s="7"/>
      <c r="S63" s="7"/>
      <c r="T63" s="7"/>
      <c r="U63" s="7"/>
      <c r="V63" s="7"/>
      <c r="W63" s="7"/>
      <c r="X63" s="7"/>
      <c r="Y63" s="7"/>
      <c r="Z63" s="7"/>
    </row>
    <row r="64" spans="1:26" ht="14.25">
      <c r="A64" s="33">
        <v>63</v>
      </c>
      <c r="B64" s="33">
        <v>1644</v>
      </c>
      <c r="C64" s="7" t="s">
        <v>2442</v>
      </c>
      <c r="D64" s="7" t="s">
        <v>2454</v>
      </c>
      <c r="E64" s="7" t="s">
        <v>2444</v>
      </c>
      <c r="F64" s="7" t="s">
        <v>2455</v>
      </c>
      <c r="G64" s="33">
        <v>152</v>
      </c>
      <c r="H64" s="7"/>
      <c r="I64" s="7"/>
      <c r="J64" s="7"/>
      <c r="K64" s="7"/>
      <c r="L64" s="7"/>
      <c r="M64" s="7"/>
      <c r="N64" s="7"/>
      <c r="O64" s="7"/>
      <c r="P64" s="7"/>
      <c r="Q64" s="7"/>
      <c r="R64" s="7"/>
      <c r="S64" s="7"/>
      <c r="T64" s="7"/>
      <c r="U64" s="7"/>
      <c r="V64" s="7"/>
      <c r="W64" s="7"/>
      <c r="X64" s="7"/>
      <c r="Y64" s="7"/>
      <c r="Z64" s="7"/>
    </row>
    <row r="65" spans="1:26" ht="14.25">
      <c r="A65" s="33">
        <v>64</v>
      </c>
      <c r="B65" s="33">
        <v>1645</v>
      </c>
      <c r="C65" s="7" t="s">
        <v>2442</v>
      </c>
      <c r="D65" s="7" t="s">
        <v>2456</v>
      </c>
      <c r="E65" s="7" t="s">
        <v>2444</v>
      </c>
      <c r="F65" s="7" t="s">
        <v>2457</v>
      </c>
      <c r="G65" s="33">
        <v>152</v>
      </c>
      <c r="H65" s="7"/>
      <c r="I65" s="7"/>
      <c r="J65" s="7"/>
      <c r="K65" s="7"/>
      <c r="L65" s="7"/>
      <c r="M65" s="7"/>
      <c r="N65" s="7"/>
      <c r="O65" s="7"/>
      <c r="P65" s="7"/>
      <c r="Q65" s="7"/>
      <c r="R65" s="7"/>
      <c r="S65" s="7"/>
      <c r="T65" s="7"/>
      <c r="U65" s="7"/>
      <c r="V65" s="7"/>
      <c r="W65" s="7"/>
      <c r="X65" s="7"/>
      <c r="Y65" s="7"/>
      <c r="Z65" s="7"/>
    </row>
    <row r="66" spans="1:26" ht="14.25">
      <c r="A66" s="33">
        <v>65</v>
      </c>
      <c r="B66" s="33">
        <v>1646</v>
      </c>
      <c r="C66" s="7" t="s">
        <v>2442</v>
      </c>
      <c r="D66" s="7" t="s">
        <v>2458</v>
      </c>
      <c r="E66" s="7" t="s">
        <v>2444</v>
      </c>
      <c r="F66" s="7" t="s">
        <v>2459</v>
      </c>
      <c r="G66" s="33">
        <v>152</v>
      </c>
      <c r="H66" s="7"/>
      <c r="I66" s="7"/>
      <c r="J66" s="7"/>
      <c r="K66" s="7"/>
      <c r="L66" s="7"/>
      <c r="M66" s="7"/>
      <c r="N66" s="7"/>
      <c r="O66" s="7"/>
      <c r="P66" s="7"/>
      <c r="Q66" s="7"/>
      <c r="R66" s="7"/>
      <c r="S66" s="7"/>
      <c r="T66" s="7"/>
      <c r="U66" s="7"/>
      <c r="V66" s="7"/>
      <c r="W66" s="7"/>
      <c r="X66" s="7"/>
      <c r="Y66" s="7"/>
      <c r="Z66" s="7"/>
    </row>
    <row r="67" spans="1:26" ht="14.25">
      <c r="A67" s="33">
        <v>66</v>
      </c>
      <c r="B67" s="33">
        <v>1647</v>
      </c>
      <c r="C67" s="7" t="s">
        <v>2442</v>
      </c>
      <c r="D67" s="7" t="s">
        <v>2460</v>
      </c>
      <c r="E67" s="7" t="s">
        <v>2444</v>
      </c>
      <c r="F67" s="7" t="s">
        <v>2461</v>
      </c>
      <c r="G67" s="33">
        <v>152</v>
      </c>
      <c r="H67" s="7"/>
      <c r="I67" s="7"/>
      <c r="J67" s="7"/>
      <c r="K67" s="7"/>
      <c r="L67" s="7"/>
      <c r="M67" s="7"/>
      <c r="N67" s="7"/>
      <c r="O67" s="7"/>
      <c r="P67" s="7"/>
      <c r="Q67" s="7"/>
      <c r="R67" s="7"/>
      <c r="S67" s="7"/>
      <c r="T67" s="7"/>
      <c r="U67" s="7"/>
      <c r="V67" s="7"/>
      <c r="W67" s="7"/>
      <c r="X67" s="7"/>
      <c r="Y67" s="7"/>
      <c r="Z67" s="7"/>
    </row>
    <row r="68" spans="1:26" ht="14.25">
      <c r="A68" s="33">
        <v>67</v>
      </c>
      <c r="B68" s="33">
        <v>1648</v>
      </c>
      <c r="C68" s="7" t="s">
        <v>2442</v>
      </c>
      <c r="D68" s="7" t="s">
        <v>2462</v>
      </c>
      <c r="E68" s="7" t="s">
        <v>2444</v>
      </c>
      <c r="F68" s="7" t="s">
        <v>2463</v>
      </c>
      <c r="G68" s="33">
        <v>152</v>
      </c>
      <c r="H68" s="7"/>
      <c r="I68" s="7"/>
      <c r="J68" s="7"/>
      <c r="K68" s="7"/>
      <c r="L68" s="7"/>
      <c r="M68" s="7"/>
      <c r="N68" s="7"/>
      <c r="O68" s="7"/>
      <c r="P68" s="7"/>
      <c r="Q68" s="7"/>
      <c r="R68" s="7"/>
      <c r="S68" s="7"/>
      <c r="T68" s="7"/>
      <c r="U68" s="7"/>
      <c r="V68" s="7"/>
      <c r="W68" s="7"/>
      <c r="X68" s="7"/>
      <c r="Y68" s="7"/>
      <c r="Z68" s="7"/>
    </row>
    <row r="69" spans="1:26" ht="14.25">
      <c r="A69" s="33">
        <v>68</v>
      </c>
      <c r="B69" s="33">
        <v>1649</v>
      </c>
      <c r="C69" s="7" t="s">
        <v>2442</v>
      </c>
      <c r="D69" s="7" t="s">
        <v>2464</v>
      </c>
      <c r="E69" s="7" t="s">
        <v>2444</v>
      </c>
      <c r="F69" s="7" t="s">
        <v>2465</v>
      </c>
      <c r="G69" s="33">
        <v>152</v>
      </c>
      <c r="H69" s="7"/>
      <c r="I69" s="7"/>
      <c r="J69" s="7"/>
      <c r="K69" s="7"/>
      <c r="L69" s="7"/>
      <c r="M69" s="7"/>
      <c r="N69" s="7"/>
      <c r="O69" s="7"/>
      <c r="P69" s="7"/>
      <c r="Q69" s="7"/>
      <c r="R69" s="7"/>
      <c r="S69" s="7"/>
      <c r="T69" s="7"/>
      <c r="U69" s="7"/>
      <c r="V69" s="7"/>
      <c r="W69" s="7"/>
      <c r="X69" s="7"/>
      <c r="Y69" s="7"/>
      <c r="Z69" s="7"/>
    </row>
    <row r="70" spans="1:26" ht="14.25">
      <c r="A70" s="33">
        <v>69</v>
      </c>
      <c r="B70" s="33">
        <v>1650</v>
      </c>
      <c r="C70" s="7" t="s">
        <v>2442</v>
      </c>
      <c r="D70" s="7" t="s">
        <v>2466</v>
      </c>
      <c r="E70" s="7" t="s">
        <v>2444</v>
      </c>
      <c r="F70" s="7" t="s">
        <v>2467</v>
      </c>
      <c r="G70" s="33">
        <v>152</v>
      </c>
      <c r="H70" s="7"/>
      <c r="I70" s="7"/>
      <c r="J70" s="7"/>
      <c r="K70" s="7"/>
      <c r="L70" s="7"/>
      <c r="M70" s="7"/>
      <c r="N70" s="7"/>
      <c r="O70" s="7"/>
      <c r="P70" s="7"/>
      <c r="Q70" s="7"/>
      <c r="R70" s="7"/>
      <c r="S70" s="7"/>
      <c r="T70" s="7"/>
      <c r="U70" s="7"/>
      <c r="V70" s="7"/>
      <c r="W70" s="7"/>
      <c r="X70" s="7"/>
      <c r="Y70" s="7"/>
      <c r="Z70" s="7"/>
    </row>
    <row r="71" spans="1:26" ht="14.25">
      <c r="A71" s="33">
        <v>70</v>
      </c>
      <c r="B71" s="33">
        <v>1651</v>
      </c>
      <c r="C71" s="7" t="s">
        <v>2442</v>
      </c>
      <c r="D71" s="7" t="s">
        <v>2468</v>
      </c>
      <c r="E71" s="7" t="s">
        <v>2444</v>
      </c>
      <c r="F71" s="7" t="s">
        <v>2469</v>
      </c>
      <c r="G71" s="33">
        <v>152</v>
      </c>
      <c r="H71" s="7"/>
      <c r="I71" s="7"/>
      <c r="J71" s="7"/>
      <c r="K71" s="7"/>
      <c r="L71" s="7"/>
      <c r="M71" s="7"/>
      <c r="N71" s="7"/>
      <c r="O71" s="7"/>
      <c r="P71" s="7"/>
      <c r="Q71" s="7"/>
      <c r="R71" s="7"/>
      <c r="S71" s="7"/>
      <c r="T71" s="7"/>
      <c r="U71" s="7"/>
      <c r="V71" s="7"/>
      <c r="W71" s="7"/>
      <c r="X71" s="7"/>
      <c r="Y71" s="7"/>
      <c r="Z71" s="7"/>
    </row>
    <row r="72" spans="1:26" ht="14.25">
      <c r="A72" s="33">
        <v>71</v>
      </c>
      <c r="B72" s="33">
        <v>1652</v>
      </c>
      <c r="C72" s="7" t="s">
        <v>2442</v>
      </c>
      <c r="D72" s="7" t="s">
        <v>2470</v>
      </c>
      <c r="E72" s="7" t="s">
        <v>2444</v>
      </c>
      <c r="F72" s="7" t="s">
        <v>2471</v>
      </c>
      <c r="G72" s="33">
        <v>152</v>
      </c>
      <c r="H72" s="7"/>
      <c r="I72" s="7"/>
      <c r="J72" s="7"/>
      <c r="K72" s="7"/>
      <c r="L72" s="7"/>
      <c r="M72" s="7"/>
      <c r="N72" s="7"/>
      <c r="O72" s="7"/>
      <c r="P72" s="7"/>
      <c r="Q72" s="7"/>
      <c r="R72" s="7"/>
      <c r="S72" s="7"/>
      <c r="T72" s="7"/>
      <c r="U72" s="7"/>
      <c r="V72" s="7"/>
      <c r="W72" s="7"/>
      <c r="X72" s="7"/>
      <c r="Y72" s="7"/>
      <c r="Z72" s="7"/>
    </row>
    <row r="73" spans="1:26" ht="14.25">
      <c r="A73" s="33">
        <v>72</v>
      </c>
      <c r="B73" s="33">
        <v>1653</v>
      </c>
      <c r="C73" s="7" t="s">
        <v>2442</v>
      </c>
      <c r="D73" s="7" t="s">
        <v>2472</v>
      </c>
      <c r="E73" s="7" t="s">
        <v>2444</v>
      </c>
      <c r="F73" s="7" t="s">
        <v>2473</v>
      </c>
      <c r="G73" s="33">
        <v>152</v>
      </c>
      <c r="H73" s="7"/>
      <c r="I73" s="7"/>
      <c r="J73" s="7"/>
      <c r="K73" s="7"/>
      <c r="L73" s="7"/>
      <c r="M73" s="7"/>
      <c r="N73" s="7"/>
      <c r="O73" s="7"/>
      <c r="P73" s="7"/>
      <c r="Q73" s="7"/>
      <c r="R73" s="7"/>
      <c r="S73" s="7"/>
      <c r="T73" s="7"/>
      <c r="U73" s="7"/>
      <c r="V73" s="7"/>
      <c r="W73" s="7"/>
      <c r="X73" s="7"/>
      <c r="Y73" s="7"/>
      <c r="Z73" s="7"/>
    </row>
    <row r="74" spans="1:26" ht="14.25">
      <c r="A74" s="33">
        <v>73</v>
      </c>
      <c r="B74" s="33">
        <v>1654</v>
      </c>
      <c r="C74" s="7" t="s">
        <v>2442</v>
      </c>
      <c r="D74" s="7" t="s">
        <v>2474</v>
      </c>
      <c r="E74" s="7" t="s">
        <v>2444</v>
      </c>
      <c r="F74" s="7" t="s">
        <v>2475</v>
      </c>
      <c r="G74" s="33">
        <v>152</v>
      </c>
      <c r="H74" s="7"/>
      <c r="I74" s="7"/>
      <c r="J74" s="7"/>
      <c r="K74" s="7"/>
      <c r="L74" s="7"/>
      <c r="M74" s="7"/>
      <c r="N74" s="7"/>
      <c r="O74" s="7"/>
      <c r="P74" s="7"/>
      <c r="Q74" s="7"/>
      <c r="R74" s="7"/>
      <c r="S74" s="7"/>
      <c r="T74" s="7"/>
      <c r="U74" s="7"/>
      <c r="V74" s="7"/>
      <c r="W74" s="7"/>
      <c r="X74" s="7"/>
      <c r="Y74" s="7"/>
      <c r="Z74" s="7"/>
    </row>
    <row r="75" spans="1:26" ht="14.25">
      <c r="A75" s="33">
        <v>74</v>
      </c>
      <c r="B75" s="33">
        <v>1655</v>
      </c>
      <c r="C75" s="7" t="s">
        <v>2442</v>
      </c>
      <c r="D75" s="7" t="s">
        <v>2476</v>
      </c>
      <c r="E75" s="7" t="s">
        <v>2444</v>
      </c>
      <c r="F75" s="7" t="s">
        <v>2477</v>
      </c>
      <c r="G75" s="33">
        <v>152</v>
      </c>
      <c r="H75" s="7"/>
      <c r="I75" s="7"/>
      <c r="J75" s="7"/>
      <c r="K75" s="7"/>
      <c r="L75" s="7"/>
      <c r="M75" s="7"/>
      <c r="N75" s="7"/>
      <c r="O75" s="7"/>
      <c r="P75" s="7"/>
      <c r="Q75" s="7"/>
      <c r="R75" s="7"/>
      <c r="S75" s="7"/>
      <c r="T75" s="7"/>
      <c r="U75" s="7"/>
      <c r="V75" s="7"/>
      <c r="W75" s="7"/>
      <c r="X75" s="7"/>
      <c r="Y75" s="7"/>
      <c r="Z75" s="7"/>
    </row>
    <row r="76" spans="1:26" ht="14.25">
      <c r="A76" s="33">
        <v>75</v>
      </c>
      <c r="B76" s="33">
        <v>1656</v>
      </c>
      <c r="C76" s="7" t="s">
        <v>2442</v>
      </c>
      <c r="D76" s="7" t="s">
        <v>2478</v>
      </c>
      <c r="E76" s="7" t="s">
        <v>2444</v>
      </c>
      <c r="F76" s="7" t="s">
        <v>2479</v>
      </c>
      <c r="G76" s="33">
        <v>152</v>
      </c>
      <c r="H76" s="7"/>
      <c r="I76" s="7"/>
      <c r="J76" s="7"/>
      <c r="K76" s="7"/>
      <c r="L76" s="7"/>
      <c r="M76" s="7"/>
      <c r="N76" s="7"/>
      <c r="O76" s="7"/>
      <c r="P76" s="7"/>
      <c r="Q76" s="7"/>
      <c r="R76" s="7"/>
      <c r="S76" s="7"/>
      <c r="T76" s="7"/>
      <c r="U76" s="7"/>
      <c r="V76" s="7"/>
      <c r="W76" s="7"/>
      <c r="X76" s="7"/>
      <c r="Y76" s="7"/>
      <c r="Z76" s="7"/>
    </row>
    <row r="77" spans="1:26" ht="14.25">
      <c r="A77" s="33">
        <v>76</v>
      </c>
      <c r="B77" s="33">
        <v>1657</v>
      </c>
      <c r="C77" s="7" t="s">
        <v>2442</v>
      </c>
      <c r="D77" s="7" t="s">
        <v>2480</v>
      </c>
      <c r="E77" s="7" t="s">
        <v>2444</v>
      </c>
      <c r="F77" s="7" t="s">
        <v>2481</v>
      </c>
      <c r="G77" s="33">
        <v>152</v>
      </c>
      <c r="H77" s="7"/>
      <c r="I77" s="7"/>
      <c r="J77" s="7"/>
      <c r="K77" s="7"/>
      <c r="L77" s="7"/>
      <c r="M77" s="7"/>
      <c r="N77" s="7"/>
      <c r="O77" s="7"/>
      <c r="P77" s="7"/>
      <c r="Q77" s="7"/>
      <c r="R77" s="7"/>
      <c r="S77" s="7"/>
      <c r="T77" s="7"/>
      <c r="U77" s="7"/>
      <c r="V77" s="7"/>
      <c r="W77" s="7"/>
      <c r="X77" s="7"/>
      <c r="Y77" s="7"/>
      <c r="Z77" s="7"/>
    </row>
    <row r="78" spans="1:26" ht="14.25">
      <c r="A78" s="33">
        <v>77</v>
      </c>
      <c r="B78" s="33">
        <v>1658</v>
      </c>
      <c r="C78" s="7" t="s">
        <v>2442</v>
      </c>
      <c r="D78" s="7" t="s">
        <v>2482</v>
      </c>
      <c r="E78" s="7" t="s">
        <v>2444</v>
      </c>
      <c r="F78" s="7" t="s">
        <v>2483</v>
      </c>
      <c r="G78" s="33">
        <v>152</v>
      </c>
      <c r="H78" s="7"/>
      <c r="I78" s="7"/>
      <c r="J78" s="7"/>
      <c r="K78" s="7"/>
      <c r="L78" s="7"/>
      <c r="M78" s="7"/>
      <c r="N78" s="7"/>
      <c r="O78" s="7"/>
      <c r="P78" s="7"/>
      <c r="Q78" s="7"/>
      <c r="R78" s="7"/>
      <c r="S78" s="7"/>
      <c r="T78" s="7"/>
      <c r="U78" s="7"/>
      <c r="V78" s="7"/>
      <c r="W78" s="7"/>
      <c r="X78" s="7"/>
      <c r="Y78" s="7"/>
      <c r="Z78" s="7"/>
    </row>
    <row r="79" spans="1:26" ht="14.25">
      <c r="A79" s="33">
        <v>78</v>
      </c>
      <c r="B79" s="33">
        <v>1659</v>
      </c>
      <c r="C79" s="7" t="s">
        <v>2442</v>
      </c>
      <c r="D79" s="7" t="s">
        <v>2484</v>
      </c>
      <c r="E79" s="7" t="s">
        <v>2444</v>
      </c>
      <c r="F79" s="7" t="s">
        <v>2485</v>
      </c>
      <c r="G79" s="33">
        <v>152</v>
      </c>
      <c r="H79" s="7"/>
      <c r="I79" s="7"/>
      <c r="J79" s="7"/>
      <c r="K79" s="7"/>
      <c r="L79" s="7"/>
      <c r="M79" s="7"/>
      <c r="N79" s="7"/>
      <c r="O79" s="7"/>
      <c r="P79" s="7"/>
      <c r="Q79" s="7"/>
      <c r="R79" s="7"/>
      <c r="S79" s="7"/>
      <c r="T79" s="7"/>
      <c r="U79" s="7"/>
      <c r="V79" s="7"/>
      <c r="W79" s="7"/>
      <c r="X79" s="7"/>
      <c r="Y79" s="7"/>
      <c r="Z79" s="7"/>
    </row>
    <row r="80" spans="1:26" ht="14.25">
      <c r="A80" s="33">
        <v>79</v>
      </c>
      <c r="B80" s="33">
        <v>1660</v>
      </c>
      <c r="C80" s="7" t="s">
        <v>2442</v>
      </c>
      <c r="D80" s="7" t="s">
        <v>2486</v>
      </c>
      <c r="E80" s="7" t="s">
        <v>2444</v>
      </c>
      <c r="F80" s="7" t="s">
        <v>2487</v>
      </c>
      <c r="G80" s="33">
        <v>152</v>
      </c>
      <c r="H80" s="7"/>
      <c r="I80" s="7"/>
      <c r="J80" s="7"/>
      <c r="K80" s="7"/>
      <c r="L80" s="7"/>
      <c r="M80" s="7"/>
      <c r="N80" s="7"/>
      <c r="O80" s="7"/>
      <c r="P80" s="7"/>
      <c r="Q80" s="7"/>
      <c r="R80" s="7"/>
      <c r="S80" s="7"/>
      <c r="T80" s="7"/>
      <c r="U80" s="7"/>
      <c r="V80" s="7"/>
      <c r="W80" s="7"/>
      <c r="X80" s="7"/>
      <c r="Y80" s="7"/>
      <c r="Z80" s="7"/>
    </row>
    <row r="81" spans="1:26" ht="14.25">
      <c r="A81" s="33">
        <v>80</v>
      </c>
      <c r="B81" s="33">
        <v>1918</v>
      </c>
      <c r="C81" s="7" t="s">
        <v>2488</v>
      </c>
      <c r="D81" s="7" t="s">
        <v>2489</v>
      </c>
      <c r="E81" s="7" t="s">
        <v>2490</v>
      </c>
      <c r="F81" s="7" t="s">
        <v>2491</v>
      </c>
      <c r="G81" s="33">
        <v>173</v>
      </c>
      <c r="H81" s="7"/>
      <c r="I81" s="7"/>
      <c r="J81" s="7"/>
      <c r="K81" s="7"/>
      <c r="L81" s="7"/>
      <c r="M81" s="7"/>
      <c r="N81" s="7"/>
      <c r="O81" s="7"/>
      <c r="P81" s="7"/>
      <c r="Q81" s="7"/>
      <c r="R81" s="7"/>
      <c r="S81" s="7"/>
      <c r="T81" s="7"/>
      <c r="U81" s="7"/>
      <c r="V81" s="7"/>
      <c r="W81" s="7"/>
      <c r="X81" s="7"/>
      <c r="Y81" s="7"/>
      <c r="Z81" s="7"/>
    </row>
    <row r="82" spans="1:26" ht="14.25">
      <c r="A82" s="33">
        <v>81</v>
      </c>
      <c r="B82" s="33">
        <v>1919</v>
      </c>
      <c r="C82" s="7" t="s">
        <v>2488</v>
      </c>
      <c r="D82" s="7" t="s">
        <v>2492</v>
      </c>
      <c r="E82" s="7" t="s">
        <v>2490</v>
      </c>
      <c r="F82" s="7" t="s">
        <v>2493</v>
      </c>
      <c r="G82" s="33">
        <v>173</v>
      </c>
      <c r="H82" s="7"/>
      <c r="I82" s="7"/>
      <c r="J82" s="7"/>
      <c r="K82" s="7"/>
      <c r="L82" s="7"/>
      <c r="M82" s="7"/>
      <c r="N82" s="7"/>
      <c r="O82" s="7"/>
      <c r="P82" s="7"/>
      <c r="Q82" s="7"/>
      <c r="R82" s="7"/>
      <c r="S82" s="7"/>
      <c r="T82" s="7"/>
      <c r="U82" s="7"/>
      <c r="V82" s="7"/>
      <c r="W82" s="7"/>
      <c r="X82" s="7"/>
      <c r="Y82" s="7"/>
      <c r="Z82" s="7"/>
    </row>
    <row r="83" spans="1:26" ht="14.25">
      <c r="A83" s="33">
        <v>82</v>
      </c>
      <c r="B83" s="33">
        <v>1920</v>
      </c>
      <c r="C83" s="7" t="s">
        <v>2488</v>
      </c>
      <c r="D83" s="7" t="s">
        <v>2494</v>
      </c>
      <c r="E83" s="7" t="s">
        <v>2490</v>
      </c>
      <c r="F83" s="7" t="s">
        <v>2495</v>
      </c>
      <c r="G83" s="33">
        <v>173</v>
      </c>
      <c r="H83" s="7"/>
      <c r="I83" s="7"/>
      <c r="J83" s="7"/>
      <c r="K83" s="7"/>
      <c r="L83" s="7"/>
      <c r="M83" s="7"/>
      <c r="N83" s="7"/>
      <c r="O83" s="7"/>
      <c r="P83" s="7"/>
      <c r="Q83" s="7"/>
      <c r="R83" s="7"/>
      <c r="S83" s="7"/>
      <c r="T83" s="7"/>
      <c r="U83" s="7"/>
      <c r="V83" s="7"/>
      <c r="W83" s="7"/>
      <c r="X83" s="7"/>
      <c r="Y83" s="7"/>
      <c r="Z83" s="7"/>
    </row>
    <row r="84" spans="1:26" ht="14.25">
      <c r="A84" s="33">
        <v>83</v>
      </c>
      <c r="B84" s="33">
        <v>1922</v>
      </c>
      <c r="C84" s="7" t="s">
        <v>2488</v>
      </c>
      <c r="D84" s="7" t="s">
        <v>2496</v>
      </c>
      <c r="E84" s="7" t="s">
        <v>2490</v>
      </c>
      <c r="F84" s="7" t="s">
        <v>2497</v>
      </c>
      <c r="G84" s="33">
        <v>173</v>
      </c>
      <c r="H84" s="7"/>
      <c r="I84" s="7"/>
      <c r="J84" s="7"/>
      <c r="K84" s="7"/>
      <c r="L84" s="7"/>
      <c r="M84" s="7"/>
      <c r="N84" s="7"/>
      <c r="O84" s="7"/>
      <c r="P84" s="7"/>
      <c r="Q84" s="7"/>
      <c r="R84" s="7"/>
      <c r="S84" s="7"/>
      <c r="T84" s="7"/>
      <c r="U84" s="7"/>
      <c r="V84" s="7"/>
      <c r="W84" s="7"/>
      <c r="X84" s="7"/>
      <c r="Y84" s="7"/>
      <c r="Z84" s="7"/>
    </row>
    <row r="85" spans="1:26" ht="14.25">
      <c r="A85" s="33">
        <v>84</v>
      </c>
      <c r="B85" s="33">
        <v>1924</v>
      </c>
      <c r="C85" s="7" t="s">
        <v>2488</v>
      </c>
      <c r="D85" s="7" t="s">
        <v>2498</v>
      </c>
      <c r="E85" s="7" t="s">
        <v>2490</v>
      </c>
      <c r="F85" s="7" t="s">
        <v>2499</v>
      </c>
      <c r="G85" s="33">
        <v>173</v>
      </c>
      <c r="H85" s="7"/>
      <c r="I85" s="7"/>
      <c r="J85" s="7"/>
      <c r="K85" s="7"/>
      <c r="L85" s="7"/>
      <c r="M85" s="7"/>
      <c r="N85" s="7"/>
      <c r="O85" s="7"/>
      <c r="P85" s="7"/>
      <c r="Q85" s="7"/>
      <c r="R85" s="7"/>
      <c r="S85" s="7"/>
      <c r="T85" s="7"/>
      <c r="U85" s="7"/>
      <c r="V85" s="7"/>
      <c r="W85" s="7"/>
      <c r="X85" s="7"/>
      <c r="Y85" s="7"/>
      <c r="Z85" s="7"/>
    </row>
    <row r="86" spans="1:26" ht="14.25">
      <c r="A86" s="33">
        <v>85</v>
      </c>
      <c r="B86" s="33">
        <v>1925</v>
      </c>
      <c r="C86" s="7" t="s">
        <v>2488</v>
      </c>
      <c r="D86" s="7" t="s">
        <v>2500</v>
      </c>
      <c r="E86" s="7" t="s">
        <v>2490</v>
      </c>
      <c r="F86" s="7" t="s">
        <v>2501</v>
      </c>
      <c r="G86" s="33">
        <v>173</v>
      </c>
      <c r="H86" s="7"/>
      <c r="I86" s="7"/>
      <c r="J86" s="7"/>
      <c r="K86" s="7"/>
      <c r="L86" s="7"/>
      <c r="M86" s="7"/>
      <c r="N86" s="7"/>
      <c r="O86" s="7"/>
      <c r="P86" s="7"/>
      <c r="Q86" s="7"/>
      <c r="R86" s="7"/>
      <c r="S86" s="7"/>
      <c r="T86" s="7"/>
      <c r="U86" s="7"/>
      <c r="V86" s="7"/>
      <c r="W86" s="7"/>
      <c r="X86" s="7"/>
      <c r="Y86" s="7"/>
      <c r="Z86" s="7"/>
    </row>
    <row r="87" spans="1:26" ht="14.25">
      <c r="A87" s="33">
        <v>86</v>
      </c>
      <c r="B87" s="33">
        <v>1926</v>
      </c>
      <c r="C87" s="7" t="s">
        <v>2488</v>
      </c>
      <c r="D87" s="7" t="s">
        <v>2502</v>
      </c>
      <c r="E87" s="7" t="s">
        <v>2490</v>
      </c>
      <c r="F87" s="7" t="s">
        <v>2503</v>
      </c>
      <c r="G87" s="33">
        <v>173</v>
      </c>
      <c r="H87" s="7"/>
      <c r="I87" s="7"/>
      <c r="J87" s="7"/>
      <c r="K87" s="7"/>
      <c r="L87" s="7"/>
      <c r="M87" s="7"/>
      <c r="N87" s="7"/>
      <c r="O87" s="7"/>
      <c r="P87" s="7"/>
      <c r="Q87" s="7"/>
      <c r="R87" s="7"/>
      <c r="S87" s="7"/>
      <c r="T87" s="7"/>
      <c r="U87" s="7"/>
      <c r="V87" s="7"/>
      <c r="W87" s="7"/>
      <c r="X87" s="7"/>
      <c r="Y87" s="7"/>
      <c r="Z87" s="7"/>
    </row>
    <row r="88" spans="1:26" ht="14.25">
      <c r="A88" s="33">
        <v>87</v>
      </c>
      <c r="B88" s="33">
        <v>1927</v>
      </c>
      <c r="C88" s="7" t="s">
        <v>2488</v>
      </c>
      <c r="D88" s="7" t="s">
        <v>2504</v>
      </c>
      <c r="E88" s="7" t="s">
        <v>2490</v>
      </c>
      <c r="F88" s="7" t="s">
        <v>2505</v>
      </c>
      <c r="G88" s="33">
        <v>173</v>
      </c>
      <c r="H88" s="7"/>
      <c r="I88" s="7"/>
      <c r="J88" s="7"/>
      <c r="K88" s="7"/>
      <c r="L88" s="7"/>
      <c r="M88" s="7"/>
      <c r="N88" s="7"/>
      <c r="O88" s="7"/>
      <c r="P88" s="7"/>
      <c r="Q88" s="7"/>
      <c r="R88" s="7"/>
      <c r="S88" s="7"/>
      <c r="T88" s="7"/>
      <c r="U88" s="7"/>
      <c r="V88" s="7"/>
      <c r="W88" s="7"/>
      <c r="X88" s="7"/>
      <c r="Y88" s="7"/>
      <c r="Z88" s="7"/>
    </row>
    <row r="89" spans="1:26" ht="14.25">
      <c r="A89" s="33">
        <v>88</v>
      </c>
      <c r="B89" s="33">
        <v>1928</v>
      </c>
      <c r="C89" s="7" t="s">
        <v>2488</v>
      </c>
      <c r="D89" s="7" t="s">
        <v>2506</v>
      </c>
      <c r="E89" s="7" t="s">
        <v>2490</v>
      </c>
      <c r="F89" s="7" t="s">
        <v>2507</v>
      </c>
      <c r="G89" s="33">
        <v>173</v>
      </c>
      <c r="H89" s="7"/>
      <c r="I89" s="7"/>
      <c r="J89" s="7"/>
      <c r="K89" s="7"/>
      <c r="L89" s="7"/>
      <c r="M89" s="7"/>
      <c r="N89" s="7"/>
      <c r="O89" s="7"/>
      <c r="P89" s="7"/>
      <c r="Q89" s="7"/>
      <c r="R89" s="7"/>
      <c r="S89" s="7"/>
      <c r="T89" s="7"/>
      <c r="U89" s="7"/>
      <c r="V89" s="7"/>
      <c r="W89" s="7"/>
      <c r="X89" s="7"/>
      <c r="Y89" s="7"/>
      <c r="Z89" s="7"/>
    </row>
    <row r="90" spans="1:26" ht="14.25">
      <c r="A90" s="33">
        <v>89</v>
      </c>
      <c r="B90" s="33">
        <v>1923</v>
      </c>
      <c r="C90" s="7" t="s">
        <v>2488</v>
      </c>
      <c r="D90" s="7" t="s">
        <v>2508</v>
      </c>
      <c r="E90" s="7" t="s">
        <v>2490</v>
      </c>
      <c r="F90" s="7" t="s">
        <v>2509</v>
      </c>
      <c r="G90" s="33">
        <v>173</v>
      </c>
      <c r="H90" s="7"/>
      <c r="I90" s="7"/>
      <c r="J90" s="7"/>
      <c r="K90" s="7"/>
      <c r="L90" s="7"/>
      <c r="M90" s="7"/>
      <c r="N90" s="7"/>
      <c r="O90" s="7"/>
      <c r="P90" s="7"/>
      <c r="Q90" s="7"/>
      <c r="R90" s="7"/>
      <c r="S90" s="7"/>
      <c r="T90" s="7"/>
      <c r="U90" s="7"/>
      <c r="V90" s="7"/>
      <c r="W90" s="7"/>
      <c r="X90" s="7"/>
      <c r="Y90" s="7"/>
      <c r="Z90" s="7"/>
    </row>
    <row r="91" spans="1:26" ht="14.25">
      <c r="A91" s="33">
        <v>90</v>
      </c>
      <c r="B91" s="33">
        <v>1921</v>
      </c>
      <c r="C91" s="7" t="s">
        <v>2488</v>
      </c>
      <c r="D91" s="7" t="s">
        <v>2510</v>
      </c>
      <c r="E91" s="7" t="s">
        <v>2490</v>
      </c>
      <c r="F91" s="7" t="s">
        <v>2511</v>
      </c>
      <c r="G91" s="33">
        <v>173</v>
      </c>
      <c r="H91" s="7"/>
      <c r="I91" s="7"/>
      <c r="J91" s="7"/>
      <c r="K91" s="7"/>
      <c r="L91" s="7"/>
      <c r="M91" s="7"/>
      <c r="N91" s="7"/>
      <c r="O91" s="7"/>
      <c r="P91" s="7"/>
      <c r="Q91" s="7"/>
      <c r="R91" s="7"/>
      <c r="S91" s="7"/>
      <c r="T91" s="7"/>
      <c r="U91" s="7"/>
      <c r="V91" s="7"/>
      <c r="W91" s="7"/>
      <c r="X91" s="7"/>
      <c r="Y91" s="7"/>
      <c r="Z91" s="7"/>
    </row>
    <row r="92" spans="1:26" ht="14.25">
      <c r="A92" s="33">
        <v>91</v>
      </c>
      <c r="B92" s="33">
        <v>1796</v>
      </c>
      <c r="C92" s="7" t="s">
        <v>2512</v>
      </c>
      <c r="D92" s="7" t="s">
        <v>2347</v>
      </c>
      <c r="E92" s="7" t="s">
        <v>2513</v>
      </c>
      <c r="F92" s="7" t="s">
        <v>2514</v>
      </c>
      <c r="G92" s="33">
        <v>162</v>
      </c>
      <c r="H92" s="7"/>
      <c r="I92" s="7"/>
      <c r="J92" s="7"/>
      <c r="K92" s="7"/>
      <c r="L92" s="7"/>
      <c r="M92" s="7"/>
      <c r="N92" s="7"/>
      <c r="O92" s="7"/>
      <c r="P92" s="7"/>
      <c r="Q92" s="7"/>
      <c r="R92" s="7"/>
      <c r="S92" s="7"/>
      <c r="T92" s="7"/>
      <c r="U92" s="7"/>
      <c r="V92" s="7"/>
      <c r="W92" s="7"/>
      <c r="X92" s="7"/>
      <c r="Y92" s="7"/>
      <c r="Z92" s="7"/>
    </row>
    <row r="93" spans="1:26" ht="14.25">
      <c r="A93" s="33">
        <v>92</v>
      </c>
      <c r="B93" s="33">
        <v>1797</v>
      </c>
      <c r="C93" s="7" t="s">
        <v>2512</v>
      </c>
      <c r="D93" s="7" t="s">
        <v>2515</v>
      </c>
      <c r="E93" s="7" t="s">
        <v>2513</v>
      </c>
      <c r="F93" s="7" t="s">
        <v>2516</v>
      </c>
      <c r="G93" s="33">
        <v>162</v>
      </c>
      <c r="H93" s="7"/>
      <c r="I93" s="7"/>
      <c r="J93" s="7"/>
      <c r="K93" s="7"/>
      <c r="L93" s="7"/>
      <c r="M93" s="7"/>
      <c r="N93" s="7"/>
      <c r="O93" s="7"/>
      <c r="P93" s="7"/>
      <c r="Q93" s="7"/>
      <c r="R93" s="7"/>
      <c r="S93" s="7"/>
      <c r="T93" s="7"/>
      <c r="U93" s="7"/>
      <c r="V93" s="7"/>
      <c r="W93" s="7"/>
      <c r="X93" s="7"/>
      <c r="Y93" s="7"/>
      <c r="Z93" s="7"/>
    </row>
    <row r="94" spans="1:26" ht="14.25">
      <c r="A94" s="33">
        <v>93</v>
      </c>
      <c r="B94" s="33">
        <v>1798</v>
      </c>
      <c r="C94" s="7" t="s">
        <v>2512</v>
      </c>
      <c r="D94" s="7" t="s">
        <v>2517</v>
      </c>
      <c r="E94" s="7" t="s">
        <v>2513</v>
      </c>
      <c r="F94" s="7" t="s">
        <v>2518</v>
      </c>
      <c r="G94" s="33">
        <v>162</v>
      </c>
      <c r="H94" s="7"/>
      <c r="I94" s="7"/>
      <c r="J94" s="7"/>
      <c r="K94" s="7"/>
      <c r="L94" s="7"/>
      <c r="M94" s="7"/>
      <c r="N94" s="7"/>
      <c r="O94" s="7"/>
      <c r="P94" s="7"/>
      <c r="Q94" s="7"/>
      <c r="R94" s="7"/>
      <c r="S94" s="7"/>
      <c r="T94" s="7"/>
      <c r="U94" s="7"/>
      <c r="V94" s="7"/>
      <c r="W94" s="7"/>
      <c r="X94" s="7"/>
      <c r="Y94" s="7"/>
      <c r="Z94" s="7"/>
    </row>
    <row r="95" spans="1:26" ht="14.25">
      <c r="A95" s="33">
        <v>94</v>
      </c>
      <c r="B95" s="33">
        <v>1799</v>
      </c>
      <c r="C95" s="7" t="s">
        <v>2512</v>
      </c>
      <c r="D95" s="7" t="s">
        <v>2519</v>
      </c>
      <c r="E95" s="7" t="s">
        <v>2513</v>
      </c>
      <c r="F95" s="7" t="s">
        <v>2520</v>
      </c>
      <c r="G95" s="33">
        <v>162</v>
      </c>
      <c r="H95" s="7"/>
      <c r="I95" s="7"/>
      <c r="J95" s="7"/>
      <c r="K95" s="7"/>
      <c r="L95" s="7"/>
      <c r="M95" s="7"/>
      <c r="N95" s="7"/>
      <c r="O95" s="7"/>
      <c r="P95" s="7"/>
      <c r="Q95" s="7"/>
      <c r="R95" s="7"/>
      <c r="S95" s="7"/>
      <c r="T95" s="7"/>
      <c r="U95" s="7"/>
      <c r="V95" s="7"/>
      <c r="W95" s="7"/>
      <c r="X95" s="7"/>
      <c r="Y95" s="7"/>
      <c r="Z95" s="7"/>
    </row>
    <row r="96" spans="1:26" ht="14.25">
      <c r="A96" s="33">
        <v>95</v>
      </c>
      <c r="B96" s="33">
        <v>1800</v>
      </c>
      <c r="C96" s="7" t="s">
        <v>2512</v>
      </c>
      <c r="D96" s="7" t="s">
        <v>2521</v>
      </c>
      <c r="E96" s="7" t="s">
        <v>2513</v>
      </c>
      <c r="F96" s="7" t="s">
        <v>2522</v>
      </c>
      <c r="G96" s="33">
        <v>162</v>
      </c>
      <c r="H96" s="7"/>
      <c r="I96" s="7"/>
      <c r="J96" s="7"/>
      <c r="K96" s="7"/>
      <c r="L96" s="7"/>
      <c r="M96" s="7"/>
      <c r="N96" s="7"/>
      <c r="O96" s="7"/>
      <c r="P96" s="7"/>
      <c r="Q96" s="7"/>
      <c r="R96" s="7"/>
      <c r="S96" s="7"/>
      <c r="T96" s="7"/>
      <c r="U96" s="7"/>
      <c r="V96" s="7"/>
      <c r="W96" s="7"/>
      <c r="X96" s="7"/>
      <c r="Y96" s="7"/>
      <c r="Z96" s="7"/>
    </row>
    <row r="97" spans="1:26" ht="14.25">
      <c r="A97" s="33">
        <v>96</v>
      </c>
      <c r="B97" s="33">
        <v>1801</v>
      </c>
      <c r="C97" s="7" t="s">
        <v>2512</v>
      </c>
      <c r="D97" s="7" t="s">
        <v>2523</v>
      </c>
      <c r="E97" s="7" t="s">
        <v>2513</v>
      </c>
      <c r="F97" s="7" t="s">
        <v>2524</v>
      </c>
      <c r="G97" s="33">
        <v>162</v>
      </c>
      <c r="H97" s="7"/>
      <c r="I97" s="7"/>
      <c r="J97" s="7"/>
      <c r="K97" s="7"/>
      <c r="L97" s="7"/>
      <c r="M97" s="7"/>
      <c r="N97" s="7"/>
      <c r="O97" s="7"/>
      <c r="P97" s="7"/>
      <c r="Q97" s="7"/>
      <c r="R97" s="7"/>
      <c r="S97" s="7"/>
      <c r="T97" s="7"/>
      <c r="U97" s="7"/>
      <c r="V97" s="7"/>
      <c r="W97" s="7"/>
      <c r="X97" s="7"/>
      <c r="Y97" s="7"/>
      <c r="Z97" s="7"/>
    </row>
    <row r="98" spans="1:26" ht="14.25">
      <c r="A98" s="33">
        <v>97</v>
      </c>
      <c r="B98" s="33">
        <v>1802</v>
      </c>
      <c r="C98" s="7" t="s">
        <v>2512</v>
      </c>
      <c r="D98" s="7" t="s">
        <v>2525</v>
      </c>
      <c r="E98" s="7" t="s">
        <v>2513</v>
      </c>
      <c r="F98" s="7" t="s">
        <v>2526</v>
      </c>
      <c r="G98" s="33">
        <v>162</v>
      </c>
      <c r="H98" s="7"/>
      <c r="I98" s="7"/>
      <c r="J98" s="7"/>
      <c r="K98" s="7"/>
      <c r="L98" s="7"/>
      <c r="M98" s="7"/>
      <c r="N98" s="7"/>
      <c r="O98" s="7"/>
      <c r="P98" s="7"/>
      <c r="Q98" s="7"/>
      <c r="R98" s="7"/>
      <c r="S98" s="7"/>
      <c r="T98" s="7"/>
      <c r="U98" s="7"/>
      <c r="V98" s="7"/>
      <c r="W98" s="7"/>
      <c r="X98" s="7"/>
      <c r="Y98" s="7"/>
      <c r="Z98" s="7"/>
    </row>
    <row r="99" spans="1:26" ht="14.25">
      <c r="A99" s="33">
        <v>98</v>
      </c>
      <c r="B99" s="33">
        <v>1803</v>
      </c>
      <c r="C99" s="7" t="s">
        <v>2512</v>
      </c>
      <c r="D99" s="7" t="s">
        <v>2527</v>
      </c>
      <c r="E99" s="7" t="s">
        <v>2513</v>
      </c>
      <c r="F99" s="7" t="s">
        <v>2528</v>
      </c>
      <c r="G99" s="33">
        <v>162</v>
      </c>
      <c r="H99" s="7"/>
      <c r="I99" s="7"/>
      <c r="J99" s="7"/>
      <c r="K99" s="7"/>
      <c r="L99" s="7"/>
      <c r="M99" s="7"/>
      <c r="N99" s="7"/>
      <c r="O99" s="7"/>
      <c r="P99" s="7"/>
      <c r="Q99" s="7"/>
      <c r="R99" s="7"/>
      <c r="S99" s="7"/>
      <c r="T99" s="7"/>
      <c r="U99" s="7"/>
      <c r="V99" s="7"/>
      <c r="W99" s="7"/>
      <c r="X99" s="7"/>
      <c r="Y99" s="7"/>
      <c r="Z99" s="7"/>
    </row>
    <row r="100" spans="1:26" ht="14.25">
      <c r="A100" s="33">
        <v>99</v>
      </c>
      <c r="B100" s="33">
        <v>1804</v>
      </c>
      <c r="C100" s="7" t="s">
        <v>2512</v>
      </c>
      <c r="D100" s="7" t="s">
        <v>2529</v>
      </c>
      <c r="E100" s="7" t="s">
        <v>2513</v>
      </c>
      <c r="F100" s="7" t="s">
        <v>2530</v>
      </c>
      <c r="G100" s="33">
        <v>162</v>
      </c>
      <c r="H100" s="7"/>
      <c r="I100" s="7"/>
      <c r="J100" s="7"/>
      <c r="K100" s="7"/>
      <c r="L100" s="7"/>
      <c r="M100" s="7"/>
      <c r="N100" s="7"/>
      <c r="O100" s="7"/>
      <c r="P100" s="7"/>
      <c r="Q100" s="7"/>
      <c r="R100" s="7"/>
      <c r="S100" s="7"/>
      <c r="T100" s="7"/>
      <c r="U100" s="7"/>
      <c r="V100" s="7"/>
      <c r="W100" s="7"/>
      <c r="X100" s="7"/>
      <c r="Y100" s="7"/>
      <c r="Z100" s="7"/>
    </row>
    <row r="101" spans="1:26" ht="14.25">
      <c r="A101" s="33">
        <v>100</v>
      </c>
      <c r="B101" s="33">
        <v>1805</v>
      </c>
      <c r="C101" s="7" t="s">
        <v>2512</v>
      </c>
      <c r="D101" s="7" t="s">
        <v>2531</v>
      </c>
      <c r="E101" s="7" t="s">
        <v>2513</v>
      </c>
      <c r="F101" s="7" t="s">
        <v>2532</v>
      </c>
      <c r="G101" s="33">
        <v>162</v>
      </c>
      <c r="H101" s="7"/>
      <c r="I101" s="7"/>
      <c r="J101" s="7"/>
      <c r="K101" s="7"/>
      <c r="L101" s="7"/>
      <c r="M101" s="7"/>
      <c r="N101" s="7"/>
      <c r="O101" s="7"/>
      <c r="P101" s="7"/>
      <c r="Q101" s="7"/>
      <c r="R101" s="7"/>
      <c r="S101" s="7"/>
      <c r="T101" s="7"/>
      <c r="U101" s="7"/>
      <c r="V101" s="7"/>
      <c r="W101" s="7"/>
      <c r="X101" s="7"/>
      <c r="Y101" s="7"/>
      <c r="Z101" s="7"/>
    </row>
    <row r="102" spans="1:26" ht="14.25">
      <c r="A102" s="33">
        <v>101</v>
      </c>
      <c r="B102" s="33">
        <v>1664</v>
      </c>
      <c r="C102" s="7" t="s">
        <v>2533</v>
      </c>
      <c r="D102" s="7" t="s">
        <v>2534</v>
      </c>
      <c r="E102" s="7" t="s">
        <v>2535</v>
      </c>
      <c r="F102" s="7" t="s">
        <v>2536</v>
      </c>
      <c r="G102" s="33">
        <v>154</v>
      </c>
      <c r="H102" s="7"/>
      <c r="I102" s="7"/>
      <c r="J102" s="7"/>
      <c r="K102" s="7"/>
      <c r="L102" s="7"/>
      <c r="M102" s="7"/>
      <c r="N102" s="7"/>
      <c r="O102" s="7"/>
      <c r="P102" s="7"/>
      <c r="Q102" s="7"/>
      <c r="R102" s="7"/>
      <c r="S102" s="7"/>
      <c r="T102" s="7"/>
      <c r="U102" s="7"/>
      <c r="V102" s="7"/>
      <c r="W102" s="7"/>
      <c r="X102" s="7"/>
      <c r="Y102" s="7"/>
      <c r="Z102" s="7"/>
    </row>
    <row r="103" spans="1:26" ht="14.25">
      <c r="A103" s="33">
        <v>102</v>
      </c>
      <c r="B103" s="33">
        <v>1665</v>
      </c>
      <c r="C103" s="7" t="s">
        <v>2533</v>
      </c>
      <c r="D103" s="7" t="s">
        <v>2537</v>
      </c>
      <c r="E103" s="7" t="s">
        <v>2535</v>
      </c>
      <c r="F103" s="7" t="s">
        <v>2538</v>
      </c>
      <c r="G103" s="33">
        <v>154</v>
      </c>
      <c r="H103" s="7"/>
      <c r="I103" s="7"/>
      <c r="J103" s="7"/>
      <c r="K103" s="7"/>
      <c r="L103" s="7"/>
      <c r="M103" s="7"/>
      <c r="N103" s="7"/>
      <c r="O103" s="7"/>
      <c r="P103" s="7"/>
      <c r="Q103" s="7"/>
      <c r="R103" s="7"/>
      <c r="S103" s="7"/>
      <c r="T103" s="7"/>
      <c r="U103" s="7"/>
      <c r="V103" s="7"/>
      <c r="W103" s="7"/>
      <c r="X103" s="7"/>
      <c r="Y103" s="7"/>
      <c r="Z103" s="7"/>
    </row>
    <row r="104" spans="1:26" ht="14.25">
      <c r="A104" s="33">
        <v>103</v>
      </c>
      <c r="B104" s="33">
        <v>1666</v>
      </c>
      <c r="C104" s="7" t="s">
        <v>2533</v>
      </c>
      <c r="D104" s="7" t="s">
        <v>2539</v>
      </c>
      <c r="E104" s="7" t="s">
        <v>2535</v>
      </c>
      <c r="F104" s="7" t="s">
        <v>2540</v>
      </c>
      <c r="G104" s="33">
        <v>154</v>
      </c>
      <c r="H104" s="7"/>
      <c r="I104" s="7"/>
      <c r="J104" s="7"/>
      <c r="K104" s="7"/>
      <c r="L104" s="7"/>
      <c r="M104" s="7"/>
      <c r="N104" s="7"/>
      <c r="O104" s="7"/>
      <c r="P104" s="7"/>
      <c r="Q104" s="7"/>
      <c r="R104" s="7"/>
      <c r="S104" s="7"/>
      <c r="T104" s="7"/>
      <c r="U104" s="7"/>
      <c r="V104" s="7"/>
      <c r="W104" s="7"/>
      <c r="X104" s="7"/>
      <c r="Y104" s="7"/>
      <c r="Z104" s="7"/>
    </row>
    <row r="105" spans="1:26" ht="14.25">
      <c r="A105" s="33">
        <v>104</v>
      </c>
      <c r="B105" s="33">
        <v>1663</v>
      </c>
      <c r="C105" s="7" t="s">
        <v>2533</v>
      </c>
      <c r="D105" s="7" t="s">
        <v>2541</v>
      </c>
      <c r="E105" s="7" t="s">
        <v>2535</v>
      </c>
      <c r="F105" s="7" t="s">
        <v>2542</v>
      </c>
      <c r="G105" s="33">
        <v>154</v>
      </c>
      <c r="H105" s="7"/>
      <c r="I105" s="7"/>
      <c r="J105" s="7"/>
      <c r="K105" s="7"/>
      <c r="L105" s="7"/>
      <c r="M105" s="7"/>
      <c r="N105" s="7"/>
      <c r="O105" s="7"/>
      <c r="P105" s="7"/>
      <c r="Q105" s="7"/>
      <c r="R105" s="7"/>
      <c r="S105" s="7"/>
      <c r="T105" s="7"/>
      <c r="U105" s="7"/>
      <c r="V105" s="7"/>
      <c r="W105" s="7"/>
      <c r="X105" s="7"/>
      <c r="Y105" s="7"/>
      <c r="Z105" s="7"/>
    </row>
    <row r="106" spans="1:26" ht="14.25">
      <c r="A106" s="33">
        <v>105</v>
      </c>
      <c r="B106" s="33">
        <v>1806</v>
      </c>
      <c r="C106" s="7" t="s">
        <v>2543</v>
      </c>
      <c r="D106" s="7" t="s">
        <v>2347</v>
      </c>
      <c r="E106" s="7" t="s">
        <v>2544</v>
      </c>
      <c r="F106" s="7" t="s">
        <v>2545</v>
      </c>
      <c r="G106" s="33">
        <v>163</v>
      </c>
      <c r="H106" s="7"/>
      <c r="I106" s="7"/>
      <c r="J106" s="7"/>
      <c r="K106" s="7"/>
      <c r="L106" s="7"/>
      <c r="M106" s="7"/>
      <c r="N106" s="7"/>
      <c r="O106" s="7"/>
      <c r="P106" s="7"/>
      <c r="Q106" s="7"/>
      <c r="R106" s="7"/>
      <c r="S106" s="7"/>
      <c r="T106" s="7"/>
      <c r="U106" s="7"/>
      <c r="V106" s="7"/>
      <c r="W106" s="7"/>
      <c r="X106" s="7"/>
      <c r="Y106" s="7"/>
      <c r="Z106" s="7"/>
    </row>
    <row r="107" spans="1:26" ht="14.25">
      <c r="A107" s="33">
        <v>106</v>
      </c>
      <c r="B107" s="33">
        <v>2239</v>
      </c>
      <c r="C107" s="7" t="s">
        <v>2546</v>
      </c>
      <c r="D107" s="7" t="s">
        <v>2547</v>
      </c>
      <c r="E107" s="7" t="s">
        <v>2548</v>
      </c>
      <c r="F107" s="7" t="s">
        <v>2549</v>
      </c>
      <c r="G107" s="33">
        <v>205</v>
      </c>
      <c r="H107" s="7"/>
      <c r="I107" s="7"/>
      <c r="J107" s="7"/>
      <c r="K107" s="7"/>
      <c r="L107" s="7"/>
      <c r="M107" s="7"/>
      <c r="N107" s="7"/>
      <c r="O107" s="7"/>
      <c r="P107" s="7"/>
      <c r="Q107" s="7"/>
      <c r="R107" s="7"/>
      <c r="S107" s="7"/>
      <c r="T107" s="7"/>
      <c r="U107" s="7"/>
      <c r="V107" s="7"/>
      <c r="W107" s="7"/>
      <c r="X107" s="7"/>
      <c r="Y107" s="7"/>
      <c r="Z107" s="7"/>
    </row>
    <row r="108" spans="1:26" ht="14.25">
      <c r="A108" s="33">
        <v>107</v>
      </c>
      <c r="B108" s="33">
        <v>2240</v>
      </c>
      <c r="C108" s="7" t="s">
        <v>2546</v>
      </c>
      <c r="D108" s="7" t="s">
        <v>2550</v>
      </c>
      <c r="E108" s="7" t="s">
        <v>2548</v>
      </c>
      <c r="F108" s="7" t="s">
        <v>2551</v>
      </c>
      <c r="G108" s="33">
        <v>205</v>
      </c>
      <c r="H108" s="7"/>
      <c r="I108" s="7"/>
      <c r="J108" s="7"/>
      <c r="K108" s="7"/>
      <c r="L108" s="7"/>
      <c r="M108" s="7"/>
      <c r="N108" s="7"/>
      <c r="O108" s="7"/>
      <c r="P108" s="7"/>
      <c r="Q108" s="7"/>
      <c r="R108" s="7"/>
      <c r="S108" s="7"/>
      <c r="T108" s="7"/>
      <c r="U108" s="7"/>
      <c r="V108" s="7"/>
      <c r="W108" s="7"/>
      <c r="X108" s="7"/>
      <c r="Y108" s="7"/>
      <c r="Z108" s="7"/>
    </row>
    <row r="109" spans="1:26" ht="14.25">
      <c r="A109" s="33">
        <v>108</v>
      </c>
      <c r="B109" s="33">
        <v>2388</v>
      </c>
      <c r="C109" s="7" t="s">
        <v>2552</v>
      </c>
      <c r="D109" s="7" t="s">
        <v>2553</v>
      </c>
      <c r="E109" s="7" t="s">
        <v>2554</v>
      </c>
      <c r="F109" s="7" t="s">
        <v>2555</v>
      </c>
      <c r="G109" s="33">
        <v>209</v>
      </c>
      <c r="H109" s="7"/>
      <c r="I109" s="7"/>
      <c r="J109" s="7"/>
      <c r="K109" s="7"/>
      <c r="L109" s="7"/>
      <c r="M109" s="7"/>
      <c r="N109" s="7"/>
      <c r="O109" s="7"/>
      <c r="P109" s="7"/>
      <c r="Q109" s="7"/>
      <c r="R109" s="7"/>
      <c r="S109" s="7"/>
      <c r="T109" s="7"/>
      <c r="U109" s="7"/>
      <c r="V109" s="7"/>
      <c r="W109" s="7"/>
      <c r="X109" s="7"/>
      <c r="Y109" s="7"/>
      <c r="Z109" s="7"/>
    </row>
    <row r="110" spans="1:26" ht="14.25">
      <c r="A110" s="33">
        <v>109</v>
      </c>
      <c r="B110" s="33">
        <v>2389</v>
      </c>
      <c r="C110" s="7" t="s">
        <v>2552</v>
      </c>
      <c r="D110" s="7" t="s">
        <v>2556</v>
      </c>
      <c r="E110" s="7" t="s">
        <v>2554</v>
      </c>
      <c r="F110" s="7" t="s">
        <v>2557</v>
      </c>
      <c r="G110" s="33">
        <v>209</v>
      </c>
      <c r="H110" s="7"/>
      <c r="I110" s="7"/>
      <c r="J110" s="7"/>
      <c r="K110" s="7"/>
      <c r="L110" s="7"/>
      <c r="M110" s="7"/>
      <c r="N110" s="7"/>
      <c r="O110" s="7"/>
      <c r="P110" s="7"/>
      <c r="Q110" s="7"/>
      <c r="R110" s="7"/>
      <c r="S110" s="7"/>
      <c r="T110" s="7"/>
      <c r="U110" s="7"/>
      <c r="V110" s="7"/>
      <c r="W110" s="7"/>
      <c r="X110" s="7"/>
      <c r="Y110" s="7"/>
      <c r="Z110" s="7"/>
    </row>
    <row r="111" spans="1:26" ht="14.25">
      <c r="A111" s="33">
        <v>110</v>
      </c>
      <c r="B111" s="33">
        <v>2390</v>
      </c>
      <c r="C111" s="7" t="s">
        <v>2552</v>
      </c>
      <c r="D111" s="7" t="s">
        <v>2558</v>
      </c>
      <c r="E111" s="7" t="s">
        <v>2554</v>
      </c>
      <c r="F111" s="7" t="s">
        <v>2559</v>
      </c>
      <c r="G111" s="33">
        <v>209</v>
      </c>
      <c r="H111" s="7"/>
      <c r="I111" s="7"/>
      <c r="J111" s="7"/>
      <c r="K111" s="7"/>
      <c r="L111" s="7"/>
      <c r="M111" s="7"/>
      <c r="N111" s="7"/>
      <c r="O111" s="7"/>
      <c r="P111" s="7"/>
      <c r="Q111" s="7"/>
      <c r="R111" s="7"/>
      <c r="S111" s="7"/>
      <c r="T111" s="7"/>
      <c r="U111" s="7"/>
      <c r="V111" s="7"/>
      <c r="W111" s="7"/>
      <c r="X111" s="7"/>
      <c r="Y111" s="7"/>
      <c r="Z111" s="7"/>
    </row>
    <row r="112" spans="1:26" ht="14.25">
      <c r="A112" s="33">
        <v>111</v>
      </c>
      <c r="B112" s="33">
        <v>2391</v>
      </c>
      <c r="C112" s="7" t="s">
        <v>2552</v>
      </c>
      <c r="D112" s="7" t="s">
        <v>2560</v>
      </c>
      <c r="E112" s="7" t="s">
        <v>2554</v>
      </c>
      <c r="F112" s="7" t="s">
        <v>2561</v>
      </c>
      <c r="G112" s="33">
        <v>209</v>
      </c>
      <c r="H112" s="7"/>
      <c r="I112" s="7"/>
      <c r="J112" s="7"/>
      <c r="K112" s="7"/>
      <c r="L112" s="7"/>
      <c r="M112" s="7"/>
      <c r="N112" s="7"/>
      <c r="O112" s="7"/>
      <c r="P112" s="7"/>
      <c r="Q112" s="7"/>
      <c r="R112" s="7"/>
      <c r="S112" s="7"/>
      <c r="T112" s="7"/>
      <c r="U112" s="7"/>
      <c r="V112" s="7"/>
      <c r="W112" s="7"/>
      <c r="X112" s="7"/>
      <c r="Y112" s="7"/>
      <c r="Z112" s="7"/>
    </row>
    <row r="113" spans="1:26" ht="14.25">
      <c r="A113" s="33">
        <v>112</v>
      </c>
      <c r="B113" s="33">
        <v>2392</v>
      </c>
      <c r="C113" s="7" t="s">
        <v>2552</v>
      </c>
      <c r="D113" s="7" t="s">
        <v>2562</v>
      </c>
      <c r="E113" s="7" t="s">
        <v>2554</v>
      </c>
      <c r="F113" s="7" t="s">
        <v>2563</v>
      </c>
      <c r="G113" s="33">
        <v>209</v>
      </c>
      <c r="H113" s="7"/>
      <c r="I113" s="7"/>
      <c r="J113" s="7"/>
      <c r="K113" s="7"/>
      <c r="L113" s="7"/>
      <c r="M113" s="7"/>
      <c r="N113" s="7"/>
      <c r="O113" s="7"/>
      <c r="P113" s="7"/>
      <c r="Q113" s="7"/>
      <c r="R113" s="7"/>
      <c r="S113" s="7"/>
      <c r="T113" s="7"/>
      <c r="U113" s="7"/>
      <c r="V113" s="7"/>
      <c r="W113" s="7"/>
      <c r="X113" s="7"/>
      <c r="Y113" s="7"/>
      <c r="Z113" s="7"/>
    </row>
    <row r="114" spans="1:26" ht="14.25">
      <c r="A114" s="33">
        <v>113</v>
      </c>
      <c r="B114" s="33">
        <v>2584</v>
      </c>
      <c r="C114" s="7" t="s">
        <v>2564</v>
      </c>
      <c r="D114" s="7" t="s">
        <v>2565</v>
      </c>
      <c r="E114" s="7" t="s">
        <v>2566</v>
      </c>
      <c r="F114" s="7" t="s">
        <v>2567</v>
      </c>
      <c r="G114" s="33">
        <v>229</v>
      </c>
      <c r="H114" s="7"/>
      <c r="I114" s="7"/>
      <c r="J114" s="7"/>
      <c r="K114" s="7"/>
      <c r="L114" s="7"/>
      <c r="M114" s="7"/>
      <c r="N114" s="7"/>
      <c r="O114" s="7"/>
      <c r="P114" s="7"/>
      <c r="Q114" s="7"/>
      <c r="R114" s="7"/>
      <c r="S114" s="7"/>
      <c r="T114" s="7"/>
      <c r="U114" s="7"/>
      <c r="V114" s="7"/>
      <c r="W114" s="7"/>
      <c r="X114" s="7"/>
      <c r="Y114" s="7"/>
      <c r="Z114" s="7"/>
    </row>
    <row r="115" spans="1:26" ht="14.25">
      <c r="A115" s="33">
        <v>114</v>
      </c>
      <c r="B115" s="33">
        <v>2585</v>
      </c>
      <c r="C115" s="7" t="s">
        <v>2564</v>
      </c>
      <c r="D115" s="7" t="s">
        <v>2568</v>
      </c>
      <c r="E115" s="7" t="s">
        <v>2566</v>
      </c>
      <c r="F115" s="7" t="s">
        <v>2569</v>
      </c>
      <c r="G115" s="33">
        <v>229</v>
      </c>
      <c r="H115" s="7"/>
      <c r="I115" s="7"/>
      <c r="J115" s="7"/>
      <c r="K115" s="7"/>
      <c r="L115" s="7"/>
      <c r="M115" s="7"/>
      <c r="N115" s="7"/>
      <c r="O115" s="7"/>
      <c r="P115" s="7"/>
      <c r="Q115" s="7"/>
      <c r="R115" s="7"/>
      <c r="S115" s="7"/>
      <c r="T115" s="7"/>
      <c r="U115" s="7"/>
      <c r="V115" s="7"/>
      <c r="W115" s="7"/>
      <c r="X115" s="7"/>
      <c r="Y115" s="7"/>
      <c r="Z115" s="7"/>
    </row>
    <row r="116" spans="1:26" ht="14.25">
      <c r="A116" s="33">
        <v>115</v>
      </c>
      <c r="B116" s="33">
        <v>2587</v>
      </c>
      <c r="C116" s="7" t="s">
        <v>2564</v>
      </c>
      <c r="D116" s="7" t="s">
        <v>2570</v>
      </c>
      <c r="E116" s="7" t="s">
        <v>2566</v>
      </c>
      <c r="F116" s="7" t="s">
        <v>2571</v>
      </c>
      <c r="G116" s="33">
        <v>229</v>
      </c>
      <c r="H116" s="7"/>
      <c r="I116" s="7"/>
      <c r="J116" s="7"/>
      <c r="K116" s="7"/>
      <c r="L116" s="7"/>
      <c r="M116" s="7"/>
      <c r="N116" s="7"/>
      <c r="O116" s="7"/>
      <c r="P116" s="7"/>
      <c r="Q116" s="7"/>
      <c r="R116" s="7"/>
      <c r="S116" s="7"/>
      <c r="T116" s="7"/>
      <c r="U116" s="7"/>
      <c r="V116" s="7"/>
      <c r="W116" s="7"/>
      <c r="X116" s="7"/>
      <c r="Y116" s="7"/>
      <c r="Z116" s="7"/>
    </row>
    <row r="117" spans="1:26" ht="14.25">
      <c r="A117" s="33">
        <v>116</v>
      </c>
      <c r="B117" s="33">
        <v>2588</v>
      </c>
      <c r="C117" s="7" t="s">
        <v>2564</v>
      </c>
      <c r="D117" s="7" t="s">
        <v>2572</v>
      </c>
      <c r="E117" s="7" t="s">
        <v>2566</v>
      </c>
      <c r="F117" s="7" t="s">
        <v>2573</v>
      </c>
      <c r="G117" s="33">
        <v>229</v>
      </c>
      <c r="H117" s="7"/>
      <c r="I117" s="7"/>
      <c r="J117" s="7"/>
      <c r="K117" s="7"/>
      <c r="L117" s="7"/>
      <c r="M117" s="7"/>
      <c r="N117" s="7"/>
      <c r="O117" s="7"/>
      <c r="P117" s="7"/>
      <c r="Q117" s="7"/>
      <c r="R117" s="7"/>
      <c r="S117" s="7"/>
      <c r="T117" s="7"/>
      <c r="U117" s="7"/>
      <c r="V117" s="7"/>
      <c r="W117" s="7"/>
      <c r="X117" s="7"/>
      <c r="Y117" s="7"/>
      <c r="Z117" s="7"/>
    </row>
    <row r="118" spans="1:26" ht="14.25">
      <c r="A118" s="33">
        <v>117</v>
      </c>
      <c r="B118" s="33">
        <v>2586</v>
      </c>
      <c r="C118" s="7" t="s">
        <v>2564</v>
      </c>
      <c r="D118" s="7" t="s">
        <v>2574</v>
      </c>
      <c r="E118" s="7" t="s">
        <v>2566</v>
      </c>
      <c r="F118" s="7" t="s">
        <v>2575</v>
      </c>
      <c r="G118" s="33">
        <v>229</v>
      </c>
      <c r="H118" s="7"/>
      <c r="I118" s="7"/>
      <c r="J118" s="7"/>
      <c r="K118" s="7"/>
      <c r="L118" s="7"/>
      <c r="M118" s="7"/>
      <c r="N118" s="7"/>
      <c r="O118" s="7"/>
      <c r="P118" s="7"/>
      <c r="Q118" s="7"/>
      <c r="R118" s="7"/>
      <c r="S118" s="7"/>
      <c r="T118" s="7"/>
      <c r="U118" s="7"/>
      <c r="V118" s="7"/>
      <c r="W118" s="7"/>
      <c r="X118" s="7"/>
      <c r="Y118" s="7"/>
      <c r="Z118" s="7"/>
    </row>
    <row r="119" spans="1:26" ht="14.25">
      <c r="A119" s="33">
        <v>118</v>
      </c>
      <c r="B119" s="33">
        <v>2589</v>
      </c>
      <c r="C119" s="7" t="s">
        <v>2564</v>
      </c>
      <c r="D119" s="7" t="s">
        <v>2576</v>
      </c>
      <c r="E119" s="7" t="s">
        <v>2566</v>
      </c>
      <c r="F119" s="7" t="s">
        <v>2577</v>
      </c>
      <c r="G119" s="33">
        <v>229</v>
      </c>
      <c r="H119" s="7"/>
      <c r="I119" s="7"/>
      <c r="J119" s="7"/>
      <c r="K119" s="7"/>
      <c r="L119" s="7"/>
      <c r="M119" s="7"/>
      <c r="N119" s="7"/>
      <c r="O119" s="7"/>
      <c r="P119" s="7"/>
      <c r="Q119" s="7"/>
      <c r="R119" s="7"/>
      <c r="S119" s="7"/>
      <c r="T119" s="7"/>
      <c r="U119" s="7"/>
      <c r="V119" s="7"/>
      <c r="W119" s="7"/>
      <c r="X119" s="7"/>
      <c r="Y119" s="7"/>
      <c r="Z119" s="7"/>
    </row>
    <row r="120" spans="1:26" ht="14.25">
      <c r="A120" s="33">
        <v>119</v>
      </c>
      <c r="B120" s="33">
        <v>2590</v>
      </c>
      <c r="C120" s="7" t="s">
        <v>2564</v>
      </c>
      <c r="D120" s="7" t="s">
        <v>2578</v>
      </c>
      <c r="E120" s="7" t="s">
        <v>2566</v>
      </c>
      <c r="F120" s="7" t="s">
        <v>2579</v>
      </c>
      <c r="G120" s="33">
        <v>229</v>
      </c>
      <c r="H120" s="7"/>
      <c r="I120" s="7"/>
      <c r="J120" s="7"/>
      <c r="K120" s="7"/>
      <c r="L120" s="7"/>
      <c r="M120" s="7"/>
      <c r="N120" s="7"/>
      <c r="O120" s="7"/>
      <c r="P120" s="7"/>
      <c r="Q120" s="7"/>
      <c r="R120" s="7"/>
      <c r="S120" s="7"/>
      <c r="T120" s="7"/>
      <c r="U120" s="7"/>
      <c r="V120" s="7"/>
      <c r="W120" s="7"/>
      <c r="X120" s="7"/>
      <c r="Y120" s="7"/>
      <c r="Z120" s="7"/>
    </row>
    <row r="121" spans="1:26" ht="14.25">
      <c r="A121" s="33">
        <v>120</v>
      </c>
      <c r="B121" s="33">
        <v>2591</v>
      </c>
      <c r="C121" s="7" t="s">
        <v>2564</v>
      </c>
      <c r="D121" s="7" t="s">
        <v>2580</v>
      </c>
      <c r="E121" s="7" t="s">
        <v>2566</v>
      </c>
      <c r="F121" s="7" t="s">
        <v>2581</v>
      </c>
      <c r="G121" s="33">
        <v>229</v>
      </c>
      <c r="H121" s="7"/>
      <c r="I121" s="7"/>
      <c r="J121" s="7"/>
      <c r="K121" s="7"/>
      <c r="L121" s="7"/>
      <c r="M121" s="7"/>
      <c r="N121" s="7"/>
      <c r="O121" s="7"/>
      <c r="P121" s="7"/>
      <c r="Q121" s="7"/>
      <c r="R121" s="7"/>
      <c r="S121" s="7"/>
      <c r="T121" s="7"/>
      <c r="U121" s="7"/>
      <c r="V121" s="7"/>
      <c r="W121" s="7"/>
      <c r="X121" s="7"/>
      <c r="Y121" s="7"/>
      <c r="Z121" s="7"/>
    </row>
    <row r="122" spans="1:26" ht="14.25">
      <c r="A122" s="33">
        <v>121</v>
      </c>
      <c r="B122" s="33">
        <v>2593</v>
      </c>
      <c r="C122" s="7" t="s">
        <v>2564</v>
      </c>
      <c r="D122" s="7" t="s">
        <v>2582</v>
      </c>
      <c r="E122" s="7" t="s">
        <v>2566</v>
      </c>
      <c r="F122" s="7" t="s">
        <v>2583</v>
      </c>
      <c r="G122" s="33">
        <v>229</v>
      </c>
      <c r="H122" s="7"/>
      <c r="I122" s="7"/>
      <c r="J122" s="7"/>
      <c r="K122" s="7"/>
      <c r="L122" s="7"/>
      <c r="M122" s="7"/>
      <c r="N122" s="7"/>
      <c r="O122" s="7"/>
      <c r="P122" s="7"/>
      <c r="Q122" s="7"/>
      <c r="R122" s="7"/>
      <c r="S122" s="7"/>
      <c r="T122" s="7"/>
      <c r="U122" s="7"/>
      <c r="V122" s="7"/>
      <c r="W122" s="7"/>
      <c r="X122" s="7"/>
      <c r="Y122" s="7"/>
      <c r="Z122" s="7"/>
    </row>
    <row r="123" spans="1:26" ht="14.25">
      <c r="A123" s="33">
        <v>122</v>
      </c>
      <c r="B123" s="33">
        <v>2598</v>
      </c>
      <c r="C123" s="7" t="s">
        <v>2564</v>
      </c>
      <c r="D123" s="7" t="s">
        <v>2584</v>
      </c>
      <c r="E123" s="7" t="s">
        <v>2566</v>
      </c>
      <c r="F123" s="7" t="s">
        <v>2585</v>
      </c>
      <c r="G123" s="33">
        <v>229</v>
      </c>
      <c r="H123" s="7"/>
      <c r="I123" s="7"/>
      <c r="J123" s="7"/>
      <c r="K123" s="7"/>
      <c r="L123" s="7"/>
      <c r="M123" s="7"/>
      <c r="N123" s="7"/>
      <c r="O123" s="7"/>
      <c r="P123" s="7"/>
      <c r="Q123" s="7"/>
      <c r="R123" s="7"/>
      <c r="S123" s="7"/>
      <c r="T123" s="7"/>
      <c r="U123" s="7"/>
      <c r="V123" s="7"/>
      <c r="W123" s="7"/>
      <c r="X123" s="7"/>
      <c r="Y123" s="7"/>
      <c r="Z123" s="7"/>
    </row>
    <row r="124" spans="1:26" ht="14.25">
      <c r="A124" s="33">
        <v>123</v>
      </c>
      <c r="B124" s="33">
        <v>2592</v>
      </c>
      <c r="C124" s="7" t="s">
        <v>2564</v>
      </c>
      <c r="D124" s="7" t="s">
        <v>2586</v>
      </c>
      <c r="E124" s="7" t="s">
        <v>2566</v>
      </c>
      <c r="F124" s="7" t="s">
        <v>2587</v>
      </c>
      <c r="G124" s="33">
        <v>229</v>
      </c>
      <c r="H124" s="7"/>
      <c r="I124" s="7"/>
      <c r="J124" s="7"/>
      <c r="K124" s="7"/>
      <c r="L124" s="7"/>
      <c r="M124" s="7"/>
      <c r="N124" s="7"/>
      <c r="O124" s="7"/>
      <c r="P124" s="7"/>
      <c r="Q124" s="7"/>
      <c r="R124" s="7"/>
      <c r="S124" s="7"/>
      <c r="T124" s="7"/>
      <c r="U124" s="7"/>
      <c r="V124" s="7"/>
      <c r="W124" s="7"/>
      <c r="X124" s="7"/>
      <c r="Y124" s="7"/>
      <c r="Z124" s="7"/>
    </row>
    <row r="125" spans="1:26" ht="14.25">
      <c r="A125" s="33">
        <v>124</v>
      </c>
      <c r="B125" s="33">
        <v>2597</v>
      </c>
      <c r="C125" s="7" t="s">
        <v>2564</v>
      </c>
      <c r="D125" s="7" t="s">
        <v>2588</v>
      </c>
      <c r="E125" s="7" t="s">
        <v>2566</v>
      </c>
      <c r="F125" s="7" t="s">
        <v>2589</v>
      </c>
      <c r="G125" s="33">
        <v>229</v>
      </c>
      <c r="H125" s="7"/>
      <c r="I125" s="7"/>
      <c r="J125" s="7"/>
      <c r="K125" s="7"/>
      <c r="L125" s="7"/>
      <c r="M125" s="7"/>
      <c r="N125" s="7"/>
      <c r="O125" s="7"/>
      <c r="P125" s="7"/>
      <c r="Q125" s="7"/>
      <c r="R125" s="7"/>
      <c r="S125" s="7"/>
      <c r="T125" s="7"/>
      <c r="U125" s="7"/>
      <c r="V125" s="7"/>
      <c r="W125" s="7"/>
      <c r="X125" s="7"/>
      <c r="Y125" s="7"/>
      <c r="Z125" s="7"/>
    </row>
    <row r="126" spans="1:26" ht="14.25">
      <c r="A126" s="33">
        <v>125</v>
      </c>
      <c r="B126" s="33">
        <v>2594</v>
      </c>
      <c r="C126" s="7" t="s">
        <v>2564</v>
      </c>
      <c r="D126" s="7" t="s">
        <v>2590</v>
      </c>
      <c r="E126" s="7" t="s">
        <v>2566</v>
      </c>
      <c r="F126" s="7" t="s">
        <v>2591</v>
      </c>
      <c r="G126" s="33">
        <v>229</v>
      </c>
      <c r="H126" s="7"/>
      <c r="I126" s="7"/>
      <c r="J126" s="7"/>
      <c r="K126" s="7"/>
      <c r="L126" s="7"/>
      <c r="M126" s="7"/>
      <c r="N126" s="7"/>
      <c r="O126" s="7"/>
      <c r="P126" s="7"/>
      <c r="Q126" s="7"/>
      <c r="R126" s="7"/>
      <c r="S126" s="7"/>
      <c r="T126" s="7"/>
      <c r="U126" s="7"/>
      <c r="V126" s="7"/>
      <c r="W126" s="7"/>
      <c r="X126" s="7"/>
      <c r="Y126" s="7"/>
      <c r="Z126" s="7"/>
    </row>
    <row r="127" spans="1:26" ht="14.25">
      <c r="A127" s="33">
        <v>126</v>
      </c>
      <c r="B127" s="33">
        <v>2595</v>
      </c>
      <c r="C127" s="7" t="s">
        <v>2564</v>
      </c>
      <c r="D127" s="7" t="s">
        <v>2592</v>
      </c>
      <c r="E127" s="7" t="s">
        <v>2566</v>
      </c>
      <c r="F127" s="7" t="s">
        <v>2593</v>
      </c>
      <c r="G127" s="33">
        <v>229</v>
      </c>
      <c r="H127" s="7"/>
      <c r="I127" s="7"/>
      <c r="J127" s="7"/>
      <c r="K127" s="7"/>
      <c r="L127" s="7"/>
      <c r="M127" s="7"/>
      <c r="N127" s="7"/>
      <c r="O127" s="7"/>
      <c r="P127" s="7"/>
      <c r="Q127" s="7"/>
      <c r="R127" s="7"/>
      <c r="S127" s="7"/>
      <c r="T127" s="7"/>
      <c r="U127" s="7"/>
      <c r="V127" s="7"/>
      <c r="W127" s="7"/>
      <c r="X127" s="7"/>
      <c r="Y127" s="7"/>
      <c r="Z127" s="7"/>
    </row>
    <row r="128" spans="1:26" ht="14.25">
      <c r="A128" s="33">
        <v>127</v>
      </c>
      <c r="B128" s="33">
        <v>2596</v>
      </c>
      <c r="C128" s="7" t="s">
        <v>2564</v>
      </c>
      <c r="D128" s="7" t="s">
        <v>2594</v>
      </c>
      <c r="E128" s="7" t="s">
        <v>2566</v>
      </c>
      <c r="F128" s="7" t="s">
        <v>2595</v>
      </c>
      <c r="G128" s="33">
        <v>229</v>
      </c>
      <c r="H128" s="7"/>
      <c r="I128" s="7"/>
      <c r="J128" s="7"/>
      <c r="K128" s="7"/>
      <c r="L128" s="7"/>
      <c r="M128" s="7"/>
      <c r="N128" s="7"/>
      <c r="O128" s="7"/>
      <c r="P128" s="7"/>
      <c r="Q128" s="7"/>
      <c r="R128" s="7"/>
      <c r="S128" s="7"/>
      <c r="T128" s="7"/>
      <c r="U128" s="7"/>
      <c r="V128" s="7"/>
      <c r="W128" s="7"/>
      <c r="X128" s="7"/>
      <c r="Y128" s="7"/>
      <c r="Z128" s="7"/>
    </row>
    <row r="129" spans="1:26" ht="14.25">
      <c r="A129" s="33">
        <v>128</v>
      </c>
      <c r="B129" s="33">
        <v>2599</v>
      </c>
      <c r="C129" s="7" t="s">
        <v>2564</v>
      </c>
      <c r="D129" s="7" t="s">
        <v>2596</v>
      </c>
      <c r="E129" s="7" t="s">
        <v>2566</v>
      </c>
      <c r="F129" s="7" t="s">
        <v>2597</v>
      </c>
      <c r="G129" s="33">
        <v>229</v>
      </c>
      <c r="H129" s="7"/>
      <c r="I129" s="7"/>
      <c r="J129" s="7"/>
      <c r="K129" s="7"/>
      <c r="L129" s="7"/>
      <c r="M129" s="7"/>
      <c r="N129" s="7"/>
      <c r="O129" s="7"/>
      <c r="P129" s="7"/>
      <c r="Q129" s="7"/>
      <c r="R129" s="7"/>
      <c r="S129" s="7"/>
      <c r="T129" s="7"/>
      <c r="U129" s="7"/>
      <c r="V129" s="7"/>
      <c r="W129" s="7"/>
      <c r="X129" s="7"/>
      <c r="Y129" s="7"/>
      <c r="Z129" s="7"/>
    </row>
    <row r="130" spans="1:26" ht="14.25">
      <c r="A130" s="33">
        <v>129</v>
      </c>
      <c r="B130" s="33">
        <v>2600</v>
      </c>
      <c r="C130" s="7" t="s">
        <v>2564</v>
      </c>
      <c r="D130" s="7" t="s">
        <v>2598</v>
      </c>
      <c r="E130" s="7" t="s">
        <v>2566</v>
      </c>
      <c r="F130" s="7" t="s">
        <v>2599</v>
      </c>
      <c r="G130" s="33">
        <v>229</v>
      </c>
      <c r="H130" s="7"/>
      <c r="I130" s="7"/>
      <c r="J130" s="7"/>
      <c r="K130" s="7"/>
      <c r="L130" s="7"/>
      <c r="M130" s="7"/>
      <c r="N130" s="7"/>
      <c r="O130" s="7"/>
      <c r="P130" s="7"/>
      <c r="Q130" s="7"/>
      <c r="R130" s="7"/>
      <c r="S130" s="7"/>
      <c r="T130" s="7"/>
      <c r="U130" s="7"/>
      <c r="V130" s="7"/>
      <c r="W130" s="7"/>
      <c r="X130" s="7"/>
      <c r="Y130" s="7"/>
      <c r="Z130" s="7"/>
    </row>
    <row r="131" spans="1:26" ht="14.25">
      <c r="A131" s="33">
        <v>130</v>
      </c>
      <c r="B131" s="33">
        <v>2601</v>
      </c>
      <c r="C131" s="7" t="s">
        <v>2564</v>
      </c>
      <c r="D131" s="7" t="s">
        <v>2600</v>
      </c>
      <c r="E131" s="7" t="s">
        <v>2566</v>
      </c>
      <c r="F131" s="7" t="s">
        <v>2601</v>
      </c>
      <c r="G131" s="33">
        <v>229</v>
      </c>
      <c r="H131" s="7"/>
      <c r="I131" s="7"/>
      <c r="J131" s="7"/>
      <c r="K131" s="7"/>
      <c r="L131" s="7"/>
      <c r="M131" s="7"/>
      <c r="N131" s="7"/>
      <c r="O131" s="7"/>
      <c r="P131" s="7"/>
      <c r="Q131" s="7"/>
      <c r="R131" s="7"/>
      <c r="S131" s="7"/>
      <c r="T131" s="7"/>
      <c r="U131" s="7"/>
      <c r="V131" s="7"/>
      <c r="W131" s="7"/>
      <c r="X131" s="7"/>
      <c r="Y131" s="7"/>
      <c r="Z131" s="7"/>
    </row>
    <row r="132" spans="1:26" ht="14.25">
      <c r="A132" s="33">
        <v>131</v>
      </c>
      <c r="B132" s="33">
        <v>2614</v>
      </c>
      <c r="C132" s="7" t="s">
        <v>2602</v>
      </c>
      <c r="D132" s="7" t="s">
        <v>2603</v>
      </c>
      <c r="E132" s="7" t="s">
        <v>2604</v>
      </c>
      <c r="F132" s="7" t="s">
        <v>2605</v>
      </c>
      <c r="G132" s="33">
        <v>232</v>
      </c>
      <c r="H132" s="7"/>
      <c r="I132" s="7"/>
      <c r="J132" s="7"/>
      <c r="K132" s="7"/>
      <c r="L132" s="7"/>
      <c r="M132" s="7"/>
      <c r="N132" s="7"/>
      <c r="O132" s="7"/>
      <c r="P132" s="7"/>
      <c r="Q132" s="7"/>
      <c r="R132" s="7"/>
      <c r="S132" s="7"/>
      <c r="T132" s="7"/>
      <c r="U132" s="7"/>
      <c r="V132" s="7"/>
      <c r="W132" s="7"/>
      <c r="X132" s="7"/>
      <c r="Y132" s="7"/>
      <c r="Z132" s="7"/>
    </row>
    <row r="133" spans="1:26" ht="14.25">
      <c r="A133" s="33">
        <v>132</v>
      </c>
      <c r="B133" s="33">
        <v>2617</v>
      </c>
      <c r="C133" s="7" t="s">
        <v>2602</v>
      </c>
      <c r="D133" s="7" t="s">
        <v>2606</v>
      </c>
      <c r="E133" s="7" t="s">
        <v>2604</v>
      </c>
      <c r="F133" s="7" t="s">
        <v>2607</v>
      </c>
      <c r="G133" s="33">
        <v>232</v>
      </c>
      <c r="H133" s="7"/>
      <c r="I133" s="7"/>
      <c r="J133" s="7"/>
      <c r="K133" s="7"/>
      <c r="L133" s="7"/>
      <c r="M133" s="7"/>
      <c r="N133" s="7"/>
      <c r="O133" s="7"/>
      <c r="P133" s="7"/>
      <c r="Q133" s="7"/>
      <c r="R133" s="7"/>
      <c r="S133" s="7"/>
      <c r="T133" s="7"/>
      <c r="U133" s="7"/>
      <c r="V133" s="7"/>
      <c r="W133" s="7"/>
      <c r="X133" s="7"/>
      <c r="Y133" s="7"/>
      <c r="Z133" s="7"/>
    </row>
    <row r="134" spans="1:26" ht="14.25">
      <c r="A134" s="33">
        <v>133</v>
      </c>
      <c r="B134" s="33">
        <v>2612</v>
      </c>
      <c r="C134" s="7" t="s">
        <v>2602</v>
      </c>
      <c r="D134" s="7" t="s">
        <v>2608</v>
      </c>
      <c r="E134" s="7" t="s">
        <v>2604</v>
      </c>
      <c r="F134" s="7" t="s">
        <v>2609</v>
      </c>
      <c r="G134" s="33">
        <v>232</v>
      </c>
      <c r="H134" s="7"/>
      <c r="I134" s="7"/>
      <c r="J134" s="7"/>
      <c r="K134" s="7"/>
      <c r="L134" s="7"/>
      <c r="M134" s="7"/>
      <c r="N134" s="7"/>
      <c r="O134" s="7"/>
      <c r="P134" s="7"/>
      <c r="Q134" s="7"/>
      <c r="R134" s="7"/>
      <c r="S134" s="7"/>
      <c r="T134" s="7"/>
      <c r="U134" s="7"/>
      <c r="V134" s="7"/>
      <c r="W134" s="7"/>
      <c r="X134" s="7"/>
      <c r="Y134" s="7"/>
      <c r="Z134" s="7"/>
    </row>
    <row r="135" spans="1:26" ht="14.25">
      <c r="A135" s="33">
        <v>134</v>
      </c>
      <c r="B135" s="33">
        <v>2613</v>
      </c>
      <c r="C135" s="7" t="s">
        <v>2602</v>
      </c>
      <c r="D135" s="7" t="s">
        <v>2610</v>
      </c>
      <c r="E135" s="7" t="s">
        <v>2604</v>
      </c>
      <c r="F135" s="7" t="s">
        <v>2611</v>
      </c>
      <c r="G135" s="33">
        <v>232</v>
      </c>
      <c r="H135" s="7"/>
      <c r="I135" s="7"/>
      <c r="J135" s="7"/>
      <c r="K135" s="7"/>
      <c r="L135" s="7"/>
      <c r="M135" s="7"/>
      <c r="N135" s="7"/>
      <c r="O135" s="7"/>
      <c r="P135" s="7"/>
      <c r="Q135" s="7"/>
      <c r="R135" s="7"/>
      <c r="S135" s="7"/>
      <c r="T135" s="7"/>
      <c r="U135" s="7"/>
      <c r="V135" s="7"/>
      <c r="W135" s="7"/>
      <c r="X135" s="7"/>
      <c r="Y135" s="7"/>
      <c r="Z135" s="7"/>
    </row>
    <row r="136" spans="1:26" ht="14.25">
      <c r="A136" s="33">
        <v>135</v>
      </c>
      <c r="B136" s="33">
        <v>2615</v>
      </c>
      <c r="C136" s="7" t="s">
        <v>2602</v>
      </c>
      <c r="D136" s="7" t="s">
        <v>2612</v>
      </c>
      <c r="E136" s="7" t="s">
        <v>2604</v>
      </c>
      <c r="F136" s="7" t="s">
        <v>2613</v>
      </c>
      <c r="G136" s="33">
        <v>232</v>
      </c>
      <c r="H136" s="7"/>
      <c r="I136" s="7"/>
      <c r="J136" s="7"/>
      <c r="K136" s="7"/>
      <c r="L136" s="7"/>
      <c r="M136" s="7"/>
      <c r="N136" s="7"/>
      <c r="O136" s="7"/>
      <c r="P136" s="7"/>
      <c r="Q136" s="7"/>
      <c r="R136" s="7"/>
      <c r="S136" s="7"/>
      <c r="T136" s="7"/>
      <c r="U136" s="7"/>
      <c r="V136" s="7"/>
      <c r="W136" s="7"/>
      <c r="X136" s="7"/>
      <c r="Y136" s="7"/>
      <c r="Z136" s="7"/>
    </row>
    <row r="137" spans="1:26" ht="14.25">
      <c r="A137" s="33">
        <v>136</v>
      </c>
      <c r="B137" s="33">
        <v>2616</v>
      </c>
      <c r="C137" s="7" t="s">
        <v>2602</v>
      </c>
      <c r="D137" s="7" t="s">
        <v>2614</v>
      </c>
      <c r="E137" s="7" t="s">
        <v>2604</v>
      </c>
      <c r="F137" s="7" t="s">
        <v>2615</v>
      </c>
      <c r="G137" s="33">
        <v>232</v>
      </c>
      <c r="H137" s="7"/>
      <c r="I137" s="7"/>
      <c r="J137" s="7"/>
      <c r="K137" s="7"/>
      <c r="L137" s="7"/>
      <c r="M137" s="7"/>
      <c r="N137" s="7"/>
      <c r="O137" s="7"/>
      <c r="P137" s="7"/>
      <c r="Q137" s="7"/>
      <c r="R137" s="7"/>
      <c r="S137" s="7"/>
      <c r="T137" s="7"/>
      <c r="U137" s="7"/>
      <c r="V137" s="7"/>
      <c r="W137" s="7"/>
      <c r="X137" s="7"/>
      <c r="Y137" s="7"/>
      <c r="Z137" s="7"/>
    </row>
    <row r="138" spans="1:26" ht="14.25">
      <c r="A138" s="33">
        <v>137</v>
      </c>
      <c r="B138" s="33">
        <v>2619</v>
      </c>
      <c r="C138" s="7" t="s">
        <v>2602</v>
      </c>
      <c r="D138" s="7" t="s">
        <v>2616</v>
      </c>
      <c r="E138" s="7" t="s">
        <v>2604</v>
      </c>
      <c r="F138" s="7" t="s">
        <v>2617</v>
      </c>
      <c r="G138" s="33">
        <v>232</v>
      </c>
      <c r="H138" s="7"/>
      <c r="I138" s="7"/>
      <c r="J138" s="7"/>
      <c r="K138" s="7"/>
      <c r="L138" s="7"/>
      <c r="M138" s="7"/>
      <c r="N138" s="7"/>
      <c r="O138" s="7"/>
      <c r="P138" s="7"/>
      <c r="Q138" s="7"/>
      <c r="R138" s="7"/>
      <c r="S138" s="7"/>
      <c r="T138" s="7"/>
      <c r="U138" s="7"/>
      <c r="V138" s="7"/>
      <c r="W138" s="7"/>
      <c r="X138" s="7"/>
      <c r="Y138" s="7"/>
      <c r="Z138" s="7"/>
    </row>
    <row r="139" spans="1:26" ht="14.25">
      <c r="A139" s="33">
        <v>138</v>
      </c>
      <c r="B139" s="33">
        <v>2620</v>
      </c>
      <c r="C139" s="7" t="s">
        <v>2602</v>
      </c>
      <c r="D139" s="7" t="s">
        <v>2618</v>
      </c>
      <c r="E139" s="7" t="s">
        <v>2604</v>
      </c>
      <c r="F139" s="7" t="s">
        <v>2619</v>
      </c>
      <c r="G139" s="33">
        <v>232</v>
      </c>
      <c r="H139" s="7"/>
      <c r="I139" s="7"/>
      <c r="J139" s="7"/>
      <c r="K139" s="7"/>
      <c r="L139" s="7"/>
      <c r="M139" s="7"/>
      <c r="N139" s="7"/>
      <c r="O139" s="7"/>
      <c r="P139" s="7"/>
      <c r="Q139" s="7"/>
      <c r="R139" s="7"/>
      <c r="S139" s="7"/>
      <c r="T139" s="7"/>
      <c r="U139" s="7"/>
      <c r="V139" s="7"/>
      <c r="W139" s="7"/>
      <c r="X139" s="7"/>
      <c r="Y139" s="7"/>
      <c r="Z139" s="7"/>
    </row>
    <row r="140" spans="1:26" ht="14.25">
      <c r="A140" s="33">
        <v>139</v>
      </c>
      <c r="B140" s="33">
        <v>2621</v>
      </c>
      <c r="C140" s="7" t="s">
        <v>2602</v>
      </c>
      <c r="D140" s="7" t="s">
        <v>2620</v>
      </c>
      <c r="E140" s="7" t="s">
        <v>2604</v>
      </c>
      <c r="F140" s="7" t="s">
        <v>2621</v>
      </c>
      <c r="G140" s="33">
        <v>232</v>
      </c>
      <c r="H140" s="7"/>
      <c r="I140" s="7"/>
      <c r="J140" s="7"/>
      <c r="K140" s="7"/>
      <c r="L140" s="7"/>
      <c r="M140" s="7"/>
      <c r="N140" s="7"/>
      <c r="O140" s="7"/>
      <c r="P140" s="7"/>
      <c r="Q140" s="7"/>
      <c r="R140" s="7"/>
      <c r="S140" s="7"/>
      <c r="T140" s="7"/>
      <c r="U140" s="7"/>
      <c r="V140" s="7"/>
      <c r="W140" s="7"/>
      <c r="X140" s="7"/>
      <c r="Y140" s="7"/>
      <c r="Z140" s="7"/>
    </row>
    <row r="141" spans="1:26" ht="14.25">
      <c r="A141" s="33">
        <v>140</v>
      </c>
      <c r="B141" s="33">
        <v>2618</v>
      </c>
      <c r="C141" s="7" t="s">
        <v>2602</v>
      </c>
      <c r="D141" s="7" t="s">
        <v>2622</v>
      </c>
      <c r="E141" s="7" t="s">
        <v>2604</v>
      </c>
      <c r="F141" s="7" t="s">
        <v>2623</v>
      </c>
      <c r="G141" s="33">
        <v>232</v>
      </c>
      <c r="H141" s="7"/>
      <c r="I141" s="7"/>
      <c r="J141" s="7"/>
      <c r="K141" s="7"/>
      <c r="L141" s="7"/>
      <c r="M141" s="7"/>
      <c r="N141" s="7"/>
      <c r="O141" s="7"/>
      <c r="P141" s="7"/>
      <c r="Q141" s="7"/>
      <c r="R141" s="7"/>
      <c r="S141" s="7"/>
      <c r="T141" s="7"/>
      <c r="U141" s="7"/>
      <c r="V141" s="7"/>
      <c r="W141" s="7"/>
      <c r="X141" s="7"/>
      <c r="Y141" s="7"/>
      <c r="Z141" s="7"/>
    </row>
    <row r="142" spans="1:26" ht="14.25">
      <c r="A142" s="33">
        <v>141</v>
      </c>
      <c r="B142" s="33">
        <v>2490</v>
      </c>
      <c r="C142" s="7" t="s">
        <v>2624</v>
      </c>
      <c r="D142" s="7" t="s">
        <v>2625</v>
      </c>
      <c r="E142" s="7" t="s">
        <v>2626</v>
      </c>
      <c r="F142" s="7" t="s">
        <v>2627</v>
      </c>
      <c r="G142" s="33">
        <v>223</v>
      </c>
      <c r="H142" s="7"/>
      <c r="I142" s="7"/>
      <c r="J142" s="7"/>
      <c r="K142" s="7"/>
      <c r="L142" s="7"/>
      <c r="M142" s="7"/>
      <c r="N142" s="7"/>
      <c r="O142" s="7"/>
      <c r="P142" s="7"/>
      <c r="Q142" s="7"/>
      <c r="R142" s="7"/>
      <c r="S142" s="7"/>
      <c r="T142" s="7"/>
      <c r="U142" s="7"/>
      <c r="V142" s="7"/>
      <c r="W142" s="7"/>
      <c r="X142" s="7"/>
      <c r="Y142" s="7"/>
      <c r="Z142" s="7"/>
    </row>
    <row r="143" spans="1:26" ht="14.25">
      <c r="A143" s="33">
        <v>142</v>
      </c>
      <c r="B143" s="33">
        <v>2491</v>
      </c>
      <c r="C143" s="7" t="s">
        <v>2624</v>
      </c>
      <c r="D143" s="7" t="s">
        <v>2628</v>
      </c>
      <c r="E143" s="7" t="s">
        <v>2626</v>
      </c>
      <c r="F143" s="7" t="s">
        <v>2629</v>
      </c>
      <c r="G143" s="33">
        <v>223</v>
      </c>
      <c r="H143" s="7"/>
      <c r="I143" s="7"/>
      <c r="J143" s="7"/>
      <c r="K143" s="7"/>
      <c r="L143" s="7"/>
      <c r="M143" s="7"/>
      <c r="N143" s="7"/>
      <c r="O143" s="7"/>
      <c r="P143" s="7"/>
      <c r="Q143" s="7"/>
      <c r="R143" s="7"/>
      <c r="S143" s="7"/>
      <c r="T143" s="7"/>
      <c r="U143" s="7"/>
      <c r="V143" s="7"/>
      <c r="W143" s="7"/>
      <c r="X143" s="7"/>
      <c r="Y143" s="7"/>
      <c r="Z143" s="7"/>
    </row>
    <row r="144" spans="1:26" ht="14.25">
      <c r="A144" s="33">
        <v>143</v>
      </c>
      <c r="B144" s="33">
        <v>2492</v>
      </c>
      <c r="C144" s="7" t="s">
        <v>2624</v>
      </c>
      <c r="D144" s="7" t="s">
        <v>2630</v>
      </c>
      <c r="E144" s="7" t="s">
        <v>2626</v>
      </c>
      <c r="F144" s="7" t="s">
        <v>2631</v>
      </c>
      <c r="G144" s="33">
        <v>223</v>
      </c>
      <c r="H144" s="7"/>
      <c r="I144" s="7"/>
      <c r="J144" s="7"/>
      <c r="K144" s="7"/>
      <c r="L144" s="7"/>
      <c r="M144" s="7"/>
      <c r="N144" s="7"/>
      <c r="O144" s="7"/>
      <c r="P144" s="7"/>
      <c r="Q144" s="7"/>
      <c r="R144" s="7"/>
      <c r="S144" s="7"/>
      <c r="T144" s="7"/>
      <c r="U144" s="7"/>
      <c r="V144" s="7"/>
      <c r="W144" s="7"/>
      <c r="X144" s="7"/>
      <c r="Y144" s="7"/>
      <c r="Z144" s="7"/>
    </row>
    <row r="145" spans="1:26" ht="14.25">
      <c r="A145" s="33">
        <v>144</v>
      </c>
      <c r="B145" s="33">
        <v>2493</v>
      </c>
      <c r="C145" s="7" t="s">
        <v>2624</v>
      </c>
      <c r="D145" s="7" t="s">
        <v>2632</v>
      </c>
      <c r="E145" s="7" t="s">
        <v>2626</v>
      </c>
      <c r="F145" s="7" t="s">
        <v>2633</v>
      </c>
      <c r="G145" s="33">
        <v>223</v>
      </c>
      <c r="H145" s="7"/>
      <c r="I145" s="7"/>
      <c r="J145" s="7"/>
      <c r="K145" s="7"/>
      <c r="L145" s="7"/>
      <c r="M145" s="7"/>
      <c r="N145" s="7"/>
      <c r="O145" s="7"/>
      <c r="P145" s="7"/>
      <c r="Q145" s="7"/>
      <c r="R145" s="7"/>
      <c r="S145" s="7"/>
      <c r="T145" s="7"/>
      <c r="U145" s="7"/>
      <c r="V145" s="7"/>
      <c r="W145" s="7"/>
      <c r="X145" s="7"/>
      <c r="Y145" s="7"/>
      <c r="Z145" s="7"/>
    </row>
    <row r="146" spans="1:26" ht="14.25">
      <c r="A146" s="33">
        <v>145</v>
      </c>
      <c r="B146" s="33">
        <v>2494</v>
      </c>
      <c r="C146" s="7" t="s">
        <v>2624</v>
      </c>
      <c r="D146" s="7" t="s">
        <v>2634</v>
      </c>
      <c r="E146" s="7" t="s">
        <v>2626</v>
      </c>
      <c r="F146" s="7" t="s">
        <v>2635</v>
      </c>
      <c r="G146" s="33">
        <v>223</v>
      </c>
      <c r="H146" s="7"/>
      <c r="I146" s="7"/>
      <c r="J146" s="7"/>
      <c r="K146" s="7"/>
      <c r="L146" s="7"/>
      <c r="M146" s="7"/>
      <c r="N146" s="7"/>
      <c r="O146" s="7"/>
      <c r="P146" s="7"/>
      <c r="Q146" s="7"/>
      <c r="R146" s="7"/>
      <c r="S146" s="7"/>
      <c r="T146" s="7"/>
      <c r="U146" s="7"/>
      <c r="V146" s="7"/>
      <c r="W146" s="7"/>
      <c r="X146" s="7"/>
      <c r="Y146" s="7"/>
      <c r="Z146" s="7"/>
    </row>
    <row r="147" spans="1:26" ht="14.25">
      <c r="A147" s="33">
        <v>146</v>
      </c>
      <c r="B147" s="33">
        <v>2495</v>
      </c>
      <c r="C147" s="7" t="s">
        <v>2624</v>
      </c>
      <c r="D147" s="7" t="s">
        <v>2636</v>
      </c>
      <c r="E147" s="7" t="s">
        <v>2626</v>
      </c>
      <c r="F147" s="7" t="s">
        <v>2637</v>
      </c>
      <c r="G147" s="33">
        <v>223</v>
      </c>
      <c r="H147" s="7"/>
      <c r="I147" s="7"/>
      <c r="J147" s="7"/>
      <c r="K147" s="7"/>
      <c r="L147" s="7"/>
      <c r="M147" s="7"/>
      <c r="N147" s="7"/>
      <c r="O147" s="7"/>
      <c r="P147" s="7"/>
      <c r="Q147" s="7"/>
      <c r="R147" s="7"/>
      <c r="S147" s="7"/>
      <c r="T147" s="7"/>
      <c r="U147" s="7"/>
      <c r="V147" s="7"/>
      <c r="W147" s="7"/>
      <c r="X147" s="7"/>
      <c r="Y147" s="7"/>
      <c r="Z147" s="7"/>
    </row>
    <row r="148" spans="1:26" ht="14.25">
      <c r="A148" s="33">
        <v>147</v>
      </c>
      <c r="B148" s="33">
        <v>2496</v>
      </c>
      <c r="C148" s="7" t="s">
        <v>2624</v>
      </c>
      <c r="D148" s="7" t="s">
        <v>2638</v>
      </c>
      <c r="E148" s="7" t="s">
        <v>2626</v>
      </c>
      <c r="F148" s="7" t="s">
        <v>2639</v>
      </c>
      <c r="G148" s="33">
        <v>223</v>
      </c>
      <c r="H148" s="7"/>
      <c r="I148" s="7"/>
      <c r="J148" s="7"/>
      <c r="K148" s="7"/>
      <c r="L148" s="7"/>
      <c r="M148" s="7"/>
      <c r="N148" s="7"/>
      <c r="O148" s="7"/>
      <c r="P148" s="7"/>
      <c r="Q148" s="7"/>
      <c r="R148" s="7"/>
      <c r="S148" s="7"/>
      <c r="T148" s="7"/>
      <c r="U148" s="7"/>
      <c r="V148" s="7"/>
      <c r="W148" s="7"/>
      <c r="X148" s="7"/>
      <c r="Y148" s="7"/>
      <c r="Z148" s="7"/>
    </row>
    <row r="149" spans="1:26" ht="14.25">
      <c r="A149" s="33">
        <v>148</v>
      </c>
      <c r="B149" s="33">
        <v>2497</v>
      </c>
      <c r="C149" s="7" t="s">
        <v>2624</v>
      </c>
      <c r="D149" s="7" t="s">
        <v>2640</v>
      </c>
      <c r="E149" s="7" t="s">
        <v>2626</v>
      </c>
      <c r="F149" s="7" t="s">
        <v>2641</v>
      </c>
      <c r="G149" s="33">
        <v>223</v>
      </c>
      <c r="H149" s="7"/>
      <c r="I149" s="7"/>
      <c r="J149" s="7"/>
      <c r="K149" s="7"/>
      <c r="L149" s="7"/>
      <c r="M149" s="7"/>
      <c r="N149" s="7"/>
      <c r="O149" s="7"/>
      <c r="P149" s="7"/>
      <c r="Q149" s="7"/>
      <c r="R149" s="7"/>
      <c r="S149" s="7"/>
      <c r="T149" s="7"/>
      <c r="U149" s="7"/>
      <c r="V149" s="7"/>
      <c r="W149" s="7"/>
      <c r="X149" s="7"/>
      <c r="Y149" s="7"/>
      <c r="Z149" s="7"/>
    </row>
    <row r="150" spans="1:26" ht="14.25">
      <c r="A150" s="33">
        <v>149</v>
      </c>
      <c r="B150" s="33">
        <v>2498</v>
      </c>
      <c r="C150" s="7" t="s">
        <v>2624</v>
      </c>
      <c r="D150" s="7" t="s">
        <v>2642</v>
      </c>
      <c r="E150" s="7" t="s">
        <v>2626</v>
      </c>
      <c r="F150" s="7" t="s">
        <v>2643</v>
      </c>
      <c r="G150" s="33">
        <v>223</v>
      </c>
      <c r="H150" s="7"/>
      <c r="I150" s="7"/>
      <c r="J150" s="7"/>
      <c r="K150" s="7"/>
      <c r="L150" s="7"/>
      <c r="M150" s="7"/>
      <c r="N150" s="7"/>
      <c r="O150" s="7"/>
      <c r="P150" s="7"/>
      <c r="Q150" s="7"/>
      <c r="R150" s="7"/>
      <c r="S150" s="7"/>
      <c r="T150" s="7"/>
      <c r="U150" s="7"/>
      <c r="V150" s="7"/>
      <c r="W150" s="7"/>
      <c r="X150" s="7"/>
      <c r="Y150" s="7"/>
      <c r="Z150" s="7"/>
    </row>
    <row r="151" spans="1:26" ht="14.25">
      <c r="A151" s="33">
        <v>150</v>
      </c>
      <c r="B151" s="33">
        <v>2499</v>
      </c>
      <c r="C151" s="7" t="s">
        <v>2624</v>
      </c>
      <c r="D151" s="7" t="s">
        <v>2644</v>
      </c>
      <c r="E151" s="7" t="s">
        <v>2626</v>
      </c>
      <c r="F151" s="7" t="s">
        <v>2645</v>
      </c>
      <c r="G151" s="33">
        <v>223</v>
      </c>
      <c r="H151" s="7"/>
      <c r="I151" s="7"/>
      <c r="J151" s="7"/>
      <c r="K151" s="7"/>
      <c r="L151" s="7"/>
      <c r="M151" s="7"/>
      <c r="N151" s="7"/>
      <c r="O151" s="7"/>
      <c r="P151" s="7"/>
      <c r="Q151" s="7"/>
      <c r="R151" s="7"/>
      <c r="S151" s="7"/>
      <c r="T151" s="7"/>
      <c r="U151" s="7"/>
      <c r="V151" s="7"/>
      <c r="W151" s="7"/>
      <c r="X151" s="7"/>
      <c r="Y151" s="7"/>
      <c r="Z151" s="7"/>
    </row>
    <row r="152" spans="1:26" ht="14.25">
      <c r="A152" s="33">
        <v>151</v>
      </c>
      <c r="B152" s="33">
        <v>2500</v>
      </c>
      <c r="C152" s="7" t="s">
        <v>2624</v>
      </c>
      <c r="D152" s="7" t="s">
        <v>2646</v>
      </c>
      <c r="E152" s="7" t="s">
        <v>2626</v>
      </c>
      <c r="F152" s="7" t="s">
        <v>2647</v>
      </c>
      <c r="G152" s="33">
        <v>223</v>
      </c>
      <c r="H152" s="7"/>
      <c r="I152" s="7"/>
      <c r="J152" s="7"/>
      <c r="K152" s="7"/>
      <c r="L152" s="7"/>
      <c r="M152" s="7"/>
      <c r="N152" s="7"/>
      <c r="O152" s="7"/>
      <c r="P152" s="7"/>
      <c r="Q152" s="7"/>
      <c r="R152" s="7"/>
      <c r="S152" s="7"/>
      <c r="T152" s="7"/>
      <c r="U152" s="7"/>
      <c r="V152" s="7"/>
      <c r="W152" s="7"/>
      <c r="X152" s="7"/>
      <c r="Y152" s="7"/>
      <c r="Z152" s="7"/>
    </row>
    <row r="153" spans="1:26" ht="14.25">
      <c r="A153" s="33">
        <v>152</v>
      </c>
      <c r="B153" s="33">
        <v>2501</v>
      </c>
      <c r="C153" s="7" t="s">
        <v>2624</v>
      </c>
      <c r="D153" s="7" t="s">
        <v>2648</v>
      </c>
      <c r="E153" s="7" t="s">
        <v>2626</v>
      </c>
      <c r="F153" s="7" t="s">
        <v>2649</v>
      </c>
      <c r="G153" s="33">
        <v>223</v>
      </c>
      <c r="H153" s="7"/>
      <c r="I153" s="7"/>
      <c r="J153" s="7"/>
      <c r="K153" s="7"/>
      <c r="L153" s="7"/>
      <c r="M153" s="7"/>
      <c r="N153" s="7"/>
      <c r="O153" s="7"/>
      <c r="P153" s="7"/>
      <c r="Q153" s="7"/>
      <c r="R153" s="7"/>
      <c r="S153" s="7"/>
      <c r="T153" s="7"/>
      <c r="U153" s="7"/>
      <c r="V153" s="7"/>
      <c r="W153" s="7"/>
      <c r="X153" s="7"/>
      <c r="Y153" s="7"/>
      <c r="Z153" s="7"/>
    </row>
    <row r="154" spans="1:26" ht="14.25">
      <c r="A154" s="33">
        <v>153</v>
      </c>
      <c r="B154" s="33">
        <v>2502</v>
      </c>
      <c r="C154" s="7" t="s">
        <v>2624</v>
      </c>
      <c r="D154" s="7" t="s">
        <v>2650</v>
      </c>
      <c r="E154" s="7" t="s">
        <v>2626</v>
      </c>
      <c r="F154" s="7" t="s">
        <v>2651</v>
      </c>
      <c r="G154" s="33">
        <v>223</v>
      </c>
      <c r="H154" s="7"/>
      <c r="I154" s="7"/>
      <c r="J154" s="7"/>
      <c r="K154" s="7"/>
      <c r="L154" s="7"/>
      <c r="M154" s="7"/>
      <c r="N154" s="7"/>
      <c r="O154" s="7"/>
      <c r="P154" s="7"/>
      <c r="Q154" s="7"/>
      <c r="R154" s="7"/>
      <c r="S154" s="7"/>
      <c r="T154" s="7"/>
      <c r="U154" s="7"/>
      <c r="V154" s="7"/>
      <c r="W154" s="7"/>
      <c r="X154" s="7"/>
      <c r="Y154" s="7"/>
      <c r="Z154" s="7"/>
    </row>
    <row r="155" spans="1:26" ht="14.25">
      <c r="A155" s="33">
        <v>154</v>
      </c>
      <c r="B155" s="33">
        <v>2503</v>
      </c>
      <c r="C155" s="7" t="s">
        <v>2624</v>
      </c>
      <c r="D155" s="7" t="s">
        <v>2652</v>
      </c>
      <c r="E155" s="7" t="s">
        <v>2626</v>
      </c>
      <c r="F155" s="7" t="s">
        <v>2653</v>
      </c>
      <c r="G155" s="33">
        <v>223</v>
      </c>
      <c r="H155" s="7"/>
      <c r="I155" s="7"/>
      <c r="J155" s="7"/>
      <c r="K155" s="7"/>
      <c r="L155" s="7"/>
      <c r="M155" s="7"/>
      <c r="N155" s="7"/>
      <c r="O155" s="7"/>
      <c r="P155" s="7"/>
      <c r="Q155" s="7"/>
      <c r="R155" s="7"/>
      <c r="S155" s="7"/>
      <c r="T155" s="7"/>
      <c r="U155" s="7"/>
      <c r="V155" s="7"/>
      <c r="W155" s="7"/>
      <c r="X155" s="7"/>
      <c r="Y155" s="7"/>
      <c r="Z155" s="7"/>
    </row>
    <row r="156" spans="1:26" ht="14.25">
      <c r="A156" s="33">
        <v>155</v>
      </c>
      <c r="B156" s="33">
        <v>2504</v>
      </c>
      <c r="C156" s="7" t="s">
        <v>2624</v>
      </c>
      <c r="D156" s="7" t="s">
        <v>2654</v>
      </c>
      <c r="E156" s="7" t="s">
        <v>2626</v>
      </c>
      <c r="F156" s="7" t="s">
        <v>2655</v>
      </c>
      <c r="G156" s="33">
        <v>223</v>
      </c>
      <c r="H156" s="7"/>
      <c r="I156" s="7"/>
      <c r="J156" s="7"/>
      <c r="K156" s="7"/>
      <c r="L156" s="7"/>
      <c r="M156" s="7"/>
      <c r="N156" s="7"/>
      <c r="O156" s="7"/>
      <c r="P156" s="7"/>
      <c r="Q156" s="7"/>
      <c r="R156" s="7"/>
      <c r="S156" s="7"/>
      <c r="T156" s="7"/>
      <c r="U156" s="7"/>
      <c r="V156" s="7"/>
      <c r="W156" s="7"/>
      <c r="X156" s="7"/>
      <c r="Y156" s="7"/>
      <c r="Z156" s="7"/>
    </row>
    <row r="157" spans="1:26" ht="14.25">
      <c r="A157" s="33">
        <v>156</v>
      </c>
      <c r="B157" s="33">
        <v>2505</v>
      </c>
      <c r="C157" s="7" t="s">
        <v>2624</v>
      </c>
      <c r="D157" s="7" t="s">
        <v>2656</v>
      </c>
      <c r="E157" s="7" t="s">
        <v>2626</v>
      </c>
      <c r="F157" s="7" t="s">
        <v>2657</v>
      </c>
      <c r="G157" s="33">
        <v>223</v>
      </c>
      <c r="H157" s="7"/>
      <c r="I157" s="7"/>
      <c r="J157" s="7"/>
      <c r="K157" s="7"/>
      <c r="L157" s="7"/>
      <c r="M157" s="7"/>
      <c r="N157" s="7"/>
      <c r="O157" s="7"/>
      <c r="P157" s="7"/>
      <c r="Q157" s="7"/>
      <c r="R157" s="7"/>
      <c r="S157" s="7"/>
      <c r="T157" s="7"/>
      <c r="U157" s="7"/>
      <c r="V157" s="7"/>
      <c r="W157" s="7"/>
      <c r="X157" s="7"/>
      <c r="Y157" s="7"/>
      <c r="Z157" s="7"/>
    </row>
    <row r="158" spans="1:26" ht="14.25">
      <c r="A158" s="33">
        <v>157</v>
      </c>
      <c r="B158" s="33">
        <v>2506</v>
      </c>
      <c r="C158" s="7" t="s">
        <v>2624</v>
      </c>
      <c r="D158" s="7" t="s">
        <v>2658</v>
      </c>
      <c r="E158" s="7" t="s">
        <v>2626</v>
      </c>
      <c r="F158" s="7" t="s">
        <v>2659</v>
      </c>
      <c r="G158" s="33">
        <v>223</v>
      </c>
      <c r="H158" s="7"/>
      <c r="I158" s="7"/>
      <c r="J158" s="7"/>
      <c r="K158" s="7"/>
      <c r="L158" s="7"/>
      <c r="M158" s="7"/>
      <c r="N158" s="7"/>
      <c r="O158" s="7"/>
      <c r="P158" s="7"/>
      <c r="Q158" s="7"/>
      <c r="R158" s="7"/>
      <c r="S158" s="7"/>
      <c r="T158" s="7"/>
      <c r="U158" s="7"/>
      <c r="V158" s="7"/>
      <c r="W158" s="7"/>
      <c r="X158" s="7"/>
      <c r="Y158" s="7"/>
      <c r="Z158" s="7"/>
    </row>
    <row r="159" spans="1:26" ht="14.25">
      <c r="A159" s="33">
        <v>158</v>
      </c>
      <c r="B159" s="33">
        <v>2507</v>
      </c>
      <c r="C159" s="7" t="s">
        <v>2624</v>
      </c>
      <c r="D159" s="7" t="s">
        <v>2660</v>
      </c>
      <c r="E159" s="7" t="s">
        <v>2626</v>
      </c>
      <c r="F159" s="7" t="s">
        <v>2661</v>
      </c>
      <c r="G159" s="33">
        <v>223</v>
      </c>
      <c r="H159" s="7"/>
      <c r="I159" s="7"/>
      <c r="J159" s="7"/>
      <c r="K159" s="7"/>
      <c r="L159" s="7"/>
      <c r="M159" s="7"/>
      <c r="N159" s="7"/>
      <c r="O159" s="7"/>
      <c r="P159" s="7"/>
      <c r="Q159" s="7"/>
      <c r="R159" s="7"/>
      <c r="S159" s="7"/>
      <c r="T159" s="7"/>
      <c r="U159" s="7"/>
      <c r="V159" s="7"/>
      <c r="W159" s="7"/>
      <c r="X159" s="7"/>
      <c r="Y159" s="7"/>
      <c r="Z159" s="7"/>
    </row>
    <row r="160" spans="1:26" ht="14.25">
      <c r="A160" s="33">
        <v>159</v>
      </c>
      <c r="B160" s="33">
        <v>2509</v>
      </c>
      <c r="C160" s="7" t="s">
        <v>2624</v>
      </c>
      <c r="D160" s="7" t="s">
        <v>2662</v>
      </c>
      <c r="E160" s="7" t="s">
        <v>2626</v>
      </c>
      <c r="F160" s="7" t="s">
        <v>2663</v>
      </c>
      <c r="G160" s="33">
        <v>223</v>
      </c>
      <c r="H160" s="7"/>
      <c r="I160" s="7"/>
      <c r="J160" s="7"/>
      <c r="K160" s="7"/>
      <c r="L160" s="7"/>
      <c r="M160" s="7"/>
      <c r="N160" s="7"/>
      <c r="O160" s="7"/>
      <c r="P160" s="7"/>
      <c r="Q160" s="7"/>
      <c r="R160" s="7"/>
      <c r="S160" s="7"/>
      <c r="T160" s="7"/>
      <c r="U160" s="7"/>
      <c r="V160" s="7"/>
      <c r="W160" s="7"/>
      <c r="X160" s="7"/>
      <c r="Y160" s="7"/>
      <c r="Z160" s="7"/>
    </row>
    <row r="161" spans="1:26" ht="14.25">
      <c r="A161" s="33">
        <v>160</v>
      </c>
      <c r="B161" s="33">
        <v>2510</v>
      </c>
      <c r="C161" s="7" t="s">
        <v>2624</v>
      </c>
      <c r="D161" s="7" t="s">
        <v>2664</v>
      </c>
      <c r="E161" s="7" t="s">
        <v>2626</v>
      </c>
      <c r="F161" s="7" t="s">
        <v>2665</v>
      </c>
      <c r="G161" s="33">
        <v>223</v>
      </c>
      <c r="H161" s="7"/>
      <c r="I161" s="7"/>
      <c r="J161" s="7"/>
      <c r="K161" s="7"/>
      <c r="L161" s="7"/>
      <c r="M161" s="7"/>
      <c r="N161" s="7"/>
      <c r="O161" s="7"/>
      <c r="P161" s="7"/>
      <c r="Q161" s="7"/>
      <c r="R161" s="7"/>
      <c r="S161" s="7"/>
      <c r="T161" s="7"/>
      <c r="U161" s="7"/>
      <c r="V161" s="7"/>
      <c r="W161" s="7"/>
      <c r="X161" s="7"/>
      <c r="Y161" s="7"/>
      <c r="Z161" s="7"/>
    </row>
    <row r="162" spans="1:26" ht="14.25">
      <c r="A162" s="33">
        <v>161</v>
      </c>
      <c r="B162" s="33">
        <v>2511</v>
      </c>
      <c r="C162" s="7" t="s">
        <v>2624</v>
      </c>
      <c r="D162" s="7" t="s">
        <v>2666</v>
      </c>
      <c r="E162" s="7" t="s">
        <v>2626</v>
      </c>
      <c r="F162" s="7" t="s">
        <v>2667</v>
      </c>
      <c r="G162" s="33">
        <v>223</v>
      </c>
      <c r="H162" s="7"/>
      <c r="I162" s="7"/>
      <c r="J162" s="7"/>
      <c r="K162" s="7"/>
      <c r="L162" s="7"/>
      <c r="M162" s="7"/>
      <c r="N162" s="7"/>
      <c r="O162" s="7"/>
      <c r="P162" s="7"/>
      <c r="Q162" s="7"/>
      <c r="R162" s="7"/>
      <c r="S162" s="7"/>
      <c r="T162" s="7"/>
      <c r="U162" s="7"/>
      <c r="V162" s="7"/>
      <c r="W162" s="7"/>
      <c r="X162" s="7"/>
      <c r="Y162" s="7"/>
      <c r="Z162" s="7"/>
    </row>
    <row r="163" spans="1:26" ht="14.25">
      <c r="A163" s="33">
        <v>162</v>
      </c>
      <c r="B163" s="33">
        <v>2512</v>
      </c>
      <c r="C163" s="7" t="s">
        <v>2624</v>
      </c>
      <c r="D163" s="7" t="s">
        <v>2668</v>
      </c>
      <c r="E163" s="7" t="s">
        <v>2626</v>
      </c>
      <c r="F163" s="7" t="s">
        <v>2669</v>
      </c>
      <c r="G163" s="33">
        <v>223</v>
      </c>
      <c r="H163" s="7"/>
      <c r="I163" s="7"/>
      <c r="J163" s="7"/>
      <c r="K163" s="7"/>
      <c r="L163" s="7"/>
      <c r="M163" s="7"/>
      <c r="N163" s="7"/>
      <c r="O163" s="7"/>
      <c r="P163" s="7"/>
      <c r="Q163" s="7"/>
      <c r="R163" s="7"/>
      <c r="S163" s="7"/>
      <c r="T163" s="7"/>
      <c r="U163" s="7"/>
      <c r="V163" s="7"/>
      <c r="W163" s="7"/>
      <c r="X163" s="7"/>
      <c r="Y163" s="7"/>
      <c r="Z163" s="7"/>
    </row>
    <row r="164" spans="1:26" ht="14.25">
      <c r="A164" s="33">
        <v>163</v>
      </c>
      <c r="B164" s="33">
        <v>2513</v>
      </c>
      <c r="C164" s="7" t="s">
        <v>2624</v>
      </c>
      <c r="D164" s="7" t="s">
        <v>2670</v>
      </c>
      <c r="E164" s="7" t="s">
        <v>2626</v>
      </c>
      <c r="F164" s="7" t="s">
        <v>2671</v>
      </c>
      <c r="G164" s="33">
        <v>223</v>
      </c>
      <c r="H164" s="7"/>
      <c r="I164" s="7"/>
      <c r="J164" s="7"/>
      <c r="K164" s="7"/>
      <c r="L164" s="7"/>
      <c r="M164" s="7"/>
      <c r="N164" s="7"/>
      <c r="O164" s="7"/>
      <c r="P164" s="7"/>
      <c r="Q164" s="7"/>
      <c r="R164" s="7"/>
      <c r="S164" s="7"/>
      <c r="T164" s="7"/>
      <c r="U164" s="7"/>
      <c r="V164" s="7"/>
      <c r="W164" s="7"/>
      <c r="X164" s="7"/>
      <c r="Y164" s="7"/>
      <c r="Z164" s="7"/>
    </row>
    <row r="165" spans="1:26" ht="14.25">
      <c r="A165" s="33">
        <v>164</v>
      </c>
      <c r="B165" s="33">
        <v>2514</v>
      </c>
      <c r="C165" s="7" t="s">
        <v>2624</v>
      </c>
      <c r="D165" s="7" t="s">
        <v>2672</v>
      </c>
      <c r="E165" s="7" t="s">
        <v>2626</v>
      </c>
      <c r="F165" s="7" t="s">
        <v>2673</v>
      </c>
      <c r="G165" s="33">
        <v>223</v>
      </c>
      <c r="H165" s="7"/>
      <c r="I165" s="7"/>
      <c r="J165" s="7"/>
      <c r="K165" s="7"/>
      <c r="L165" s="7"/>
      <c r="M165" s="7"/>
      <c r="N165" s="7"/>
      <c r="O165" s="7"/>
      <c r="P165" s="7"/>
      <c r="Q165" s="7"/>
      <c r="R165" s="7"/>
      <c r="S165" s="7"/>
      <c r="T165" s="7"/>
      <c r="U165" s="7"/>
      <c r="V165" s="7"/>
      <c r="W165" s="7"/>
      <c r="X165" s="7"/>
      <c r="Y165" s="7"/>
      <c r="Z165" s="7"/>
    </row>
    <row r="166" spans="1:26" ht="14.25">
      <c r="A166" s="33">
        <v>165</v>
      </c>
      <c r="B166" s="33">
        <v>2515</v>
      </c>
      <c r="C166" s="7" t="s">
        <v>2624</v>
      </c>
      <c r="D166" s="7" t="s">
        <v>2674</v>
      </c>
      <c r="E166" s="7" t="s">
        <v>2626</v>
      </c>
      <c r="F166" s="7" t="s">
        <v>2675</v>
      </c>
      <c r="G166" s="33">
        <v>223</v>
      </c>
      <c r="H166" s="7"/>
      <c r="I166" s="7"/>
      <c r="J166" s="7"/>
      <c r="K166" s="7"/>
      <c r="L166" s="7"/>
      <c r="M166" s="7"/>
      <c r="N166" s="7"/>
      <c r="O166" s="7"/>
      <c r="P166" s="7"/>
      <c r="Q166" s="7"/>
      <c r="R166" s="7"/>
      <c r="S166" s="7"/>
      <c r="T166" s="7"/>
      <c r="U166" s="7"/>
      <c r="V166" s="7"/>
      <c r="W166" s="7"/>
      <c r="X166" s="7"/>
      <c r="Y166" s="7"/>
      <c r="Z166" s="7"/>
    </row>
    <row r="167" spans="1:26" ht="14.25">
      <c r="A167" s="33">
        <v>166</v>
      </c>
      <c r="B167" s="33">
        <v>2516</v>
      </c>
      <c r="C167" s="7" t="s">
        <v>2624</v>
      </c>
      <c r="D167" s="7" t="s">
        <v>2676</v>
      </c>
      <c r="E167" s="7" t="s">
        <v>2626</v>
      </c>
      <c r="F167" s="7" t="s">
        <v>2677</v>
      </c>
      <c r="G167" s="33">
        <v>223</v>
      </c>
      <c r="H167" s="7"/>
      <c r="I167" s="7"/>
      <c r="J167" s="7"/>
      <c r="K167" s="7"/>
      <c r="L167" s="7"/>
      <c r="M167" s="7"/>
      <c r="N167" s="7"/>
      <c r="O167" s="7"/>
      <c r="P167" s="7"/>
      <c r="Q167" s="7"/>
      <c r="R167" s="7"/>
      <c r="S167" s="7"/>
      <c r="T167" s="7"/>
      <c r="U167" s="7"/>
      <c r="V167" s="7"/>
      <c r="W167" s="7"/>
      <c r="X167" s="7"/>
      <c r="Y167" s="7"/>
      <c r="Z167" s="7"/>
    </row>
    <row r="168" spans="1:26" ht="14.25">
      <c r="A168" s="33">
        <v>167</v>
      </c>
      <c r="B168" s="33">
        <v>2517</v>
      </c>
      <c r="C168" s="7" t="s">
        <v>2624</v>
      </c>
      <c r="D168" s="7" t="s">
        <v>2678</v>
      </c>
      <c r="E168" s="7" t="s">
        <v>2626</v>
      </c>
      <c r="F168" s="7" t="s">
        <v>2679</v>
      </c>
      <c r="G168" s="33">
        <v>223</v>
      </c>
      <c r="H168" s="7"/>
      <c r="I168" s="7"/>
      <c r="J168" s="7"/>
      <c r="K168" s="7"/>
      <c r="L168" s="7"/>
      <c r="M168" s="7"/>
      <c r="N168" s="7"/>
      <c r="O168" s="7"/>
      <c r="P168" s="7"/>
      <c r="Q168" s="7"/>
      <c r="R168" s="7"/>
      <c r="S168" s="7"/>
      <c r="T168" s="7"/>
      <c r="U168" s="7"/>
      <c r="V168" s="7"/>
      <c r="W168" s="7"/>
      <c r="X168" s="7"/>
      <c r="Y168" s="7"/>
      <c r="Z168" s="7"/>
    </row>
    <row r="169" spans="1:26" ht="14.25">
      <c r="A169" s="33">
        <v>168</v>
      </c>
      <c r="B169" s="33">
        <v>2518</v>
      </c>
      <c r="C169" s="7" t="s">
        <v>2624</v>
      </c>
      <c r="D169" s="7" t="s">
        <v>2680</v>
      </c>
      <c r="E169" s="7" t="s">
        <v>2626</v>
      </c>
      <c r="F169" s="7" t="s">
        <v>2681</v>
      </c>
      <c r="G169" s="33">
        <v>223</v>
      </c>
      <c r="H169" s="7"/>
      <c r="I169" s="7"/>
      <c r="J169" s="7"/>
      <c r="K169" s="7"/>
      <c r="L169" s="7"/>
      <c r="M169" s="7"/>
      <c r="N169" s="7"/>
      <c r="O169" s="7"/>
      <c r="P169" s="7"/>
      <c r="Q169" s="7"/>
      <c r="R169" s="7"/>
      <c r="S169" s="7"/>
      <c r="T169" s="7"/>
      <c r="U169" s="7"/>
      <c r="V169" s="7"/>
      <c r="W169" s="7"/>
      <c r="X169" s="7"/>
      <c r="Y169" s="7"/>
      <c r="Z169" s="7"/>
    </row>
    <row r="170" spans="1:26" ht="14.25">
      <c r="A170" s="33">
        <v>169</v>
      </c>
      <c r="B170" s="33">
        <v>2519</v>
      </c>
      <c r="C170" s="7" t="s">
        <v>2624</v>
      </c>
      <c r="D170" s="7" t="s">
        <v>2682</v>
      </c>
      <c r="E170" s="7" t="s">
        <v>2626</v>
      </c>
      <c r="F170" s="7" t="s">
        <v>2683</v>
      </c>
      <c r="G170" s="33">
        <v>223</v>
      </c>
      <c r="H170" s="7"/>
      <c r="I170" s="7"/>
      <c r="J170" s="7"/>
      <c r="K170" s="7"/>
      <c r="L170" s="7"/>
      <c r="M170" s="7"/>
      <c r="N170" s="7"/>
      <c r="O170" s="7"/>
      <c r="P170" s="7"/>
      <c r="Q170" s="7"/>
      <c r="R170" s="7"/>
      <c r="S170" s="7"/>
      <c r="T170" s="7"/>
      <c r="U170" s="7"/>
      <c r="V170" s="7"/>
      <c r="W170" s="7"/>
      <c r="X170" s="7"/>
      <c r="Y170" s="7"/>
      <c r="Z170" s="7"/>
    </row>
    <row r="171" spans="1:26" ht="14.25">
      <c r="A171" s="33">
        <v>170</v>
      </c>
      <c r="B171" s="33">
        <v>2520</v>
      </c>
      <c r="C171" s="7" t="s">
        <v>2624</v>
      </c>
      <c r="D171" s="7" t="s">
        <v>2684</v>
      </c>
      <c r="E171" s="7" t="s">
        <v>2626</v>
      </c>
      <c r="F171" s="7" t="s">
        <v>2685</v>
      </c>
      <c r="G171" s="33">
        <v>223</v>
      </c>
      <c r="H171" s="7"/>
      <c r="I171" s="7"/>
      <c r="J171" s="7"/>
      <c r="K171" s="7"/>
      <c r="L171" s="7"/>
      <c r="M171" s="7"/>
      <c r="N171" s="7"/>
      <c r="O171" s="7"/>
      <c r="P171" s="7"/>
      <c r="Q171" s="7"/>
      <c r="R171" s="7"/>
      <c r="S171" s="7"/>
      <c r="T171" s="7"/>
      <c r="U171" s="7"/>
      <c r="V171" s="7"/>
      <c r="W171" s="7"/>
      <c r="X171" s="7"/>
      <c r="Y171" s="7"/>
      <c r="Z171" s="7"/>
    </row>
    <row r="172" spans="1:26" ht="14.25">
      <c r="A172" s="33">
        <v>171</v>
      </c>
      <c r="B172" s="33">
        <v>2521</v>
      </c>
      <c r="C172" s="7" t="s">
        <v>2624</v>
      </c>
      <c r="D172" s="7" t="s">
        <v>2686</v>
      </c>
      <c r="E172" s="7" t="s">
        <v>2626</v>
      </c>
      <c r="F172" s="7" t="s">
        <v>2687</v>
      </c>
      <c r="G172" s="33">
        <v>223</v>
      </c>
      <c r="H172" s="7"/>
      <c r="I172" s="7"/>
      <c r="J172" s="7"/>
      <c r="K172" s="7"/>
      <c r="L172" s="7"/>
      <c r="M172" s="7"/>
      <c r="N172" s="7"/>
      <c r="O172" s="7"/>
      <c r="P172" s="7"/>
      <c r="Q172" s="7"/>
      <c r="R172" s="7"/>
      <c r="S172" s="7"/>
      <c r="T172" s="7"/>
      <c r="U172" s="7"/>
      <c r="V172" s="7"/>
      <c r="W172" s="7"/>
      <c r="X172" s="7"/>
      <c r="Y172" s="7"/>
      <c r="Z172" s="7"/>
    </row>
    <row r="173" spans="1:26" ht="14.25">
      <c r="A173" s="33">
        <v>172</v>
      </c>
      <c r="B173" s="33">
        <v>2522</v>
      </c>
      <c r="C173" s="7" t="s">
        <v>2624</v>
      </c>
      <c r="D173" s="7" t="s">
        <v>2688</v>
      </c>
      <c r="E173" s="7" t="s">
        <v>2626</v>
      </c>
      <c r="F173" s="7" t="s">
        <v>2689</v>
      </c>
      <c r="G173" s="33">
        <v>223</v>
      </c>
      <c r="H173" s="7"/>
      <c r="I173" s="7"/>
      <c r="J173" s="7"/>
      <c r="K173" s="7"/>
      <c r="L173" s="7"/>
      <c r="M173" s="7"/>
      <c r="N173" s="7"/>
      <c r="O173" s="7"/>
      <c r="P173" s="7"/>
      <c r="Q173" s="7"/>
      <c r="R173" s="7"/>
      <c r="S173" s="7"/>
      <c r="T173" s="7"/>
      <c r="U173" s="7"/>
      <c r="V173" s="7"/>
      <c r="W173" s="7"/>
      <c r="X173" s="7"/>
      <c r="Y173" s="7"/>
      <c r="Z173" s="7"/>
    </row>
    <row r="174" spans="1:26" ht="14.25">
      <c r="A174" s="33">
        <v>173</v>
      </c>
      <c r="B174" s="33">
        <v>2523</v>
      </c>
      <c r="C174" s="7" t="s">
        <v>2624</v>
      </c>
      <c r="D174" s="7" t="s">
        <v>2690</v>
      </c>
      <c r="E174" s="7" t="s">
        <v>2626</v>
      </c>
      <c r="F174" s="7" t="s">
        <v>2691</v>
      </c>
      <c r="G174" s="33">
        <v>223</v>
      </c>
      <c r="H174" s="7"/>
      <c r="I174" s="7"/>
      <c r="J174" s="7"/>
      <c r="K174" s="7"/>
      <c r="L174" s="7"/>
      <c r="M174" s="7"/>
      <c r="N174" s="7"/>
      <c r="O174" s="7"/>
      <c r="P174" s="7"/>
      <c r="Q174" s="7"/>
      <c r="R174" s="7"/>
      <c r="S174" s="7"/>
      <c r="T174" s="7"/>
      <c r="U174" s="7"/>
      <c r="V174" s="7"/>
      <c r="W174" s="7"/>
      <c r="X174" s="7"/>
      <c r="Y174" s="7"/>
      <c r="Z174" s="7"/>
    </row>
    <row r="175" spans="1:26" ht="14.25">
      <c r="A175" s="33">
        <v>174</v>
      </c>
      <c r="B175" s="33">
        <v>2524</v>
      </c>
      <c r="C175" s="7" t="s">
        <v>2624</v>
      </c>
      <c r="D175" s="7" t="s">
        <v>2692</v>
      </c>
      <c r="E175" s="7" t="s">
        <v>2626</v>
      </c>
      <c r="F175" s="7" t="s">
        <v>2693</v>
      </c>
      <c r="G175" s="33">
        <v>223</v>
      </c>
      <c r="H175" s="7"/>
      <c r="I175" s="7"/>
      <c r="J175" s="7"/>
      <c r="K175" s="7"/>
      <c r="L175" s="7"/>
      <c r="M175" s="7"/>
      <c r="N175" s="7"/>
      <c r="O175" s="7"/>
      <c r="P175" s="7"/>
      <c r="Q175" s="7"/>
      <c r="R175" s="7"/>
      <c r="S175" s="7"/>
      <c r="T175" s="7"/>
      <c r="U175" s="7"/>
      <c r="V175" s="7"/>
      <c r="W175" s="7"/>
      <c r="X175" s="7"/>
      <c r="Y175" s="7"/>
      <c r="Z175" s="7"/>
    </row>
    <row r="176" spans="1:26" ht="14.25">
      <c r="A176" s="33">
        <v>175</v>
      </c>
      <c r="B176" s="33">
        <v>2525</v>
      </c>
      <c r="C176" s="7" t="s">
        <v>2624</v>
      </c>
      <c r="D176" s="7" t="s">
        <v>2694</v>
      </c>
      <c r="E176" s="7" t="s">
        <v>2626</v>
      </c>
      <c r="F176" s="7" t="s">
        <v>2695</v>
      </c>
      <c r="G176" s="33">
        <v>223</v>
      </c>
      <c r="H176" s="7"/>
      <c r="I176" s="7"/>
      <c r="J176" s="7"/>
      <c r="K176" s="7"/>
      <c r="L176" s="7"/>
      <c r="M176" s="7"/>
      <c r="N176" s="7"/>
      <c r="O176" s="7"/>
      <c r="P176" s="7"/>
      <c r="Q176" s="7"/>
      <c r="R176" s="7"/>
      <c r="S176" s="7"/>
      <c r="T176" s="7"/>
      <c r="U176" s="7"/>
      <c r="V176" s="7"/>
      <c r="W176" s="7"/>
      <c r="X176" s="7"/>
      <c r="Y176" s="7"/>
      <c r="Z176" s="7"/>
    </row>
    <row r="177" spans="1:26" ht="14.25">
      <c r="A177" s="33">
        <v>176</v>
      </c>
      <c r="B177" s="33">
        <v>2526</v>
      </c>
      <c r="C177" s="7" t="s">
        <v>2624</v>
      </c>
      <c r="D177" s="7" t="s">
        <v>2696</v>
      </c>
      <c r="E177" s="7" t="s">
        <v>2626</v>
      </c>
      <c r="F177" s="7" t="s">
        <v>2697</v>
      </c>
      <c r="G177" s="33">
        <v>223</v>
      </c>
      <c r="H177" s="7"/>
      <c r="I177" s="7"/>
      <c r="J177" s="7"/>
      <c r="K177" s="7"/>
      <c r="L177" s="7"/>
      <c r="M177" s="7"/>
      <c r="N177" s="7"/>
      <c r="O177" s="7"/>
      <c r="P177" s="7"/>
      <c r="Q177" s="7"/>
      <c r="R177" s="7"/>
      <c r="S177" s="7"/>
      <c r="T177" s="7"/>
      <c r="U177" s="7"/>
      <c r="V177" s="7"/>
      <c r="W177" s="7"/>
      <c r="X177" s="7"/>
      <c r="Y177" s="7"/>
      <c r="Z177" s="7"/>
    </row>
    <row r="178" spans="1:26" ht="14.25">
      <c r="A178" s="33">
        <v>177</v>
      </c>
      <c r="B178" s="33">
        <v>2527</v>
      </c>
      <c r="C178" s="7" t="s">
        <v>2624</v>
      </c>
      <c r="D178" s="7" t="s">
        <v>2698</v>
      </c>
      <c r="E178" s="7" t="s">
        <v>2626</v>
      </c>
      <c r="F178" s="7" t="s">
        <v>2699</v>
      </c>
      <c r="G178" s="33">
        <v>223</v>
      </c>
      <c r="H178" s="7"/>
      <c r="I178" s="7"/>
      <c r="J178" s="7"/>
      <c r="K178" s="7"/>
      <c r="L178" s="7"/>
      <c r="M178" s="7"/>
      <c r="N178" s="7"/>
      <c r="O178" s="7"/>
      <c r="P178" s="7"/>
      <c r="Q178" s="7"/>
      <c r="R178" s="7"/>
      <c r="S178" s="7"/>
      <c r="T178" s="7"/>
      <c r="U178" s="7"/>
      <c r="V178" s="7"/>
      <c r="W178" s="7"/>
      <c r="X178" s="7"/>
      <c r="Y178" s="7"/>
      <c r="Z178" s="7"/>
    </row>
    <row r="179" spans="1:26" ht="14.25">
      <c r="A179" s="33">
        <v>178</v>
      </c>
      <c r="B179" s="33">
        <v>2528</v>
      </c>
      <c r="C179" s="7" t="s">
        <v>2624</v>
      </c>
      <c r="D179" s="7" t="s">
        <v>2700</v>
      </c>
      <c r="E179" s="7" t="s">
        <v>2626</v>
      </c>
      <c r="F179" s="7" t="s">
        <v>2701</v>
      </c>
      <c r="G179" s="33">
        <v>223</v>
      </c>
      <c r="H179" s="7"/>
      <c r="I179" s="7"/>
      <c r="J179" s="7"/>
      <c r="K179" s="7"/>
      <c r="L179" s="7"/>
      <c r="M179" s="7"/>
      <c r="N179" s="7"/>
      <c r="O179" s="7"/>
      <c r="P179" s="7"/>
      <c r="Q179" s="7"/>
      <c r="R179" s="7"/>
      <c r="S179" s="7"/>
      <c r="T179" s="7"/>
      <c r="U179" s="7"/>
      <c r="V179" s="7"/>
      <c r="W179" s="7"/>
      <c r="X179" s="7"/>
      <c r="Y179" s="7"/>
      <c r="Z179" s="7"/>
    </row>
    <row r="180" spans="1:26" ht="14.25">
      <c r="A180" s="33">
        <v>179</v>
      </c>
      <c r="B180" s="33">
        <v>2529</v>
      </c>
      <c r="C180" s="7" t="s">
        <v>2624</v>
      </c>
      <c r="D180" s="7" t="s">
        <v>2702</v>
      </c>
      <c r="E180" s="7" t="s">
        <v>2626</v>
      </c>
      <c r="F180" s="7" t="s">
        <v>2703</v>
      </c>
      <c r="G180" s="33">
        <v>223</v>
      </c>
      <c r="H180" s="7"/>
      <c r="I180" s="7"/>
      <c r="J180" s="7"/>
      <c r="K180" s="7"/>
      <c r="L180" s="7"/>
      <c r="M180" s="7"/>
      <c r="N180" s="7"/>
      <c r="O180" s="7"/>
      <c r="P180" s="7"/>
      <c r="Q180" s="7"/>
      <c r="R180" s="7"/>
      <c r="S180" s="7"/>
      <c r="T180" s="7"/>
      <c r="U180" s="7"/>
      <c r="V180" s="7"/>
      <c r="W180" s="7"/>
      <c r="X180" s="7"/>
      <c r="Y180" s="7"/>
      <c r="Z180" s="7"/>
    </row>
    <row r="181" spans="1:26" ht="14.25">
      <c r="A181" s="33">
        <v>180</v>
      </c>
      <c r="B181" s="33">
        <v>2530</v>
      </c>
      <c r="C181" s="7" t="s">
        <v>2624</v>
      </c>
      <c r="D181" s="7" t="s">
        <v>2704</v>
      </c>
      <c r="E181" s="7" t="s">
        <v>2626</v>
      </c>
      <c r="F181" s="7" t="s">
        <v>2705</v>
      </c>
      <c r="G181" s="33">
        <v>223</v>
      </c>
      <c r="H181" s="7"/>
      <c r="I181" s="7"/>
      <c r="J181" s="7"/>
      <c r="K181" s="7"/>
      <c r="L181" s="7"/>
      <c r="M181" s="7"/>
      <c r="N181" s="7"/>
      <c r="O181" s="7"/>
      <c r="P181" s="7"/>
      <c r="Q181" s="7"/>
      <c r="R181" s="7"/>
      <c r="S181" s="7"/>
      <c r="T181" s="7"/>
      <c r="U181" s="7"/>
      <c r="V181" s="7"/>
      <c r="W181" s="7"/>
      <c r="X181" s="7"/>
      <c r="Y181" s="7"/>
      <c r="Z181" s="7"/>
    </row>
    <row r="182" spans="1:26" ht="14.25">
      <c r="A182" s="33">
        <v>181</v>
      </c>
      <c r="B182" s="33">
        <v>2531</v>
      </c>
      <c r="C182" s="7" t="s">
        <v>2624</v>
      </c>
      <c r="D182" s="7" t="s">
        <v>2706</v>
      </c>
      <c r="E182" s="7" t="s">
        <v>2626</v>
      </c>
      <c r="F182" s="7" t="s">
        <v>2707</v>
      </c>
      <c r="G182" s="33">
        <v>223</v>
      </c>
      <c r="H182" s="7"/>
      <c r="I182" s="7"/>
      <c r="J182" s="7"/>
      <c r="K182" s="7"/>
      <c r="L182" s="7"/>
      <c r="M182" s="7"/>
      <c r="N182" s="7"/>
      <c r="O182" s="7"/>
      <c r="P182" s="7"/>
      <c r="Q182" s="7"/>
      <c r="R182" s="7"/>
      <c r="S182" s="7"/>
      <c r="T182" s="7"/>
      <c r="U182" s="7"/>
      <c r="V182" s="7"/>
      <c r="W182" s="7"/>
      <c r="X182" s="7"/>
      <c r="Y182" s="7"/>
      <c r="Z182" s="7"/>
    </row>
    <row r="183" spans="1:26" ht="14.25">
      <c r="A183" s="33">
        <v>182</v>
      </c>
      <c r="B183" s="33">
        <v>2532</v>
      </c>
      <c r="C183" s="7" t="s">
        <v>2624</v>
      </c>
      <c r="D183" s="7" t="s">
        <v>2708</v>
      </c>
      <c r="E183" s="7" t="s">
        <v>2626</v>
      </c>
      <c r="F183" s="7" t="s">
        <v>2709</v>
      </c>
      <c r="G183" s="33">
        <v>223</v>
      </c>
      <c r="H183" s="7"/>
      <c r="I183" s="7"/>
      <c r="J183" s="7"/>
      <c r="K183" s="7"/>
      <c r="L183" s="7"/>
      <c r="M183" s="7"/>
      <c r="N183" s="7"/>
      <c r="O183" s="7"/>
      <c r="P183" s="7"/>
      <c r="Q183" s="7"/>
      <c r="R183" s="7"/>
      <c r="S183" s="7"/>
      <c r="T183" s="7"/>
      <c r="U183" s="7"/>
      <c r="V183" s="7"/>
      <c r="W183" s="7"/>
      <c r="X183" s="7"/>
      <c r="Y183" s="7"/>
      <c r="Z183" s="7"/>
    </row>
    <row r="184" spans="1:26" ht="14.25">
      <c r="A184" s="33">
        <v>183</v>
      </c>
      <c r="B184" s="33">
        <v>2533</v>
      </c>
      <c r="C184" s="7" t="s">
        <v>2624</v>
      </c>
      <c r="D184" s="7" t="s">
        <v>2710</v>
      </c>
      <c r="E184" s="7" t="s">
        <v>2626</v>
      </c>
      <c r="F184" s="7" t="s">
        <v>2711</v>
      </c>
      <c r="G184" s="33">
        <v>223</v>
      </c>
      <c r="H184" s="7"/>
      <c r="I184" s="7"/>
      <c r="J184" s="7"/>
      <c r="K184" s="7"/>
      <c r="L184" s="7"/>
      <c r="M184" s="7"/>
      <c r="N184" s="7"/>
      <c r="O184" s="7"/>
      <c r="P184" s="7"/>
      <c r="Q184" s="7"/>
      <c r="R184" s="7"/>
      <c r="S184" s="7"/>
      <c r="T184" s="7"/>
      <c r="U184" s="7"/>
      <c r="V184" s="7"/>
      <c r="W184" s="7"/>
      <c r="X184" s="7"/>
      <c r="Y184" s="7"/>
      <c r="Z184" s="7"/>
    </row>
    <row r="185" spans="1:26" ht="14.25">
      <c r="A185" s="33">
        <v>184</v>
      </c>
      <c r="B185" s="33">
        <v>2534</v>
      </c>
      <c r="C185" s="7" t="s">
        <v>2624</v>
      </c>
      <c r="D185" s="7" t="s">
        <v>2712</v>
      </c>
      <c r="E185" s="7" t="s">
        <v>2626</v>
      </c>
      <c r="F185" s="7" t="s">
        <v>2713</v>
      </c>
      <c r="G185" s="33">
        <v>223</v>
      </c>
      <c r="H185" s="7"/>
      <c r="I185" s="7"/>
      <c r="J185" s="7"/>
      <c r="K185" s="7"/>
      <c r="L185" s="7"/>
      <c r="M185" s="7"/>
      <c r="N185" s="7"/>
      <c r="O185" s="7"/>
      <c r="P185" s="7"/>
      <c r="Q185" s="7"/>
      <c r="R185" s="7"/>
      <c r="S185" s="7"/>
      <c r="T185" s="7"/>
      <c r="U185" s="7"/>
      <c r="V185" s="7"/>
      <c r="W185" s="7"/>
      <c r="X185" s="7"/>
      <c r="Y185" s="7"/>
      <c r="Z185" s="7"/>
    </row>
    <row r="186" spans="1:26" ht="14.25">
      <c r="A186" s="33">
        <v>185</v>
      </c>
      <c r="B186" s="33">
        <v>2535</v>
      </c>
      <c r="C186" s="7" t="s">
        <v>2624</v>
      </c>
      <c r="D186" s="7" t="s">
        <v>2714</v>
      </c>
      <c r="E186" s="7" t="s">
        <v>2626</v>
      </c>
      <c r="F186" s="7" t="s">
        <v>2715</v>
      </c>
      <c r="G186" s="33">
        <v>223</v>
      </c>
      <c r="H186" s="7"/>
      <c r="I186" s="7"/>
      <c r="J186" s="7"/>
      <c r="K186" s="7"/>
      <c r="L186" s="7"/>
      <c r="M186" s="7"/>
      <c r="N186" s="7"/>
      <c r="O186" s="7"/>
      <c r="P186" s="7"/>
      <c r="Q186" s="7"/>
      <c r="R186" s="7"/>
      <c r="S186" s="7"/>
      <c r="T186" s="7"/>
      <c r="U186" s="7"/>
      <c r="V186" s="7"/>
      <c r="W186" s="7"/>
      <c r="X186" s="7"/>
      <c r="Y186" s="7"/>
      <c r="Z186" s="7"/>
    </row>
    <row r="187" spans="1:26" ht="14.25">
      <c r="A187" s="33">
        <v>186</v>
      </c>
      <c r="B187" s="33">
        <v>2536</v>
      </c>
      <c r="C187" s="7" t="s">
        <v>2624</v>
      </c>
      <c r="D187" s="7" t="s">
        <v>2716</v>
      </c>
      <c r="E187" s="7" t="s">
        <v>2626</v>
      </c>
      <c r="F187" s="7" t="s">
        <v>2717</v>
      </c>
      <c r="G187" s="33">
        <v>223</v>
      </c>
      <c r="H187" s="7"/>
      <c r="I187" s="7"/>
      <c r="J187" s="7"/>
      <c r="K187" s="7"/>
      <c r="L187" s="7"/>
      <c r="M187" s="7"/>
      <c r="N187" s="7"/>
      <c r="O187" s="7"/>
      <c r="P187" s="7"/>
      <c r="Q187" s="7"/>
      <c r="R187" s="7"/>
      <c r="S187" s="7"/>
      <c r="T187" s="7"/>
      <c r="U187" s="7"/>
      <c r="V187" s="7"/>
      <c r="W187" s="7"/>
      <c r="X187" s="7"/>
      <c r="Y187" s="7"/>
      <c r="Z187" s="7"/>
    </row>
    <row r="188" spans="1:26" ht="14.25">
      <c r="A188" s="33">
        <v>187</v>
      </c>
      <c r="B188" s="33">
        <v>2537</v>
      </c>
      <c r="C188" s="7" t="s">
        <v>2624</v>
      </c>
      <c r="D188" s="7" t="s">
        <v>2718</v>
      </c>
      <c r="E188" s="7" t="s">
        <v>2626</v>
      </c>
      <c r="F188" s="7" t="s">
        <v>2719</v>
      </c>
      <c r="G188" s="33">
        <v>223</v>
      </c>
      <c r="H188" s="7"/>
      <c r="I188" s="7"/>
      <c r="J188" s="7"/>
      <c r="K188" s="7"/>
      <c r="L188" s="7"/>
      <c r="M188" s="7"/>
      <c r="N188" s="7"/>
      <c r="O188" s="7"/>
      <c r="P188" s="7"/>
      <c r="Q188" s="7"/>
      <c r="R188" s="7"/>
      <c r="S188" s="7"/>
      <c r="T188" s="7"/>
      <c r="U188" s="7"/>
      <c r="V188" s="7"/>
      <c r="W188" s="7"/>
      <c r="X188" s="7"/>
      <c r="Y188" s="7"/>
      <c r="Z188" s="7"/>
    </row>
    <row r="189" spans="1:26" ht="14.25">
      <c r="A189" s="33">
        <v>188</v>
      </c>
      <c r="B189" s="33">
        <v>2538</v>
      </c>
      <c r="C189" s="7" t="s">
        <v>2624</v>
      </c>
      <c r="D189" s="7" t="s">
        <v>2720</v>
      </c>
      <c r="E189" s="7" t="s">
        <v>2626</v>
      </c>
      <c r="F189" s="7" t="s">
        <v>2721</v>
      </c>
      <c r="G189" s="33">
        <v>223</v>
      </c>
      <c r="H189" s="7"/>
      <c r="I189" s="7"/>
      <c r="J189" s="7"/>
      <c r="K189" s="7"/>
      <c r="L189" s="7"/>
      <c r="M189" s="7"/>
      <c r="N189" s="7"/>
      <c r="O189" s="7"/>
      <c r="P189" s="7"/>
      <c r="Q189" s="7"/>
      <c r="R189" s="7"/>
      <c r="S189" s="7"/>
      <c r="T189" s="7"/>
      <c r="U189" s="7"/>
      <c r="V189" s="7"/>
      <c r="W189" s="7"/>
      <c r="X189" s="7"/>
      <c r="Y189" s="7"/>
      <c r="Z189" s="7"/>
    </row>
    <row r="190" spans="1:26" ht="14.25">
      <c r="A190" s="33">
        <v>189</v>
      </c>
      <c r="B190" s="33">
        <v>2539</v>
      </c>
      <c r="C190" s="7" t="s">
        <v>2624</v>
      </c>
      <c r="D190" s="7" t="s">
        <v>2722</v>
      </c>
      <c r="E190" s="7" t="s">
        <v>2626</v>
      </c>
      <c r="F190" s="7" t="s">
        <v>2723</v>
      </c>
      <c r="G190" s="33">
        <v>223</v>
      </c>
      <c r="H190" s="7"/>
      <c r="I190" s="7"/>
      <c r="J190" s="7"/>
      <c r="K190" s="7"/>
      <c r="L190" s="7"/>
      <c r="M190" s="7"/>
      <c r="N190" s="7"/>
      <c r="O190" s="7"/>
      <c r="P190" s="7"/>
      <c r="Q190" s="7"/>
      <c r="R190" s="7"/>
      <c r="S190" s="7"/>
      <c r="T190" s="7"/>
      <c r="U190" s="7"/>
      <c r="V190" s="7"/>
      <c r="W190" s="7"/>
      <c r="X190" s="7"/>
      <c r="Y190" s="7"/>
      <c r="Z190" s="7"/>
    </row>
    <row r="191" spans="1:26" ht="14.25">
      <c r="A191" s="33">
        <v>190</v>
      </c>
      <c r="B191" s="33">
        <v>2540</v>
      </c>
      <c r="C191" s="7" t="s">
        <v>2624</v>
      </c>
      <c r="D191" s="7" t="s">
        <v>2724</v>
      </c>
      <c r="E191" s="7" t="s">
        <v>2626</v>
      </c>
      <c r="F191" s="7" t="s">
        <v>2725</v>
      </c>
      <c r="G191" s="33">
        <v>223</v>
      </c>
      <c r="H191" s="7"/>
      <c r="I191" s="7"/>
      <c r="J191" s="7"/>
      <c r="K191" s="7"/>
      <c r="L191" s="7"/>
      <c r="M191" s="7"/>
      <c r="N191" s="7"/>
      <c r="O191" s="7"/>
      <c r="P191" s="7"/>
      <c r="Q191" s="7"/>
      <c r="R191" s="7"/>
      <c r="S191" s="7"/>
      <c r="T191" s="7"/>
      <c r="U191" s="7"/>
      <c r="V191" s="7"/>
      <c r="W191" s="7"/>
      <c r="X191" s="7"/>
      <c r="Y191" s="7"/>
      <c r="Z191" s="7"/>
    </row>
    <row r="192" spans="1:26" ht="14.25">
      <c r="A192" s="33">
        <v>191</v>
      </c>
      <c r="B192" s="33">
        <v>2541</v>
      </c>
      <c r="C192" s="7" t="s">
        <v>2624</v>
      </c>
      <c r="D192" s="7" t="s">
        <v>2726</v>
      </c>
      <c r="E192" s="7" t="s">
        <v>2626</v>
      </c>
      <c r="F192" s="7" t="s">
        <v>2727</v>
      </c>
      <c r="G192" s="33">
        <v>223</v>
      </c>
      <c r="H192" s="7"/>
      <c r="I192" s="7"/>
      <c r="J192" s="7"/>
      <c r="K192" s="7"/>
      <c r="L192" s="7"/>
      <c r="M192" s="7"/>
      <c r="N192" s="7"/>
      <c r="O192" s="7"/>
      <c r="P192" s="7"/>
      <c r="Q192" s="7"/>
      <c r="R192" s="7"/>
      <c r="S192" s="7"/>
      <c r="T192" s="7"/>
      <c r="U192" s="7"/>
      <c r="V192" s="7"/>
      <c r="W192" s="7"/>
      <c r="X192" s="7"/>
      <c r="Y192" s="7"/>
      <c r="Z192" s="7"/>
    </row>
    <row r="193" spans="1:26" ht="14.25">
      <c r="A193" s="33">
        <v>192</v>
      </c>
      <c r="B193" s="33">
        <v>2542</v>
      </c>
      <c r="C193" s="7" t="s">
        <v>2624</v>
      </c>
      <c r="D193" s="7" t="s">
        <v>2728</v>
      </c>
      <c r="E193" s="7" t="s">
        <v>2626</v>
      </c>
      <c r="F193" s="7" t="s">
        <v>2729</v>
      </c>
      <c r="G193" s="33">
        <v>223</v>
      </c>
      <c r="H193" s="7"/>
      <c r="I193" s="7"/>
      <c r="J193" s="7"/>
      <c r="K193" s="7"/>
      <c r="L193" s="7"/>
      <c r="M193" s="7"/>
      <c r="N193" s="7"/>
      <c r="O193" s="7"/>
      <c r="P193" s="7"/>
      <c r="Q193" s="7"/>
      <c r="R193" s="7"/>
      <c r="S193" s="7"/>
      <c r="T193" s="7"/>
      <c r="U193" s="7"/>
      <c r="V193" s="7"/>
      <c r="W193" s="7"/>
      <c r="X193" s="7"/>
      <c r="Y193" s="7"/>
      <c r="Z193" s="7"/>
    </row>
    <row r="194" spans="1:26" ht="14.25">
      <c r="A194" s="33">
        <v>193</v>
      </c>
      <c r="B194" s="33">
        <v>2543</v>
      </c>
      <c r="C194" s="7" t="s">
        <v>2624</v>
      </c>
      <c r="D194" s="7" t="s">
        <v>2730</v>
      </c>
      <c r="E194" s="7" t="s">
        <v>2626</v>
      </c>
      <c r="F194" s="7" t="s">
        <v>2731</v>
      </c>
      <c r="G194" s="33">
        <v>223</v>
      </c>
      <c r="H194" s="7"/>
      <c r="I194" s="7"/>
      <c r="J194" s="7"/>
      <c r="K194" s="7"/>
      <c r="L194" s="7"/>
      <c r="M194" s="7"/>
      <c r="N194" s="7"/>
      <c r="O194" s="7"/>
      <c r="P194" s="7"/>
      <c r="Q194" s="7"/>
      <c r="R194" s="7"/>
      <c r="S194" s="7"/>
      <c r="T194" s="7"/>
      <c r="U194" s="7"/>
      <c r="V194" s="7"/>
      <c r="W194" s="7"/>
      <c r="X194" s="7"/>
      <c r="Y194" s="7"/>
      <c r="Z194" s="7"/>
    </row>
    <row r="195" spans="1:26" ht="14.25">
      <c r="A195" s="33">
        <v>194</v>
      </c>
      <c r="B195" s="33">
        <v>2544</v>
      </c>
      <c r="C195" s="7" t="s">
        <v>2624</v>
      </c>
      <c r="D195" s="7" t="s">
        <v>2732</v>
      </c>
      <c r="E195" s="7" t="s">
        <v>2626</v>
      </c>
      <c r="F195" s="7" t="s">
        <v>2733</v>
      </c>
      <c r="G195" s="33">
        <v>223</v>
      </c>
      <c r="H195" s="7"/>
      <c r="I195" s="7"/>
      <c r="J195" s="7"/>
      <c r="K195" s="7"/>
      <c r="L195" s="7"/>
      <c r="M195" s="7"/>
      <c r="N195" s="7"/>
      <c r="O195" s="7"/>
      <c r="P195" s="7"/>
      <c r="Q195" s="7"/>
      <c r="R195" s="7"/>
      <c r="S195" s="7"/>
      <c r="T195" s="7"/>
      <c r="U195" s="7"/>
      <c r="V195" s="7"/>
      <c r="W195" s="7"/>
      <c r="X195" s="7"/>
      <c r="Y195" s="7"/>
      <c r="Z195" s="7"/>
    </row>
    <row r="196" spans="1:26" ht="14.25">
      <c r="A196" s="33">
        <v>195</v>
      </c>
      <c r="B196" s="33">
        <v>2545</v>
      </c>
      <c r="C196" s="7" t="s">
        <v>2624</v>
      </c>
      <c r="D196" s="7" t="s">
        <v>2734</v>
      </c>
      <c r="E196" s="7" t="s">
        <v>2626</v>
      </c>
      <c r="F196" s="7" t="s">
        <v>2735</v>
      </c>
      <c r="G196" s="33">
        <v>223</v>
      </c>
      <c r="H196" s="7"/>
      <c r="I196" s="7"/>
      <c r="J196" s="7"/>
      <c r="K196" s="7"/>
      <c r="L196" s="7"/>
      <c r="M196" s="7"/>
      <c r="N196" s="7"/>
      <c r="O196" s="7"/>
      <c r="P196" s="7"/>
      <c r="Q196" s="7"/>
      <c r="R196" s="7"/>
      <c r="S196" s="7"/>
      <c r="T196" s="7"/>
      <c r="U196" s="7"/>
      <c r="V196" s="7"/>
      <c r="W196" s="7"/>
      <c r="X196" s="7"/>
      <c r="Y196" s="7"/>
      <c r="Z196" s="7"/>
    </row>
    <row r="197" spans="1:26" ht="14.25">
      <c r="A197" s="33">
        <v>196</v>
      </c>
      <c r="B197" s="33">
        <v>2546</v>
      </c>
      <c r="C197" s="7" t="s">
        <v>2624</v>
      </c>
      <c r="D197" s="7" t="s">
        <v>2736</v>
      </c>
      <c r="E197" s="7" t="s">
        <v>2626</v>
      </c>
      <c r="F197" s="7" t="s">
        <v>2737</v>
      </c>
      <c r="G197" s="33">
        <v>223</v>
      </c>
      <c r="H197" s="7"/>
      <c r="I197" s="7"/>
      <c r="J197" s="7"/>
      <c r="K197" s="7"/>
      <c r="L197" s="7"/>
      <c r="M197" s="7"/>
      <c r="N197" s="7"/>
      <c r="O197" s="7"/>
      <c r="P197" s="7"/>
      <c r="Q197" s="7"/>
      <c r="R197" s="7"/>
      <c r="S197" s="7"/>
      <c r="T197" s="7"/>
      <c r="U197" s="7"/>
      <c r="V197" s="7"/>
      <c r="W197" s="7"/>
      <c r="X197" s="7"/>
      <c r="Y197" s="7"/>
      <c r="Z197" s="7"/>
    </row>
    <row r="198" spans="1:26" ht="14.25">
      <c r="A198" s="33">
        <v>197</v>
      </c>
      <c r="B198" s="33">
        <v>2547</v>
      </c>
      <c r="C198" s="7" t="s">
        <v>2624</v>
      </c>
      <c r="D198" s="7" t="s">
        <v>2738</v>
      </c>
      <c r="E198" s="7" t="s">
        <v>2626</v>
      </c>
      <c r="F198" s="7" t="s">
        <v>2739</v>
      </c>
      <c r="G198" s="33">
        <v>223</v>
      </c>
      <c r="H198" s="7"/>
      <c r="I198" s="7"/>
      <c r="J198" s="7"/>
      <c r="K198" s="7"/>
      <c r="L198" s="7"/>
      <c r="M198" s="7"/>
      <c r="N198" s="7"/>
      <c r="O198" s="7"/>
      <c r="P198" s="7"/>
      <c r="Q198" s="7"/>
      <c r="R198" s="7"/>
      <c r="S198" s="7"/>
      <c r="T198" s="7"/>
      <c r="U198" s="7"/>
      <c r="V198" s="7"/>
      <c r="W198" s="7"/>
      <c r="X198" s="7"/>
      <c r="Y198" s="7"/>
      <c r="Z198" s="7"/>
    </row>
    <row r="199" spans="1:26" ht="14.25">
      <c r="A199" s="33">
        <v>198</v>
      </c>
      <c r="B199" s="33">
        <v>2548</v>
      </c>
      <c r="C199" s="7" t="s">
        <v>2624</v>
      </c>
      <c r="D199" s="7" t="s">
        <v>2740</v>
      </c>
      <c r="E199" s="7" t="s">
        <v>2626</v>
      </c>
      <c r="F199" s="7" t="s">
        <v>2741</v>
      </c>
      <c r="G199" s="33">
        <v>223</v>
      </c>
      <c r="H199" s="7"/>
      <c r="I199" s="7"/>
      <c r="J199" s="7"/>
      <c r="K199" s="7"/>
      <c r="L199" s="7"/>
      <c r="M199" s="7"/>
      <c r="N199" s="7"/>
      <c r="O199" s="7"/>
      <c r="P199" s="7"/>
      <c r="Q199" s="7"/>
      <c r="R199" s="7"/>
      <c r="S199" s="7"/>
      <c r="T199" s="7"/>
      <c r="U199" s="7"/>
      <c r="V199" s="7"/>
      <c r="W199" s="7"/>
      <c r="X199" s="7"/>
      <c r="Y199" s="7"/>
      <c r="Z199" s="7"/>
    </row>
    <row r="200" spans="1:26" ht="14.25">
      <c r="A200" s="33">
        <v>199</v>
      </c>
      <c r="B200" s="33">
        <v>2549</v>
      </c>
      <c r="C200" s="7" t="s">
        <v>2624</v>
      </c>
      <c r="D200" s="7" t="s">
        <v>2742</v>
      </c>
      <c r="E200" s="7" t="s">
        <v>2626</v>
      </c>
      <c r="F200" s="7" t="s">
        <v>2743</v>
      </c>
      <c r="G200" s="33">
        <v>223</v>
      </c>
      <c r="H200" s="7"/>
      <c r="I200" s="7"/>
      <c r="J200" s="7"/>
      <c r="K200" s="7"/>
      <c r="L200" s="7"/>
      <c r="M200" s="7"/>
      <c r="N200" s="7"/>
      <c r="O200" s="7"/>
      <c r="P200" s="7"/>
      <c r="Q200" s="7"/>
      <c r="R200" s="7"/>
      <c r="S200" s="7"/>
      <c r="T200" s="7"/>
      <c r="U200" s="7"/>
      <c r="V200" s="7"/>
      <c r="W200" s="7"/>
      <c r="X200" s="7"/>
      <c r="Y200" s="7"/>
      <c r="Z200" s="7"/>
    </row>
    <row r="201" spans="1:26" ht="14.25">
      <c r="A201" s="33">
        <v>200</v>
      </c>
      <c r="B201" s="33">
        <v>2508</v>
      </c>
      <c r="C201" s="7" t="s">
        <v>2624</v>
      </c>
      <c r="D201" s="7" t="s">
        <v>2744</v>
      </c>
      <c r="E201" s="7" t="s">
        <v>2626</v>
      </c>
      <c r="F201" s="7" t="s">
        <v>2745</v>
      </c>
      <c r="G201" s="33">
        <v>223</v>
      </c>
      <c r="H201" s="7"/>
      <c r="I201" s="7"/>
      <c r="J201" s="7"/>
      <c r="K201" s="7"/>
      <c r="L201" s="7"/>
      <c r="M201" s="7"/>
      <c r="N201" s="7"/>
      <c r="O201" s="7"/>
      <c r="P201" s="7"/>
      <c r="Q201" s="7"/>
      <c r="R201" s="7"/>
      <c r="S201" s="7"/>
      <c r="T201" s="7"/>
      <c r="U201" s="7"/>
      <c r="V201" s="7"/>
      <c r="W201" s="7"/>
      <c r="X201" s="7"/>
      <c r="Y201" s="7"/>
      <c r="Z201" s="7"/>
    </row>
    <row r="202" spans="1:26" ht="14.25">
      <c r="A202" s="33">
        <v>201</v>
      </c>
      <c r="B202" s="33">
        <v>2888</v>
      </c>
      <c r="C202" s="7" t="s">
        <v>2746</v>
      </c>
      <c r="D202" s="7" t="s">
        <v>2347</v>
      </c>
      <c r="E202" s="7" t="s">
        <v>2747</v>
      </c>
      <c r="F202" s="7" t="s">
        <v>2748</v>
      </c>
      <c r="G202" s="33">
        <v>252</v>
      </c>
      <c r="H202" s="7"/>
      <c r="I202" s="7"/>
      <c r="J202" s="7"/>
      <c r="K202" s="7"/>
      <c r="L202" s="7"/>
      <c r="M202" s="7"/>
      <c r="N202" s="7"/>
      <c r="O202" s="7"/>
      <c r="P202" s="7"/>
      <c r="Q202" s="7"/>
      <c r="R202" s="7"/>
      <c r="S202" s="7"/>
      <c r="T202" s="7"/>
      <c r="U202" s="7"/>
      <c r="V202" s="7"/>
      <c r="W202" s="7"/>
      <c r="X202" s="7"/>
      <c r="Y202" s="7"/>
      <c r="Z202" s="7"/>
    </row>
    <row r="203" spans="1:26" ht="14.25">
      <c r="A203" s="33">
        <v>202</v>
      </c>
      <c r="B203" s="33">
        <v>3154</v>
      </c>
      <c r="C203" s="7" t="s">
        <v>2749</v>
      </c>
      <c r="D203" s="7" t="s">
        <v>2750</v>
      </c>
      <c r="E203" s="7" t="s">
        <v>2751</v>
      </c>
      <c r="F203" s="7" t="s">
        <v>2752</v>
      </c>
      <c r="G203" s="33">
        <v>262</v>
      </c>
      <c r="H203" s="7"/>
      <c r="I203" s="7"/>
      <c r="J203" s="7"/>
      <c r="K203" s="7"/>
      <c r="L203" s="7"/>
      <c r="M203" s="7"/>
      <c r="N203" s="7"/>
      <c r="O203" s="7"/>
      <c r="P203" s="7"/>
      <c r="Q203" s="7"/>
      <c r="R203" s="7"/>
      <c r="S203" s="7"/>
      <c r="T203" s="7"/>
      <c r="U203" s="7"/>
      <c r="V203" s="7"/>
      <c r="W203" s="7"/>
      <c r="X203" s="7"/>
      <c r="Y203" s="7"/>
      <c r="Z203" s="7"/>
    </row>
    <row r="204" spans="1:26" ht="14.25">
      <c r="A204" s="33">
        <v>203</v>
      </c>
      <c r="B204" s="33">
        <v>3155</v>
      </c>
      <c r="C204" s="7" t="s">
        <v>2749</v>
      </c>
      <c r="D204" s="7" t="s">
        <v>2753</v>
      </c>
      <c r="E204" s="7" t="s">
        <v>2751</v>
      </c>
      <c r="F204" s="7" t="s">
        <v>2754</v>
      </c>
      <c r="G204" s="33">
        <v>262</v>
      </c>
      <c r="H204" s="7"/>
      <c r="I204" s="7"/>
      <c r="J204" s="7"/>
      <c r="K204" s="7"/>
      <c r="L204" s="7"/>
      <c r="M204" s="7"/>
      <c r="N204" s="7"/>
      <c r="O204" s="7"/>
      <c r="P204" s="7"/>
      <c r="Q204" s="7"/>
      <c r="R204" s="7"/>
      <c r="S204" s="7"/>
      <c r="T204" s="7"/>
      <c r="U204" s="7"/>
      <c r="V204" s="7"/>
      <c r="W204" s="7"/>
      <c r="X204" s="7"/>
      <c r="Y204" s="7"/>
      <c r="Z204" s="7"/>
    </row>
    <row r="205" spans="1:26" ht="14.25">
      <c r="A205" s="33">
        <v>204</v>
      </c>
      <c r="B205" s="33">
        <v>3156</v>
      </c>
      <c r="C205" s="7" t="s">
        <v>2749</v>
      </c>
      <c r="D205" s="7" t="s">
        <v>2755</v>
      </c>
      <c r="E205" s="7" t="s">
        <v>2751</v>
      </c>
      <c r="F205" s="7" t="s">
        <v>2756</v>
      </c>
      <c r="G205" s="33">
        <v>262</v>
      </c>
      <c r="H205" s="7"/>
      <c r="I205" s="7"/>
      <c r="J205" s="7"/>
      <c r="K205" s="7"/>
      <c r="L205" s="7"/>
      <c r="M205" s="7"/>
      <c r="N205" s="7"/>
      <c r="O205" s="7"/>
      <c r="P205" s="7"/>
      <c r="Q205" s="7"/>
      <c r="R205" s="7"/>
      <c r="S205" s="7"/>
      <c r="T205" s="7"/>
      <c r="U205" s="7"/>
      <c r="V205" s="7"/>
      <c r="W205" s="7"/>
      <c r="X205" s="7"/>
      <c r="Y205" s="7"/>
      <c r="Z205" s="7"/>
    </row>
    <row r="206" spans="1:26" ht="14.25">
      <c r="A206" s="33">
        <v>205</v>
      </c>
      <c r="B206" s="33">
        <v>3157</v>
      </c>
      <c r="C206" s="7" t="s">
        <v>2749</v>
      </c>
      <c r="D206" s="7" t="s">
        <v>2757</v>
      </c>
      <c r="E206" s="7" t="s">
        <v>2751</v>
      </c>
      <c r="F206" s="7" t="s">
        <v>2758</v>
      </c>
      <c r="G206" s="33">
        <v>262</v>
      </c>
      <c r="H206" s="7"/>
      <c r="I206" s="7"/>
      <c r="J206" s="7"/>
      <c r="K206" s="7"/>
      <c r="L206" s="7"/>
      <c r="M206" s="7"/>
      <c r="N206" s="7"/>
      <c r="O206" s="7"/>
      <c r="P206" s="7"/>
      <c r="Q206" s="7"/>
      <c r="R206" s="7"/>
      <c r="S206" s="7"/>
      <c r="T206" s="7"/>
      <c r="U206" s="7"/>
      <c r="V206" s="7"/>
      <c r="W206" s="7"/>
      <c r="X206" s="7"/>
      <c r="Y206" s="7"/>
      <c r="Z206" s="7"/>
    </row>
    <row r="207" spans="1:26" ht="14.25">
      <c r="A207" s="33">
        <v>206</v>
      </c>
      <c r="B207" s="33">
        <v>3158</v>
      </c>
      <c r="C207" s="7" t="s">
        <v>2749</v>
      </c>
      <c r="D207" s="7" t="s">
        <v>2759</v>
      </c>
      <c r="E207" s="7" t="s">
        <v>2751</v>
      </c>
      <c r="F207" s="7" t="s">
        <v>2760</v>
      </c>
      <c r="G207" s="33">
        <v>262</v>
      </c>
      <c r="H207" s="7"/>
      <c r="I207" s="7"/>
      <c r="J207" s="7"/>
      <c r="K207" s="7"/>
      <c r="L207" s="7"/>
      <c r="M207" s="7"/>
      <c r="N207" s="7"/>
      <c r="O207" s="7"/>
      <c r="P207" s="7"/>
      <c r="Q207" s="7"/>
      <c r="R207" s="7"/>
      <c r="S207" s="7"/>
      <c r="T207" s="7"/>
      <c r="U207" s="7"/>
      <c r="V207" s="7"/>
      <c r="W207" s="7"/>
      <c r="X207" s="7"/>
      <c r="Y207" s="7"/>
      <c r="Z207" s="7"/>
    </row>
    <row r="208" spans="1:26" ht="14.25">
      <c r="A208" s="33">
        <v>207</v>
      </c>
      <c r="B208" s="33">
        <v>3159</v>
      </c>
      <c r="C208" s="7" t="s">
        <v>2749</v>
      </c>
      <c r="D208" s="7" t="s">
        <v>2761</v>
      </c>
      <c r="E208" s="7" t="s">
        <v>2751</v>
      </c>
      <c r="F208" s="7" t="s">
        <v>2762</v>
      </c>
      <c r="G208" s="33">
        <v>262</v>
      </c>
      <c r="H208" s="7"/>
      <c r="I208" s="7"/>
      <c r="J208" s="7"/>
      <c r="K208" s="7"/>
      <c r="L208" s="7"/>
      <c r="M208" s="7"/>
      <c r="N208" s="7"/>
      <c r="O208" s="7"/>
      <c r="P208" s="7"/>
      <c r="Q208" s="7"/>
      <c r="R208" s="7"/>
      <c r="S208" s="7"/>
      <c r="T208" s="7"/>
      <c r="U208" s="7"/>
      <c r="V208" s="7"/>
      <c r="W208" s="7"/>
      <c r="X208" s="7"/>
      <c r="Y208" s="7"/>
      <c r="Z208" s="7"/>
    </row>
    <row r="209" spans="1:26" ht="14.25">
      <c r="A209" s="33">
        <v>208</v>
      </c>
      <c r="B209" s="33">
        <v>3160</v>
      </c>
      <c r="C209" s="7" t="s">
        <v>2749</v>
      </c>
      <c r="D209" s="7" t="s">
        <v>2763</v>
      </c>
      <c r="E209" s="7" t="s">
        <v>2751</v>
      </c>
      <c r="F209" s="7" t="s">
        <v>2764</v>
      </c>
      <c r="G209" s="33">
        <v>262</v>
      </c>
      <c r="H209" s="7"/>
      <c r="I209" s="7"/>
      <c r="J209" s="7"/>
      <c r="K209" s="7"/>
      <c r="L209" s="7"/>
      <c r="M209" s="7"/>
      <c r="N209" s="7"/>
      <c r="O209" s="7"/>
      <c r="P209" s="7"/>
      <c r="Q209" s="7"/>
      <c r="R209" s="7"/>
      <c r="S209" s="7"/>
      <c r="T209" s="7"/>
      <c r="U209" s="7"/>
      <c r="V209" s="7"/>
      <c r="W209" s="7"/>
      <c r="X209" s="7"/>
      <c r="Y209" s="7"/>
      <c r="Z209" s="7"/>
    </row>
    <row r="210" spans="1:26" ht="14.25">
      <c r="A210" s="33">
        <v>209</v>
      </c>
      <c r="B210" s="33">
        <v>3161</v>
      </c>
      <c r="C210" s="7" t="s">
        <v>2749</v>
      </c>
      <c r="D210" s="7" t="s">
        <v>2765</v>
      </c>
      <c r="E210" s="7" t="s">
        <v>2751</v>
      </c>
      <c r="F210" s="7" t="s">
        <v>2766</v>
      </c>
      <c r="G210" s="33">
        <v>262</v>
      </c>
      <c r="H210" s="7"/>
      <c r="I210" s="7"/>
      <c r="J210" s="7"/>
      <c r="K210" s="7"/>
      <c r="L210" s="7"/>
      <c r="M210" s="7"/>
      <c r="N210" s="7"/>
      <c r="O210" s="7"/>
      <c r="P210" s="7"/>
      <c r="Q210" s="7"/>
      <c r="R210" s="7"/>
      <c r="S210" s="7"/>
      <c r="T210" s="7"/>
      <c r="U210" s="7"/>
      <c r="V210" s="7"/>
      <c r="W210" s="7"/>
      <c r="X210" s="7"/>
      <c r="Y210" s="7"/>
      <c r="Z210" s="7"/>
    </row>
    <row r="211" spans="1:26" ht="14.25">
      <c r="A211" s="33">
        <v>210</v>
      </c>
      <c r="B211" s="33">
        <v>3162</v>
      </c>
      <c r="C211" s="7" t="s">
        <v>2749</v>
      </c>
      <c r="D211" s="7" t="s">
        <v>2767</v>
      </c>
      <c r="E211" s="7" t="s">
        <v>2751</v>
      </c>
      <c r="F211" s="7" t="s">
        <v>2768</v>
      </c>
      <c r="G211" s="33">
        <v>262</v>
      </c>
      <c r="H211" s="7"/>
      <c r="I211" s="7"/>
      <c r="J211" s="7"/>
      <c r="K211" s="7"/>
      <c r="L211" s="7"/>
      <c r="M211" s="7"/>
      <c r="N211" s="7"/>
      <c r="O211" s="7"/>
      <c r="P211" s="7"/>
      <c r="Q211" s="7"/>
      <c r="R211" s="7"/>
      <c r="S211" s="7"/>
      <c r="T211" s="7"/>
      <c r="U211" s="7"/>
      <c r="V211" s="7"/>
      <c r="W211" s="7"/>
      <c r="X211" s="7"/>
      <c r="Y211" s="7"/>
      <c r="Z211" s="7"/>
    </row>
    <row r="212" spans="1:26" ht="14.25">
      <c r="A212" s="33">
        <v>211</v>
      </c>
      <c r="B212" s="33">
        <v>3163</v>
      </c>
      <c r="C212" s="7" t="s">
        <v>2749</v>
      </c>
      <c r="D212" s="7" t="s">
        <v>2769</v>
      </c>
      <c r="E212" s="7" t="s">
        <v>2751</v>
      </c>
      <c r="F212" s="7" t="s">
        <v>2770</v>
      </c>
      <c r="G212" s="33">
        <v>262</v>
      </c>
      <c r="H212" s="7"/>
      <c r="I212" s="7"/>
      <c r="J212" s="7"/>
      <c r="K212" s="7"/>
      <c r="L212" s="7"/>
      <c r="M212" s="7"/>
      <c r="N212" s="7"/>
      <c r="O212" s="7"/>
      <c r="P212" s="7"/>
      <c r="Q212" s="7"/>
      <c r="R212" s="7"/>
      <c r="S212" s="7"/>
      <c r="T212" s="7"/>
      <c r="U212" s="7"/>
      <c r="V212" s="7"/>
      <c r="W212" s="7"/>
      <c r="X212" s="7"/>
      <c r="Y212" s="7"/>
      <c r="Z212" s="7"/>
    </row>
    <row r="213" spans="1:26" ht="14.25">
      <c r="A213" s="33">
        <v>212</v>
      </c>
      <c r="B213" s="33">
        <v>3164</v>
      </c>
      <c r="C213" s="7" t="s">
        <v>2749</v>
      </c>
      <c r="D213" s="7" t="s">
        <v>2771</v>
      </c>
      <c r="E213" s="7" t="s">
        <v>2751</v>
      </c>
      <c r="F213" s="7" t="s">
        <v>2772</v>
      </c>
      <c r="G213" s="33">
        <v>262</v>
      </c>
      <c r="H213" s="7"/>
      <c r="I213" s="7"/>
      <c r="J213" s="7"/>
      <c r="K213" s="7"/>
      <c r="L213" s="7"/>
      <c r="M213" s="7"/>
      <c r="N213" s="7"/>
      <c r="O213" s="7"/>
      <c r="P213" s="7"/>
      <c r="Q213" s="7"/>
      <c r="R213" s="7"/>
      <c r="S213" s="7"/>
      <c r="T213" s="7"/>
      <c r="U213" s="7"/>
      <c r="V213" s="7"/>
      <c r="W213" s="7"/>
      <c r="X213" s="7"/>
      <c r="Y213" s="7"/>
      <c r="Z213" s="7"/>
    </row>
    <row r="214" spans="1:26" ht="14.25">
      <c r="A214" s="33">
        <v>213</v>
      </c>
      <c r="B214" s="33">
        <v>3165</v>
      </c>
      <c r="C214" s="7" t="s">
        <v>2749</v>
      </c>
      <c r="D214" s="7" t="s">
        <v>2773</v>
      </c>
      <c r="E214" s="7" t="s">
        <v>2751</v>
      </c>
      <c r="F214" s="7" t="s">
        <v>2774</v>
      </c>
      <c r="G214" s="33">
        <v>262</v>
      </c>
      <c r="H214" s="7"/>
      <c r="I214" s="7"/>
      <c r="J214" s="7"/>
      <c r="K214" s="7"/>
      <c r="L214" s="7"/>
      <c r="M214" s="7"/>
      <c r="N214" s="7"/>
      <c r="O214" s="7"/>
      <c r="P214" s="7"/>
      <c r="Q214" s="7"/>
      <c r="R214" s="7"/>
      <c r="S214" s="7"/>
      <c r="T214" s="7"/>
      <c r="U214" s="7"/>
      <c r="V214" s="7"/>
      <c r="W214" s="7"/>
      <c r="X214" s="7"/>
      <c r="Y214" s="7"/>
      <c r="Z214" s="7"/>
    </row>
    <row r="215" spans="1:26" ht="14.25">
      <c r="A215" s="33">
        <v>214</v>
      </c>
      <c r="B215" s="33">
        <v>3166</v>
      </c>
      <c r="C215" s="7" t="s">
        <v>2749</v>
      </c>
      <c r="D215" s="7" t="s">
        <v>2775</v>
      </c>
      <c r="E215" s="7" t="s">
        <v>2751</v>
      </c>
      <c r="F215" s="7" t="s">
        <v>2776</v>
      </c>
      <c r="G215" s="33">
        <v>262</v>
      </c>
      <c r="H215" s="7"/>
      <c r="I215" s="7"/>
      <c r="J215" s="7"/>
      <c r="K215" s="7"/>
      <c r="L215" s="7"/>
      <c r="M215" s="7"/>
      <c r="N215" s="7"/>
      <c r="O215" s="7"/>
      <c r="P215" s="7"/>
      <c r="Q215" s="7"/>
      <c r="R215" s="7"/>
      <c r="S215" s="7"/>
      <c r="T215" s="7"/>
      <c r="U215" s="7"/>
      <c r="V215" s="7"/>
      <c r="W215" s="7"/>
      <c r="X215" s="7"/>
      <c r="Y215" s="7"/>
      <c r="Z215" s="7"/>
    </row>
    <row r="216" spans="1:26" ht="14.25">
      <c r="A216" s="33">
        <v>215</v>
      </c>
      <c r="B216" s="33">
        <v>3167</v>
      </c>
      <c r="C216" s="7" t="s">
        <v>2749</v>
      </c>
      <c r="D216" s="7" t="s">
        <v>2777</v>
      </c>
      <c r="E216" s="7" t="s">
        <v>2751</v>
      </c>
      <c r="F216" s="7" t="s">
        <v>2778</v>
      </c>
      <c r="G216" s="33">
        <v>262</v>
      </c>
      <c r="H216" s="7"/>
      <c r="I216" s="7"/>
      <c r="J216" s="7"/>
      <c r="K216" s="7"/>
      <c r="L216" s="7"/>
      <c r="M216" s="7"/>
      <c r="N216" s="7"/>
      <c r="O216" s="7"/>
      <c r="P216" s="7"/>
      <c r="Q216" s="7"/>
      <c r="R216" s="7"/>
      <c r="S216" s="7"/>
      <c r="T216" s="7"/>
      <c r="U216" s="7"/>
      <c r="V216" s="7"/>
      <c r="W216" s="7"/>
      <c r="X216" s="7"/>
      <c r="Y216" s="7"/>
      <c r="Z216" s="7"/>
    </row>
    <row r="217" spans="1:26" ht="14.25">
      <c r="A217" s="33">
        <v>216</v>
      </c>
      <c r="B217" s="33">
        <v>3168</v>
      </c>
      <c r="C217" s="7" t="s">
        <v>2749</v>
      </c>
      <c r="D217" s="7" t="s">
        <v>2779</v>
      </c>
      <c r="E217" s="7" t="s">
        <v>2751</v>
      </c>
      <c r="F217" s="7" t="s">
        <v>2780</v>
      </c>
      <c r="G217" s="33">
        <v>262</v>
      </c>
      <c r="H217" s="7"/>
      <c r="I217" s="7"/>
      <c r="J217" s="7"/>
      <c r="K217" s="7"/>
      <c r="L217" s="7"/>
      <c r="M217" s="7"/>
      <c r="N217" s="7"/>
      <c r="O217" s="7"/>
      <c r="P217" s="7"/>
      <c r="Q217" s="7"/>
      <c r="R217" s="7"/>
      <c r="S217" s="7"/>
      <c r="T217" s="7"/>
      <c r="U217" s="7"/>
      <c r="V217" s="7"/>
      <c r="W217" s="7"/>
      <c r="X217" s="7"/>
      <c r="Y217" s="7"/>
      <c r="Z217" s="7"/>
    </row>
    <row r="218" spans="1:26" ht="14.25">
      <c r="A218" s="33">
        <v>217</v>
      </c>
      <c r="B218" s="33">
        <v>3169</v>
      </c>
      <c r="C218" s="7" t="s">
        <v>2749</v>
      </c>
      <c r="D218" s="7" t="s">
        <v>2781</v>
      </c>
      <c r="E218" s="7" t="s">
        <v>2751</v>
      </c>
      <c r="F218" s="7" t="s">
        <v>2782</v>
      </c>
      <c r="G218" s="33">
        <v>262</v>
      </c>
      <c r="H218" s="7"/>
      <c r="I218" s="7"/>
      <c r="J218" s="7"/>
      <c r="K218" s="7"/>
      <c r="L218" s="7"/>
      <c r="M218" s="7"/>
      <c r="N218" s="7"/>
      <c r="O218" s="7"/>
      <c r="P218" s="7"/>
      <c r="Q218" s="7"/>
      <c r="R218" s="7"/>
      <c r="S218" s="7"/>
      <c r="T218" s="7"/>
      <c r="U218" s="7"/>
      <c r="V218" s="7"/>
      <c r="W218" s="7"/>
      <c r="X218" s="7"/>
      <c r="Y218" s="7"/>
      <c r="Z218" s="7"/>
    </row>
    <row r="219" spans="1:26" ht="14.25">
      <c r="A219" s="33">
        <v>218</v>
      </c>
      <c r="B219" s="33">
        <v>3170</v>
      </c>
      <c r="C219" s="7" t="s">
        <v>2749</v>
      </c>
      <c r="D219" s="7" t="s">
        <v>2783</v>
      </c>
      <c r="E219" s="7" t="s">
        <v>2751</v>
      </c>
      <c r="F219" s="7" t="s">
        <v>2784</v>
      </c>
      <c r="G219" s="33">
        <v>262</v>
      </c>
      <c r="H219" s="7"/>
      <c r="I219" s="7"/>
      <c r="J219" s="7"/>
      <c r="K219" s="7"/>
      <c r="L219" s="7"/>
      <c r="M219" s="7"/>
      <c r="N219" s="7"/>
      <c r="O219" s="7"/>
      <c r="P219" s="7"/>
      <c r="Q219" s="7"/>
      <c r="R219" s="7"/>
      <c r="S219" s="7"/>
      <c r="T219" s="7"/>
      <c r="U219" s="7"/>
      <c r="V219" s="7"/>
      <c r="W219" s="7"/>
      <c r="X219" s="7"/>
      <c r="Y219" s="7"/>
      <c r="Z219" s="7"/>
    </row>
    <row r="220" spans="1:26" ht="14.25">
      <c r="A220" s="33">
        <v>219</v>
      </c>
      <c r="B220" s="33">
        <v>3171</v>
      </c>
      <c r="C220" s="7" t="s">
        <v>2749</v>
      </c>
      <c r="D220" s="7" t="s">
        <v>2785</v>
      </c>
      <c r="E220" s="7" t="s">
        <v>2751</v>
      </c>
      <c r="F220" s="7" t="s">
        <v>2786</v>
      </c>
      <c r="G220" s="33">
        <v>262</v>
      </c>
      <c r="H220" s="7"/>
      <c r="I220" s="7"/>
      <c r="J220" s="7"/>
      <c r="K220" s="7"/>
      <c r="L220" s="7"/>
      <c r="M220" s="7"/>
      <c r="N220" s="7"/>
      <c r="O220" s="7"/>
      <c r="P220" s="7"/>
      <c r="Q220" s="7"/>
      <c r="R220" s="7"/>
      <c r="S220" s="7"/>
      <c r="T220" s="7"/>
      <c r="U220" s="7"/>
      <c r="V220" s="7"/>
      <c r="W220" s="7"/>
      <c r="X220" s="7"/>
      <c r="Y220" s="7"/>
      <c r="Z220" s="7"/>
    </row>
    <row r="221" spans="1:26" ht="14.25">
      <c r="A221" s="33">
        <v>220</v>
      </c>
      <c r="B221" s="33">
        <v>3172</v>
      </c>
      <c r="C221" s="7" t="s">
        <v>2749</v>
      </c>
      <c r="D221" s="7" t="s">
        <v>2787</v>
      </c>
      <c r="E221" s="7" t="s">
        <v>2751</v>
      </c>
      <c r="F221" s="7" t="s">
        <v>2788</v>
      </c>
      <c r="G221" s="33">
        <v>262</v>
      </c>
      <c r="H221" s="7"/>
      <c r="I221" s="7"/>
      <c r="J221" s="7"/>
      <c r="K221" s="7"/>
      <c r="L221" s="7"/>
      <c r="M221" s="7"/>
      <c r="N221" s="7"/>
      <c r="O221" s="7"/>
      <c r="P221" s="7"/>
      <c r="Q221" s="7"/>
      <c r="R221" s="7"/>
      <c r="S221" s="7"/>
      <c r="T221" s="7"/>
      <c r="U221" s="7"/>
      <c r="V221" s="7"/>
      <c r="W221" s="7"/>
      <c r="X221" s="7"/>
      <c r="Y221" s="7"/>
      <c r="Z221" s="7"/>
    </row>
    <row r="222" spans="1:26" ht="14.25">
      <c r="A222" s="33">
        <v>221</v>
      </c>
      <c r="B222" s="33">
        <v>3173</v>
      </c>
      <c r="C222" s="7" t="s">
        <v>2749</v>
      </c>
      <c r="D222" s="7" t="s">
        <v>2789</v>
      </c>
      <c r="E222" s="7" t="s">
        <v>2751</v>
      </c>
      <c r="F222" s="7" t="s">
        <v>2790</v>
      </c>
      <c r="G222" s="33">
        <v>262</v>
      </c>
      <c r="H222" s="7"/>
      <c r="I222" s="7"/>
      <c r="J222" s="7"/>
      <c r="K222" s="7"/>
      <c r="L222" s="7"/>
      <c r="M222" s="7"/>
      <c r="N222" s="7"/>
      <c r="O222" s="7"/>
      <c r="P222" s="7"/>
      <c r="Q222" s="7"/>
      <c r="R222" s="7"/>
      <c r="S222" s="7"/>
      <c r="T222" s="7"/>
      <c r="U222" s="7"/>
      <c r="V222" s="7"/>
      <c r="W222" s="7"/>
      <c r="X222" s="7"/>
      <c r="Y222" s="7"/>
      <c r="Z222" s="7"/>
    </row>
    <row r="223" spans="1:26" ht="14.25">
      <c r="A223" s="33">
        <v>222</v>
      </c>
      <c r="B223" s="33">
        <v>3174</v>
      </c>
      <c r="C223" s="7" t="s">
        <v>2749</v>
      </c>
      <c r="D223" s="7" t="s">
        <v>2791</v>
      </c>
      <c r="E223" s="7" t="s">
        <v>2751</v>
      </c>
      <c r="F223" s="7" t="s">
        <v>2792</v>
      </c>
      <c r="G223" s="33">
        <v>262</v>
      </c>
      <c r="H223" s="7"/>
      <c r="I223" s="7"/>
      <c r="J223" s="7"/>
      <c r="K223" s="7"/>
      <c r="L223" s="7"/>
      <c r="M223" s="7"/>
      <c r="N223" s="7"/>
      <c r="O223" s="7"/>
      <c r="P223" s="7"/>
      <c r="Q223" s="7"/>
      <c r="R223" s="7"/>
      <c r="S223" s="7"/>
      <c r="T223" s="7"/>
      <c r="U223" s="7"/>
      <c r="V223" s="7"/>
      <c r="W223" s="7"/>
      <c r="X223" s="7"/>
      <c r="Y223" s="7"/>
      <c r="Z223" s="7"/>
    </row>
    <row r="224" spans="1:26" ht="14.25">
      <c r="A224" s="33">
        <v>223</v>
      </c>
      <c r="B224" s="33">
        <v>3175</v>
      </c>
      <c r="C224" s="7" t="s">
        <v>2749</v>
      </c>
      <c r="D224" s="7" t="s">
        <v>2793</v>
      </c>
      <c r="E224" s="7" t="s">
        <v>2751</v>
      </c>
      <c r="F224" s="7" t="s">
        <v>2794</v>
      </c>
      <c r="G224" s="33">
        <v>262</v>
      </c>
      <c r="H224" s="7"/>
      <c r="I224" s="7"/>
      <c r="J224" s="7"/>
      <c r="K224" s="7"/>
      <c r="L224" s="7"/>
      <c r="M224" s="7"/>
      <c r="N224" s="7"/>
      <c r="O224" s="7"/>
      <c r="P224" s="7"/>
      <c r="Q224" s="7"/>
      <c r="R224" s="7"/>
      <c r="S224" s="7"/>
      <c r="T224" s="7"/>
      <c r="U224" s="7"/>
      <c r="V224" s="7"/>
      <c r="W224" s="7"/>
      <c r="X224" s="7"/>
      <c r="Y224" s="7"/>
      <c r="Z224" s="7"/>
    </row>
    <row r="225" spans="1:26" ht="14.25">
      <c r="A225" s="33">
        <v>224</v>
      </c>
      <c r="B225" s="33">
        <v>3176</v>
      </c>
      <c r="C225" s="7" t="s">
        <v>2749</v>
      </c>
      <c r="D225" s="7" t="s">
        <v>2795</v>
      </c>
      <c r="E225" s="7" t="s">
        <v>2751</v>
      </c>
      <c r="F225" s="7" t="s">
        <v>2796</v>
      </c>
      <c r="G225" s="33">
        <v>262</v>
      </c>
      <c r="H225" s="7"/>
      <c r="I225" s="7"/>
      <c r="J225" s="7"/>
      <c r="K225" s="7"/>
      <c r="L225" s="7"/>
      <c r="M225" s="7"/>
      <c r="N225" s="7"/>
      <c r="O225" s="7"/>
      <c r="P225" s="7"/>
      <c r="Q225" s="7"/>
      <c r="R225" s="7"/>
      <c r="S225" s="7"/>
      <c r="T225" s="7"/>
      <c r="U225" s="7"/>
      <c r="V225" s="7"/>
      <c r="W225" s="7"/>
      <c r="X225" s="7"/>
      <c r="Y225" s="7"/>
      <c r="Z225" s="7"/>
    </row>
    <row r="226" spans="1:26" ht="14.25">
      <c r="A226" s="33">
        <v>225</v>
      </c>
      <c r="B226" s="33">
        <v>3177</v>
      </c>
      <c r="C226" s="7" t="s">
        <v>2749</v>
      </c>
      <c r="D226" s="7" t="s">
        <v>2797</v>
      </c>
      <c r="E226" s="7" t="s">
        <v>2751</v>
      </c>
      <c r="F226" s="7" t="s">
        <v>2798</v>
      </c>
      <c r="G226" s="33">
        <v>262</v>
      </c>
      <c r="H226" s="7"/>
      <c r="I226" s="7"/>
      <c r="J226" s="7"/>
      <c r="K226" s="7"/>
      <c r="L226" s="7"/>
      <c r="M226" s="7"/>
      <c r="N226" s="7"/>
      <c r="O226" s="7"/>
      <c r="P226" s="7"/>
      <c r="Q226" s="7"/>
      <c r="R226" s="7"/>
      <c r="S226" s="7"/>
      <c r="T226" s="7"/>
      <c r="U226" s="7"/>
      <c r="V226" s="7"/>
      <c r="W226" s="7"/>
      <c r="X226" s="7"/>
      <c r="Y226" s="7"/>
      <c r="Z226" s="7"/>
    </row>
    <row r="227" spans="1:26" ht="14.25">
      <c r="A227" s="33">
        <v>226</v>
      </c>
      <c r="B227" s="33">
        <v>3178</v>
      </c>
      <c r="C227" s="7" t="s">
        <v>2749</v>
      </c>
      <c r="D227" s="7" t="s">
        <v>2799</v>
      </c>
      <c r="E227" s="7" t="s">
        <v>2751</v>
      </c>
      <c r="F227" s="7" t="s">
        <v>2800</v>
      </c>
      <c r="G227" s="33">
        <v>262</v>
      </c>
      <c r="H227" s="7"/>
      <c r="I227" s="7"/>
      <c r="J227" s="7"/>
      <c r="K227" s="7"/>
      <c r="L227" s="7"/>
      <c r="M227" s="7"/>
      <c r="N227" s="7"/>
      <c r="O227" s="7"/>
      <c r="P227" s="7"/>
      <c r="Q227" s="7"/>
      <c r="R227" s="7"/>
      <c r="S227" s="7"/>
      <c r="T227" s="7"/>
      <c r="U227" s="7"/>
      <c r="V227" s="7"/>
      <c r="W227" s="7"/>
      <c r="X227" s="7"/>
      <c r="Y227" s="7"/>
      <c r="Z227" s="7"/>
    </row>
    <row r="228" spans="1:26" ht="14.25">
      <c r="A228" s="33">
        <v>227</v>
      </c>
      <c r="B228" s="33">
        <v>3179</v>
      </c>
      <c r="C228" s="7" t="s">
        <v>2749</v>
      </c>
      <c r="D228" s="7" t="s">
        <v>2801</v>
      </c>
      <c r="E228" s="7" t="s">
        <v>2751</v>
      </c>
      <c r="F228" s="7" t="s">
        <v>2802</v>
      </c>
      <c r="G228" s="33">
        <v>262</v>
      </c>
      <c r="H228" s="7"/>
      <c r="I228" s="7"/>
      <c r="J228" s="7"/>
      <c r="K228" s="7"/>
      <c r="L228" s="7"/>
      <c r="M228" s="7"/>
      <c r="N228" s="7"/>
      <c r="O228" s="7"/>
      <c r="P228" s="7"/>
      <c r="Q228" s="7"/>
      <c r="R228" s="7"/>
      <c r="S228" s="7"/>
      <c r="T228" s="7"/>
      <c r="U228" s="7"/>
      <c r="V228" s="7"/>
      <c r="W228" s="7"/>
      <c r="X228" s="7"/>
      <c r="Y228" s="7"/>
      <c r="Z228" s="7"/>
    </row>
    <row r="229" spans="1:26" ht="14.25">
      <c r="A229" s="33">
        <v>228</v>
      </c>
      <c r="B229" s="33">
        <v>3180</v>
      </c>
      <c r="C229" s="7" t="s">
        <v>2749</v>
      </c>
      <c r="D229" s="7" t="s">
        <v>2803</v>
      </c>
      <c r="E229" s="7" t="s">
        <v>2751</v>
      </c>
      <c r="F229" s="7" t="s">
        <v>2804</v>
      </c>
      <c r="G229" s="33">
        <v>262</v>
      </c>
      <c r="H229" s="7"/>
      <c r="I229" s="7"/>
      <c r="J229" s="7"/>
      <c r="K229" s="7"/>
      <c r="L229" s="7"/>
      <c r="M229" s="7"/>
      <c r="N229" s="7"/>
      <c r="O229" s="7"/>
      <c r="P229" s="7"/>
      <c r="Q229" s="7"/>
      <c r="R229" s="7"/>
      <c r="S229" s="7"/>
      <c r="T229" s="7"/>
      <c r="U229" s="7"/>
      <c r="V229" s="7"/>
      <c r="W229" s="7"/>
      <c r="X229" s="7"/>
      <c r="Y229" s="7"/>
      <c r="Z229" s="7"/>
    </row>
    <row r="230" spans="1:26" ht="14.25">
      <c r="A230" s="33">
        <v>229</v>
      </c>
      <c r="B230" s="33">
        <v>3181</v>
      </c>
      <c r="C230" s="7" t="s">
        <v>2749</v>
      </c>
      <c r="D230" s="7" t="s">
        <v>2805</v>
      </c>
      <c r="E230" s="7" t="s">
        <v>2751</v>
      </c>
      <c r="F230" s="7" t="s">
        <v>2806</v>
      </c>
      <c r="G230" s="33">
        <v>262</v>
      </c>
      <c r="H230" s="7"/>
      <c r="I230" s="7"/>
      <c r="J230" s="7"/>
      <c r="K230" s="7"/>
      <c r="L230" s="7"/>
      <c r="M230" s="7"/>
      <c r="N230" s="7"/>
      <c r="O230" s="7"/>
      <c r="P230" s="7"/>
      <c r="Q230" s="7"/>
      <c r="R230" s="7"/>
      <c r="S230" s="7"/>
      <c r="T230" s="7"/>
      <c r="U230" s="7"/>
      <c r="V230" s="7"/>
      <c r="W230" s="7"/>
      <c r="X230" s="7"/>
      <c r="Y230" s="7"/>
      <c r="Z230" s="7"/>
    </row>
    <row r="231" spans="1:26" ht="14.25">
      <c r="A231" s="33">
        <v>230</v>
      </c>
      <c r="B231" s="33">
        <v>3182</v>
      </c>
      <c r="C231" s="7" t="s">
        <v>2749</v>
      </c>
      <c r="D231" s="7" t="s">
        <v>2807</v>
      </c>
      <c r="E231" s="7" t="s">
        <v>2751</v>
      </c>
      <c r="F231" s="7" t="s">
        <v>2808</v>
      </c>
      <c r="G231" s="33">
        <v>262</v>
      </c>
      <c r="H231" s="7"/>
      <c r="I231" s="7"/>
      <c r="J231" s="7"/>
      <c r="K231" s="7"/>
      <c r="L231" s="7"/>
      <c r="M231" s="7"/>
      <c r="N231" s="7"/>
      <c r="O231" s="7"/>
      <c r="P231" s="7"/>
      <c r="Q231" s="7"/>
      <c r="R231" s="7"/>
      <c r="S231" s="7"/>
      <c r="T231" s="7"/>
      <c r="U231" s="7"/>
      <c r="V231" s="7"/>
      <c r="W231" s="7"/>
      <c r="X231" s="7"/>
      <c r="Y231" s="7"/>
      <c r="Z231" s="7"/>
    </row>
    <row r="232" spans="1:26" ht="14.25">
      <c r="A232" s="33">
        <v>231</v>
      </c>
      <c r="B232" s="33">
        <v>3183</v>
      </c>
      <c r="C232" s="7" t="s">
        <v>2749</v>
      </c>
      <c r="D232" s="7" t="s">
        <v>2809</v>
      </c>
      <c r="E232" s="7" t="s">
        <v>2751</v>
      </c>
      <c r="F232" s="7" t="s">
        <v>2810</v>
      </c>
      <c r="G232" s="33">
        <v>262</v>
      </c>
      <c r="H232" s="7"/>
      <c r="I232" s="7"/>
      <c r="J232" s="7"/>
      <c r="K232" s="7"/>
      <c r="L232" s="7"/>
      <c r="M232" s="7"/>
      <c r="N232" s="7"/>
      <c r="O232" s="7"/>
      <c r="P232" s="7"/>
      <c r="Q232" s="7"/>
      <c r="R232" s="7"/>
      <c r="S232" s="7"/>
      <c r="T232" s="7"/>
      <c r="U232" s="7"/>
      <c r="V232" s="7"/>
      <c r="W232" s="7"/>
      <c r="X232" s="7"/>
      <c r="Y232" s="7"/>
      <c r="Z232" s="7"/>
    </row>
    <row r="233" spans="1:26" ht="14.25">
      <c r="A233" s="33">
        <v>232</v>
      </c>
      <c r="B233" s="33">
        <v>3011</v>
      </c>
      <c r="C233" s="7" t="s">
        <v>2811</v>
      </c>
      <c r="D233" s="7" t="s">
        <v>2812</v>
      </c>
      <c r="E233" s="7" t="s">
        <v>2813</v>
      </c>
      <c r="F233" s="7" t="s">
        <v>2814</v>
      </c>
      <c r="G233" s="33">
        <v>259</v>
      </c>
      <c r="H233" s="7"/>
      <c r="I233" s="7"/>
      <c r="J233" s="7"/>
      <c r="K233" s="7"/>
      <c r="L233" s="7"/>
      <c r="M233" s="7"/>
      <c r="N233" s="7"/>
      <c r="O233" s="7"/>
      <c r="P233" s="7"/>
      <c r="Q233" s="7"/>
      <c r="R233" s="7"/>
      <c r="S233" s="7"/>
      <c r="T233" s="7"/>
      <c r="U233" s="7"/>
      <c r="V233" s="7"/>
      <c r="W233" s="7"/>
      <c r="X233" s="7"/>
      <c r="Y233" s="7"/>
      <c r="Z233" s="7"/>
    </row>
    <row r="234" spans="1:26" ht="14.25">
      <c r="A234" s="33">
        <v>233</v>
      </c>
      <c r="B234" s="33">
        <v>3032</v>
      </c>
      <c r="C234" s="7" t="s">
        <v>2811</v>
      </c>
      <c r="D234" s="7" t="s">
        <v>2815</v>
      </c>
      <c r="E234" s="7" t="s">
        <v>2813</v>
      </c>
      <c r="F234" s="7" t="s">
        <v>2816</v>
      </c>
      <c r="G234" s="33">
        <v>259</v>
      </c>
      <c r="H234" s="7"/>
      <c r="I234" s="7"/>
      <c r="J234" s="7"/>
      <c r="K234" s="7"/>
      <c r="L234" s="7"/>
      <c r="M234" s="7"/>
      <c r="N234" s="7"/>
      <c r="O234" s="7"/>
      <c r="P234" s="7"/>
      <c r="Q234" s="7"/>
      <c r="R234" s="7"/>
      <c r="S234" s="7"/>
      <c r="T234" s="7"/>
      <c r="U234" s="7"/>
      <c r="V234" s="7"/>
      <c r="W234" s="7"/>
      <c r="X234" s="7"/>
      <c r="Y234" s="7"/>
      <c r="Z234" s="7"/>
    </row>
    <row r="235" spans="1:26" ht="14.25">
      <c r="A235" s="33">
        <v>234</v>
      </c>
      <c r="B235" s="33">
        <v>3040</v>
      </c>
      <c r="C235" s="7" t="s">
        <v>2811</v>
      </c>
      <c r="D235" s="7" t="s">
        <v>2817</v>
      </c>
      <c r="E235" s="7" t="s">
        <v>2813</v>
      </c>
      <c r="F235" s="7" t="s">
        <v>2818</v>
      </c>
      <c r="G235" s="33">
        <v>259</v>
      </c>
      <c r="H235" s="7"/>
      <c r="I235" s="7"/>
      <c r="J235" s="7"/>
      <c r="K235" s="7"/>
      <c r="L235" s="7"/>
      <c r="M235" s="7"/>
      <c r="N235" s="7"/>
      <c r="O235" s="7"/>
      <c r="P235" s="7"/>
      <c r="Q235" s="7"/>
      <c r="R235" s="7"/>
      <c r="S235" s="7"/>
      <c r="T235" s="7"/>
      <c r="U235" s="7"/>
      <c r="V235" s="7"/>
      <c r="W235" s="7"/>
      <c r="X235" s="7"/>
      <c r="Y235" s="7"/>
      <c r="Z235" s="7"/>
    </row>
    <row r="236" spans="1:26" ht="14.25">
      <c r="A236" s="33">
        <v>235</v>
      </c>
      <c r="B236" s="33">
        <v>3044</v>
      </c>
      <c r="C236" s="7" t="s">
        <v>2811</v>
      </c>
      <c r="D236" s="7" t="s">
        <v>2819</v>
      </c>
      <c r="E236" s="7" t="s">
        <v>2813</v>
      </c>
      <c r="F236" s="7" t="s">
        <v>2820</v>
      </c>
      <c r="G236" s="33">
        <v>259</v>
      </c>
      <c r="H236" s="7"/>
      <c r="I236" s="7"/>
      <c r="J236" s="7"/>
      <c r="K236" s="7"/>
      <c r="L236" s="7"/>
      <c r="M236" s="7"/>
      <c r="N236" s="7"/>
      <c r="O236" s="7"/>
      <c r="P236" s="7"/>
      <c r="Q236" s="7"/>
      <c r="R236" s="7"/>
      <c r="S236" s="7"/>
      <c r="T236" s="7"/>
      <c r="U236" s="7"/>
      <c r="V236" s="7"/>
      <c r="W236" s="7"/>
      <c r="X236" s="7"/>
      <c r="Y236" s="7"/>
      <c r="Z236" s="7"/>
    </row>
    <row r="237" spans="1:26" ht="14.25">
      <c r="A237" s="33">
        <v>236</v>
      </c>
      <c r="B237" s="33">
        <v>3046</v>
      </c>
      <c r="C237" s="7" t="s">
        <v>2811</v>
      </c>
      <c r="D237" s="7" t="s">
        <v>2821</v>
      </c>
      <c r="E237" s="7" t="s">
        <v>2813</v>
      </c>
      <c r="F237" s="7" t="s">
        <v>2822</v>
      </c>
      <c r="G237" s="33">
        <v>259</v>
      </c>
      <c r="H237" s="7"/>
      <c r="I237" s="7"/>
      <c r="J237" s="7"/>
      <c r="K237" s="7"/>
      <c r="L237" s="7"/>
      <c r="M237" s="7"/>
      <c r="N237" s="7"/>
      <c r="O237" s="7"/>
      <c r="P237" s="7"/>
      <c r="Q237" s="7"/>
      <c r="R237" s="7"/>
      <c r="S237" s="7"/>
      <c r="T237" s="7"/>
      <c r="U237" s="7"/>
      <c r="V237" s="7"/>
      <c r="W237" s="7"/>
      <c r="X237" s="7"/>
      <c r="Y237" s="7"/>
      <c r="Z237" s="7"/>
    </row>
    <row r="238" spans="1:26" ht="14.25">
      <c r="A238" s="33">
        <v>237</v>
      </c>
      <c r="B238" s="33">
        <v>3049</v>
      </c>
      <c r="C238" s="7" t="s">
        <v>2811</v>
      </c>
      <c r="D238" s="7" t="s">
        <v>2823</v>
      </c>
      <c r="E238" s="7" t="s">
        <v>2813</v>
      </c>
      <c r="F238" s="7" t="s">
        <v>2824</v>
      </c>
      <c r="G238" s="33">
        <v>259</v>
      </c>
      <c r="H238" s="7"/>
      <c r="I238" s="7"/>
      <c r="J238" s="7"/>
      <c r="K238" s="7"/>
      <c r="L238" s="7"/>
      <c r="M238" s="7"/>
      <c r="N238" s="7"/>
      <c r="O238" s="7"/>
      <c r="P238" s="7"/>
      <c r="Q238" s="7"/>
      <c r="R238" s="7"/>
      <c r="S238" s="7"/>
      <c r="T238" s="7"/>
      <c r="U238" s="7"/>
      <c r="V238" s="7"/>
      <c r="W238" s="7"/>
      <c r="X238" s="7"/>
      <c r="Y238" s="7"/>
      <c r="Z238" s="7"/>
    </row>
    <row r="239" spans="1:26" ht="14.25">
      <c r="A239" s="33">
        <v>238</v>
      </c>
      <c r="B239" s="33">
        <v>3057</v>
      </c>
      <c r="C239" s="7" t="s">
        <v>2811</v>
      </c>
      <c r="D239" s="7" t="s">
        <v>2825</v>
      </c>
      <c r="E239" s="7" t="s">
        <v>2813</v>
      </c>
      <c r="F239" s="7" t="s">
        <v>2826</v>
      </c>
      <c r="G239" s="33">
        <v>259</v>
      </c>
      <c r="H239" s="7"/>
      <c r="I239" s="7"/>
      <c r="J239" s="7"/>
      <c r="K239" s="7"/>
      <c r="L239" s="7"/>
      <c r="M239" s="7"/>
      <c r="N239" s="7"/>
      <c r="O239" s="7"/>
      <c r="P239" s="7"/>
      <c r="Q239" s="7"/>
      <c r="R239" s="7"/>
      <c r="S239" s="7"/>
      <c r="T239" s="7"/>
      <c r="U239" s="7"/>
      <c r="V239" s="7"/>
      <c r="W239" s="7"/>
      <c r="X239" s="7"/>
      <c r="Y239" s="7"/>
      <c r="Z239" s="7"/>
    </row>
    <row r="240" spans="1:26" ht="14.25">
      <c r="A240" s="33">
        <v>239</v>
      </c>
      <c r="B240" s="33">
        <v>3060</v>
      </c>
      <c r="C240" s="7" t="s">
        <v>2811</v>
      </c>
      <c r="D240" s="7" t="s">
        <v>2827</v>
      </c>
      <c r="E240" s="7" t="s">
        <v>2813</v>
      </c>
      <c r="F240" s="7" t="s">
        <v>2828</v>
      </c>
      <c r="G240" s="33">
        <v>259</v>
      </c>
      <c r="H240" s="7"/>
      <c r="I240" s="7"/>
      <c r="J240" s="7"/>
      <c r="K240" s="7"/>
      <c r="L240" s="7"/>
      <c r="M240" s="7"/>
      <c r="N240" s="7"/>
      <c r="O240" s="7"/>
      <c r="P240" s="7"/>
      <c r="Q240" s="7"/>
      <c r="R240" s="7"/>
      <c r="S240" s="7"/>
      <c r="T240" s="7"/>
      <c r="U240" s="7"/>
      <c r="V240" s="7"/>
      <c r="W240" s="7"/>
      <c r="X240" s="7"/>
      <c r="Y240" s="7"/>
      <c r="Z240" s="7"/>
    </row>
    <row r="241" spans="1:26" ht="14.25">
      <c r="A241" s="33">
        <v>240</v>
      </c>
      <c r="B241" s="33">
        <v>3065</v>
      </c>
      <c r="C241" s="7" t="s">
        <v>2811</v>
      </c>
      <c r="D241" s="7" t="s">
        <v>2829</v>
      </c>
      <c r="E241" s="7" t="s">
        <v>2813</v>
      </c>
      <c r="F241" s="7" t="s">
        <v>2830</v>
      </c>
      <c r="G241" s="33">
        <v>259</v>
      </c>
      <c r="H241" s="7"/>
      <c r="I241" s="7"/>
      <c r="J241" s="7"/>
      <c r="K241" s="7"/>
      <c r="L241" s="7"/>
      <c r="M241" s="7"/>
      <c r="N241" s="7"/>
      <c r="O241" s="7"/>
      <c r="P241" s="7"/>
      <c r="Q241" s="7"/>
      <c r="R241" s="7"/>
      <c r="S241" s="7"/>
      <c r="T241" s="7"/>
      <c r="U241" s="7"/>
      <c r="V241" s="7"/>
      <c r="W241" s="7"/>
      <c r="X241" s="7"/>
      <c r="Y241" s="7"/>
      <c r="Z241" s="7"/>
    </row>
    <row r="242" spans="1:26" ht="14.25">
      <c r="A242" s="33">
        <v>241</v>
      </c>
      <c r="B242" s="33">
        <v>3091</v>
      </c>
      <c r="C242" s="7" t="s">
        <v>2811</v>
      </c>
      <c r="D242" s="7" t="s">
        <v>2831</v>
      </c>
      <c r="E242" s="7" t="s">
        <v>2813</v>
      </c>
      <c r="F242" s="7" t="s">
        <v>2832</v>
      </c>
      <c r="G242" s="33">
        <v>259</v>
      </c>
      <c r="H242" s="7"/>
      <c r="I242" s="7"/>
      <c r="J242" s="7"/>
      <c r="K242" s="7"/>
      <c r="L242" s="7"/>
      <c r="M242" s="7"/>
      <c r="N242" s="7"/>
      <c r="O242" s="7"/>
      <c r="P242" s="7"/>
      <c r="Q242" s="7"/>
      <c r="R242" s="7"/>
      <c r="S242" s="7"/>
      <c r="T242" s="7"/>
      <c r="U242" s="7"/>
      <c r="V242" s="7"/>
      <c r="W242" s="7"/>
      <c r="X242" s="7"/>
      <c r="Y242" s="7"/>
      <c r="Z242" s="7"/>
    </row>
    <row r="243" spans="1:26" ht="14.25">
      <c r="A243" s="33">
        <v>242</v>
      </c>
      <c r="B243" s="33">
        <v>3104</v>
      </c>
      <c r="C243" s="7" t="s">
        <v>2811</v>
      </c>
      <c r="D243" s="7" t="s">
        <v>2833</v>
      </c>
      <c r="E243" s="7" t="s">
        <v>2813</v>
      </c>
      <c r="F243" s="7" t="s">
        <v>2834</v>
      </c>
      <c r="G243" s="33">
        <v>259</v>
      </c>
      <c r="H243" s="7"/>
      <c r="I243" s="7"/>
      <c r="J243" s="7"/>
      <c r="K243" s="7"/>
      <c r="L243" s="7"/>
      <c r="M243" s="7"/>
      <c r="N243" s="7"/>
      <c r="O243" s="7"/>
      <c r="P243" s="7"/>
      <c r="Q243" s="7"/>
      <c r="R243" s="7"/>
      <c r="S243" s="7"/>
      <c r="T243" s="7"/>
      <c r="U243" s="7"/>
      <c r="V243" s="7"/>
      <c r="W243" s="7"/>
      <c r="X243" s="7"/>
      <c r="Y243" s="7"/>
      <c r="Z243" s="7"/>
    </row>
    <row r="244" spans="1:26" ht="14.25">
      <c r="A244" s="33">
        <v>243</v>
      </c>
      <c r="B244" s="33">
        <v>3117</v>
      </c>
      <c r="C244" s="7" t="s">
        <v>2811</v>
      </c>
      <c r="D244" s="7" t="s">
        <v>2835</v>
      </c>
      <c r="E244" s="7" t="s">
        <v>2813</v>
      </c>
      <c r="F244" s="7" t="s">
        <v>2836</v>
      </c>
      <c r="G244" s="33">
        <v>259</v>
      </c>
      <c r="H244" s="7"/>
      <c r="I244" s="7"/>
      <c r="J244" s="7"/>
      <c r="K244" s="7"/>
      <c r="L244" s="7"/>
      <c r="M244" s="7"/>
      <c r="N244" s="7"/>
      <c r="O244" s="7"/>
      <c r="P244" s="7"/>
      <c r="Q244" s="7"/>
      <c r="R244" s="7"/>
      <c r="S244" s="7"/>
      <c r="T244" s="7"/>
      <c r="U244" s="7"/>
      <c r="V244" s="7"/>
      <c r="W244" s="7"/>
      <c r="X244" s="7"/>
      <c r="Y244" s="7"/>
      <c r="Z244" s="7"/>
    </row>
    <row r="245" spans="1:26" ht="14.25">
      <c r="A245" s="33">
        <v>244</v>
      </c>
      <c r="B245" s="33">
        <v>3047</v>
      </c>
      <c r="C245" s="7" t="s">
        <v>2811</v>
      </c>
      <c r="D245" s="7" t="s">
        <v>2837</v>
      </c>
      <c r="E245" s="7" t="s">
        <v>2813</v>
      </c>
      <c r="F245" s="7" t="s">
        <v>2838</v>
      </c>
      <c r="G245" s="33">
        <v>259</v>
      </c>
      <c r="H245" s="7"/>
      <c r="I245" s="7"/>
      <c r="J245" s="7"/>
      <c r="K245" s="7"/>
      <c r="L245" s="7"/>
      <c r="M245" s="7"/>
      <c r="N245" s="7"/>
      <c r="O245" s="7"/>
      <c r="P245" s="7"/>
      <c r="Q245" s="7"/>
      <c r="R245" s="7"/>
      <c r="S245" s="7"/>
      <c r="T245" s="7"/>
      <c r="U245" s="7"/>
      <c r="V245" s="7"/>
      <c r="W245" s="7"/>
      <c r="X245" s="7"/>
      <c r="Y245" s="7"/>
      <c r="Z245" s="7"/>
    </row>
    <row r="246" spans="1:26" ht="14.25">
      <c r="A246" s="33">
        <v>245</v>
      </c>
      <c r="B246" s="33">
        <v>3048</v>
      </c>
      <c r="C246" s="7" t="s">
        <v>2811</v>
      </c>
      <c r="D246" s="7" t="s">
        <v>2839</v>
      </c>
      <c r="E246" s="7" t="s">
        <v>2813</v>
      </c>
      <c r="F246" s="7" t="s">
        <v>2840</v>
      </c>
      <c r="G246" s="33">
        <v>259</v>
      </c>
      <c r="H246" s="7"/>
      <c r="I246" s="7"/>
      <c r="J246" s="7"/>
      <c r="K246" s="7"/>
      <c r="L246" s="7"/>
      <c r="M246" s="7"/>
      <c r="N246" s="7"/>
      <c r="O246" s="7"/>
      <c r="P246" s="7"/>
      <c r="Q246" s="7"/>
      <c r="R246" s="7"/>
      <c r="S246" s="7"/>
      <c r="T246" s="7"/>
      <c r="U246" s="7"/>
      <c r="V246" s="7"/>
      <c r="W246" s="7"/>
      <c r="X246" s="7"/>
      <c r="Y246" s="7"/>
      <c r="Z246" s="7"/>
    </row>
    <row r="247" spans="1:26" ht="14.25">
      <c r="A247" s="33">
        <v>246</v>
      </c>
      <c r="B247" s="33">
        <v>3052</v>
      </c>
      <c r="C247" s="7" t="s">
        <v>2811</v>
      </c>
      <c r="D247" s="7" t="s">
        <v>2841</v>
      </c>
      <c r="E247" s="7" t="s">
        <v>2813</v>
      </c>
      <c r="F247" s="7" t="s">
        <v>2842</v>
      </c>
      <c r="G247" s="33">
        <v>259</v>
      </c>
      <c r="H247" s="7"/>
      <c r="I247" s="7"/>
      <c r="J247" s="7"/>
      <c r="K247" s="7"/>
      <c r="L247" s="7"/>
      <c r="M247" s="7"/>
      <c r="N247" s="7"/>
      <c r="O247" s="7"/>
      <c r="P247" s="7"/>
      <c r="Q247" s="7"/>
      <c r="R247" s="7"/>
      <c r="S247" s="7"/>
      <c r="T247" s="7"/>
      <c r="U247" s="7"/>
      <c r="V247" s="7"/>
      <c r="W247" s="7"/>
      <c r="X247" s="7"/>
      <c r="Y247" s="7"/>
      <c r="Z247" s="7"/>
    </row>
    <row r="248" spans="1:26" ht="14.25">
      <c r="A248" s="33">
        <v>247</v>
      </c>
      <c r="B248" s="33">
        <v>3054</v>
      </c>
      <c r="C248" s="7" t="s">
        <v>2811</v>
      </c>
      <c r="D248" s="7" t="s">
        <v>2843</v>
      </c>
      <c r="E248" s="7" t="s">
        <v>2813</v>
      </c>
      <c r="F248" s="7" t="s">
        <v>2844</v>
      </c>
      <c r="G248" s="33">
        <v>259</v>
      </c>
      <c r="H248" s="7"/>
      <c r="I248" s="7"/>
      <c r="J248" s="7"/>
      <c r="K248" s="7"/>
      <c r="L248" s="7"/>
      <c r="M248" s="7"/>
      <c r="N248" s="7"/>
      <c r="O248" s="7"/>
      <c r="P248" s="7"/>
      <c r="Q248" s="7"/>
      <c r="R248" s="7"/>
      <c r="S248" s="7"/>
      <c r="T248" s="7"/>
      <c r="U248" s="7"/>
      <c r="V248" s="7"/>
      <c r="W248" s="7"/>
      <c r="X248" s="7"/>
      <c r="Y248" s="7"/>
      <c r="Z248" s="7"/>
    </row>
    <row r="249" spans="1:26" ht="14.25">
      <c r="A249" s="33">
        <v>248</v>
      </c>
      <c r="B249" s="33">
        <v>3055</v>
      </c>
      <c r="C249" s="7" t="s">
        <v>2811</v>
      </c>
      <c r="D249" s="7" t="s">
        <v>2845</v>
      </c>
      <c r="E249" s="7" t="s">
        <v>2813</v>
      </c>
      <c r="F249" s="7" t="s">
        <v>2846</v>
      </c>
      <c r="G249" s="33">
        <v>259</v>
      </c>
      <c r="H249" s="7"/>
      <c r="I249" s="7"/>
      <c r="J249" s="7"/>
      <c r="K249" s="7"/>
      <c r="L249" s="7"/>
      <c r="M249" s="7"/>
      <c r="N249" s="7"/>
      <c r="O249" s="7"/>
      <c r="P249" s="7"/>
      <c r="Q249" s="7"/>
      <c r="R249" s="7"/>
      <c r="S249" s="7"/>
      <c r="T249" s="7"/>
      <c r="U249" s="7"/>
      <c r="V249" s="7"/>
      <c r="W249" s="7"/>
      <c r="X249" s="7"/>
      <c r="Y249" s="7"/>
      <c r="Z249" s="7"/>
    </row>
    <row r="250" spans="1:26" ht="14.25">
      <c r="A250" s="33">
        <v>249</v>
      </c>
      <c r="B250" s="33">
        <v>3059</v>
      </c>
      <c r="C250" s="7" t="s">
        <v>2811</v>
      </c>
      <c r="D250" s="7" t="s">
        <v>2847</v>
      </c>
      <c r="E250" s="7" t="s">
        <v>2813</v>
      </c>
      <c r="F250" s="7" t="s">
        <v>2848</v>
      </c>
      <c r="G250" s="33">
        <v>259</v>
      </c>
      <c r="H250" s="7"/>
      <c r="I250" s="7"/>
      <c r="J250" s="7"/>
      <c r="K250" s="7"/>
      <c r="L250" s="7"/>
      <c r="M250" s="7"/>
      <c r="N250" s="7"/>
      <c r="O250" s="7"/>
      <c r="P250" s="7"/>
      <c r="Q250" s="7"/>
      <c r="R250" s="7"/>
      <c r="S250" s="7"/>
      <c r="T250" s="7"/>
      <c r="U250" s="7"/>
      <c r="V250" s="7"/>
      <c r="W250" s="7"/>
      <c r="X250" s="7"/>
      <c r="Y250" s="7"/>
      <c r="Z250" s="7"/>
    </row>
    <row r="251" spans="1:26" ht="14.25">
      <c r="A251" s="33">
        <v>250</v>
      </c>
      <c r="B251" s="33">
        <v>3085</v>
      </c>
      <c r="C251" s="7" t="s">
        <v>2811</v>
      </c>
      <c r="D251" s="7" t="s">
        <v>2849</v>
      </c>
      <c r="E251" s="7" t="s">
        <v>2813</v>
      </c>
      <c r="F251" s="7" t="s">
        <v>2850</v>
      </c>
      <c r="G251" s="33">
        <v>259</v>
      </c>
      <c r="H251" s="7"/>
      <c r="I251" s="7"/>
      <c r="J251" s="7"/>
      <c r="K251" s="7"/>
      <c r="L251" s="7"/>
      <c r="M251" s="7"/>
      <c r="N251" s="7"/>
      <c r="O251" s="7"/>
      <c r="P251" s="7"/>
      <c r="Q251" s="7"/>
      <c r="R251" s="7"/>
      <c r="S251" s="7"/>
      <c r="T251" s="7"/>
      <c r="U251" s="7"/>
      <c r="V251" s="7"/>
      <c r="W251" s="7"/>
      <c r="X251" s="7"/>
      <c r="Y251" s="7"/>
      <c r="Z251" s="7"/>
    </row>
    <row r="252" spans="1:26" ht="14.25">
      <c r="A252" s="33">
        <v>251</v>
      </c>
      <c r="B252" s="33">
        <v>3097</v>
      </c>
      <c r="C252" s="7" t="s">
        <v>2811</v>
      </c>
      <c r="D252" s="7" t="s">
        <v>2851</v>
      </c>
      <c r="E252" s="7" t="s">
        <v>2813</v>
      </c>
      <c r="F252" s="7" t="s">
        <v>2852</v>
      </c>
      <c r="G252" s="33">
        <v>259</v>
      </c>
      <c r="H252" s="7"/>
      <c r="I252" s="7"/>
      <c r="J252" s="7"/>
      <c r="K252" s="7"/>
      <c r="L252" s="7"/>
      <c r="M252" s="7"/>
      <c r="N252" s="7"/>
      <c r="O252" s="7"/>
      <c r="P252" s="7"/>
      <c r="Q252" s="7"/>
      <c r="R252" s="7"/>
      <c r="S252" s="7"/>
      <c r="T252" s="7"/>
      <c r="U252" s="7"/>
      <c r="V252" s="7"/>
      <c r="W252" s="7"/>
      <c r="X252" s="7"/>
      <c r="Y252" s="7"/>
      <c r="Z252" s="7"/>
    </row>
    <row r="253" spans="1:26" ht="14.25">
      <c r="A253" s="33">
        <v>252</v>
      </c>
      <c r="B253" s="33">
        <v>3112</v>
      </c>
      <c r="C253" s="7" t="s">
        <v>2811</v>
      </c>
      <c r="D253" s="7" t="s">
        <v>2853</v>
      </c>
      <c r="E253" s="7" t="s">
        <v>2813</v>
      </c>
      <c r="F253" s="7" t="s">
        <v>2854</v>
      </c>
      <c r="G253" s="33">
        <v>259</v>
      </c>
      <c r="H253" s="7"/>
      <c r="I253" s="7"/>
      <c r="J253" s="7"/>
      <c r="K253" s="7"/>
      <c r="L253" s="7"/>
      <c r="M253" s="7"/>
      <c r="N253" s="7"/>
      <c r="O253" s="7"/>
      <c r="P253" s="7"/>
      <c r="Q253" s="7"/>
      <c r="R253" s="7"/>
      <c r="S253" s="7"/>
      <c r="T253" s="7"/>
      <c r="U253" s="7"/>
      <c r="V253" s="7"/>
      <c r="W253" s="7"/>
      <c r="X253" s="7"/>
      <c r="Y253" s="7"/>
      <c r="Z253" s="7"/>
    </row>
    <row r="254" spans="1:26" ht="14.25">
      <c r="A254" s="33">
        <v>253</v>
      </c>
      <c r="B254" s="33">
        <v>3119</v>
      </c>
      <c r="C254" s="7" t="s">
        <v>2811</v>
      </c>
      <c r="D254" s="7" t="s">
        <v>2855</v>
      </c>
      <c r="E254" s="7" t="s">
        <v>2813</v>
      </c>
      <c r="F254" s="7" t="s">
        <v>2856</v>
      </c>
      <c r="G254" s="33">
        <v>259</v>
      </c>
      <c r="H254" s="7"/>
      <c r="I254" s="7"/>
      <c r="J254" s="7"/>
      <c r="K254" s="7"/>
      <c r="L254" s="7"/>
      <c r="M254" s="7"/>
      <c r="N254" s="7"/>
      <c r="O254" s="7"/>
      <c r="P254" s="7"/>
      <c r="Q254" s="7"/>
      <c r="R254" s="7"/>
      <c r="S254" s="7"/>
      <c r="T254" s="7"/>
      <c r="U254" s="7"/>
      <c r="V254" s="7"/>
      <c r="W254" s="7"/>
      <c r="X254" s="7"/>
      <c r="Y254" s="7"/>
      <c r="Z254" s="7"/>
    </row>
    <row r="255" spans="1:26" ht="14.25">
      <c r="A255" s="33">
        <v>254</v>
      </c>
      <c r="B255" s="33">
        <v>3120</v>
      </c>
      <c r="C255" s="7" t="s">
        <v>2811</v>
      </c>
      <c r="D255" s="7" t="s">
        <v>2857</v>
      </c>
      <c r="E255" s="7" t="s">
        <v>2813</v>
      </c>
      <c r="F255" s="7" t="s">
        <v>2858</v>
      </c>
      <c r="G255" s="33">
        <v>259</v>
      </c>
      <c r="H255" s="7"/>
      <c r="I255" s="7"/>
      <c r="J255" s="7"/>
      <c r="K255" s="7"/>
      <c r="L255" s="7"/>
      <c r="M255" s="7"/>
      <c r="N255" s="7"/>
      <c r="O255" s="7"/>
      <c r="P255" s="7"/>
      <c r="Q255" s="7"/>
      <c r="R255" s="7"/>
      <c r="S255" s="7"/>
      <c r="T255" s="7"/>
      <c r="U255" s="7"/>
      <c r="V255" s="7"/>
      <c r="W255" s="7"/>
      <c r="X255" s="7"/>
      <c r="Y255" s="7"/>
      <c r="Z255" s="7"/>
    </row>
    <row r="256" spans="1:26" ht="14.25">
      <c r="A256" s="33">
        <v>255</v>
      </c>
      <c r="B256" s="33">
        <v>3014</v>
      </c>
      <c r="C256" s="7" t="s">
        <v>2811</v>
      </c>
      <c r="D256" s="7" t="s">
        <v>2859</v>
      </c>
      <c r="E256" s="7" t="s">
        <v>2813</v>
      </c>
      <c r="F256" s="7" t="s">
        <v>2860</v>
      </c>
      <c r="G256" s="33">
        <v>259</v>
      </c>
      <c r="H256" s="7"/>
      <c r="I256" s="7"/>
      <c r="J256" s="7"/>
      <c r="K256" s="7"/>
      <c r="L256" s="7"/>
      <c r="M256" s="7"/>
      <c r="N256" s="7"/>
      <c r="O256" s="7"/>
      <c r="P256" s="7"/>
      <c r="Q256" s="7"/>
      <c r="R256" s="7"/>
      <c r="S256" s="7"/>
      <c r="T256" s="7"/>
      <c r="U256" s="7"/>
      <c r="V256" s="7"/>
      <c r="W256" s="7"/>
      <c r="X256" s="7"/>
      <c r="Y256" s="7"/>
      <c r="Z256" s="7"/>
    </row>
    <row r="257" spans="1:26" ht="14.25">
      <c r="A257" s="33">
        <v>256</v>
      </c>
      <c r="B257" s="33">
        <v>3016</v>
      </c>
      <c r="C257" s="7" t="s">
        <v>2811</v>
      </c>
      <c r="D257" s="7" t="s">
        <v>2861</v>
      </c>
      <c r="E257" s="7" t="s">
        <v>2813</v>
      </c>
      <c r="F257" s="7" t="s">
        <v>2862</v>
      </c>
      <c r="G257" s="33">
        <v>259</v>
      </c>
      <c r="H257" s="7"/>
      <c r="I257" s="7"/>
      <c r="J257" s="7"/>
      <c r="K257" s="7"/>
      <c r="L257" s="7"/>
      <c r="M257" s="7"/>
      <c r="N257" s="7"/>
      <c r="O257" s="7"/>
      <c r="P257" s="7"/>
      <c r="Q257" s="7"/>
      <c r="R257" s="7"/>
      <c r="S257" s="7"/>
      <c r="T257" s="7"/>
      <c r="U257" s="7"/>
      <c r="V257" s="7"/>
      <c r="W257" s="7"/>
      <c r="X257" s="7"/>
      <c r="Y257" s="7"/>
      <c r="Z257" s="7"/>
    </row>
    <row r="258" spans="1:26" ht="14.25">
      <c r="A258" s="33">
        <v>257</v>
      </c>
      <c r="B258" s="33">
        <v>3033</v>
      </c>
      <c r="C258" s="7" t="s">
        <v>2811</v>
      </c>
      <c r="D258" s="7" t="s">
        <v>2863</v>
      </c>
      <c r="E258" s="7" t="s">
        <v>2813</v>
      </c>
      <c r="F258" s="7" t="s">
        <v>2864</v>
      </c>
      <c r="G258" s="33">
        <v>259</v>
      </c>
      <c r="H258" s="7"/>
      <c r="I258" s="7"/>
      <c r="J258" s="7"/>
      <c r="K258" s="7"/>
      <c r="L258" s="7"/>
      <c r="M258" s="7"/>
      <c r="N258" s="7"/>
      <c r="O258" s="7"/>
      <c r="P258" s="7"/>
      <c r="Q258" s="7"/>
      <c r="R258" s="7"/>
      <c r="S258" s="7"/>
      <c r="T258" s="7"/>
      <c r="U258" s="7"/>
      <c r="V258" s="7"/>
      <c r="W258" s="7"/>
      <c r="X258" s="7"/>
      <c r="Y258" s="7"/>
      <c r="Z258" s="7"/>
    </row>
    <row r="259" spans="1:26" ht="14.25">
      <c r="A259" s="33">
        <v>258</v>
      </c>
      <c r="B259" s="33">
        <v>3041</v>
      </c>
      <c r="C259" s="7" t="s">
        <v>2811</v>
      </c>
      <c r="D259" s="7" t="s">
        <v>2865</v>
      </c>
      <c r="E259" s="7" t="s">
        <v>2813</v>
      </c>
      <c r="F259" s="7" t="s">
        <v>2866</v>
      </c>
      <c r="G259" s="33">
        <v>259</v>
      </c>
      <c r="H259" s="7"/>
      <c r="I259" s="7"/>
      <c r="J259" s="7"/>
      <c r="K259" s="7"/>
      <c r="L259" s="7"/>
      <c r="M259" s="7"/>
      <c r="N259" s="7"/>
      <c r="O259" s="7"/>
      <c r="P259" s="7"/>
      <c r="Q259" s="7"/>
      <c r="R259" s="7"/>
      <c r="S259" s="7"/>
      <c r="T259" s="7"/>
      <c r="U259" s="7"/>
      <c r="V259" s="7"/>
      <c r="W259" s="7"/>
      <c r="X259" s="7"/>
      <c r="Y259" s="7"/>
      <c r="Z259" s="7"/>
    </row>
    <row r="260" spans="1:26" ht="14.25">
      <c r="A260" s="33">
        <v>259</v>
      </c>
      <c r="B260" s="33">
        <v>3043</v>
      </c>
      <c r="C260" s="7" t="s">
        <v>2811</v>
      </c>
      <c r="D260" s="7" t="s">
        <v>2867</v>
      </c>
      <c r="E260" s="7" t="s">
        <v>2813</v>
      </c>
      <c r="F260" s="7" t="s">
        <v>2868</v>
      </c>
      <c r="G260" s="33">
        <v>259</v>
      </c>
      <c r="H260" s="7"/>
      <c r="I260" s="7"/>
      <c r="J260" s="7"/>
      <c r="K260" s="7"/>
      <c r="L260" s="7"/>
      <c r="M260" s="7"/>
      <c r="N260" s="7"/>
      <c r="O260" s="7"/>
      <c r="P260" s="7"/>
      <c r="Q260" s="7"/>
      <c r="R260" s="7"/>
      <c r="S260" s="7"/>
      <c r="T260" s="7"/>
      <c r="U260" s="7"/>
      <c r="V260" s="7"/>
      <c r="W260" s="7"/>
      <c r="X260" s="7"/>
      <c r="Y260" s="7"/>
      <c r="Z260" s="7"/>
    </row>
    <row r="261" spans="1:26" ht="14.25">
      <c r="A261" s="33">
        <v>260</v>
      </c>
      <c r="B261" s="33">
        <v>3045</v>
      </c>
      <c r="C261" s="7" t="s">
        <v>2811</v>
      </c>
      <c r="D261" s="7" t="s">
        <v>2869</v>
      </c>
      <c r="E261" s="7" t="s">
        <v>2813</v>
      </c>
      <c r="F261" s="7" t="s">
        <v>2870</v>
      </c>
      <c r="G261" s="33">
        <v>259</v>
      </c>
      <c r="H261" s="7"/>
      <c r="I261" s="7"/>
      <c r="J261" s="7"/>
      <c r="K261" s="7"/>
      <c r="L261" s="7"/>
      <c r="M261" s="7"/>
      <c r="N261" s="7"/>
      <c r="O261" s="7"/>
      <c r="P261" s="7"/>
      <c r="Q261" s="7"/>
      <c r="R261" s="7"/>
      <c r="S261" s="7"/>
      <c r="T261" s="7"/>
      <c r="U261" s="7"/>
      <c r="V261" s="7"/>
      <c r="W261" s="7"/>
      <c r="X261" s="7"/>
      <c r="Y261" s="7"/>
      <c r="Z261" s="7"/>
    </row>
    <row r="262" spans="1:26" ht="14.25">
      <c r="A262" s="33">
        <v>261</v>
      </c>
      <c r="B262" s="33">
        <v>3050</v>
      </c>
      <c r="C262" s="7" t="s">
        <v>2811</v>
      </c>
      <c r="D262" s="7" t="s">
        <v>2871</v>
      </c>
      <c r="E262" s="7" t="s">
        <v>2813</v>
      </c>
      <c r="F262" s="7" t="s">
        <v>2872</v>
      </c>
      <c r="G262" s="33">
        <v>259</v>
      </c>
      <c r="H262" s="7"/>
      <c r="I262" s="7"/>
      <c r="J262" s="7"/>
      <c r="K262" s="7"/>
      <c r="L262" s="7"/>
      <c r="M262" s="7"/>
      <c r="N262" s="7"/>
      <c r="O262" s="7"/>
      <c r="P262" s="7"/>
      <c r="Q262" s="7"/>
      <c r="R262" s="7"/>
      <c r="S262" s="7"/>
      <c r="T262" s="7"/>
      <c r="U262" s="7"/>
      <c r="V262" s="7"/>
      <c r="W262" s="7"/>
      <c r="X262" s="7"/>
      <c r="Y262" s="7"/>
      <c r="Z262" s="7"/>
    </row>
    <row r="263" spans="1:26" ht="14.25">
      <c r="A263" s="33">
        <v>262</v>
      </c>
      <c r="B263" s="33">
        <v>3058</v>
      </c>
      <c r="C263" s="7" t="s">
        <v>2811</v>
      </c>
      <c r="D263" s="7" t="s">
        <v>2873</v>
      </c>
      <c r="E263" s="7" t="s">
        <v>2813</v>
      </c>
      <c r="F263" s="7" t="s">
        <v>2874</v>
      </c>
      <c r="G263" s="33">
        <v>259</v>
      </c>
      <c r="H263" s="7"/>
      <c r="I263" s="7"/>
      <c r="J263" s="7"/>
      <c r="K263" s="7"/>
      <c r="L263" s="7"/>
      <c r="M263" s="7"/>
      <c r="N263" s="7"/>
      <c r="O263" s="7"/>
      <c r="P263" s="7"/>
      <c r="Q263" s="7"/>
      <c r="R263" s="7"/>
      <c r="S263" s="7"/>
      <c r="T263" s="7"/>
      <c r="U263" s="7"/>
      <c r="V263" s="7"/>
      <c r="W263" s="7"/>
      <c r="X263" s="7"/>
      <c r="Y263" s="7"/>
      <c r="Z263" s="7"/>
    </row>
    <row r="264" spans="1:26" ht="14.25">
      <c r="A264" s="33">
        <v>263</v>
      </c>
      <c r="B264" s="33">
        <v>3063</v>
      </c>
      <c r="C264" s="7" t="s">
        <v>2811</v>
      </c>
      <c r="D264" s="7" t="s">
        <v>2875</v>
      </c>
      <c r="E264" s="7" t="s">
        <v>2813</v>
      </c>
      <c r="F264" s="7" t="s">
        <v>2876</v>
      </c>
      <c r="G264" s="33">
        <v>259</v>
      </c>
      <c r="H264" s="7"/>
      <c r="I264" s="7"/>
      <c r="J264" s="7"/>
      <c r="K264" s="7"/>
      <c r="L264" s="7"/>
      <c r="M264" s="7"/>
      <c r="N264" s="7"/>
      <c r="O264" s="7"/>
      <c r="P264" s="7"/>
      <c r="Q264" s="7"/>
      <c r="R264" s="7"/>
      <c r="S264" s="7"/>
      <c r="T264" s="7"/>
      <c r="U264" s="7"/>
      <c r="V264" s="7"/>
      <c r="W264" s="7"/>
      <c r="X264" s="7"/>
      <c r="Y264" s="7"/>
      <c r="Z264" s="7"/>
    </row>
    <row r="265" spans="1:26" ht="14.25">
      <c r="A265" s="33">
        <v>264</v>
      </c>
      <c r="B265" s="33">
        <v>3067</v>
      </c>
      <c r="C265" s="7" t="s">
        <v>2811</v>
      </c>
      <c r="D265" s="7" t="s">
        <v>2877</v>
      </c>
      <c r="E265" s="7" t="s">
        <v>2813</v>
      </c>
      <c r="F265" s="7" t="s">
        <v>2878</v>
      </c>
      <c r="G265" s="33">
        <v>259</v>
      </c>
      <c r="H265" s="7"/>
      <c r="I265" s="7"/>
      <c r="J265" s="7"/>
      <c r="K265" s="7"/>
      <c r="L265" s="7"/>
      <c r="M265" s="7"/>
      <c r="N265" s="7"/>
      <c r="O265" s="7"/>
      <c r="P265" s="7"/>
      <c r="Q265" s="7"/>
      <c r="R265" s="7"/>
      <c r="S265" s="7"/>
      <c r="T265" s="7"/>
      <c r="U265" s="7"/>
      <c r="V265" s="7"/>
      <c r="W265" s="7"/>
      <c r="X265" s="7"/>
      <c r="Y265" s="7"/>
      <c r="Z265" s="7"/>
    </row>
    <row r="266" spans="1:26" ht="14.25">
      <c r="A266" s="33">
        <v>265</v>
      </c>
      <c r="B266" s="33">
        <v>3078</v>
      </c>
      <c r="C266" s="7" t="s">
        <v>2811</v>
      </c>
      <c r="D266" s="7" t="s">
        <v>2879</v>
      </c>
      <c r="E266" s="7" t="s">
        <v>2813</v>
      </c>
      <c r="F266" s="7" t="s">
        <v>2880</v>
      </c>
      <c r="G266" s="33">
        <v>259</v>
      </c>
      <c r="H266" s="7"/>
      <c r="I266" s="7"/>
      <c r="J266" s="7"/>
      <c r="K266" s="7"/>
      <c r="L266" s="7"/>
      <c r="M266" s="7"/>
      <c r="N266" s="7"/>
      <c r="O266" s="7"/>
      <c r="P266" s="7"/>
      <c r="Q266" s="7"/>
      <c r="R266" s="7"/>
      <c r="S266" s="7"/>
      <c r="T266" s="7"/>
      <c r="U266" s="7"/>
      <c r="V266" s="7"/>
      <c r="W266" s="7"/>
      <c r="X266" s="7"/>
      <c r="Y266" s="7"/>
      <c r="Z266" s="7"/>
    </row>
    <row r="267" spans="1:26" ht="14.25">
      <c r="A267" s="33">
        <v>266</v>
      </c>
      <c r="B267" s="33">
        <v>3086</v>
      </c>
      <c r="C267" s="7" t="s">
        <v>2811</v>
      </c>
      <c r="D267" s="7" t="s">
        <v>2881</v>
      </c>
      <c r="E267" s="7" t="s">
        <v>2813</v>
      </c>
      <c r="F267" s="7" t="s">
        <v>2882</v>
      </c>
      <c r="G267" s="33">
        <v>259</v>
      </c>
      <c r="H267" s="7"/>
      <c r="I267" s="7"/>
      <c r="J267" s="7"/>
      <c r="K267" s="7"/>
      <c r="L267" s="7"/>
      <c r="M267" s="7"/>
      <c r="N267" s="7"/>
      <c r="O267" s="7"/>
      <c r="P267" s="7"/>
      <c r="Q267" s="7"/>
      <c r="R267" s="7"/>
      <c r="S267" s="7"/>
      <c r="T267" s="7"/>
      <c r="U267" s="7"/>
      <c r="V267" s="7"/>
      <c r="W267" s="7"/>
      <c r="X267" s="7"/>
      <c r="Y267" s="7"/>
      <c r="Z267" s="7"/>
    </row>
    <row r="268" spans="1:26" ht="14.25">
      <c r="A268" s="33">
        <v>267</v>
      </c>
      <c r="B268" s="33">
        <v>3087</v>
      </c>
      <c r="C268" s="7" t="s">
        <v>2811</v>
      </c>
      <c r="D268" s="7" t="s">
        <v>2883</v>
      </c>
      <c r="E268" s="7" t="s">
        <v>2813</v>
      </c>
      <c r="F268" s="7" t="s">
        <v>2884</v>
      </c>
      <c r="G268" s="33">
        <v>259</v>
      </c>
      <c r="H268" s="7"/>
      <c r="I268" s="7"/>
      <c r="J268" s="7"/>
      <c r="K268" s="7"/>
      <c r="L268" s="7"/>
      <c r="M268" s="7"/>
      <c r="N268" s="7"/>
      <c r="O268" s="7"/>
      <c r="P268" s="7"/>
      <c r="Q268" s="7"/>
      <c r="R268" s="7"/>
      <c r="S268" s="7"/>
      <c r="T268" s="7"/>
      <c r="U268" s="7"/>
      <c r="V268" s="7"/>
      <c r="W268" s="7"/>
      <c r="X268" s="7"/>
      <c r="Y268" s="7"/>
      <c r="Z268" s="7"/>
    </row>
    <row r="269" spans="1:26" ht="14.25">
      <c r="A269" s="33">
        <v>268</v>
      </c>
      <c r="B269" s="33">
        <v>3089</v>
      </c>
      <c r="C269" s="7" t="s">
        <v>2811</v>
      </c>
      <c r="D269" s="7" t="s">
        <v>2885</v>
      </c>
      <c r="E269" s="7" t="s">
        <v>2813</v>
      </c>
      <c r="F269" s="7" t="s">
        <v>2886</v>
      </c>
      <c r="G269" s="33">
        <v>259</v>
      </c>
      <c r="H269" s="7"/>
      <c r="I269" s="7"/>
      <c r="J269" s="7"/>
      <c r="K269" s="7"/>
      <c r="L269" s="7"/>
      <c r="M269" s="7"/>
      <c r="N269" s="7"/>
      <c r="O269" s="7"/>
      <c r="P269" s="7"/>
      <c r="Q269" s="7"/>
      <c r="R269" s="7"/>
      <c r="S269" s="7"/>
      <c r="T269" s="7"/>
      <c r="U269" s="7"/>
      <c r="V269" s="7"/>
      <c r="W269" s="7"/>
      <c r="X269" s="7"/>
      <c r="Y269" s="7"/>
      <c r="Z269" s="7"/>
    </row>
    <row r="270" spans="1:26" ht="14.25">
      <c r="A270" s="33">
        <v>269</v>
      </c>
      <c r="B270" s="33">
        <v>3093</v>
      </c>
      <c r="C270" s="7" t="s">
        <v>2811</v>
      </c>
      <c r="D270" s="7" t="s">
        <v>2887</v>
      </c>
      <c r="E270" s="7" t="s">
        <v>2813</v>
      </c>
      <c r="F270" s="7" t="s">
        <v>2888</v>
      </c>
      <c r="G270" s="33">
        <v>259</v>
      </c>
      <c r="H270" s="7"/>
      <c r="I270" s="7"/>
      <c r="J270" s="7"/>
      <c r="K270" s="7"/>
      <c r="L270" s="7"/>
      <c r="M270" s="7"/>
      <c r="N270" s="7"/>
      <c r="O270" s="7"/>
      <c r="P270" s="7"/>
      <c r="Q270" s="7"/>
      <c r="R270" s="7"/>
      <c r="S270" s="7"/>
      <c r="T270" s="7"/>
      <c r="U270" s="7"/>
      <c r="V270" s="7"/>
      <c r="W270" s="7"/>
      <c r="X270" s="7"/>
      <c r="Y270" s="7"/>
      <c r="Z270" s="7"/>
    </row>
    <row r="271" spans="1:26" ht="14.25">
      <c r="A271" s="33">
        <v>270</v>
      </c>
      <c r="B271" s="33">
        <v>3096</v>
      </c>
      <c r="C271" s="7" t="s">
        <v>2811</v>
      </c>
      <c r="D271" s="7" t="s">
        <v>2889</v>
      </c>
      <c r="E271" s="7" t="s">
        <v>2813</v>
      </c>
      <c r="F271" s="7" t="s">
        <v>2890</v>
      </c>
      <c r="G271" s="33">
        <v>259</v>
      </c>
      <c r="H271" s="7"/>
      <c r="I271" s="7"/>
      <c r="J271" s="7"/>
      <c r="K271" s="7"/>
      <c r="L271" s="7"/>
      <c r="M271" s="7"/>
      <c r="N271" s="7"/>
      <c r="O271" s="7"/>
      <c r="P271" s="7"/>
      <c r="Q271" s="7"/>
      <c r="R271" s="7"/>
      <c r="S271" s="7"/>
      <c r="T271" s="7"/>
      <c r="U271" s="7"/>
      <c r="V271" s="7"/>
      <c r="W271" s="7"/>
      <c r="X271" s="7"/>
      <c r="Y271" s="7"/>
      <c r="Z271" s="7"/>
    </row>
    <row r="272" spans="1:26" ht="14.25">
      <c r="A272" s="33">
        <v>271</v>
      </c>
      <c r="B272" s="33">
        <v>3118</v>
      </c>
      <c r="C272" s="7" t="s">
        <v>2811</v>
      </c>
      <c r="D272" s="7" t="s">
        <v>2891</v>
      </c>
      <c r="E272" s="7" t="s">
        <v>2813</v>
      </c>
      <c r="F272" s="7" t="s">
        <v>2892</v>
      </c>
      <c r="G272" s="33">
        <v>259</v>
      </c>
      <c r="H272" s="7"/>
      <c r="I272" s="7"/>
      <c r="J272" s="7"/>
      <c r="K272" s="7"/>
      <c r="L272" s="7"/>
      <c r="M272" s="7"/>
      <c r="N272" s="7"/>
      <c r="O272" s="7"/>
      <c r="P272" s="7"/>
      <c r="Q272" s="7"/>
      <c r="R272" s="7"/>
      <c r="S272" s="7"/>
      <c r="T272" s="7"/>
      <c r="U272" s="7"/>
      <c r="V272" s="7"/>
      <c r="W272" s="7"/>
      <c r="X272" s="7"/>
      <c r="Y272" s="7"/>
      <c r="Z272" s="7"/>
    </row>
    <row r="273" spans="1:26" ht="14.25">
      <c r="A273" s="33">
        <v>272</v>
      </c>
      <c r="B273" s="33">
        <v>3020</v>
      </c>
      <c r="C273" s="7" t="s">
        <v>2811</v>
      </c>
      <c r="D273" s="7" t="s">
        <v>2893</v>
      </c>
      <c r="E273" s="7" t="s">
        <v>2813</v>
      </c>
      <c r="F273" s="7" t="s">
        <v>2894</v>
      </c>
      <c r="G273" s="33">
        <v>259</v>
      </c>
      <c r="H273" s="7"/>
      <c r="I273" s="7"/>
      <c r="J273" s="7"/>
      <c r="K273" s="7"/>
      <c r="L273" s="7"/>
      <c r="M273" s="7"/>
      <c r="N273" s="7"/>
      <c r="O273" s="7"/>
      <c r="P273" s="7"/>
      <c r="Q273" s="7"/>
      <c r="R273" s="7"/>
      <c r="S273" s="7"/>
      <c r="T273" s="7"/>
      <c r="U273" s="7"/>
      <c r="V273" s="7"/>
      <c r="W273" s="7"/>
      <c r="X273" s="7"/>
      <c r="Y273" s="7"/>
      <c r="Z273" s="7"/>
    </row>
    <row r="274" spans="1:26" ht="14.25">
      <c r="A274" s="33">
        <v>273</v>
      </c>
      <c r="B274" s="33">
        <v>3010</v>
      </c>
      <c r="C274" s="7" t="s">
        <v>2811</v>
      </c>
      <c r="D274" s="7" t="s">
        <v>2895</v>
      </c>
      <c r="E274" s="7" t="s">
        <v>2813</v>
      </c>
      <c r="F274" s="7" t="s">
        <v>2896</v>
      </c>
      <c r="G274" s="33">
        <v>259</v>
      </c>
      <c r="H274" s="7"/>
      <c r="I274" s="7"/>
      <c r="J274" s="7"/>
      <c r="K274" s="7"/>
      <c r="L274" s="7"/>
      <c r="M274" s="7"/>
      <c r="N274" s="7"/>
      <c r="O274" s="7"/>
      <c r="P274" s="7"/>
      <c r="Q274" s="7"/>
      <c r="R274" s="7"/>
      <c r="S274" s="7"/>
      <c r="T274" s="7"/>
      <c r="U274" s="7"/>
      <c r="V274" s="7"/>
      <c r="W274" s="7"/>
      <c r="X274" s="7"/>
      <c r="Y274" s="7"/>
      <c r="Z274" s="7"/>
    </row>
    <row r="275" spans="1:26" ht="14.25">
      <c r="A275" s="33">
        <v>274</v>
      </c>
      <c r="B275" s="33">
        <v>3017</v>
      </c>
      <c r="C275" s="7" t="s">
        <v>2811</v>
      </c>
      <c r="D275" s="7" t="s">
        <v>2897</v>
      </c>
      <c r="E275" s="7" t="s">
        <v>2813</v>
      </c>
      <c r="F275" s="7" t="s">
        <v>2898</v>
      </c>
      <c r="G275" s="33">
        <v>259</v>
      </c>
      <c r="H275" s="7"/>
      <c r="I275" s="7"/>
      <c r="J275" s="7"/>
      <c r="K275" s="7"/>
      <c r="L275" s="7"/>
      <c r="M275" s="7"/>
      <c r="N275" s="7"/>
      <c r="O275" s="7"/>
      <c r="P275" s="7"/>
      <c r="Q275" s="7"/>
      <c r="R275" s="7"/>
      <c r="S275" s="7"/>
      <c r="T275" s="7"/>
      <c r="U275" s="7"/>
      <c r="V275" s="7"/>
      <c r="W275" s="7"/>
      <c r="X275" s="7"/>
      <c r="Y275" s="7"/>
      <c r="Z275" s="7"/>
    </row>
    <row r="276" spans="1:26" ht="14.25">
      <c r="A276" s="33">
        <v>275</v>
      </c>
      <c r="B276" s="33">
        <v>3029</v>
      </c>
      <c r="C276" s="7" t="s">
        <v>2811</v>
      </c>
      <c r="D276" s="7" t="s">
        <v>2899</v>
      </c>
      <c r="E276" s="7" t="s">
        <v>2813</v>
      </c>
      <c r="F276" s="7" t="s">
        <v>2900</v>
      </c>
      <c r="G276" s="33">
        <v>259</v>
      </c>
      <c r="H276" s="7"/>
      <c r="I276" s="7"/>
      <c r="J276" s="7"/>
      <c r="K276" s="7"/>
      <c r="L276" s="7"/>
      <c r="M276" s="7"/>
      <c r="N276" s="7"/>
      <c r="O276" s="7"/>
      <c r="P276" s="7"/>
      <c r="Q276" s="7"/>
      <c r="R276" s="7"/>
      <c r="S276" s="7"/>
      <c r="T276" s="7"/>
      <c r="U276" s="7"/>
      <c r="V276" s="7"/>
      <c r="W276" s="7"/>
      <c r="X276" s="7"/>
      <c r="Y276" s="7"/>
      <c r="Z276" s="7"/>
    </row>
    <row r="277" spans="1:26" ht="14.25">
      <c r="A277" s="33">
        <v>276</v>
      </c>
      <c r="B277" s="33">
        <v>3069</v>
      </c>
      <c r="C277" s="7" t="s">
        <v>2811</v>
      </c>
      <c r="D277" s="7" t="s">
        <v>2901</v>
      </c>
      <c r="E277" s="7" t="s">
        <v>2813</v>
      </c>
      <c r="F277" s="7" t="s">
        <v>2902</v>
      </c>
      <c r="G277" s="33">
        <v>259</v>
      </c>
      <c r="H277" s="7"/>
      <c r="I277" s="7"/>
      <c r="J277" s="7"/>
      <c r="K277" s="7"/>
      <c r="L277" s="7"/>
      <c r="M277" s="7"/>
      <c r="N277" s="7"/>
      <c r="O277" s="7"/>
      <c r="P277" s="7"/>
      <c r="Q277" s="7"/>
      <c r="R277" s="7"/>
      <c r="S277" s="7"/>
      <c r="T277" s="7"/>
      <c r="U277" s="7"/>
      <c r="V277" s="7"/>
      <c r="W277" s="7"/>
      <c r="X277" s="7"/>
      <c r="Y277" s="7"/>
      <c r="Z277" s="7"/>
    </row>
    <row r="278" spans="1:26" ht="14.25">
      <c r="A278" s="33">
        <v>277</v>
      </c>
      <c r="B278" s="33">
        <v>3099</v>
      </c>
      <c r="C278" s="7" t="s">
        <v>2811</v>
      </c>
      <c r="D278" s="7" t="s">
        <v>2903</v>
      </c>
      <c r="E278" s="7" t="s">
        <v>2813</v>
      </c>
      <c r="F278" s="7" t="s">
        <v>2904</v>
      </c>
      <c r="G278" s="33">
        <v>259</v>
      </c>
      <c r="H278" s="7"/>
      <c r="I278" s="7"/>
      <c r="J278" s="7"/>
      <c r="K278" s="7"/>
      <c r="L278" s="7"/>
      <c r="M278" s="7"/>
      <c r="N278" s="7"/>
      <c r="O278" s="7"/>
      <c r="P278" s="7"/>
      <c r="Q278" s="7"/>
      <c r="R278" s="7"/>
      <c r="S278" s="7"/>
      <c r="T278" s="7"/>
      <c r="U278" s="7"/>
      <c r="V278" s="7"/>
      <c r="W278" s="7"/>
      <c r="X278" s="7"/>
      <c r="Y278" s="7"/>
      <c r="Z278" s="7"/>
    </row>
    <row r="279" spans="1:26" ht="14.25">
      <c r="A279" s="33">
        <v>278</v>
      </c>
      <c r="B279" s="33">
        <v>3082</v>
      </c>
      <c r="C279" s="7" t="s">
        <v>2811</v>
      </c>
      <c r="D279" s="7" t="s">
        <v>2905</v>
      </c>
      <c r="E279" s="7" t="s">
        <v>2813</v>
      </c>
      <c r="F279" s="7" t="s">
        <v>2906</v>
      </c>
      <c r="G279" s="33">
        <v>259</v>
      </c>
      <c r="H279" s="7"/>
      <c r="I279" s="7"/>
      <c r="J279" s="7"/>
      <c r="K279" s="7"/>
      <c r="L279" s="7"/>
      <c r="M279" s="7"/>
      <c r="N279" s="7"/>
      <c r="O279" s="7"/>
      <c r="P279" s="7"/>
      <c r="Q279" s="7"/>
      <c r="R279" s="7"/>
      <c r="S279" s="7"/>
      <c r="T279" s="7"/>
      <c r="U279" s="7"/>
      <c r="V279" s="7"/>
      <c r="W279" s="7"/>
      <c r="X279" s="7"/>
      <c r="Y279" s="7"/>
      <c r="Z279" s="7"/>
    </row>
    <row r="280" spans="1:26" ht="14.25">
      <c r="A280" s="33">
        <v>279</v>
      </c>
      <c r="B280" s="33">
        <v>3107</v>
      </c>
      <c r="C280" s="7" t="s">
        <v>2811</v>
      </c>
      <c r="D280" s="7" t="s">
        <v>2907</v>
      </c>
      <c r="E280" s="7" t="s">
        <v>2813</v>
      </c>
      <c r="F280" s="7" t="s">
        <v>2908</v>
      </c>
      <c r="G280" s="33">
        <v>259</v>
      </c>
      <c r="H280" s="7"/>
      <c r="I280" s="7"/>
      <c r="J280" s="7"/>
      <c r="K280" s="7"/>
      <c r="L280" s="7"/>
      <c r="M280" s="7"/>
      <c r="N280" s="7"/>
      <c r="O280" s="7"/>
      <c r="P280" s="7"/>
      <c r="Q280" s="7"/>
      <c r="R280" s="7"/>
      <c r="S280" s="7"/>
      <c r="T280" s="7"/>
      <c r="U280" s="7"/>
      <c r="V280" s="7"/>
      <c r="W280" s="7"/>
      <c r="X280" s="7"/>
      <c r="Y280" s="7"/>
      <c r="Z280" s="7"/>
    </row>
    <row r="281" spans="1:26" ht="14.25">
      <c r="A281" s="33">
        <v>280</v>
      </c>
      <c r="B281" s="33">
        <v>3037</v>
      </c>
      <c r="C281" s="7" t="s">
        <v>2811</v>
      </c>
      <c r="D281" s="7" t="s">
        <v>2909</v>
      </c>
      <c r="E281" s="7" t="s">
        <v>2813</v>
      </c>
      <c r="F281" s="7" t="s">
        <v>2910</v>
      </c>
      <c r="G281" s="33">
        <v>259</v>
      </c>
      <c r="H281" s="7"/>
      <c r="I281" s="7"/>
      <c r="J281" s="7"/>
      <c r="K281" s="7"/>
      <c r="L281" s="7"/>
      <c r="M281" s="7"/>
      <c r="N281" s="7"/>
      <c r="O281" s="7"/>
      <c r="P281" s="7"/>
      <c r="Q281" s="7"/>
      <c r="R281" s="7"/>
      <c r="S281" s="7"/>
      <c r="T281" s="7"/>
      <c r="U281" s="7"/>
      <c r="V281" s="7"/>
      <c r="W281" s="7"/>
      <c r="X281" s="7"/>
      <c r="Y281" s="7"/>
      <c r="Z281" s="7"/>
    </row>
    <row r="282" spans="1:26" ht="14.25">
      <c r="A282" s="33">
        <v>281</v>
      </c>
      <c r="B282" s="33">
        <v>3019</v>
      </c>
      <c r="C282" s="7" t="s">
        <v>2811</v>
      </c>
      <c r="D282" s="7" t="s">
        <v>2911</v>
      </c>
      <c r="E282" s="7" t="s">
        <v>2813</v>
      </c>
      <c r="F282" s="7" t="s">
        <v>2912</v>
      </c>
      <c r="G282" s="33">
        <v>259</v>
      </c>
      <c r="H282" s="7"/>
      <c r="I282" s="7"/>
      <c r="J282" s="7"/>
      <c r="K282" s="7"/>
      <c r="L282" s="7"/>
      <c r="M282" s="7"/>
      <c r="N282" s="7"/>
      <c r="O282" s="7"/>
      <c r="P282" s="7"/>
      <c r="Q282" s="7"/>
      <c r="R282" s="7"/>
      <c r="S282" s="7"/>
      <c r="T282" s="7"/>
      <c r="U282" s="7"/>
      <c r="V282" s="7"/>
      <c r="W282" s="7"/>
      <c r="X282" s="7"/>
      <c r="Y282" s="7"/>
      <c r="Z282" s="7"/>
    </row>
    <row r="283" spans="1:26" ht="14.25">
      <c r="A283" s="33">
        <v>282</v>
      </c>
      <c r="B283" s="33">
        <v>3081</v>
      </c>
      <c r="C283" s="7" t="s">
        <v>2811</v>
      </c>
      <c r="D283" s="7" t="s">
        <v>2913</v>
      </c>
      <c r="E283" s="7" t="s">
        <v>2813</v>
      </c>
      <c r="F283" s="7" t="s">
        <v>2914</v>
      </c>
      <c r="G283" s="33">
        <v>259</v>
      </c>
      <c r="H283" s="7"/>
      <c r="I283" s="7"/>
      <c r="J283" s="7"/>
      <c r="K283" s="7"/>
      <c r="L283" s="7"/>
      <c r="M283" s="7"/>
      <c r="N283" s="7"/>
      <c r="O283" s="7"/>
      <c r="P283" s="7"/>
      <c r="Q283" s="7"/>
      <c r="R283" s="7"/>
      <c r="S283" s="7"/>
      <c r="T283" s="7"/>
      <c r="U283" s="7"/>
      <c r="V283" s="7"/>
      <c r="W283" s="7"/>
      <c r="X283" s="7"/>
      <c r="Y283" s="7"/>
      <c r="Z283" s="7"/>
    </row>
    <row r="284" spans="1:26" ht="14.25">
      <c r="A284" s="33">
        <v>283</v>
      </c>
      <c r="B284" s="33">
        <v>3025</v>
      </c>
      <c r="C284" s="7" t="s">
        <v>2811</v>
      </c>
      <c r="D284" s="7" t="s">
        <v>2915</v>
      </c>
      <c r="E284" s="7" t="s">
        <v>2813</v>
      </c>
      <c r="F284" s="7" t="s">
        <v>2916</v>
      </c>
      <c r="G284" s="33">
        <v>259</v>
      </c>
      <c r="H284" s="7"/>
      <c r="I284" s="7"/>
      <c r="J284" s="7"/>
      <c r="K284" s="7"/>
      <c r="L284" s="7"/>
      <c r="M284" s="7"/>
      <c r="N284" s="7"/>
      <c r="O284" s="7"/>
      <c r="P284" s="7"/>
      <c r="Q284" s="7"/>
      <c r="R284" s="7"/>
      <c r="S284" s="7"/>
      <c r="T284" s="7"/>
      <c r="U284" s="7"/>
      <c r="V284" s="7"/>
      <c r="W284" s="7"/>
      <c r="X284" s="7"/>
      <c r="Y284" s="7"/>
      <c r="Z284" s="7"/>
    </row>
    <row r="285" spans="1:26" ht="14.25">
      <c r="A285" s="33">
        <v>284</v>
      </c>
      <c r="B285" s="33">
        <v>3021</v>
      </c>
      <c r="C285" s="7" t="s">
        <v>2811</v>
      </c>
      <c r="D285" s="7" t="s">
        <v>2917</v>
      </c>
      <c r="E285" s="7" t="s">
        <v>2813</v>
      </c>
      <c r="F285" s="7" t="s">
        <v>2918</v>
      </c>
      <c r="G285" s="33">
        <v>259</v>
      </c>
      <c r="H285" s="7"/>
      <c r="I285" s="7"/>
      <c r="J285" s="7"/>
      <c r="K285" s="7"/>
      <c r="L285" s="7"/>
      <c r="M285" s="7"/>
      <c r="N285" s="7"/>
      <c r="O285" s="7"/>
      <c r="P285" s="7"/>
      <c r="Q285" s="7"/>
      <c r="R285" s="7"/>
      <c r="S285" s="7"/>
      <c r="T285" s="7"/>
      <c r="U285" s="7"/>
      <c r="V285" s="7"/>
      <c r="W285" s="7"/>
      <c r="X285" s="7"/>
      <c r="Y285" s="7"/>
      <c r="Z285" s="7"/>
    </row>
    <row r="286" spans="1:26" ht="14.25">
      <c r="A286" s="33">
        <v>285</v>
      </c>
      <c r="B286" s="33">
        <v>3110</v>
      </c>
      <c r="C286" s="7" t="s">
        <v>2811</v>
      </c>
      <c r="D286" s="7" t="s">
        <v>2919</v>
      </c>
      <c r="E286" s="7" t="s">
        <v>2813</v>
      </c>
      <c r="F286" s="7" t="s">
        <v>2920</v>
      </c>
      <c r="G286" s="33">
        <v>259</v>
      </c>
      <c r="H286" s="7"/>
      <c r="I286" s="7"/>
      <c r="J286" s="7"/>
      <c r="K286" s="7"/>
      <c r="L286" s="7"/>
      <c r="M286" s="7"/>
      <c r="N286" s="7"/>
      <c r="O286" s="7"/>
      <c r="P286" s="7"/>
      <c r="Q286" s="7"/>
      <c r="R286" s="7"/>
      <c r="S286" s="7"/>
      <c r="T286" s="7"/>
      <c r="U286" s="7"/>
      <c r="V286" s="7"/>
      <c r="W286" s="7"/>
      <c r="X286" s="7"/>
      <c r="Y286" s="7"/>
      <c r="Z286" s="7"/>
    </row>
    <row r="287" spans="1:26" ht="14.25">
      <c r="A287" s="33">
        <v>286</v>
      </c>
      <c r="B287" s="33">
        <v>3080</v>
      </c>
      <c r="C287" s="7" t="s">
        <v>2811</v>
      </c>
      <c r="D287" s="7" t="s">
        <v>2921</v>
      </c>
      <c r="E287" s="7" t="s">
        <v>2813</v>
      </c>
      <c r="F287" s="7" t="s">
        <v>2922</v>
      </c>
      <c r="G287" s="33">
        <v>259</v>
      </c>
      <c r="H287" s="7"/>
      <c r="I287" s="7"/>
      <c r="J287" s="7"/>
      <c r="K287" s="7"/>
      <c r="L287" s="7"/>
      <c r="M287" s="7"/>
      <c r="N287" s="7"/>
      <c r="O287" s="7"/>
      <c r="P287" s="7"/>
      <c r="Q287" s="7"/>
      <c r="R287" s="7"/>
      <c r="S287" s="7"/>
      <c r="T287" s="7"/>
      <c r="U287" s="7"/>
      <c r="V287" s="7"/>
      <c r="W287" s="7"/>
      <c r="X287" s="7"/>
      <c r="Y287" s="7"/>
      <c r="Z287" s="7"/>
    </row>
    <row r="288" spans="1:26" ht="14.25">
      <c r="A288" s="33">
        <v>287</v>
      </c>
      <c r="B288" s="33">
        <v>3015</v>
      </c>
      <c r="C288" s="7" t="s">
        <v>2811</v>
      </c>
      <c r="D288" s="7" t="s">
        <v>2923</v>
      </c>
      <c r="E288" s="7" t="s">
        <v>2813</v>
      </c>
      <c r="F288" s="7" t="s">
        <v>2924</v>
      </c>
      <c r="G288" s="33">
        <v>259</v>
      </c>
      <c r="H288" s="7"/>
      <c r="I288" s="7"/>
      <c r="J288" s="7"/>
      <c r="K288" s="7"/>
      <c r="L288" s="7"/>
      <c r="M288" s="7"/>
      <c r="N288" s="7"/>
      <c r="O288" s="7"/>
      <c r="P288" s="7"/>
      <c r="Q288" s="7"/>
      <c r="R288" s="7"/>
      <c r="S288" s="7"/>
      <c r="T288" s="7"/>
      <c r="U288" s="7"/>
      <c r="V288" s="7"/>
      <c r="W288" s="7"/>
      <c r="X288" s="7"/>
      <c r="Y288" s="7"/>
      <c r="Z288" s="7"/>
    </row>
    <row r="289" spans="1:26" ht="14.25">
      <c r="A289" s="33">
        <v>288</v>
      </c>
      <c r="B289" s="33">
        <v>3024</v>
      </c>
      <c r="C289" s="7" t="s">
        <v>2811</v>
      </c>
      <c r="D289" s="7" t="s">
        <v>2925</v>
      </c>
      <c r="E289" s="7" t="s">
        <v>2813</v>
      </c>
      <c r="F289" s="7" t="s">
        <v>2926</v>
      </c>
      <c r="G289" s="33">
        <v>259</v>
      </c>
      <c r="H289" s="7"/>
      <c r="I289" s="7"/>
      <c r="J289" s="7"/>
      <c r="K289" s="7"/>
      <c r="L289" s="7"/>
      <c r="M289" s="7"/>
      <c r="N289" s="7"/>
      <c r="O289" s="7"/>
      <c r="P289" s="7"/>
      <c r="Q289" s="7"/>
      <c r="R289" s="7"/>
      <c r="S289" s="7"/>
      <c r="T289" s="7"/>
      <c r="U289" s="7"/>
      <c r="V289" s="7"/>
      <c r="W289" s="7"/>
      <c r="X289" s="7"/>
      <c r="Y289" s="7"/>
      <c r="Z289" s="7"/>
    </row>
    <row r="290" spans="1:26" ht="14.25">
      <c r="A290" s="33">
        <v>289</v>
      </c>
      <c r="B290" s="33">
        <v>3036</v>
      </c>
      <c r="C290" s="7" t="s">
        <v>2811</v>
      </c>
      <c r="D290" s="7" t="s">
        <v>2927</v>
      </c>
      <c r="E290" s="7" t="s">
        <v>2813</v>
      </c>
      <c r="F290" s="7" t="s">
        <v>2928</v>
      </c>
      <c r="G290" s="33">
        <v>259</v>
      </c>
      <c r="H290" s="7"/>
      <c r="I290" s="7"/>
      <c r="J290" s="7"/>
      <c r="K290" s="7"/>
      <c r="L290" s="7"/>
      <c r="M290" s="7"/>
      <c r="N290" s="7"/>
      <c r="O290" s="7"/>
      <c r="P290" s="7"/>
      <c r="Q290" s="7"/>
      <c r="R290" s="7"/>
      <c r="S290" s="7"/>
      <c r="T290" s="7"/>
      <c r="U290" s="7"/>
      <c r="V290" s="7"/>
      <c r="W290" s="7"/>
      <c r="X290" s="7"/>
      <c r="Y290" s="7"/>
      <c r="Z290" s="7"/>
    </row>
    <row r="291" spans="1:26" ht="14.25">
      <c r="A291" s="33">
        <v>290</v>
      </c>
      <c r="B291" s="33">
        <v>3053</v>
      </c>
      <c r="C291" s="7" t="s">
        <v>2811</v>
      </c>
      <c r="D291" s="7" t="s">
        <v>2929</v>
      </c>
      <c r="E291" s="7" t="s">
        <v>2813</v>
      </c>
      <c r="F291" s="7" t="s">
        <v>2930</v>
      </c>
      <c r="G291" s="33">
        <v>259</v>
      </c>
      <c r="H291" s="7"/>
      <c r="I291" s="7"/>
      <c r="J291" s="7"/>
      <c r="K291" s="7"/>
      <c r="L291" s="7"/>
      <c r="M291" s="7"/>
      <c r="N291" s="7"/>
      <c r="O291" s="7"/>
      <c r="P291" s="7"/>
      <c r="Q291" s="7"/>
      <c r="R291" s="7"/>
      <c r="S291" s="7"/>
      <c r="T291" s="7"/>
      <c r="U291" s="7"/>
      <c r="V291" s="7"/>
      <c r="W291" s="7"/>
      <c r="X291" s="7"/>
      <c r="Y291" s="7"/>
      <c r="Z291" s="7"/>
    </row>
    <row r="292" spans="1:26" ht="14.25">
      <c r="A292" s="33">
        <v>291</v>
      </c>
      <c r="B292" s="33">
        <v>3066</v>
      </c>
      <c r="C292" s="7" t="s">
        <v>2811</v>
      </c>
      <c r="D292" s="7" t="s">
        <v>2931</v>
      </c>
      <c r="E292" s="7" t="s">
        <v>2813</v>
      </c>
      <c r="F292" s="7" t="s">
        <v>2932</v>
      </c>
      <c r="G292" s="33">
        <v>259</v>
      </c>
      <c r="H292" s="7"/>
      <c r="I292" s="7"/>
      <c r="J292" s="7"/>
      <c r="K292" s="7"/>
      <c r="L292" s="7"/>
      <c r="M292" s="7"/>
      <c r="N292" s="7"/>
      <c r="O292" s="7"/>
      <c r="P292" s="7"/>
      <c r="Q292" s="7"/>
      <c r="R292" s="7"/>
      <c r="S292" s="7"/>
      <c r="T292" s="7"/>
      <c r="U292" s="7"/>
      <c r="V292" s="7"/>
      <c r="W292" s="7"/>
      <c r="X292" s="7"/>
      <c r="Y292" s="7"/>
      <c r="Z292" s="7"/>
    </row>
    <row r="293" spans="1:26" ht="14.25">
      <c r="A293" s="33">
        <v>292</v>
      </c>
      <c r="B293" s="33">
        <v>3075</v>
      </c>
      <c r="C293" s="7" t="s">
        <v>2811</v>
      </c>
      <c r="D293" s="7" t="s">
        <v>2933</v>
      </c>
      <c r="E293" s="7" t="s">
        <v>2813</v>
      </c>
      <c r="F293" s="7" t="s">
        <v>2934</v>
      </c>
      <c r="G293" s="33">
        <v>259</v>
      </c>
      <c r="H293" s="7"/>
      <c r="I293" s="7"/>
      <c r="J293" s="7"/>
      <c r="K293" s="7"/>
      <c r="L293" s="7"/>
      <c r="M293" s="7"/>
      <c r="N293" s="7"/>
      <c r="O293" s="7"/>
      <c r="P293" s="7"/>
      <c r="Q293" s="7"/>
      <c r="R293" s="7"/>
      <c r="S293" s="7"/>
      <c r="T293" s="7"/>
      <c r="U293" s="7"/>
      <c r="V293" s="7"/>
      <c r="W293" s="7"/>
      <c r="X293" s="7"/>
      <c r="Y293" s="7"/>
      <c r="Z293" s="7"/>
    </row>
    <row r="294" spans="1:26" ht="14.25">
      <c r="A294" s="33">
        <v>293</v>
      </c>
      <c r="B294" s="33">
        <v>3095</v>
      </c>
      <c r="C294" s="7" t="s">
        <v>2811</v>
      </c>
      <c r="D294" s="7" t="s">
        <v>2935</v>
      </c>
      <c r="E294" s="7" t="s">
        <v>2813</v>
      </c>
      <c r="F294" s="7" t="s">
        <v>2936</v>
      </c>
      <c r="G294" s="33">
        <v>259</v>
      </c>
      <c r="H294" s="7"/>
      <c r="I294" s="7"/>
      <c r="J294" s="7"/>
      <c r="K294" s="7"/>
      <c r="L294" s="7"/>
      <c r="M294" s="7"/>
      <c r="N294" s="7"/>
      <c r="O294" s="7"/>
      <c r="P294" s="7"/>
      <c r="Q294" s="7"/>
      <c r="R294" s="7"/>
      <c r="S294" s="7"/>
      <c r="T294" s="7"/>
      <c r="U294" s="7"/>
      <c r="V294" s="7"/>
      <c r="W294" s="7"/>
      <c r="X294" s="7"/>
      <c r="Y294" s="7"/>
      <c r="Z294" s="7"/>
    </row>
    <row r="295" spans="1:26" ht="14.25">
      <c r="A295" s="33">
        <v>294</v>
      </c>
      <c r="B295" s="33">
        <v>3101</v>
      </c>
      <c r="C295" s="7" t="s">
        <v>2811</v>
      </c>
      <c r="D295" s="7" t="s">
        <v>2937</v>
      </c>
      <c r="E295" s="7" t="s">
        <v>2813</v>
      </c>
      <c r="F295" s="7" t="s">
        <v>2938</v>
      </c>
      <c r="G295" s="33">
        <v>259</v>
      </c>
      <c r="H295" s="7"/>
      <c r="I295" s="7"/>
      <c r="J295" s="7"/>
      <c r="K295" s="7"/>
      <c r="L295" s="7"/>
      <c r="M295" s="7"/>
      <c r="N295" s="7"/>
      <c r="O295" s="7"/>
      <c r="P295" s="7"/>
      <c r="Q295" s="7"/>
      <c r="R295" s="7"/>
      <c r="S295" s="7"/>
      <c r="T295" s="7"/>
      <c r="U295" s="7"/>
      <c r="V295" s="7"/>
      <c r="W295" s="7"/>
      <c r="X295" s="7"/>
      <c r="Y295" s="7"/>
      <c r="Z295" s="7"/>
    </row>
    <row r="296" spans="1:26" ht="14.25">
      <c r="A296" s="33">
        <v>295</v>
      </c>
      <c r="B296" s="33">
        <v>3106</v>
      </c>
      <c r="C296" s="7" t="s">
        <v>2811</v>
      </c>
      <c r="D296" s="7" t="s">
        <v>2939</v>
      </c>
      <c r="E296" s="7" t="s">
        <v>2813</v>
      </c>
      <c r="F296" s="7" t="s">
        <v>2940</v>
      </c>
      <c r="G296" s="33">
        <v>259</v>
      </c>
      <c r="H296" s="7"/>
      <c r="I296" s="7"/>
      <c r="J296" s="7"/>
      <c r="K296" s="7"/>
      <c r="L296" s="7"/>
      <c r="M296" s="7"/>
      <c r="N296" s="7"/>
      <c r="O296" s="7"/>
      <c r="P296" s="7"/>
      <c r="Q296" s="7"/>
      <c r="R296" s="7"/>
      <c r="S296" s="7"/>
      <c r="T296" s="7"/>
      <c r="U296" s="7"/>
      <c r="V296" s="7"/>
      <c r="W296" s="7"/>
      <c r="X296" s="7"/>
      <c r="Y296" s="7"/>
      <c r="Z296" s="7"/>
    </row>
    <row r="297" spans="1:26" ht="14.25">
      <c r="A297" s="33">
        <v>296</v>
      </c>
      <c r="B297" s="33">
        <v>3121</v>
      </c>
      <c r="C297" s="7" t="s">
        <v>2811</v>
      </c>
      <c r="D297" s="7" t="s">
        <v>2941</v>
      </c>
      <c r="E297" s="7" t="s">
        <v>2813</v>
      </c>
      <c r="F297" s="7" t="s">
        <v>2942</v>
      </c>
      <c r="G297" s="33">
        <v>259</v>
      </c>
      <c r="H297" s="7"/>
      <c r="I297" s="7"/>
      <c r="J297" s="7"/>
      <c r="K297" s="7"/>
      <c r="L297" s="7"/>
      <c r="M297" s="7"/>
      <c r="N297" s="7"/>
      <c r="O297" s="7"/>
      <c r="P297" s="7"/>
      <c r="Q297" s="7"/>
      <c r="R297" s="7"/>
      <c r="S297" s="7"/>
      <c r="T297" s="7"/>
      <c r="U297" s="7"/>
      <c r="V297" s="7"/>
      <c r="W297" s="7"/>
      <c r="X297" s="7"/>
      <c r="Y297" s="7"/>
      <c r="Z297" s="7"/>
    </row>
    <row r="298" spans="1:26" ht="14.25">
      <c r="A298" s="33">
        <v>297</v>
      </c>
      <c r="B298" s="33">
        <v>3073</v>
      </c>
      <c r="C298" s="7" t="s">
        <v>2811</v>
      </c>
      <c r="D298" s="7" t="s">
        <v>2943</v>
      </c>
      <c r="E298" s="7" t="s">
        <v>2813</v>
      </c>
      <c r="F298" s="7" t="s">
        <v>2944</v>
      </c>
      <c r="G298" s="33">
        <v>259</v>
      </c>
      <c r="H298" s="7"/>
      <c r="I298" s="7"/>
      <c r="J298" s="7"/>
      <c r="K298" s="7"/>
      <c r="L298" s="7"/>
      <c r="M298" s="7"/>
      <c r="N298" s="7"/>
      <c r="O298" s="7"/>
      <c r="P298" s="7"/>
      <c r="Q298" s="7"/>
      <c r="R298" s="7"/>
      <c r="S298" s="7"/>
      <c r="T298" s="7"/>
      <c r="U298" s="7"/>
      <c r="V298" s="7"/>
      <c r="W298" s="7"/>
      <c r="X298" s="7"/>
      <c r="Y298" s="7"/>
      <c r="Z298" s="7"/>
    </row>
    <row r="299" spans="1:26" ht="14.25">
      <c r="A299" s="33">
        <v>298</v>
      </c>
      <c r="B299" s="33">
        <v>3074</v>
      </c>
      <c r="C299" s="7" t="s">
        <v>2811</v>
      </c>
      <c r="D299" s="7" t="s">
        <v>2945</v>
      </c>
      <c r="E299" s="7" t="s">
        <v>2813</v>
      </c>
      <c r="F299" s="7" t="s">
        <v>2946</v>
      </c>
      <c r="G299" s="33">
        <v>259</v>
      </c>
      <c r="H299" s="7"/>
      <c r="I299" s="7"/>
      <c r="J299" s="7"/>
      <c r="K299" s="7"/>
      <c r="L299" s="7"/>
      <c r="M299" s="7"/>
      <c r="N299" s="7"/>
      <c r="O299" s="7"/>
      <c r="P299" s="7"/>
      <c r="Q299" s="7"/>
      <c r="R299" s="7"/>
      <c r="S299" s="7"/>
      <c r="T299" s="7"/>
      <c r="U299" s="7"/>
      <c r="V299" s="7"/>
      <c r="W299" s="7"/>
      <c r="X299" s="7"/>
      <c r="Y299" s="7"/>
      <c r="Z299" s="7"/>
    </row>
    <row r="300" spans="1:26" ht="14.25">
      <c r="A300" s="33">
        <v>299</v>
      </c>
      <c r="B300" s="33">
        <v>3018</v>
      </c>
      <c r="C300" s="7" t="s">
        <v>2811</v>
      </c>
      <c r="D300" s="7" t="s">
        <v>2947</v>
      </c>
      <c r="E300" s="7" t="s">
        <v>2813</v>
      </c>
      <c r="F300" s="7" t="s">
        <v>2948</v>
      </c>
      <c r="G300" s="33">
        <v>259</v>
      </c>
      <c r="H300" s="7"/>
      <c r="I300" s="7"/>
      <c r="J300" s="7"/>
      <c r="K300" s="7"/>
      <c r="L300" s="7"/>
      <c r="M300" s="7"/>
      <c r="N300" s="7"/>
      <c r="O300" s="7"/>
      <c r="P300" s="7"/>
      <c r="Q300" s="7"/>
      <c r="R300" s="7"/>
      <c r="S300" s="7"/>
      <c r="T300" s="7"/>
      <c r="U300" s="7"/>
      <c r="V300" s="7"/>
      <c r="W300" s="7"/>
      <c r="X300" s="7"/>
      <c r="Y300" s="7"/>
      <c r="Z300" s="7"/>
    </row>
    <row r="301" spans="1:26" ht="14.25">
      <c r="A301" s="33">
        <v>300</v>
      </c>
      <c r="B301" s="33">
        <v>3022</v>
      </c>
      <c r="C301" s="7" t="s">
        <v>2811</v>
      </c>
      <c r="D301" s="7" t="s">
        <v>2949</v>
      </c>
      <c r="E301" s="7" t="s">
        <v>2813</v>
      </c>
      <c r="F301" s="7" t="s">
        <v>2950</v>
      </c>
      <c r="G301" s="33">
        <v>259</v>
      </c>
      <c r="H301" s="7"/>
      <c r="I301" s="7"/>
      <c r="J301" s="7"/>
      <c r="K301" s="7"/>
      <c r="L301" s="7"/>
      <c r="M301" s="7"/>
      <c r="N301" s="7"/>
      <c r="O301" s="7"/>
      <c r="P301" s="7"/>
      <c r="Q301" s="7"/>
      <c r="R301" s="7"/>
      <c r="S301" s="7"/>
      <c r="T301" s="7"/>
      <c r="U301" s="7"/>
      <c r="V301" s="7"/>
      <c r="W301" s="7"/>
      <c r="X301" s="7"/>
      <c r="Y301" s="7"/>
      <c r="Z301" s="7"/>
    </row>
    <row r="302" spans="1:26" ht="14.25">
      <c r="A302" s="33">
        <v>301</v>
      </c>
      <c r="B302" s="33">
        <v>3026</v>
      </c>
      <c r="C302" s="7" t="s">
        <v>2811</v>
      </c>
      <c r="D302" s="7" t="s">
        <v>2951</v>
      </c>
      <c r="E302" s="7" t="s">
        <v>2813</v>
      </c>
      <c r="F302" s="7" t="s">
        <v>2952</v>
      </c>
      <c r="G302" s="33">
        <v>259</v>
      </c>
      <c r="H302" s="7"/>
      <c r="I302" s="7"/>
      <c r="J302" s="7"/>
      <c r="K302" s="7"/>
      <c r="L302" s="7"/>
      <c r="M302" s="7"/>
      <c r="N302" s="7"/>
      <c r="O302" s="7"/>
      <c r="P302" s="7"/>
      <c r="Q302" s="7"/>
      <c r="R302" s="7"/>
      <c r="S302" s="7"/>
      <c r="T302" s="7"/>
      <c r="U302" s="7"/>
      <c r="V302" s="7"/>
      <c r="W302" s="7"/>
      <c r="X302" s="7"/>
      <c r="Y302" s="7"/>
      <c r="Z302" s="7"/>
    </row>
    <row r="303" spans="1:26" ht="14.25">
      <c r="A303" s="33">
        <v>302</v>
      </c>
      <c r="B303" s="33">
        <v>3027</v>
      </c>
      <c r="C303" s="7" t="s">
        <v>2811</v>
      </c>
      <c r="D303" s="7" t="s">
        <v>2953</v>
      </c>
      <c r="E303" s="7" t="s">
        <v>2813</v>
      </c>
      <c r="F303" s="7" t="s">
        <v>2954</v>
      </c>
      <c r="G303" s="33">
        <v>259</v>
      </c>
      <c r="H303" s="7"/>
      <c r="I303" s="7"/>
      <c r="J303" s="7"/>
      <c r="K303" s="7"/>
      <c r="L303" s="7"/>
      <c r="M303" s="7"/>
      <c r="N303" s="7"/>
      <c r="O303" s="7"/>
      <c r="P303" s="7"/>
      <c r="Q303" s="7"/>
      <c r="R303" s="7"/>
      <c r="S303" s="7"/>
      <c r="T303" s="7"/>
      <c r="U303" s="7"/>
      <c r="V303" s="7"/>
      <c r="W303" s="7"/>
      <c r="X303" s="7"/>
      <c r="Y303" s="7"/>
      <c r="Z303" s="7"/>
    </row>
    <row r="304" spans="1:26" ht="14.25">
      <c r="A304" s="33">
        <v>303</v>
      </c>
      <c r="B304" s="33">
        <v>3028</v>
      </c>
      <c r="C304" s="7" t="s">
        <v>2811</v>
      </c>
      <c r="D304" s="7" t="s">
        <v>2955</v>
      </c>
      <c r="E304" s="7" t="s">
        <v>2813</v>
      </c>
      <c r="F304" s="7" t="s">
        <v>2956</v>
      </c>
      <c r="G304" s="33">
        <v>259</v>
      </c>
      <c r="H304" s="7"/>
      <c r="I304" s="7"/>
      <c r="J304" s="7"/>
      <c r="K304" s="7"/>
      <c r="L304" s="7"/>
      <c r="M304" s="7"/>
      <c r="N304" s="7"/>
      <c r="O304" s="7"/>
      <c r="P304" s="7"/>
      <c r="Q304" s="7"/>
      <c r="R304" s="7"/>
      <c r="S304" s="7"/>
      <c r="T304" s="7"/>
      <c r="U304" s="7"/>
      <c r="V304" s="7"/>
      <c r="W304" s="7"/>
      <c r="X304" s="7"/>
      <c r="Y304" s="7"/>
      <c r="Z304" s="7"/>
    </row>
    <row r="305" spans="1:26" ht="14.25">
      <c r="A305" s="33">
        <v>304</v>
      </c>
      <c r="B305" s="33">
        <v>3030</v>
      </c>
      <c r="C305" s="7" t="s">
        <v>2811</v>
      </c>
      <c r="D305" s="7" t="s">
        <v>2957</v>
      </c>
      <c r="E305" s="7" t="s">
        <v>2813</v>
      </c>
      <c r="F305" s="7" t="s">
        <v>2958</v>
      </c>
      <c r="G305" s="33">
        <v>259</v>
      </c>
      <c r="H305" s="7"/>
      <c r="I305" s="7"/>
      <c r="J305" s="7"/>
      <c r="K305" s="7"/>
      <c r="L305" s="7"/>
      <c r="M305" s="7"/>
      <c r="N305" s="7"/>
      <c r="O305" s="7"/>
      <c r="P305" s="7"/>
      <c r="Q305" s="7"/>
      <c r="R305" s="7"/>
      <c r="S305" s="7"/>
      <c r="T305" s="7"/>
      <c r="U305" s="7"/>
      <c r="V305" s="7"/>
      <c r="W305" s="7"/>
      <c r="X305" s="7"/>
      <c r="Y305" s="7"/>
      <c r="Z305" s="7"/>
    </row>
    <row r="306" spans="1:26" ht="14.25">
      <c r="A306" s="33">
        <v>305</v>
      </c>
      <c r="B306" s="33">
        <v>3031</v>
      </c>
      <c r="C306" s="7" t="s">
        <v>2811</v>
      </c>
      <c r="D306" s="7" t="s">
        <v>2959</v>
      </c>
      <c r="E306" s="7" t="s">
        <v>2813</v>
      </c>
      <c r="F306" s="7" t="s">
        <v>2960</v>
      </c>
      <c r="G306" s="33">
        <v>259</v>
      </c>
      <c r="H306" s="7"/>
      <c r="I306" s="7"/>
      <c r="J306" s="7"/>
      <c r="K306" s="7"/>
      <c r="L306" s="7"/>
      <c r="M306" s="7"/>
      <c r="N306" s="7"/>
      <c r="O306" s="7"/>
      <c r="P306" s="7"/>
      <c r="Q306" s="7"/>
      <c r="R306" s="7"/>
      <c r="S306" s="7"/>
      <c r="T306" s="7"/>
      <c r="U306" s="7"/>
      <c r="V306" s="7"/>
      <c r="W306" s="7"/>
      <c r="X306" s="7"/>
      <c r="Y306" s="7"/>
      <c r="Z306" s="7"/>
    </row>
    <row r="307" spans="1:26" ht="14.25">
      <c r="A307" s="33">
        <v>306</v>
      </c>
      <c r="B307" s="33">
        <v>3034</v>
      </c>
      <c r="C307" s="7" t="s">
        <v>2811</v>
      </c>
      <c r="D307" s="7" t="s">
        <v>2961</v>
      </c>
      <c r="E307" s="7" t="s">
        <v>2813</v>
      </c>
      <c r="F307" s="7" t="s">
        <v>2962</v>
      </c>
      <c r="G307" s="33">
        <v>259</v>
      </c>
      <c r="H307" s="7"/>
      <c r="I307" s="7"/>
      <c r="J307" s="7"/>
      <c r="K307" s="7"/>
      <c r="L307" s="7"/>
      <c r="M307" s="7"/>
      <c r="N307" s="7"/>
      <c r="O307" s="7"/>
      <c r="P307" s="7"/>
      <c r="Q307" s="7"/>
      <c r="R307" s="7"/>
      <c r="S307" s="7"/>
      <c r="T307" s="7"/>
      <c r="U307" s="7"/>
      <c r="V307" s="7"/>
      <c r="W307" s="7"/>
      <c r="X307" s="7"/>
      <c r="Y307" s="7"/>
      <c r="Z307" s="7"/>
    </row>
    <row r="308" spans="1:26" ht="14.25">
      <c r="A308" s="33">
        <v>307</v>
      </c>
      <c r="B308" s="33">
        <v>3042</v>
      </c>
      <c r="C308" s="7" t="s">
        <v>2811</v>
      </c>
      <c r="D308" s="7" t="s">
        <v>2963</v>
      </c>
      <c r="E308" s="7" t="s">
        <v>2813</v>
      </c>
      <c r="F308" s="7" t="s">
        <v>2964</v>
      </c>
      <c r="G308" s="33">
        <v>259</v>
      </c>
      <c r="H308" s="7"/>
      <c r="I308" s="7"/>
      <c r="J308" s="7"/>
      <c r="K308" s="7"/>
      <c r="L308" s="7"/>
      <c r="M308" s="7"/>
      <c r="N308" s="7"/>
      <c r="O308" s="7"/>
      <c r="P308" s="7"/>
      <c r="Q308" s="7"/>
      <c r="R308" s="7"/>
      <c r="S308" s="7"/>
      <c r="T308" s="7"/>
      <c r="U308" s="7"/>
      <c r="V308" s="7"/>
      <c r="W308" s="7"/>
      <c r="X308" s="7"/>
      <c r="Y308" s="7"/>
      <c r="Z308" s="7"/>
    </row>
    <row r="309" spans="1:26" ht="14.25">
      <c r="A309" s="33">
        <v>308</v>
      </c>
      <c r="B309" s="33">
        <v>3051</v>
      </c>
      <c r="C309" s="7" t="s">
        <v>2811</v>
      </c>
      <c r="D309" s="7" t="s">
        <v>2965</v>
      </c>
      <c r="E309" s="7" t="s">
        <v>2813</v>
      </c>
      <c r="F309" s="7" t="s">
        <v>2966</v>
      </c>
      <c r="G309" s="33">
        <v>259</v>
      </c>
      <c r="H309" s="7"/>
      <c r="I309" s="7"/>
      <c r="J309" s="7"/>
      <c r="K309" s="7"/>
      <c r="L309" s="7"/>
      <c r="M309" s="7"/>
      <c r="N309" s="7"/>
      <c r="O309" s="7"/>
      <c r="P309" s="7"/>
      <c r="Q309" s="7"/>
      <c r="R309" s="7"/>
      <c r="S309" s="7"/>
      <c r="T309" s="7"/>
      <c r="U309" s="7"/>
      <c r="V309" s="7"/>
      <c r="W309" s="7"/>
      <c r="X309" s="7"/>
      <c r="Y309" s="7"/>
      <c r="Z309" s="7"/>
    </row>
    <row r="310" spans="1:26" ht="14.25">
      <c r="A310" s="33">
        <v>309</v>
      </c>
      <c r="B310" s="33">
        <v>3056</v>
      </c>
      <c r="C310" s="7" t="s">
        <v>2811</v>
      </c>
      <c r="D310" s="7" t="s">
        <v>2967</v>
      </c>
      <c r="E310" s="7" t="s">
        <v>2813</v>
      </c>
      <c r="F310" s="7" t="s">
        <v>2968</v>
      </c>
      <c r="G310" s="33">
        <v>259</v>
      </c>
      <c r="H310" s="7"/>
      <c r="I310" s="7"/>
      <c r="J310" s="7"/>
      <c r="K310" s="7"/>
      <c r="L310" s="7"/>
      <c r="M310" s="7"/>
      <c r="N310" s="7"/>
      <c r="O310" s="7"/>
      <c r="P310" s="7"/>
      <c r="Q310" s="7"/>
      <c r="R310" s="7"/>
      <c r="S310" s="7"/>
      <c r="T310" s="7"/>
      <c r="U310" s="7"/>
      <c r="V310" s="7"/>
      <c r="W310" s="7"/>
      <c r="X310" s="7"/>
      <c r="Y310" s="7"/>
      <c r="Z310" s="7"/>
    </row>
    <row r="311" spans="1:26" ht="14.25">
      <c r="A311" s="33">
        <v>310</v>
      </c>
      <c r="B311" s="33">
        <v>3114</v>
      </c>
      <c r="C311" s="7" t="s">
        <v>2811</v>
      </c>
      <c r="D311" s="7" t="s">
        <v>2969</v>
      </c>
      <c r="E311" s="7" t="s">
        <v>2813</v>
      </c>
      <c r="F311" s="7" t="s">
        <v>2970</v>
      </c>
      <c r="G311" s="33">
        <v>259</v>
      </c>
      <c r="H311" s="7"/>
      <c r="I311" s="7"/>
      <c r="J311" s="7"/>
      <c r="K311" s="7"/>
      <c r="L311" s="7"/>
      <c r="M311" s="7"/>
      <c r="N311" s="7"/>
      <c r="O311" s="7"/>
      <c r="P311" s="7"/>
      <c r="Q311" s="7"/>
      <c r="R311" s="7"/>
      <c r="S311" s="7"/>
      <c r="T311" s="7"/>
      <c r="U311" s="7"/>
      <c r="V311" s="7"/>
      <c r="W311" s="7"/>
      <c r="X311" s="7"/>
      <c r="Y311" s="7"/>
      <c r="Z311" s="7"/>
    </row>
    <row r="312" spans="1:26" ht="14.25">
      <c r="A312" s="33">
        <v>311</v>
      </c>
      <c r="B312" s="33">
        <v>3068</v>
      </c>
      <c r="C312" s="7" t="s">
        <v>2811</v>
      </c>
      <c r="D312" s="7" t="s">
        <v>2971</v>
      </c>
      <c r="E312" s="7" t="s">
        <v>2813</v>
      </c>
      <c r="F312" s="7" t="s">
        <v>2972</v>
      </c>
      <c r="G312" s="33">
        <v>259</v>
      </c>
      <c r="H312" s="7"/>
      <c r="I312" s="7"/>
      <c r="J312" s="7"/>
      <c r="K312" s="7"/>
      <c r="L312" s="7"/>
      <c r="M312" s="7"/>
      <c r="N312" s="7"/>
      <c r="O312" s="7"/>
      <c r="P312" s="7"/>
      <c r="Q312" s="7"/>
      <c r="R312" s="7"/>
      <c r="S312" s="7"/>
      <c r="T312" s="7"/>
      <c r="U312" s="7"/>
      <c r="V312" s="7"/>
      <c r="W312" s="7"/>
      <c r="X312" s="7"/>
      <c r="Y312" s="7"/>
      <c r="Z312" s="7"/>
    </row>
    <row r="313" spans="1:26" ht="14.25">
      <c r="A313" s="33">
        <v>312</v>
      </c>
      <c r="B313" s="33">
        <v>3071</v>
      </c>
      <c r="C313" s="7" t="s">
        <v>2811</v>
      </c>
      <c r="D313" s="7" t="s">
        <v>2973</v>
      </c>
      <c r="E313" s="7" t="s">
        <v>2813</v>
      </c>
      <c r="F313" s="7" t="s">
        <v>2974</v>
      </c>
      <c r="G313" s="33">
        <v>259</v>
      </c>
      <c r="H313" s="7"/>
      <c r="I313" s="7"/>
      <c r="J313" s="7"/>
      <c r="K313" s="7"/>
      <c r="L313" s="7"/>
      <c r="M313" s="7"/>
      <c r="N313" s="7"/>
      <c r="O313" s="7"/>
      <c r="P313" s="7"/>
      <c r="Q313" s="7"/>
      <c r="R313" s="7"/>
      <c r="S313" s="7"/>
      <c r="T313" s="7"/>
      <c r="U313" s="7"/>
      <c r="V313" s="7"/>
      <c r="W313" s="7"/>
      <c r="X313" s="7"/>
      <c r="Y313" s="7"/>
      <c r="Z313" s="7"/>
    </row>
    <row r="314" spans="1:26" ht="14.25">
      <c r="A314" s="33">
        <v>313</v>
      </c>
      <c r="B314" s="33">
        <v>3077</v>
      </c>
      <c r="C314" s="7" t="s">
        <v>2811</v>
      </c>
      <c r="D314" s="7" t="s">
        <v>2975</v>
      </c>
      <c r="E314" s="7" t="s">
        <v>2813</v>
      </c>
      <c r="F314" s="7" t="s">
        <v>2976</v>
      </c>
      <c r="G314" s="33">
        <v>259</v>
      </c>
      <c r="H314" s="7"/>
      <c r="I314" s="7"/>
      <c r="J314" s="7"/>
      <c r="K314" s="7"/>
      <c r="L314" s="7"/>
      <c r="M314" s="7"/>
      <c r="N314" s="7"/>
      <c r="O314" s="7"/>
      <c r="P314" s="7"/>
      <c r="Q314" s="7"/>
      <c r="R314" s="7"/>
      <c r="S314" s="7"/>
      <c r="T314" s="7"/>
      <c r="U314" s="7"/>
      <c r="V314" s="7"/>
      <c r="W314" s="7"/>
      <c r="X314" s="7"/>
      <c r="Y314" s="7"/>
      <c r="Z314" s="7"/>
    </row>
    <row r="315" spans="1:26" ht="14.25">
      <c r="A315" s="33">
        <v>314</v>
      </c>
      <c r="B315" s="33">
        <v>3083</v>
      </c>
      <c r="C315" s="7" t="s">
        <v>2811</v>
      </c>
      <c r="D315" s="7" t="s">
        <v>2977</v>
      </c>
      <c r="E315" s="7" t="s">
        <v>2813</v>
      </c>
      <c r="F315" s="7" t="s">
        <v>2978</v>
      </c>
      <c r="G315" s="33">
        <v>259</v>
      </c>
      <c r="H315" s="7"/>
      <c r="I315" s="7"/>
      <c r="J315" s="7"/>
      <c r="K315" s="7"/>
      <c r="L315" s="7"/>
      <c r="M315" s="7"/>
      <c r="N315" s="7"/>
      <c r="O315" s="7"/>
      <c r="P315" s="7"/>
      <c r="Q315" s="7"/>
      <c r="R315" s="7"/>
      <c r="S315" s="7"/>
      <c r="T315" s="7"/>
      <c r="U315" s="7"/>
      <c r="V315" s="7"/>
      <c r="W315" s="7"/>
      <c r="X315" s="7"/>
      <c r="Y315" s="7"/>
      <c r="Z315" s="7"/>
    </row>
    <row r="316" spans="1:26" ht="14.25">
      <c r="A316" s="33">
        <v>315</v>
      </c>
      <c r="B316" s="33">
        <v>3084</v>
      </c>
      <c r="C316" s="7" t="s">
        <v>2811</v>
      </c>
      <c r="D316" s="7" t="s">
        <v>2979</v>
      </c>
      <c r="E316" s="7" t="s">
        <v>2813</v>
      </c>
      <c r="F316" s="7" t="s">
        <v>2980</v>
      </c>
      <c r="G316" s="33">
        <v>259</v>
      </c>
      <c r="H316" s="7"/>
      <c r="I316" s="7"/>
      <c r="J316" s="7"/>
      <c r="K316" s="7"/>
      <c r="L316" s="7"/>
      <c r="M316" s="7"/>
      <c r="N316" s="7"/>
      <c r="O316" s="7"/>
      <c r="P316" s="7"/>
      <c r="Q316" s="7"/>
      <c r="R316" s="7"/>
      <c r="S316" s="7"/>
      <c r="T316" s="7"/>
      <c r="U316" s="7"/>
      <c r="V316" s="7"/>
      <c r="W316" s="7"/>
      <c r="X316" s="7"/>
      <c r="Y316" s="7"/>
      <c r="Z316" s="7"/>
    </row>
    <row r="317" spans="1:26" ht="14.25">
      <c r="A317" s="33">
        <v>316</v>
      </c>
      <c r="B317" s="33">
        <v>3090</v>
      </c>
      <c r="C317" s="7" t="s">
        <v>2811</v>
      </c>
      <c r="D317" s="7" t="s">
        <v>2981</v>
      </c>
      <c r="E317" s="7" t="s">
        <v>2813</v>
      </c>
      <c r="F317" s="7" t="s">
        <v>2982</v>
      </c>
      <c r="G317" s="33">
        <v>259</v>
      </c>
      <c r="H317" s="7"/>
      <c r="I317" s="7"/>
      <c r="J317" s="7"/>
      <c r="K317" s="7"/>
      <c r="L317" s="7"/>
      <c r="M317" s="7"/>
      <c r="N317" s="7"/>
      <c r="O317" s="7"/>
      <c r="P317" s="7"/>
      <c r="Q317" s="7"/>
      <c r="R317" s="7"/>
      <c r="S317" s="7"/>
      <c r="T317" s="7"/>
      <c r="U317" s="7"/>
      <c r="V317" s="7"/>
      <c r="W317" s="7"/>
      <c r="X317" s="7"/>
      <c r="Y317" s="7"/>
      <c r="Z317" s="7"/>
    </row>
    <row r="318" spans="1:26" ht="14.25">
      <c r="A318" s="33">
        <v>317</v>
      </c>
      <c r="B318" s="33">
        <v>3100</v>
      </c>
      <c r="C318" s="7" t="s">
        <v>2811</v>
      </c>
      <c r="D318" s="7" t="s">
        <v>2983</v>
      </c>
      <c r="E318" s="7" t="s">
        <v>2813</v>
      </c>
      <c r="F318" s="7" t="s">
        <v>2984</v>
      </c>
      <c r="G318" s="33">
        <v>259</v>
      </c>
      <c r="H318" s="7"/>
      <c r="I318" s="7"/>
      <c r="J318" s="7"/>
      <c r="K318" s="7"/>
      <c r="L318" s="7"/>
      <c r="M318" s="7"/>
      <c r="N318" s="7"/>
      <c r="O318" s="7"/>
      <c r="P318" s="7"/>
      <c r="Q318" s="7"/>
      <c r="R318" s="7"/>
      <c r="S318" s="7"/>
      <c r="T318" s="7"/>
      <c r="U318" s="7"/>
      <c r="V318" s="7"/>
      <c r="W318" s="7"/>
      <c r="X318" s="7"/>
      <c r="Y318" s="7"/>
      <c r="Z318" s="7"/>
    </row>
    <row r="319" spans="1:26" ht="14.25">
      <c r="A319" s="33">
        <v>318</v>
      </c>
      <c r="B319" s="33">
        <v>3102</v>
      </c>
      <c r="C319" s="7" t="s">
        <v>2811</v>
      </c>
      <c r="D319" s="7" t="s">
        <v>2985</v>
      </c>
      <c r="E319" s="7" t="s">
        <v>2813</v>
      </c>
      <c r="F319" s="7" t="s">
        <v>2986</v>
      </c>
      <c r="G319" s="33">
        <v>259</v>
      </c>
      <c r="H319" s="7"/>
      <c r="I319" s="7"/>
      <c r="J319" s="7"/>
      <c r="K319" s="7"/>
      <c r="L319" s="7"/>
      <c r="M319" s="7"/>
      <c r="N319" s="7"/>
      <c r="O319" s="7"/>
      <c r="P319" s="7"/>
      <c r="Q319" s="7"/>
      <c r="R319" s="7"/>
      <c r="S319" s="7"/>
      <c r="T319" s="7"/>
      <c r="U319" s="7"/>
      <c r="V319" s="7"/>
      <c r="W319" s="7"/>
      <c r="X319" s="7"/>
      <c r="Y319" s="7"/>
      <c r="Z319" s="7"/>
    </row>
    <row r="320" spans="1:26" ht="14.25">
      <c r="A320" s="33">
        <v>319</v>
      </c>
      <c r="B320" s="33">
        <v>3023</v>
      </c>
      <c r="C320" s="7" t="s">
        <v>2811</v>
      </c>
      <c r="D320" s="7" t="s">
        <v>2987</v>
      </c>
      <c r="E320" s="7" t="s">
        <v>2813</v>
      </c>
      <c r="F320" s="7" t="s">
        <v>2988</v>
      </c>
      <c r="G320" s="33">
        <v>259</v>
      </c>
      <c r="H320" s="7"/>
      <c r="I320" s="7"/>
      <c r="J320" s="7"/>
      <c r="K320" s="7"/>
      <c r="L320" s="7"/>
      <c r="M320" s="7"/>
      <c r="N320" s="7"/>
      <c r="O320" s="7"/>
      <c r="P320" s="7"/>
      <c r="Q320" s="7"/>
      <c r="R320" s="7"/>
      <c r="S320" s="7"/>
      <c r="T320" s="7"/>
      <c r="U320" s="7"/>
      <c r="V320" s="7"/>
      <c r="W320" s="7"/>
      <c r="X320" s="7"/>
      <c r="Y320" s="7"/>
      <c r="Z320" s="7"/>
    </row>
    <row r="321" spans="1:26" ht="14.25">
      <c r="A321" s="33">
        <v>320</v>
      </c>
      <c r="B321" s="33">
        <v>3103</v>
      </c>
      <c r="C321" s="7" t="s">
        <v>2811</v>
      </c>
      <c r="D321" s="7" t="s">
        <v>2989</v>
      </c>
      <c r="E321" s="7" t="s">
        <v>2813</v>
      </c>
      <c r="F321" s="7" t="s">
        <v>2990</v>
      </c>
      <c r="G321" s="33">
        <v>259</v>
      </c>
      <c r="H321" s="7"/>
      <c r="I321" s="7"/>
      <c r="J321" s="7"/>
      <c r="K321" s="7"/>
      <c r="L321" s="7"/>
      <c r="M321" s="7"/>
      <c r="N321" s="7"/>
      <c r="O321" s="7"/>
      <c r="P321" s="7"/>
      <c r="Q321" s="7"/>
      <c r="R321" s="7"/>
      <c r="S321" s="7"/>
      <c r="T321" s="7"/>
      <c r="U321" s="7"/>
      <c r="V321" s="7"/>
      <c r="W321" s="7"/>
      <c r="X321" s="7"/>
      <c r="Y321" s="7"/>
      <c r="Z321" s="7"/>
    </row>
    <row r="322" spans="1:26" ht="14.25">
      <c r="A322" s="33">
        <v>321</v>
      </c>
      <c r="B322" s="33">
        <v>3108</v>
      </c>
      <c r="C322" s="7" t="s">
        <v>2811</v>
      </c>
      <c r="D322" s="7" t="s">
        <v>2991</v>
      </c>
      <c r="E322" s="7" t="s">
        <v>2813</v>
      </c>
      <c r="F322" s="7" t="s">
        <v>2992</v>
      </c>
      <c r="G322" s="33">
        <v>259</v>
      </c>
      <c r="H322" s="7"/>
      <c r="I322" s="7"/>
      <c r="J322" s="7"/>
      <c r="K322" s="7"/>
      <c r="L322" s="7"/>
      <c r="M322" s="7"/>
      <c r="N322" s="7"/>
      <c r="O322" s="7"/>
      <c r="P322" s="7"/>
      <c r="Q322" s="7"/>
      <c r="R322" s="7"/>
      <c r="S322" s="7"/>
      <c r="T322" s="7"/>
      <c r="U322" s="7"/>
      <c r="V322" s="7"/>
      <c r="W322" s="7"/>
      <c r="X322" s="7"/>
      <c r="Y322" s="7"/>
      <c r="Z322" s="7"/>
    </row>
    <row r="323" spans="1:26" ht="14.25">
      <c r="A323" s="33">
        <v>322</v>
      </c>
      <c r="B323" s="33">
        <v>3111</v>
      </c>
      <c r="C323" s="7" t="s">
        <v>2811</v>
      </c>
      <c r="D323" s="7" t="s">
        <v>2993</v>
      </c>
      <c r="E323" s="7" t="s">
        <v>2813</v>
      </c>
      <c r="F323" s="7" t="s">
        <v>2994</v>
      </c>
      <c r="G323" s="33">
        <v>259</v>
      </c>
      <c r="H323" s="7"/>
      <c r="I323" s="7"/>
      <c r="J323" s="7"/>
      <c r="K323" s="7"/>
      <c r="L323" s="7"/>
      <c r="M323" s="7"/>
      <c r="N323" s="7"/>
      <c r="O323" s="7"/>
      <c r="P323" s="7"/>
      <c r="Q323" s="7"/>
      <c r="R323" s="7"/>
      <c r="S323" s="7"/>
      <c r="T323" s="7"/>
      <c r="U323" s="7"/>
      <c r="V323" s="7"/>
      <c r="W323" s="7"/>
      <c r="X323" s="7"/>
      <c r="Y323" s="7"/>
      <c r="Z323" s="7"/>
    </row>
    <row r="324" spans="1:26" ht="14.25">
      <c r="A324" s="33">
        <v>323</v>
      </c>
      <c r="B324" s="33">
        <v>3115</v>
      </c>
      <c r="C324" s="7" t="s">
        <v>2811</v>
      </c>
      <c r="D324" s="7" t="s">
        <v>2995</v>
      </c>
      <c r="E324" s="7" t="s">
        <v>2813</v>
      </c>
      <c r="F324" s="7" t="s">
        <v>2996</v>
      </c>
      <c r="G324" s="33">
        <v>259</v>
      </c>
      <c r="H324" s="7"/>
      <c r="I324" s="7"/>
      <c r="J324" s="7"/>
      <c r="K324" s="7"/>
      <c r="L324" s="7"/>
      <c r="M324" s="7"/>
      <c r="N324" s="7"/>
      <c r="O324" s="7"/>
      <c r="P324" s="7"/>
      <c r="Q324" s="7"/>
      <c r="R324" s="7"/>
      <c r="S324" s="7"/>
      <c r="T324" s="7"/>
      <c r="U324" s="7"/>
      <c r="V324" s="7"/>
      <c r="W324" s="7"/>
      <c r="X324" s="7"/>
      <c r="Y324" s="7"/>
      <c r="Z324" s="7"/>
    </row>
    <row r="325" spans="1:26" ht="14.25">
      <c r="A325" s="33">
        <v>324</v>
      </c>
      <c r="B325" s="33">
        <v>3116</v>
      </c>
      <c r="C325" s="7" t="s">
        <v>2811</v>
      </c>
      <c r="D325" s="7" t="s">
        <v>2997</v>
      </c>
      <c r="E325" s="7" t="s">
        <v>2813</v>
      </c>
      <c r="F325" s="7" t="s">
        <v>2998</v>
      </c>
      <c r="G325" s="33">
        <v>259</v>
      </c>
      <c r="H325" s="7"/>
      <c r="I325" s="7"/>
      <c r="J325" s="7"/>
      <c r="K325" s="7"/>
      <c r="L325" s="7"/>
      <c r="M325" s="7"/>
      <c r="N325" s="7"/>
      <c r="O325" s="7"/>
      <c r="P325" s="7"/>
      <c r="Q325" s="7"/>
      <c r="R325" s="7"/>
      <c r="S325" s="7"/>
      <c r="T325" s="7"/>
      <c r="U325" s="7"/>
      <c r="V325" s="7"/>
      <c r="W325" s="7"/>
      <c r="X325" s="7"/>
      <c r="Y325" s="7"/>
      <c r="Z325" s="7"/>
    </row>
    <row r="326" spans="1:26" ht="14.25">
      <c r="A326" s="33">
        <v>325</v>
      </c>
      <c r="B326" s="33">
        <v>3012</v>
      </c>
      <c r="C326" s="7" t="s">
        <v>2811</v>
      </c>
      <c r="D326" s="7" t="s">
        <v>2999</v>
      </c>
      <c r="E326" s="7" t="s">
        <v>2813</v>
      </c>
      <c r="F326" s="7" t="s">
        <v>3000</v>
      </c>
      <c r="G326" s="33">
        <v>259</v>
      </c>
      <c r="H326" s="7"/>
      <c r="I326" s="7"/>
      <c r="J326" s="7"/>
      <c r="K326" s="7"/>
      <c r="L326" s="7"/>
      <c r="M326" s="7"/>
      <c r="N326" s="7"/>
      <c r="O326" s="7"/>
      <c r="P326" s="7"/>
      <c r="Q326" s="7"/>
      <c r="R326" s="7"/>
      <c r="S326" s="7"/>
      <c r="T326" s="7"/>
      <c r="U326" s="7"/>
      <c r="V326" s="7"/>
      <c r="W326" s="7"/>
      <c r="X326" s="7"/>
      <c r="Y326" s="7"/>
      <c r="Z326" s="7"/>
    </row>
    <row r="327" spans="1:26" ht="14.25">
      <c r="A327" s="33">
        <v>326</v>
      </c>
      <c r="B327" s="33">
        <v>3013</v>
      </c>
      <c r="C327" s="7" t="s">
        <v>2811</v>
      </c>
      <c r="D327" s="7" t="s">
        <v>3001</v>
      </c>
      <c r="E327" s="7" t="s">
        <v>2813</v>
      </c>
      <c r="F327" s="7" t="s">
        <v>3002</v>
      </c>
      <c r="G327" s="33">
        <v>259</v>
      </c>
      <c r="H327" s="7"/>
      <c r="I327" s="7"/>
      <c r="J327" s="7"/>
      <c r="K327" s="7"/>
      <c r="L327" s="7"/>
      <c r="M327" s="7"/>
      <c r="N327" s="7"/>
      <c r="O327" s="7"/>
      <c r="P327" s="7"/>
      <c r="Q327" s="7"/>
      <c r="R327" s="7"/>
      <c r="S327" s="7"/>
      <c r="T327" s="7"/>
      <c r="U327" s="7"/>
      <c r="V327" s="7"/>
      <c r="W327" s="7"/>
      <c r="X327" s="7"/>
      <c r="Y327" s="7"/>
      <c r="Z327" s="7"/>
    </row>
    <row r="328" spans="1:26" ht="14.25">
      <c r="A328" s="33">
        <v>327</v>
      </c>
      <c r="B328" s="33">
        <v>3035</v>
      </c>
      <c r="C328" s="7" t="s">
        <v>2811</v>
      </c>
      <c r="D328" s="7" t="s">
        <v>3003</v>
      </c>
      <c r="E328" s="7" t="s">
        <v>2813</v>
      </c>
      <c r="F328" s="7" t="s">
        <v>3004</v>
      </c>
      <c r="G328" s="33">
        <v>259</v>
      </c>
      <c r="H328" s="7"/>
      <c r="I328" s="7"/>
      <c r="J328" s="7"/>
      <c r="K328" s="7"/>
      <c r="L328" s="7"/>
      <c r="M328" s="7"/>
      <c r="N328" s="7"/>
      <c r="O328" s="7"/>
      <c r="P328" s="7"/>
      <c r="Q328" s="7"/>
      <c r="R328" s="7"/>
      <c r="S328" s="7"/>
      <c r="T328" s="7"/>
      <c r="U328" s="7"/>
      <c r="V328" s="7"/>
      <c r="W328" s="7"/>
      <c r="X328" s="7"/>
      <c r="Y328" s="7"/>
      <c r="Z328" s="7"/>
    </row>
    <row r="329" spans="1:26" ht="14.25">
      <c r="A329" s="33">
        <v>328</v>
      </c>
      <c r="B329" s="33">
        <v>3038</v>
      </c>
      <c r="C329" s="7" t="s">
        <v>2811</v>
      </c>
      <c r="D329" s="7" t="s">
        <v>3005</v>
      </c>
      <c r="E329" s="7" t="s">
        <v>2813</v>
      </c>
      <c r="F329" s="7" t="s">
        <v>3006</v>
      </c>
      <c r="G329" s="33">
        <v>259</v>
      </c>
      <c r="H329" s="7"/>
      <c r="I329" s="7"/>
      <c r="J329" s="7"/>
      <c r="K329" s="7"/>
      <c r="L329" s="7"/>
      <c r="M329" s="7"/>
      <c r="N329" s="7"/>
      <c r="O329" s="7"/>
      <c r="P329" s="7"/>
      <c r="Q329" s="7"/>
      <c r="R329" s="7"/>
      <c r="S329" s="7"/>
      <c r="T329" s="7"/>
      <c r="U329" s="7"/>
      <c r="V329" s="7"/>
      <c r="W329" s="7"/>
      <c r="X329" s="7"/>
      <c r="Y329" s="7"/>
      <c r="Z329" s="7"/>
    </row>
    <row r="330" spans="1:26" ht="14.25">
      <c r="A330" s="33">
        <v>329</v>
      </c>
      <c r="B330" s="33">
        <v>3039</v>
      </c>
      <c r="C330" s="7" t="s">
        <v>2811</v>
      </c>
      <c r="D330" s="7" t="s">
        <v>3007</v>
      </c>
      <c r="E330" s="7" t="s">
        <v>2813</v>
      </c>
      <c r="F330" s="7" t="s">
        <v>3008</v>
      </c>
      <c r="G330" s="33">
        <v>259</v>
      </c>
      <c r="H330" s="7"/>
      <c r="I330" s="7"/>
      <c r="J330" s="7"/>
      <c r="K330" s="7"/>
      <c r="L330" s="7"/>
      <c r="M330" s="7"/>
      <c r="N330" s="7"/>
      <c r="O330" s="7"/>
      <c r="P330" s="7"/>
      <c r="Q330" s="7"/>
      <c r="R330" s="7"/>
      <c r="S330" s="7"/>
      <c r="T330" s="7"/>
      <c r="U330" s="7"/>
      <c r="V330" s="7"/>
      <c r="W330" s="7"/>
      <c r="X330" s="7"/>
      <c r="Y330" s="7"/>
      <c r="Z330" s="7"/>
    </row>
    <row r="331" spans="1:26" ht="14.25">
      <c r="A331" s="33">
        <v>330</v>
      </c>
      <c r="B331" s="33">
        <v>3061</v>
      </c>
      <c r="C331" s="7" t="s">
        <v>2811</v>
      </c>
      <c r="D331" s="7" t="s">
        <v>3009</v>
      </c>
      <c r="E331" s="7" t="s">
        <v>2813</v>
      </c>
      <c r="F331" s="7" t="s">
        <v>3010</v>
      </c>
      <c r="G331" s="33">
        <v>259</v>
      </c>
      <c r="H331" s="7"/>
      <c r="I331" s="7"/>
      <c r="J331" s="7"/>
      <c r="K331" s="7"/>
      <c r="L331" s="7"/>
      <c r="M331" s="7"/>
      <c r="N331" s="7"/>
      <c r="O331" s="7"/>
      <c r="P331" s="7"/>
      <c r="Q331" s="7"/>
      <c r="R331" s="7"/>
      <c r="S331" s="7"/>
      <c r="T331" s="7"/>
      <c r="U331" s="7"/>
      <c r="V331" s="7"/>
      <c r="W331" s="7"/>
      <c r="X331" s="7"/>
      <c r="Y331" s="7"/>
      <c r="Z331" s="7"/>
    </row>
    <row r="332" spans="1:26" ht="14.25">
      <c r="A332" s="33">
        <v>331</v>
      </c>
      <c r="B332" s="33">
        <v>3062</v>
      </c>
      <c r="C332" s="7" t="s">
        <v>2811</v>
      </c>
      <c r="D332" s="7" t="s">
        <v>3011</v>
      </c>
      <c r="E332" s="7" t="s">
        <v>2813</v>
      </c>
      <c r="F332" s="7" t="s">
        <v>3012</v>
      </c>
      <c r="G332" s="33">
        <v>259</v>
      </c>
      <c r="H332" s="7"/>
      <c r="I332" s="7"/>
      <c r="J332" s="7"/>
      <c r="K332" s="7"/>
      <c r="L332" s="7"/>
      <c r="M332" s="7"/>
      <c r="N332" s="7"/>
      <c r="O332" s="7"/>
      <c r="P332" s="7"/>
      <c r="Q332" s="7"/>
      <c r="R332" s="7"/>
      <c r="S332" s="7"/>
      <c r="T332" s="7"/>
      <c r="U332" s="7"/>
      <c r="V332" s="7"/>
      <c r="W332" s="7"/>
      <c r="X332" s="7"/>
      <c r="Y332" s="7"/>
      <c r="Z332" s="7"/>
    </row>
    <row r="333" spans="1:26" ht="14.25">
      <c r="A333" s="33">
        <v>332</v>
      </c>
      <c r="B333" s="33">
        <v>3064</v>
      </c>
      <c r="C333" s="7" t="s">
        <v>2811</v>
      </c>
      <c r="D333" s="7" t="s">
        <v>3013</v>
      </c>
      <c r="E333" s="7" t="s">
        <v>2813</v>
      </c>
      <c r="F333" s="7" t="s">
        <v>3014</v>
      </c>
      <c r="G333" s="33">
        <v>259</v>
      </c>
      <c r="H333" s="7"/>
      <c r="I333" s="7"/>
      <c r="J333" s="7"/>
      <c r="K333" s="7"/>
      <c r="L333" s="7"/>
      <c r="M333" s="7"/>
      <c r="N333" s="7"/>
      <c r="O333" s="7"/>
      <c r="P333" s="7"/>
      <c r="Q333" s="7"/>
      <c r="R333" s="7"/>
      <c r="S333" s="7"/>
      <c r="T333" s="7"/>
      <c r="U333" s="7"/>
      <c r="V333" s="7"/>
      <c r="W333" s="7"/>
      <c r="X333" s="7"/>
      <c r="Y333" s="7"/>
      <c r="Z333" s="7"/>
    </row>
    <row r="334" spans="1:26" ht="14.25">
      <c r="A334" s="33">
        <v>333</v>
      </c>
      <c r="B334" s="33">
        <v>3070</v>
      </c>
      <c r="C334" s="7" t="s">
        <v>2811</v>
      </c>
      <c r="D334" s="7" t="s">
        <v>3015</v>
      </c>
      <c r="E334" s="7" t="s">
        <v>2813</v>
      </c>
      <c r="F334" s="7" t="s">
        <v>3016</v>
      </c>
      <c r="G334" s="33">
        <v>259</v>
      </c>
      <c r="H334" s="7"/>
      <c r="I334" s="7"/>
      <c r="J334" s="7"/>
      <c r="K334" s="7"/>
      <c r="L334" s="7"/>
      <c r="M334" s="7"/>
      <c r="N334" s="7"/>
      <c r="O334" s="7"/>
      <c r="P334" s="7"/>
      <c r="Q334" s="7"/>
      <c r="R334" s="7"/>
      <c r="S334" s="7"/>
      <c r="T334" s="7"/>
      <c r="U334" s="7"/>
      <c r="V334" s="7"/>
      <c r="W334" s="7"/>
      <c r="X334" s="7"/>
      <c r="Y334" s="7"/>
      <c r="Z334" s="7"/>
    </row>
    <row r="335" spans="1:26" ht="14.25">
      <c r="A335" s="33">
        <v>334</v>
      </c>
      <c r="B335" s="33">
        <v>3072</v>
      </c>
      <c r="C335" s="7" t="s">
        <v>2811</v>
      </c>
      <c r="D335" s="7" t="s">
        <v>3017</v>
      </c>
      <c r="E335" s="7" t="s">
        <v>2813</v>
      </c>
      <c r="F335" s="7" t="s">
        <v>3018</v>
      </c>
      <c r="G335" s="33">
        <v>259</v>
      </c>
      <c r="H335" s="7"/>
      <c r="I335" s="7"/>
      <c r="J335" s="7"/>
      <c r="K335" s="7"/>
      <c r="L335" s="7"/>
      <c r="M335" s="7"/>
      <c r="N335" s="7"/>
      <c r="O335" s="7"/>
      <c r="P335" s="7"/>
      <c r="Q335" s="7"/>
      <c r="R335" s="7"/>
      <c r="S335" s="7"/>
      <c r="T335" s="7"/>
      <c r="U335" s="7"/>
      <c r="V335" s="7"/>
      <c r="W335" s="7"/>
      <c r="X335" s="7"/>
      <c r="Y335" s="7"/>
      <c r="Z335" s="7"/>
    </row>
    <row r="336" spans="1:26" ht="14.25">
      <c r="A336" s="33">
        <v>335</v>
      </c>
      <c r="B336" s="33">
        <v>3088</v>
      </c>
      <c r="C336" s="7" t="s">
        <v>2811</v>
      </c>
      <c r="D336" s="7" t="s">
        <v>3019</v>
      </c>
      <c r="E336" s="7" t="s">
        <v>2813</v>
      </c>
      <c r="F336" s="7" t="s">
        <v>3020</v>
      </c>
      <c r="G336" s="33">
        <v>259</v>
      </c>
      <c r="H336" s="7"/>
      <c r="I336" s="7"/>
      <c r="J336" s="7"/>
      <c r="K336" s="7"/>
      <c r="L336" s="7"/>
      <c r="M336" s="7"/>
      <c r="N336" s="7"/>
      <c r="O336" s="7"/>
      <c r="P336" s="7"/>
      <c r="Q336" s="7"/>
      <c r="R336" s="7"/>
      <c r="S336" s="7"/>
      <c r="T336" s="7"/>
      <c r="U336" s="7"/>
      <c r="V336" s="7"/>
      <c r="W336" s="7"/>
      <c r="X336" s="7"/>
      <c r="Y336" s="7"/>
      <c r="Z336" s="7"/>
    </row>
    <row r="337" spans="1:26" ht="14.25">
      <c r="A337" s="33">
        <v>336</v>
      </c>
      <c r="B337" s="33">
        <v>3092</v>
      </c>
      <c r="C337" s="7" t="s">
        <v>2811</v>
      </c>
      <c r="D337" s="7" t="s">
        <v>3021</v>
      </c>
      <c r="E337" s="7" t="s">
        <v>2813</v>
      </c>
      <c r="F337" s="7" t="s">
        <v>3022</v>
      </c>
      <c r="G337" s="33">
        <v>259</v>
      </c>
      <c r="H337" s="7"/>
      <c r="I337" s="7"/>
      <c r="J337" s="7"/>
      <c r="K337" s="7"/>
      <c r="L337" s="7"/>
      <c r="M337" s="7"/>
      <c r="N337" s="7"/>
      <c r="O337" s="7"/>
      <c r="P337" s="7"/>
      <c r="Q337" s="7"/>
      <c r="R337" s="7"/>
      <c r="S337" s="7"/>
      <c r="T337" s="7"/>
      <c r="U337" s="7"/>
      <c r="V337" s="7"/>
      <c r="W337" s="7"/>
      <c r="X337" s="7"/>
      <c r="Y337" s="7"/>
      <c r="Z337" s="7"/>
    </row>
    <row r="338" spans="1:26" ht="14.25">
      <c r="A338" s="33">
        <v>337</v>
      </c>
      <c r="B338" s="33">
        <v>3105</v>
      </c>
      <c r="C338" s="7" t="s">
        <v>2811</v>
      </c>
      <c r="D338" s="7" t="s">
        <v>3023</v>
      </c>
      <c r="E338" s="7" t="s">
        <v>2813</v>
      </c>
      <c r="F338" s="7" t="s">
        <v>3024</v>
      </c>
      <c r="G338" s="33">
        <v>259</v>
      </c>
      <c r="H338" s="7"/>
      <c r="I338" s="7"/>
      <c r="J338" s="7"/>
      <c r="K338" s="7"/>
      <c r="L338" s="7"/>
      <c r="M338" s="7"/>
      <c r="N338" s="7"/>
      <c r="O338" s="7"/>
      <c r="P338" s="7"/>
      <c r="Q338" s="7"/>
      <c r="R338" s="7"/>
      <c r="S338" s="7"/>
      <c r="T338" s="7"/>
      <c r="U338" s="7"/>
      <c r="V338" s="7"/>
      <c r="W338" s="7"/>
      <c r="X338" s="7"/>
      <c r="Y338" s="7"/>
      <c r="Z338" s="7"/>
    </row>
    <row r="339" spans="1:26" ht="14.25">
      <c r="A339" s="33">
        <v>338</v>
      </c>
      <c r="B339" s="33">
        <v>3113</v>
      </c>
      <c r="C339" s="7" t="s">
        <v>2811</v>
      </c>
      <c r="D339" s="7" t="s">
        <v>3025</v>
      </c>
      <c r="E339" s="7" t="s">
        <v>2813</v>
      </c>
      <c r="F339" s="7" t="s">
        <v>3026</v>
      </c>
      <c r="G339" s="33">
        <v>259</v>
      </c>
      <c r="H339" s="7"/>
      <c r="I339" s="7"/>
      <c r="J339" s="7"/>
      <c r="K339" s="7"/>
      <c r="L339" s="7"/>
      <c r="M339" s="7"/>
      <c r="N339" s="7"/>
      <c r="O339" s="7"/>
      <c r="P339" s="7"/>
      <c r="Q339" s="7"/>
      <c r="R339" s="7"/>
      <c r="S339" s="7"/>
      <c r="T339" s="7"/>
      <c r="U339" s="7"/>
      <c r="V339" s="7"/>
      <c r="W339" s="7"/>
      <c r="X339" s="7"/>
      <c r="Y339" s="7"/>
      <c r="Z339" s="7"/>
    </row>
    <row r="340" spans="1:26" ht="14.25">
      <c r="A340" s="33">
        <v>339</v>
      </c>
      <c r="B340" s="33">
        <v>3079</v>
      </c>
      <c r="C340" s="7" t="s">
        <v>2811</v>
      </c>
      <c r="D340" s="7" t="s">
        <v>3027</v>
      </c>
      <c r="E340" s="7" t="s">
        <v>2813</v>
      </c>
      <c r="F340" s="7" t="s">
        <v>3028</v>
      </c>
      <c r="G340" s="33">
        <v>259</v>
      </c>
      <c r="H340" s="7"/>
      <c r="I340" s="7"/>
      <c r="J340" s="7"/>
      <c r="K340" s="7"/>
      <c r="L340" s="7"/>
      <c r="M340" s="7"/>
      <c r="N340" s="7"/>
      <c r="O340" s="7"/>
      <c r="P340" s="7"/>
      <c r="Q340" s="7"/>
      <c r="R340" s="7"/>
      <c r="S340" s="7"/>
      <c r="T340" s="7"/>
      <c r="U340" s="7"/>
      <c r="V340" s="7"/>
      <c r="W340" s="7"/>
      <c r="X340" s="7"/>
      <c r="Y340" s="7"/>
      <c r="Z340" s="7"/>
    </row>
    <row r="341" spans="1:26" ht="14.25">
      <c r="A341" s="33">
        <v>340</v>
      </c>
      <c r="B341" s="33">
        <v>3094</v>
      </c>
      <c r="C341" s="7" t="s">
        <v>2811</v>
      </c>
      <c r="D341" s="7" t="s">
        <v>3029</v>
      </c>
      <c r="E341" s="7" t="s">
        <v>2813</v>
      </c>
      <c r="F341" s="7" t="s">
        <v>3030</v>
      </c>
      <c r="G341" s="33">
        <v>259</v>
      </c>
      <c r="H341" s="7"/>
      <c r="I341" s="7"/>
      <c r="J341" s="7"/>
      <c r="K341" s="7"/>
      <c r="L341" s="7"/>
      <c r="M341" s="7"/>
      <c r="N341" s="7"/>
      <c r="O341" s="7"/>
      <c r="P341" s="7"/>
      <c r="Q341" s="7"/>
      <c r="R341" s="7"/>
      <c r="S341" s="7"/>
      <c r="T341" s="7"/>
      <c r="U341" s="7"/>
      <c r="V341" s="7"/>
      <c r="W341" s="7"/>
      <c r="X341" s="7"/>
      <c r="Y341" s="7"/>
      <c r="Z341" s="7"/>
    </row>
    <row r="342" spans="1:26" ht="14.25">
      <c r="A342" s="33">
        <v>341</v>
      </c>
      <c r="B342" s="33">
        <v>3098</v>
      </c>
      <c r="C342" s="7" t="s">
        <v>2811</v>
      </c>
      <c r="D342" s="7" t="s">
        <v>3031</v>
      </c>
      <c r="E342" s="7" t="s">
        <v>2813</v>
      </c>
      <c r="F342" s="7" t="s">
        <v>3032</v>
      </c>
      <c r="G342" s="33">
        <v>259</v>
      </c>
      <c r="H342" s="7"/>
      <c r="I342" s="7"/>
      <c r="J342" s="7"/>
      <c r="K342" s="7"/>
      <c r="L342" s="7"/>
      <c r="M342" s="7"/>
      <c r="N342" s="7"/>
      <c r="O342" s="7"/>
      <c r="P342" s="7"/>
      <c r="Q342" s="7"/>
      <c r="R342" s="7"/>
      <c r="S342" s="7"/>
      <c r="T342" s="7"/>
      <c r="U342" s="7"/>
      <c r="V342" s="7"/>
      <c r="W342" s="7"/>
      <c r="X342" s="7"/>
      <c r="Y342" s="7"/>
      <c r="Z342" s="7"/>
    </row>
    <row r="343" spans="1:26" ht="14.25">
      <c r="A343" s="33">
        <v>342</v>
      </c>
      <c r="B343" s="33">
        <v>3109</v>
      </c>
      <c r="C343" s="7" t="s">
        <v>2811</v>
      </c>
      <c r="D343" s="7" t="s">
        <v>3033</v>
      </c>
      <c r="E343" s="7" t="s">
        <v>2813</v>
      </c>
      <c r="F343" s="7" t="s">
        <v>3034</v>
      </c>
      <c r="G343" s="33">
        <v>259</v>
      </c>
      <c r="H343" s="7"/>
      <c r="I343" s="7"/>
      <c r="J343" s="7"/>
      <c r="K343" s="7"/>
      <c r="L343" s="7"/>
      <c r="M343" s="7"/>
      <c r="N343" s="7"/>
      <c r="O343" s="7"/>
      <c r="P343" s="7"/>
      <c r="Q343" s="7"/>
      <c r="R343" s="7"/>
      <c r="S343" s="7"/>
      <c r="T343" s="7"/>
      <c r="U343" s="7"/>
      <c r="V343" s="7"/>
      <c r="W343" s="7"/>
      <c r="X343" s="7"/>
      <c r="Y343" s="7"/>
      <c r="Z343" s="7"/>
    </row>
    <row r="344" spans="1:26" ht="14.25">
      <c r="A344" s="33">
        <v>343</v>
      </c>
      <c r="B344" s="33">
        <v>3076</v>
      </c>
      <c r="C344" s="7" t="s">
        <v>2811</v>
      </c>
      <c r="D344" s="7" t="s">
        <v>3035</v>
      </c>
      <c r="E344" s="7" t="s">
        <v>2813</v>
      </c>
      <c r="F344" s="7" t="s">
        <v>3036</v>
      </c>
      <c r="G344" s="33">
        <v>259</v>
      </c>
      <c r="H344" s="7"/>
      <c r="I344" s="7"/>
      <c r="J344" s="7"/>
      <c r="K344" s="7"/>
      <c r="L344" s="7"/>
      <c r="M344" s="7"/>
      <c r="N344" s="7"/>
      <c r="O344" s="7"/>
      <c r="P344" s="7"/>
      <c r="Q344" s="7"/>
      <c r="R344" s="7"/>
      <c r="S344" s="7"/>
      <c r="T344" s="7"/>
      <c r="U344" s="7"/>
      <c r="V344" s="7"/>
      <c r="W344" s="7"/>
      <c r="X344" s="7"/>
      <c r="Y344" s="7"/>
      <c r="Z344" s="7"/>
    </row>
    <row r="345" spans="1:26" ht="14.25">
      <c r="A345" s="33">
        <v>344</v>
      </c>
      <c r="B345" s="33">
        <v>3404</v>
      </c>
      <c r="C345" s="7" t="s">
        <v>3037</v>
      </c>
      <c r="D345" s="7" t="s">
        <v>2425</v>
      </c>
      <c r="E345" s="7" t="s">
        <v>3038</v>
      </c>
      <c r="F345" s="7" t="s">
        <v>3039</v>
      </c>
      <c r="G345" s="33">
        <v>275</v>
      </c>
      <c r="H345" s="7"/>
      <c r="I345" s="7"/>
      <c r="J345" s="7"/>
      <c r="K345" s="7"/>
      <c r="L345" s="7"/>
      <c r="M345" s="7"/>
      <c r="N345" s="7"/>
      <c r="O345" s="7"/>
      <c r="P345" s="7"/>
      <c r="Q345" s="7"/>
      <c r="R345" s="7"/>
      <c r="S345" s="7"/>
      <c r="T345" s="7"/>
      <c r="U345" s="7"/>
      <c r="V345" s="7"/>
      <c r="W345" s="7"/>
      <c r="X345" s="7"/>
      <c r="Y345" s="7"/>
      <c r="Z345" s="7"/>
    </row>
    <row r="346" spans="1:26" ht="14.25">
      <c r="A346" s="33">
        <v>345</v>
      </c>
      <c r="B346" s="33">
        <v>3405</v>
      </c>
      <c r="C346" s="7" t="s">
        <v>3037</v>
      </c>
      <c r="D346" s="7" t="s">
        <v>3040</v>
      </c>
      <c r="E346" s="7" t="s">
        <v>3038</v>
      </c>
      <c r="F346" s="7" t="s">
        <v>3041</v>
      </c>
      <c r="G346" s="33">
        <v>275</v>
      </c>
      <c r="H346" s="7"/>
      <c r="I346" s="7"/>
      <c r="J346" s="7"/>
      <c r="K346" s="7"/>
      <c r="L346" s="7"/>
      <c r="M346" s="7"/>
      <c r="N346" s="7"/>
      <c r="O346" s="7"/>
      <c r="P346" s="7"/>
      <c r="Q346" s="7"/>
      <c r="R346" s="7"/>
      <c r="S346" s="7"/>
      <c r="T346" s="7"/>
      <c r="U346" s="7"/>
      <c r="V346" s="7"/>
      <c r="W346" s="7"/>
      <c r="X346" s="7"/>
      <c r="Y346" s="7"/>
      <c r="Z346" s="7"/>
    </row>
    <row r="347" spans="1:26" ht="14.25">
      <c r="A347" s="33">
        <v>346</v>
      </c>
      <c r="B347" s="33">
        <v>3406</v>
      </c>
      <c r="C347" s="7" t="s">
        <v>3037</v>
      </c>
      <c r="D347" s="7" t="s">
        <v>2430</v>
      </c>
      <c r="E347" s="7" t="s">
        <v>3038</v>
      </c>
      <c r="F347" s="7" t="s">
        <v>3042</v>
      </c>
      <c r="G347" s="33">
        <v>275</v>
      </c>
      <c r="H347" s="7"/>
      <c r="I347" s="7"/>
      <c r="J347" s="7"/>
      <c r="K347" s="7"/>
      <c r="L347" s="7"/>
      <c r="M347" s="7"/>
      <c r="N347" s="7"/>
      <c r="O347" s="7"/>
      <c r="P347" s="7"/>
      <c r="Q347" s="7"/>
      <c r="R347" s="7"/>
      <c r="S347" s="7"/>
      <c r="T347" s="7"/>
      <c r="U347" s="7"/>
      <c r="V347" s="7"/>
      <c r="W347" s="7"/>
      <c r="X347" s="7"/>
      <c r="Y347" s="7"/>
      <c r="Z347" s="7"/>
    </row>
    <row r="348" spans="1:26" ht="14.25">
      <c r="A348" s="33">
        <v>347</v>
      </c>
      <c r="B348" s="33">
        <v>3407</v>
      </c>
      <c r="C348" s="7" t="s">
        <v>3037</v>
      </c>
      <c r="D348" s="7" t="s">
        <v>3043</v>
      </c>
      <c r="E348" s="7" t="s">
        <v>3038</v>
      </c>
      <c r="F348" s="7" t="s">
        <v>3044</v>
      </c>
      <c r="G348" s="33">
        <v>275</v>
      </c>
      <c r="H348" s="7"/>
      <c r="I348" s="7"/>
      <c r="J348" s="7"/>
      <c r="K348" s="7"/>
      <c r="L348" s="7"/>
      <c r="M348" s="7"/>
      <c r="N348" s="7"/>
      <c r="O348" s="7"/>
      <c r="P348" s="7"/>
      <c r="Q348" s="7"/>
      <c r="R348" s="7"/>
      <c r="S348" s="7"/>
      <c r="T348" s="7"/>
      <c r="U348" s="7"/>
      <c r="V348" s="7"/>
      <c r="W348" s="7"/>
      <c r="X348" s="7"/>
      <c r="Y348" s="7"/>
      <c r="Z348" s="7"/>
    </row>
    <row r="349" spans="1:26" ht="14.25">
      <c r="A349" s="33">
        <v>348</v>
      </c>
      <c r="B349" s="33">
        <v>3408</v>
      </c>
      <c r="C349" s="7" t="s">
        <v>3037</v>
      </c>
      <c r="D349" s="7" t="s">
        <v>3045</v>
      </c>
      <c r="E349" s="7" t="s">
        <v>3038</v>
      </c>
      <c r="F349" s="7" t="s">
        <v>3046</v>
      </c>
      <c r="G349" s="33">
        <v>275</v>
      </c>
      <c r="H349" s="7"/>
      <c r="I349" s="7"/>
      <c r="J349" s="7"/>
      <c r="K349" s="7"/>
      <c r="L349" s="7"/>
      <c r="M349" s="7"/>
      <c r="N349" s="7"/>
      <c r="O349" s="7"/>
      <c r="P349" s="7"/>
      <c r="Q349" s="7"/>
      <c r="R349" s="7"/>
      <c r="S349" s="7"/>
      <c r="T349" s="7"/>
      <c r="U349" s="7"/>
      <c r="V349" s="7"/>
      <c r="W349" s="7"/>
      <c r="X349" s="7"/>
      <c r="Y349" s="7"/>
      <c r="Z349" s="7"/>
    </row>
    <row r="350" spans="1:26" ht="14.25">
      <c r="A350" s="33">
        <v>349</v>
      </c>
      <c r="B350" s="33">
        <v>3409</v>
      </c>
      <c r="C350" s="7" t="s">
        <v>3037</v>
      </c>
      <c r="D350" s="7" t="s">
        <v>3047</v>
      </c>
      <c r="E350" s="7" t="s">
        <v>3038</v>
      </c>
      <c r="F350" s="7" t="s">
        <v>3048</v>
      </c>
      <c r="G350" s="33">
        <v>275</v>
      </c>
      <c r="H350" s="7"/>
      <c r="I350" s="7"/>
      <c r="J350" s="7"/>
      <c r="K350" s="7"/>
      <c r="L350" s="7"/>
      <c r="M350" s="7"/>
      <c r="N350" s="7"/>
      <c r="O350" s="7"/>
      <c r="P350" s="7"/>
      <c r="Q350" s="7"/>
      <c r="R350" s="7"/>
      <c r="S350" s="7"/>
      <c r="T350" s="7"/>
      <c r="U350" s="7"/>
      <c r="V350" s="7"/>
      <c r="W350" s="7"/>
      <c r="X350" s="7"/>
      <c r="Y350" s="7"/>
      <c r="Z350" s="7"/>
    </row>
    <row r="351" spans="1:26" ht="14.25">
      <c r="A351" s="33">
        <v>350</v>
      </c>
      <c r="B351" s="33">
        <v>3410</v>
      </c>
      <c r="C351" s="7" t="s">
        <v>3037</v>
      </c>
      <c r="D351" s="7" t="s">
        <v>3049</v>
      </c>
      <c r="E351" s="7" t="s">
        <v>3038</v>
      </c>
      <c r="F351" s="7" t="s">
        <v>3050</v>
      </c>
      <c r="G351" s="33">
        <v>275</v>
      </c>
      <c r="H351" s="7"/>
      <c r="I351" s="7"/>
      <c r="J351" s="7"/>
      <c r="K351" s="7"/>
      <c r="L351" s="7"/>
      <c r="M351" s="7"/>
      <c r="N351" s="7"/>
      <c r="O351" s="7"/>
      <c r="P351" s="7"/>
      <c r="Q351" s="7"/>
      <c r="R351" s="7"/>
      <c r="S351" s="7"/>
      <c r="T351" s="7"/>
      <c r="U351" s="7"/>
      <c r="V351" s="7"/>
      <c r="W351" s="7"/>
      <c r="X351" s="7"/>
      <c r="Y351" s="7"/>
      <c r="Z351" s="7"/>
    </row>
    <row r="352" spans="1:26" ht="14.25">
      <c r="A352" s="33">
        <v>351</v>
      </c>
      <c r="B352" s="33">
        <v>3411</v>
      </c>
      <c r="C352" s="7" t="s">
        <v>3037</v>
      </c>
      <c r="D352" s="7" t="s">
        <v>3051</v>
      </c>
      <c r="E352" s="7" t="s">
        <v>3038</v>
      </c>
      <c r="F352" s="7" t="s">
        <v>3052</v>
      </c>
      <c r="G352" s="33">
        <v>275</v>
      </c>
      <c r="H352" s="7"/>
      <c r="I352" s="7"/>
      <c r="J352" s="7"/>
      <c r="K352" s="7"/>
      <c r="L352" s="7"/>
      <c r="M352" s="7"/>
      <c r="N352" s="7"/>
      <c r="O352" s="7"/>
      <c r="P352" s="7"/>
      <c r="Q352" s="7"/>
      <c r="R352" s="7"/>
      <c r="S352" s="7"/>
      <c r="T352" s="7"/>
      <c r="U352" s="7"/>
      <c r="V352" s="7"/>
      <c r="W352" s="7"/>
      <c r="X352" s="7"/>
      <c r="Y352" s="7"/>
      <c r="Z352" s="7"/>
    </row>
    <row r="353" spans="1:26" ht="14.25">
      <c r="A353" s="33">
        <v>352</v>
      </c>
      <c r="B353" s="33">
        <v>3412</v>
      </c>
      <c r="C353" s="7" t="s">
        <v>3037</v>
      </c>
      <c r="D353" s="7" t="s">
        <v>2440</v>
      </c>
      <c r="E353" s="7" t="s">
        <v>3038</v>
      </c>
      <c r="F353" s="7" t="s">
        <v>3053</v>
      </c>
      <c r="G353" s="33">
        <v>275</v>
      </c>
      <c r="H353" s="7"/>
      <c r="I353" s="7"/>
      <c r="J353" s="7"/>
      <c r="K353" s="7"/>
      <c r="L353" s="7"/>
      <c r="M353" s="7"/>
      <c r="N353" s="7"/>
      <c r="O353" s="7"/>
      <c r="P353" s="7"/>
      <c r="Q353" s="7"/>
      <c r="R353" s="7"/>
      <c r="S353" s="7"/>
      <c r="T353" s="7"/>
      <c r="U353" s="7"/>
      <c r="V353" s="7"/>
      <c r="W353" s="7"/>
      <c r="X353" s="7"/>
      <c r="Y353" s="7"/>
      <c r="Z353" s="7"/>
    </row>
    <row r="354" spans="1:26" ht="14.25">
      <c r="A354" s="33">
        <v>353</v>
      </c>
      <c r="B354" s="33">
        <v>3415</v>
      </c>
      <c r="C354" s="7" t="s">
        <v>3054</v>
      </c>
      <c r="D354" s="7" t="s">
        <v>3055</v>
      </c>
      <c r="E354" s="7" t="s">
        <v>3056</v>
      </c>
      <c r="F354" s="7" t="s">
        <v>3057</v>
      </c>
      <c r="G354" s="33">
        <v>276</v>
      </c>
      <c r="H354" s="7"/>
      <c r="I354" s="7"/>
      <c r="J354" s="7"/>
      <c r="K354" s="7"/>
      <c r="L354" s="7"/>
      <c r="M354" s="7"/>
      <c r="N354" s="7"/>
      <c r="O354" s="7"/>
      <c r="P354" s="7"/>
      <c r="Q354" s="7"/>
      <c r="R354" s="7"/>
      <c r="S354" s="7"/>
      <c r="T354" s="7"/>
      <c r="U354" s="7"/>
      <c r="V354" s="7"/>
      <c r="W354" s="7"/>
      <c r="X354" s="7"/>
      <c r="Y354" s="7"/>
      <c r="Z354" s="7"/>
    </row>
    <row r="355" spans="1:26" ht="14.25">
      <c r="A355" s="33">
        <v>354</v>
      </c>
      <c r="B355" s="33">
        <v>3416</v>
      </c>
      <c r="C355" s="7" t="s">
        <v>3054</v>
      </c>
      <c r="D355" s="7" t="s">
        <v>3058</v>
      </c>
      <c r="E355" s="7" t="s">
        <v>3056</v>
      </c>
      <c r="F355" s="7" t="s">
        <v>3059</v>
      </c>
      <c r="G355" s="33">
        <v>276</v>
      </c>
      <c r="H355" s="7"/>
      <c r="I355" s="7"/>
      <c r="J355" s="7"/>
      <c r="K355" s="7"/>
      <c r="L355" s="7"/>
      <c r="M355" s="7"/>
      <c r="N355" s="7"/>
      <c r="O355" s="7"/>
      <c r="P355" s="7"/>
      <c r="Q355" s="7"/>
      <c r="R355" s="7"/>
      <c r="S355" s="7"/>
      <c r="T355" s="7"/>
      <c r="U355" s="7"/>
      <c r="V355" s="7"/>
      <c r="W355" s="7"/>
      <c r="X355" s="7"/>
      <c r="Y355" s="7"/>
      <c r="Z355" s="7"/>
    </row>
    <row r="356" spans="1:26" ht="14.25">
      <c r="A356" s="33">
        <v>355</v>
      </c>
      <c r="B356" s="33">
        <v>3418</v>
      </c>
      <c r="C356" s="7" t="s">
        <v>3054</v>
      </c>
      <c r="D356" s="7" t="s">
        <v>3060</v>
      </c>
      <c r="E356" s="7" t="s">
        <v>3056</v>
      </c>
      <c r="F356" s="7" t="s">
        <v>3061</v>
      </c>
      <c r="G356" s="33">
        <v>276</v>
      </c>
      <c r="H356" s="7"/>
      <c r="I356" s="7"/>
      <c r="J356" s="7"/>
      <c r="K356" s="7"/>
      <c r="L356" s="7"/>
      <c r="M356" s="7"/>
      <c r="N356" s="7"/>
      <c r="O356" s="7"/>
      <c r="P356" s="7"/>
      <c r="Q356" s="7"/>
      <c r="R356" s="7"/>
      <c r="S356" s="7"/>
      <c r="T356" s="7"/>
      <c r="U356" s="7"/>
      <c r="V356" s="7"/>
      <c r="W356" s="7"/>
      <c r="X356" s="7"/>
      <c r="Y356" s="7"/>
      <c r="Z356" s="7"/>
    </row>
    <row r="357" spans="1:26" ht="14.25">
      <c r="A357" s="33">
        <v>356</v>
      </c>
      <c r="B357" s="33">
        <v>3419</v>
      </c>
      <c r="C357" s="7" t="s">
        <v>3054</v>
      </c>
      <c r="D357" s="7" t="s">
        <v>3062</v>
      </c>
      <c r="E357" s="7" t="s">
        <v>3056</v>
      </c>
      <c r="F357" s="7" t="s">
        <v>3063</v>
      </c>
      <c r="G357" s="33">
        <v>276</v>
      </c>
      <c r="H357" s="7"/>
      <c r="I357" s="7"/>
      <c r="J357" s="7"/>
      <c r="K357" s="7"/>
      <c r="L357" s="7"/>
      <c r="M357" s="7"/>
      <c r="N357" s="7"/>
      <c r="O357" s="7"/>
      <c r="P357" s="7"/>
      <c r="Q357" s="7"/>
      <c r="R357" s="7"/>
      <c r="S357" s="7"/>
      <c r="T357" s="7"/>
      <c r="U357" s="7"/>
      <c r="V357" s="7"/>
      <c r="W357" s="7"/>
      <c r="X357" s="7"/>
      <c r="Y357" s="7"/>
      <c r="Z357" s="7"/>
    </row>
    <row r="358" spans="1:26" ht="14.25">
      <c r="A358" s="33">
        <v>357</v>
      </c>
      <c r="B358" s="33">
        <v>3421</v>
      </c>
      <c r="C358" s="7" t="s">
        <v>3054</v>
      </c>
      <c r="D358" s="7" t="s">
        <v>3064</v>
      </c>
      <c r="E358" s="7" t="s">
        <v>3056</v>
      </c>
      <c r="F358" s="7" t="s">
        <v>3065</v>
      </c>
      <c r="G358" s="33">
        <v>276</v>
      </c>
      <c r="H358" s="7"/>
      <c r="I358" s="7"/>
      <c r="J358" s="7"/>
      <c r="K358" s="7"/>
      <c r="L358" s="7"/>
      <c r="M358" s="7"/>
      <c r="N358" s="7"/>
      <c r="O358" s="7"/>
      <c r="P358" s="7"/>
      <c r="Q358" s="7"/>
      <c r="R358" s="7"/>
      <c r="S358" s="7"/>
      <c r="T358" s="7"/>
      <c r="U358" s="7"/>
      <c r="V358" s="7"/>
      <c r="W358" s="7"/>
      <c r="X358" s="7"/>
      <c r="Y358" s="7"/>
      <c r="Z358" s="7"/>
    </row>
    <row r="359" spans="1:26" ht="14.25">
      <c r="A359" s="33">
        <v>358</v>
      </c>
      <c r="B359" s="33">
        <v>3422</v>
      </c>
      <c r="C359" s="7" t="s">
        <v>3054</v>
      </c>
      <c r="D359" s="7" t="s">
        <v>3066</v>
      </c>
      <c r="E359" s="7" t="s">
        <v>3056</v>
      </c>
      <c r="F359" s="7" t="s">
        <v>3067</v>
      </c>
      <c r="G359" s="33">
        <v>276</v>
      </c>
      <c r="H359" s="7"/>
      <c r="I359" s="7"/>
      <c r="J359" s="7"/>
      <c r="K359" s="7"/>
      <c r="L359" s="7"/>
      <c r="M359" s="7"/>
      <c r="N359" s="7"/>
      <c r="O359" s="7"/>
      <c r="P359" s="7"/>
      <c r="Q359" s="7"/>
      <c r="R359" s="7"/>
      <c r="S359" s="7"/>
      <c r="T359" s="7"/>
      <c r="U359" s="7"/>
      <c r="V359" s="7"/>
      <c r="W359" s="7"/>
      <c r="X359" s="7"/>
      <c r="Y359" s="7"/>
      <c r="Z359" s="7"/>
    </row>
    <row r="360" spans="1:26" ht="14.25">
      <c r="A360" s="33">
        <v>359</v>
      </c>
      <c r="B360" s="33">
        <v>3413</v>
      </c>
      <c r="C360" s="7" t="s">
        <v>3054</v>
      </c>
      <c r="D360" s="7" t="s">
        <v>3068</v>
      </c>
      <c r="E360" s="7" t="s">
        <v>3056</v>
      </c>
      <c r="F360" s="7" t="s">
        <v>3069</v>
      </c>
      <c r="G360" s="33">
        <v>276</v>
      </c>
      <c r="H360" s="7"/>
      <c r="I360" s="7"/>
      <c r="J360" s="7"/>
      <c r="K360" s="7"/>
      <c r="L360" s="7"/>
      <c r="M360" s="7"/>
      <c r="N360" s="7"/>
      <c r="O360" s="7"/>
      <c r="P360" s="7"/>
      <c r="Q360" s="7"/>
      <c r="R360" s="7"/>
      <c r="S360" s="7"/>
      <c r="T360" s="7"/>
      <c r="U360" s="7"/>
      <c r="V360" s="7"/>
      <c r="W360" s="7"/>
      <c r="X360" s="7"/>
      <c r="Y360" s="7"/>
      <c r="Z360" s="7"/>
    </row>
    <row r="361" spans="1:26" ht="14.25">
      <c r="A361" s="33">
        <v>360</v>
      </c>
      <c r="B361" s="33">
        <v>3414</v>
      </c>
      <c r="C361" s="7" t="s">
        <v>3054</v>
      </c>
      <c r="D361" s="7" t="s">
        <v>3070</v>
      </c>
      <c r="E361" s="7" t="s">
        <v>3056</v>
      </c>
      <c r="F361" s="7" t="s">
        <v>3071</v>
      </c>
      <c r="G361" s="33">
        <v>276</v>
      </c>
      <c r="H361" s="7"/>
      <c r="I361" s="7"/>
      <c r="J361" s="7"/>
      <c r="K361" s="7"/>
      <c r="L361" s="7"/>
      <c r="M361" s="7"/>
      <c r="N361" s="7"/>
      <c r="O361" s="7"/>
      <c r="P361" s="7"/>
      <c r="Q361" s="7"/>
      <c r="R361" s="7"/>
      <c r="S361" s="7"/>
      <c r="T361" s="7"/>
      <c r="U361" s="7"/>
      <c r="V361" s="7"/>
      <c r="W361" s="7"/>
      <c r="X361" s="7"/>
      <c r="Y361" s="7"/>
      <c r="Z361" s="7"/>
    </row>
    <row r="362" spans="1:26" ht="14.25">
      <c r="A362" s="33">
        <v>361</v>
      </c>
      <c r="B362" s="33">
        <v>3420</v>
      </c>
      <c r="C362" s="7" t="s">
        <v>3054</v>
      </c>
      <c r="D362" s="7" t="s">
        <v>3072</v>
      </c>
      <c r="E362" s="7" t="s">
        <v>3056</v>
      </c>
      <c r="F362" s="7" t="s">
        <v>3073</v>
      </c>
      <c r="G362" s="33">
        <v>276</v>
      </c>
      <c r="H362" s="7"/>
      <c r="I362" s="7"/>
      <c r="J362" s="7"/>
      <c r="K362" s="7"/>
      <c r="L362" s="7"/>
      <c r="M362" s="7"/>
      <c r="N362" s="7"/>
      <c r="O362" s="7"/>
      <c r="P362" s="7"/>
      <c r="Q362" s="7"/>
      <c r="R362" s="7"/>
      <c r="S362" s="7"/>
      <c r="T362" s="7"/>
      <c r="U362" s="7"/>
      <c r="V362" s="7"/>
      <c r="W362" s="7"/>
      <c r="X362" s="7"/>
      <c r="Y362" s="7"/>
      <c r="Z362" s="7"/>
    </row>
    <row r="363" spans="1:26" ht="14.25">
      <c r="A363" s="33">
        <v>362</v>
      </c>
      <c r="B363" s="33">
        <v>3417</v>
      </c>
      <c r="C363" s="7" t="s">
        <v>3054</v>
      </c>
      <c r="D363" s="7" t="s">
        <v>3074</v>
      </c>
      <c r="E363" s="7" t="s">
        <v>3056</v>
      </c>
      <c r="F363" s="7" t="s">
        <v>3075</v>
      </c>
      <c r="G363" s="33">
        <v>276</v>
      </c>
      <c r="H363" s="7"/>
      <c r="I363" s="7"/>
      <c r="J363" s="7"/>
      <c r="K363" s="7"/>
      <c r="L363" s="7"/>
      <c r="M363" s="7"/>
      <c r="N363" s="7"/>
      <c r="O363" s="7"/>
      <c r="P363" s="7"/>
      <c r="Q363" s="7"/>
      <c r="R363" s="7"/>
      <c r="S363" s="7"/>
      <c r="T363" s="7"/>
      <c r="U363" s="7"/>
      <c r="V363" s="7"/>
      <c r="W363" s="7"/>
      <c r="X363" s="7"/>
      <c r="Y363" s="7"/>
      <c r="Z363" s="7"/>
    </row>
    <row r="364" spans="1:26" ht="14.25">
      <c r="A364" s="33">
        <v>363</v>
      </c>
      <c r="B364" s="33">
        <v>659</v>
      </c>
      <c r="C364" s="7" t="s">
        <v>3076</v>
      </c>
      <c r="D364" s="7" t="s">
        <v>3077</v>
      </c>
      <c r="E364" s="7" t="s">
        <v>3078</v>
      </c>
      <c r="F364" s="7" t="s">
        <v>3079</v>
      </c>
      <c r="G364" s="33">
        <v>61</v>
      </c>
      <c r="H364" s="7"/>
      <c r="I364" s="7"/>
      <c r="J364" s="7"/>
      <c r="K364" s="7"/>
      <c r="L364" s="7"/>
      <c r="M364" s="7"/>
      <c r="N364" s="7"/>
      <c r="O364" s="7"/>
      <c r="P364" s="7"/>
      <c r="Q364" s="7"/>
      <c r="R364" s="7"/>
      <c r="S364" s="7"/>
      <c r="T364" s="7"/>
      <c r="U364" s="7"/>
      <c r="V364" s="7"/>
      <c r="W364" s="7"/>
      <c r="X364" s="7"/>
      <c r="Y364" s="7"/>
      <c r="Z364" s="7"/>
    </row>
    <row r="365" spans="1:26" ht="14.25">
      <c r="A365" s="33">
        <v>364</v>
      </c>
      <c r="B365" s="33">
        <v>660</v>
      </c>
      <c r="C365" s="7" t="s">
        <v>3076</v>
      </c>
      <c r="D365" s="7" t="s">
        <v>3080</v>
      </c>
      <c r="E365" s="7" t="s">
        <v>3078</v>
      </c>
      <c r="F365" s="7" t="s">
        <v>3081</v>
      </c>
      <c r="G365" s="33">
        <v>61</v>
      </c>
      <c r="H365" s="7"/>
      <c r="I365" s="7"/>
      <c r="J365" s="7"/>
      <c r="K365" s="7"/>
      <c r="L365" s="7"/>
      <c r="M365" s="7"/>
      <c r="N365" s="7"/>
      <c r="O365" s="7"/>
      <c r="P365" s="7"/>
      <c r="Q365" s="7"/>
      <c r="R365" s="7"/>
      <c r="S365" s="7"/>
      <c r="T365" s="7"/>
      <c r="U365" s="7"/>
      <c r="V365" s="7"/>
      <c r="W365" s="7"/>
      <c r="X365" s="7"/>
      <c r="Y365" s="7"/>
      <c r="Z365" s="7"/>
    </row>
    <row r="366" spans="1:26" ht="14.25">
      <c r="A366" s="33">
        <v>365</v>
      </c>
      <c r="B366" s="33">
        <v>661</v>
      </c>
      <c r="C366" s="7" t="s">
        <v>3076</v>
      </c>
      <c r="D366" s="7" t="s">
        <v>3082</v>
      </c>
      <c r="E366" s="7" t="s">
        <v>3078</v>
      </c>
      <c r="F366" s="7" t="s">
        <v>3083</v>
      </c>
      <c r="G366" s="33">
        <v>61</v>
      </c>
      <c r="H366" s="7"/>
      <c r="I366" s="7"/>
      <c r="J366" s="7"/>
      <c r="K366" s="7"/>
      <c r="L366" s="7"/>
      <c r="M366" s="7"/>
      <c r="N366" s="7"/>
      <c r="O366" s="7"/>
      <c r="P366" s="7"/>
      <c r="Q366" s="7"/>
      <c r="R366" s="7"/>
      <c r="S366" s="7"/>
      <c r="T366" s="7"/>
      <c r="U366" s="7"/>
      <c r="V366" s="7"/>
      <c r="W366" s="7"/>
      <c r="X366" s="7"/>
      <c r="Y366" s="7"/>
      <c r="Z366" s="7"/>
    </row>
    <row r="367" spans="1:26" ht="14.25">
      <c r="A367" s="33">
        <v>366</v>
      </c>
      <c r="B367" s="33">
        <v>662</v>
      </c>
      <c r="C367" s="7" t="s">
        <v>3076</v>
      </c>
      <c r="D367" s="7" t="s">
        <v>3084</v>
      </c>
      <c r="E367" s="7" t="s">
        <v>3078</v>
      </c>
      <c r="F367" s="7" t="s">
        <v>3085</v>
      </c>
      <c r="G367" s="33">
        <v>61</v>
      </c>
      <c r="H367" s="7"/>
      <c r="I367" s="7"/>
      <c r="J367" s="7"/>
      <c r="K367" s="7"/>
      <c r="L367" s="7"/>
      <c r="M367" s="7"/>
      <c r="N367" s="7"/>
      <c r="O367" s="7"/>
      <c r="P367" s="7"/>
      <c r="Q367" s="7"/>
      <c r="R367" s="7"/>
      <c r="S367" s="7"/>
      <c r="T367" s="7"/>
      <c r="U367" s="7"/>
      <c r="V367" s="7"/>
      <c r="W367" s="7"/>
      <c r="X367" s="7"/>
      <c r="Y367" s="7"/>
      <c r="Z367" s="7"/>
    </row>
    <row r="368" spans="1:26" ht="14.25">
      <c r="A368" s="33">
        <v>367</v>
      </c>
      <c r="B368" s="33">
        <v>663</v>
      </c>
      <c r="C368" s="7" t="s">
        <v>3076</v>
      </c>
      <c r="D368" s="7" t="s">
        <v>3086</v>
      </c>
      <c r="E368" s="7" t="s">
        <v>3078</v>
      </c>
      <c r="F368" s="7" t="s">
        <v>3087</v>
      </c>
      <c r="G368" s="33">
        <v>61</v>
      </c>
      <c r="H368" s="7"/>
      <c r="I368" s="7"/>
      <c r="J368" s="7"/>
      <c r="K368" s="7"/>
      <c r="L368" s="7"/>
      <c r="M368" s="7"/>
      <c r="N368" s="7"/>
      <c r="O368" s="7"/>
      <c r="P368" s="7"/>
      <c r="Q368" s="7"/>
      <c r="R368" s="7"/>
      <c r="S368" s="7"/>
      <c r="T368" s="7"/>
      <c r="U368" s="7"/>
      <c r="V368" s="7"/>
      <c r="W368" s="7"/>
      <c r="X368" s="7"/>
      <c r="Y368" s="7"/>
      <c r="Z368" s="7"/>
    </row>
    <row r="369" spans="1:26" ht="14.25">
      <c r="A369" s="33">
        <v>368</v>
      </c>
      <c r="B369" s="33">
        <v>664</v>
      </c>
      <c r="C369" s="7" t="s">
        <v>3076</v>
      </c>
      <c r="D369" s="7" t="s">
        <v>3088</v>
      </c>
      <c r="E369" s="7" t="s">
        <v>3078</v>
      </c>
      <c r="F369" s="7" t="s">
        <v>3089</v>
      </c>
      <c r="G369" s="33">
        <v>61</v>
      </c>
      <c r="H369" s="7"/>
      <c r="I369" s="7"/>
      <c r="J369" s="7"/>
      <c r="K369" s="7"/>
      <c r="L369" s="7"/>
      <c r="M369" s="7"/>
      <c r="N369" s="7"/>
      <c r="O369" s="7"/>
      <c r="P369" s="7"/>
      <c r="Q369" s="7"/>
      <c r="R369" s="7"/>
      <c r="S369" s="7"/>
      <c r="T369" s="7"/>
      <c r="U369" s="7"/>
      <c r="V369" s="7"/>
      <c r="W369" s="7"/>
      <c r="X369" s="7"/>
      <c r="Y369" s="7"/>
      <c r="Z369" s="7"/>
    </row>
    <row r="370" spans="1:26" ht="14.25">
      <c r="A370" s="33">
        <v>369</v>
      </c>
      <c r="B370" s="33">
        <v>665</v>
      </c>
      <c r="C370" s="7" t="s">
        <v>3076</v>
      </c>
      <c r="D370" s="7" t="s">
        <v>3090</v>
      </c>
      <c r="E370" s="7" t="s">
        <v>3078</v>
      </c>
      <c r="F370" s="7" t="s">
        <v>3091</v>
      </c>
      <c r="G370" s="33">
        <v>61</v>
      </c>
      <c r="H370" s="7"/>
      <c r="I370" s="7"/>
      <c r="J370" s="7"/>
      <c r="K370" s="7"/>
      <c r="L370" s="7"/>
      <c r="M370" s="7"/>
      <c r="N370" s="7"/>
      <c r="O370" s="7"/>
      <c r="P370" s="7"/>
      <c r="Q370" s="7"/>
      <c r="R370" s="7"/>
      <c r="S370" s="7"/>
      <c r="T370" s="7"/>
      <c r="U370" s="7"/>
      <c r="V370" s="7"/>
      <c r="W370" s="7"/>
      <c r="X370" s="7"/>
      <c r="Y370" s="7"/>
      <c r="Z370" s="7"/>
    </row>
    <row r="371" spans="1:26" ht="14.25">
      <c r="A371" s="33">
        <v>370</v>
      </c>
      <c r="B371" s="33">
        <v>666</v>
      </c>
      <c r="C371" s="7" t="s">
        <v>3076</v>
      </c>
      <c r="D371" s="7" t="s">
        <v>3092</v>
      </c>
      <c r="E371" s="7" t="s">
        <v>3078</v>
      </c>
      <c r="F371" s="7" t="s">
        <v>3093</v>
      </c>
      <c r="G371" s="33">
        <v>61</v>
      </c>
      <c r="H371" s="7"/>
      <c r="I371" s="7"/>
      <c r="J371" s="7"/>
      <c r="K371" s="7"/>
      <c r="L371" s="7"/>
      <c r="M371" s="7"/>
      <c r="N371" s="7"/>
      <c r="O371" s="7"/>
      <c r="P371" s="7"/>
      <c r="Q371" s="7"/>
      <c r="R371" s="7"/>
      <c r="S371" s="7"/>
      <c r="T371" s="7"/>
      <c r="U371" s="7"/>
      <c r="V371" s="7"/>
      <c r="W371" s="7"/>
      <c r="X371" s="7"/>
      <c r="Y371" s="7"/>
      <c r="Z371" s="7"/>
    </row>
    <row r="372" spans="1:26" ht="14.25">
      <c r="A372" s="33">
        <v>371</v>
      </c>
      <c r="B372" s="33">
        <v>667</v>
      </c>
      <c r="C372" s="7" t="s">
        <v>3076</v>
      </c>
      <c r="D372" s="7" t="s">
        <v>3094</v>
      </c>
      <c r="E372" s="7" t="s">
        <v>3078</v>
      </c>
      <c r="F372" s="7" t="s">
        <v>3095</v>
      </c>
      <c r="G372" s="33">
        <v>61</v>
      </c>
      <c r="H372" s="7"/>
      <c r="I372" s="7"/>
      <c r="J372" s="7"/>
      <c r="K372" s="7"/>
      <c r="L372" s="7"/>
      <c r="M372" s="7"/>
      <c r="N372" s="7"/>
      <c r="O372" s="7"/>
      <c r="P372" s="7"/>
      <c r="Q372" s="7"/>
      <c r="R372" s="7"/>
      <c r="S372" s="7"/>
      <c r="T372" s="7"/>
      <c r="U372" s="7"/>
      <c r="V372" s="7"/>
      <c r="W372" s="7"/>
      <c r="X372" s="7"/>
      <c r="Y372" s="7"/>
      <c r="Z372" s="7"/>
    </row>
    <row r="373" spans="1:26" ht="14.25">
      <c r="A373" s="33">
        <v>372</v>
      </c>
      <c r="B373" s="33">
        <v>668</v>
      </c>
      <c r="C373" s="7" t="s">
        <v>3076</v>
      </c>
      <c r="D373" s="7" t="s">
        <v>3096</v>
      </c>
      <c r="E373" s="7" t="s">
        <v>3078</v>
      </c>
      <c r="F373" s="7" t="s">
        <v>3097</v>
      </c>
      <c r="G373" s="33">
        <v>61</v>
      </c>
      <c r="H373" s="7"/>
      <c r="I373" s="7"/>
      <c r="J373" s="7"/>
      <c r="K373" s="7"/>
      <c r="L373" s="7"/>
      <c r="M373" s="7"/>
      <c r="N373" s="7"/>
      <c r="O373" s="7"/>
      <c r="P373" s="7"/>
      <c r="Q373" s="7"/>
      <c r="R373" s="7"/>
      <c r="S373" s="7"/>
      <c r="T373" s="7"/>
      <c r="U373" s="7"/>
      <c r="V373" s="7"/>
      <c r="W373" s="7"/>
      <c r="X373" s="7"/>
      <c r="Y373" s="7"/>
      <c r="Z373" s="7"/>
    </row>
    <row r="374" spans="1:26" ht="14.25">
      <c r="A374" s="33">
        <v>373</v>
      </c>
      <c r="B374" s="33">
        <v>669</v>
      </c>
      <c r="C374" s="7" t="s">
        <v>3076</v>
      </c>
      <c r="D374" s="7" t="s">
        <v>3098</v>
      </c>
      <c r="E374" s="7" t="s">
        <v>3078</v>
      </c>
      <c r="F374" s="7" t="s">
        <v>3099</v>
      </c>
      <c r="G374" s="33">
        <v>61</v>
      </c>
      <c r="H374" s="7"/>
      <c r="I374" s="7"/>
      <c r="J374" s="7"/>
      <c r="K374" s="7"/>
      <c r="L374" s="7"/>
      <c r="M374" s="7"/>
      <c r="N374" s="7"/>
      <c r="O374" s="7"/>
      <c r="P374" s="7"/>
      <c r="Q374" s="7"/>
      <c r="R374" s="7"/>
      <c r="S374" s="7"/>
      <c r="T374" s="7"/>
      <c r="U374" s="7"/>
      <c r="V374" s="7"/>
      <c r="W374" s="7"/>
      <c r="X374" s="7"/>
      <c r="Y374" s="7"/>
      <c r="Z374" s="7"/>
    </row>
    <row r="375" spans="1:26" ht="14.25">
      <c r="A375" s="33">
        <v>374</v>
      </c>
      <c r="B375" s="33">
        <v>670</v>
      </c>
      <c r="C375" s="7" t="s">
        <v>3076</v>
      </c>
      <c r="D375" s="7" t="s">
        <v>3100</v>
      </c>
      <c r="E375" s="7" t="s">
        <v>3078</v>
      </c>
      <c r="F375" s="7" t="s">
        <v>3101</v>
      </c>
      <c r="G375" s="33">
        <v>61</v>
      </c>
      <c r="H375" s="7"/>
      <c r="I375" s="7"/>
      <c r="J375" s="7"/>
      <c r="K375" s="7"/>
      <c r="L375" s="7"/>
      <c r="M375" s="7"/>
      <c r="N375" s="7"/>
      <c r="O375" s="7"/>
      <c r="P375" s="7"/>
      <c r="Q375" s="7"/>
      <c r="R375" s="7"/>
      <c r="S375" s="7"/>
      <c r="T375" s="7"/>
      <c r="U375" s="7"/>
      <c r="V375" s="7"/>
      <c r="W375" s="7"/>
      <c r="X375" s="7"/>
      <c r="Y375" s="7"/>
      <c r="Z375" s="7"/>
    </row>
    <row r="376" spans="1:26" ht="14.25">
      <c r="A376" s="33">
        <v>375</v>
      </c>
      <c r="B376" s="33">
        <v>879</v>
      </c>
      <c r="C376" s="7" t="s">
        <v>3102</v>
      </c>
      <c r="D376" s="7" t="s">
        <v>3103</v>
      </c>
      <c r="E376" s="7" t="s">
        <v>3104</v>
      </c>
      <c r="F376" s="7" t="s">
        <v>3105</v>
      </c>
      <c r="G376" s="33">
        <v>77</v>
      </c>
      <c r="H376" s="7"/>
      <c r="I376" s="7"/>
      <c r="J376" s="7"/>
      <c r="K376" s="7"/>
      <c r="L376" s="7"/>
      <c r="M376" s="7"/>
      <c r="N376" s="7"/>
      <c r="O376" s="7"/>
      <c r="P376" s="7"/>
      <c r="Q376" s="7"/>
      <c r="R376" s="7"/>
      <c r="S376" s="7"/>
      <c r="T376" s="7"/>
      <c r="U376" s="7"/>
      <c r="V376" s="7"/>
      <c r="W376" s="7"/>
      <c r="X376" s="7"/>
      <c r="Y376" s="7"/>
      <c r="Z376" s="7"/>
    </row>
    <row r="377" spans="1:26" ht="14.25">
      <c r="A377" s="33">
        <v>376</v>
      </c>
      <c r="B377" s="33">
        <v>880</v>
      </c>
      <c r="C377" s="7" t="s">
        <v>3102</v>
      </c>
      <c r="D377" s="7" t="s">
        <v>3106</v>
      </c>
      <c r="E377" s="7" t="s">
        <v>3104</v>
      </c>
      <c r="F377" s="7" t="s">
        <v>3107</v>
      </c>
      <c r="G377" s="33">
        <v>77</v>
      </c>
      <c r="H377" s="7"/>
      <c r="I377" s="7"/>
      <c r="J377" s="7"/>
      <c r="K377" s="7"/>
      <c r="L377" s="7"/>
      <c r="M377" s="7"/>
      <c r="N377" s="7"/>
      <c r="O377" s="7"/>
      <c r="P377" s="7"/>
      <c r="Q377" s="7"/>
      <c r="R377" s="7"/>
      <c r="S377" s="7"/>
      <c r="T377" s="7"/>
      <c r="U377" s="7"/>
      <c r="V377" s="7"/>
      <c r="W377" s="7"/>
      <c r="X377" s="7"/>
      <c r="Y377" s="7"/>
      <c r="Z377" s="7"/>
    </row>
    <row r="378" spans="1:26" ht="14.25">
      <c r="A378" s="33">
        <v>377</v>
      </c>
      <c r="B378" s="33">
        <v>881</v>
      </c>
      <c r="C378" s="7" t="s">
        <v>3102</v>
      </c>
      <c r="D378" s="7" t="s">
        <v>3108</v>
      </c>
      <c r="E378" s="7" t="s">
        <v>3104</v>
      </c>
      <c r="F378" s="7" t="s">
        <v>3109</v>
      </c>
      <c r="G378" s="33">
        <v>77</v>
      </c>
      <c r="H378" s="7"/>
      <c r="I378" s="7"/>
      <c r="J378" s="7"/>
      <c r="K378" s="7"/>
      <c r="L378" s="7"/>
      <c r="M378" s="7"/>
      <c r="N378" s="7"/>
      <c r="O378" s="7"/>
      <c r="P378" s="7"/>
      <c r="Q378" s="7"/>
      <c r="R378" s="7"/>
      <c r="S378" s="7"/>
      <c r="T378" s="7"/>
      <c r="U378" s="7"/>
      <c r="V378" s="7"/>
      <c r="W378" s="7"/>
      <c r="X378" s="7"/>
      <c r="Y378" s="7"/>
      <c r="Z378" s="7"/>
    </row>
    <row r="379" spans="1:26" ht="14.25">
      <c r="A379" s="33">
        <v>378</v>
      </c>
      <c r="B379" s="33">
        <v>882</v>
      </c>
      <c r="C379" s="7" t="s">
        <v>3102</v>
      </c>
      <c r="D379" s="7" t="s">
        <v>3110</v>
      </c>
      <c r="E379" s="7" t="s">
        <v>3104</v>
      </c>
      <c r="F379" s="7" t="s">
        <v>3111</v>
      </c>
      <c r="G379" s="33">
        <v>77</v>
      </c>
      <c r="H379" s="7"/>
      <c r="I379" s="7"/>
      <c r="J379" s="7"/>
      <c r="K379" s="7"/>
      <c r="L379" s="7"/>
      <c r="M379" s="7"/>
      <c r="N379" s="7"/>
      <c r="O379" s="7"/>
      <c r="P379" s="7"/>
      <c r="Q379" s="7"/>
      <c r="R379" s="7"/>
      <c r="S379" s="7"/>
      <c r="T379" s="7"/>
      <c r="U379" s="7"/>
      <c r="V379" s="7"/>
      <c r="W379" s="7"/>
      <c r="X379" s="7"/>
      <c r="Y379" s="7"/>
      <c r="Z379" s="7"/>
    </row>
    <row r="380" spans="1:26" ht="14.25">
      <c r="A380" s="33">
        <v>379</v>
      </c>
      <c r="B380" s="33">
        <v>883</v>
      </c>
      <c r="C380" s="7" t="s">
        <v>3102</v>
      </c>
      <c r="D380" s="7" t="s">
        <v>3112</v>
      </c>
      <c r="E380" s="7" t="s">
        <v>3104</v>
      </c>
      <c r="F380" s="7" t="s">
        <v>3113</v>
      </c>
      <c r="G380" s="33">
        <v>77</v>
      </c>
      <c r="H380" s="7"/>
      <c r="I380" s="7"/>
      <c r="J380" s="7"/>
      <c r="K380" s="7"/>
      <c r="L380" s="7"/>
      <c r="M380" s="7"/>
      <c r="N380" s="7"/>
      <c r="O380" s="7"/>
      <c r="P380" s="7"/>
      <c r="Q380" s="7"/>
      <c r="R380" s="7"/>
      <c r="S380" s="7"/>
      <c r="T380" s="7"/>
      <c r="U380" s="7"/>
      <c r="V380" s="7"/>
      <c r="W380" s="7"/>
      <c r="X380" s="7"/>
      <c r="Y380" s="7"/>
      <c r="Z380" s="7"/>
    </row>
    <row r="381" spans="1:26" ht="14.25">
      <c r="A381" s="33">
        <v>380</v>
      </c>
      <c r="B381" s="33">
        <v>884</v>
      </c>
      <c r="C381" s="7" t="s">
        <v>3102</v>
      </c>
      <c r="D381" s="7" t="s">
        <v>3114</v>
      </c>
      <c r="E381" s="7" t="s">
        <v>3104</v>
      </c>
      <c r="F381" s="7" t="s">
        <v>3115</v>
      </c>
      <c r="G381" s="33">
        <v>77</v>
      </c>
      <c r="H381" s="7"/>
      <c r="I381" s="7"/>
      <c r="J381" s="7"/>
      <c r="K381" s="7"/>
      <c r="L381" s="7"/>
      <c r="M381" s="7"/>
      <c r="N381" s="7"/>
      <c r="O381" s="7"/>
      <c r="P381" s="7"/>
      <c r="Q381" s="7"/>
      <c r="R381" s="7"/>
      <c r="S381" s="7"/>
      <c r="T381" s="7"/>
      <c r="U381" s="7"/>
      <c r="V381" s="7"/>
      <c r="W381" s="7"/>
      <c r="X381" s="7"/>
      <c r="Y381" s="7"/>
      <c r="Z381" s="7"/>
    </row>
    <row r="382" spans="1:26" ht="14.25">
      <c r="A382" s="33">
        <v>381</v>
      </c>
      <c r="B382" s="33">
        <v>885</v>
      </c>
      <c r="C382" s="7" t="s">
        <v>3102</v>
      </c>
      <c r="D382" s="7" t="s">
        <v>3116</v>
      </c>
      <c r="E382" s="7" t="s">
        <v>3104</v>
      </c>
      <c r="F382" s="7" t="s">
        <v>3117</v>
      </c>
      <c r="G382" s="33">
        <v>77</v>
      </c>
      <c r="H382" s="7"/>
      <c r="I382" s="7"/>
      <c r="J382" s="7"/>
      <c r="K382" s="7"/>
      <c r="L382" s="7"/>
      <c r="M382" s="7"/>
      <c r="N382" s="7"/>
      <c r="O382" s="7"/>
      <c r="P382" s="7"/>
      <c r="Q382" s="7"/>
      <c r="R382" s="7"/>
      <c r="S382" s="7"/>
      <c r="T382" s="7"/>
      <c r="U382" s="7"/>
      <c r="V382" s="7"/>
      <c r="W382" s="7"/>
      <c r="X382" s="7"/>
      <c r="Y382" s="7"/>
      <c r="Z382" s="7"/>
    </row>
    <row r="383" spans="1:26" ht="14.25">
      <c r="A383" s="33">
        <v>382</v>
      </c>
      <c r="B383" s="33">
        <v>959</v>
      </c>
      <c r="C383" s="7" t="s">
        <v>3118</v>
      </c>
      <c r="D383" s="7" t="s">
        <v>3119</v>
      </c>
      <c r="E383" s="7" t="s">
        <v>3120</v>
      </c>
      <c r="F383" s="7" t="s">
        <v>3121</v>
      </c>
      <c r="G383" s="33">
        <v>90</v>
      </c>
      <c r="H383" s="7"/>
      <c r="I383" s="7"/>
      <c r="J383" s="7"/>
      <c r="K383" s="7"/>
      <c r="L383" s="7"/>
      <c r="M383" s="7"/>
      <c r="N383" s="7"/>
      <c r="O383" s="7"/>
      <c r="P383" s="7"/>
      <c r="Q383" s="7"/>
      <c r="R383" s="7"/>
      <c r="S383" s="7"/>
      <c r="T383" s="7"/>
      <c r="U383" s="7"/>
      <c r="V383" s="7"/>
      <c r="W383" s="7"/>
      <c r="X383" s="7"/>
      <c r="Y383" s="7"/>
      <c r="Z383" s="7"/>
    </row>
    <row r="384" spans="1:26" ht="14.25">
      <c r="A384" s="33">
        <v>383</v>
      </c>
      <c r="B384" s="33">
        <v>960</v>
      </c>
      <c r="C384" s="7" t="s">
        <v>3118</v>
      </c>
      <c r="D384" s="7" t="s">
        <v>3122</v>
      </c>
      <c r="E384" s="7" t="s">
        <v>3120</v>
      </c>
      <c r="F384" s="7" t="s">
        <v>3123</v>
      </c>
      <c r="G384" s="33">
        <v>90</v>
      </c>
      <c r="H384" s="7"/>
      <c r="I384" s="7"/>
      <c r="J384" s="7"/>
      <c r="K384" s="7"/>
      <c r="L384" s="7"/>
      <c r="M384" s="7"/>
      <c r="N384" s="7"/>
      <c r="O384" s="7"/>
      <c r="P384" s="7"/>
      <c r="Q384" s="7"/>
      <c r="R384" s="7"/>
      <c r="S384" s="7"/>
      <c r="T384" s="7"/>
      <c r="U384" s="7"/>
      <c r="V384" s="7"/>
      <c r="W384" s="7"/>
      <c r="X384" s="7"/>
      <c r="Y384" s="7"/>
      <c r="Z384" s="7"/>
    </row>
    <row r="385" spans="1:26" ht="14.25">
      <c r="A385" s="33">
        <v>384</v>
      </c>
      <c r="B385" s="33">
        <v>961</v>
      </c>
      <c r="C385" s="7" t="s">
        <v>3118</v>
      </c>
      <c r="D385" s="7" t="s">
        <v>3124</v>
      </c>
      <c r="E385" s="7" t="s">
        <v>3120</v>
      </c>
      <c r="F385" s="7" t="s">
        <v>3125</v>
      </c>
      <c r="G385" s="33">
        <v>90</v>
      </c>
      <c r="H385" s="7"/>
      <c r="I385" s="7"/>
      <c r="J385" s="7"/>
      <c r="K385" s="7"/>
      <c r="L385" s="7"/>
      <c r="M385" s="7"/>
      <c r="N385" s="7"/>
      <c r="O385" s="7"/>
      <c r="P385" s="7"/>
      <c r="Q385" s="7"/>
      <c r="R385" s="7"/>
      <c r="S385" s="7"/>
      <c r="T385" s="7"/>
      <c r="U385" s="7"/>
      <c r="V385" s="7"/>
      <c r="W385" s="7"/>
      <c r="X385" s="7"/>
      <c r="Y385" s="7"/>
      <c r="Z385" s="7"/>
    </row>
    <row r="386" spans="1:26" ht="14.25">
      <c r="A386" s="33">
        <v>385</v>
      </c>
      <c r="B386" s="33">
        <v>962</v>
      </c>
      <c r="C386" s="7" t="s">
        <v>3118</v>
      </c>
      <c r="D386" s="7" t="s">
        <v>3126</v>
      </c>
      <c r="E386" s="7" t="s">
        <v>3120</v>
      </c>
      <c r="F386" s="7" t="s">
        <v>3127</v>
      </c>
      <c r="G386" s="33">
        <v>90</v>
      </c>
      <c r="H386" s="7"/>
      <c r="I386" s="7"/>
      <c r="J386" s="7"/>
      <c r="K386" s="7"/>
      <c r="L386" s="7"/>
      <c r="M386" s="7"/>
      <c r="N386" s="7"/>
      <c r="O386" s="7"/>
      <c r="P386" s="7"/>
      <c r="Q386" s="7"/>
      <c r="R386" s="7"/>
      <c r="S386" s="7"/>
      <c r="T386" s="7"/>
      <c r="U386" s="7"/>
      <c r="V386" s="7"/>
      <c r="W386" s="7"/>
      <c r="X386" s="7"/>
      <c r="Y386" s="7"/>
      <c r="Z386" s="7"/>
    </row>
    <row r="387" spans="1:26" ht="14.25">
      <c r="A387" s="33">
        <v>386</v>
      </c>
      <c r="B387" s="33">
        <v>963</v>
      </c>
      <c r="C387" s="7" t="s">
        <v>3118</v>
      </c>
      <c r="D387" s="7" t="s">
        <v>3128</v>
      </c>
      <c r="E387" s="7" t="s">
        <v>3120</v>
      </c>
      <c r="F387" s="7" t="s">
        <v>3129</v>
      </c>
      <c r="G387" s="33">
        <v>90</v>
      </c>
      <c r="H387" s="7"/>
      <c r="I387" s="7"/>
      <c r="J387" s="7"/>
      <c r="K387" s="7"/>
      <c r="L387" s="7"/>
      <c r="M387" s="7"/>
      <c r="N387" s="7"/>
      <c r="O387" s="7"/>
      <c r="P387" s="7"/>
      <c r="Q387" s="7"/>
      <c r="R387" s="7"/>
      <c r="S387" s="7"/>
      <c r="T387" s="7"/>
      <c r="U387" s="7"/>
      <c r="V387" s="7"/>
      <c r="W387" s="7"/>
      <c r="X387" s="7"/>
      <c r="Y387" s="7"/>
      <c r="Z387" s="7"/>
    </row>
    <row r="388" spans="1:26" ht="14.25">
      <c r="A388" s="33">
        <v>387</v>
      </c>
      <c r="B388" s="33">
        <v>964</v>
      </c>
      <c r="C388" s="7" t="s">
        <v>3118</v>
      </c>
      <c r="D388" s="7" t="s">
        <v>3130</v>
      </c>
      <c r="E388" s="7" t="s">
        <v>3120</v>
      </c>
      <c r="F388" s="7" t="s">
        <v>3131</v>
      </c>
      <c r="G388" s="33">
        <v>90</v>
      </c>
      <c r="H388" s="7"/>
      <c r="I388" s="7"/>
      <c r="J388" s="7"/>
      <c r="K388" s="7"/>
      <c r="L388" s="7"/>
      <c r="M388" s="7"/>
      <c r="N388" s="7"/>
      <c r="O388" s="7"/>
      <c r="P388" s="7"/>
      <c r="Q388" s="7"/>
      <c r="R388" s="7"/>
      <c r="S388" s="7"/>
      <c r="T388" s="7"/>
      <c r="U388" s="7"/>
      <c r="V388" s="7"/>
      <c r="W388" s="7"/>
      <c r="X388" s="7"/>
      <c r="Y388" s="7"/>
      <c r="Z388" s="7"/>
    </row>
    <row r="389" spans="1:26" ht="14.25">
      <c r="A389" s="33">
        <v>388</v>
      </c>
      <c r="B389" s="33">
        <v>965</v>
      </c>
      <c r="C389" s="7" t="s">
        <v>3118</v>
      </c>
      <c r="D389" s="7" t="s">
        <v>3132</v>
      </c>
      <c r="E389" s="7" t="s">
        <v>3120</v>
      </c>
      <c r="F389" s="7" t="s">
        <v>3133</v>
      </c>
      <c r="G389" s="33">
        <v>90</v>
      </c>
      <c r="H389" s="7"/>
      <c r="I389" s="7"/>
      <c r="J389" s="7"/>
      <c r="K389" s="7"/>
      <c r="L389" s="7"/>
      <c r="M389" s="7"/>
      <c r="N389" s="7"/>
      <c r="O389" s="7"/>
      <c r="P389" s="7"/>
      <c r="Q389" s="7"/>
      <c r="R389" s="7"/>
      <c r="S389" s="7"/>
      <c r="T389" s="7"/>
      <c r="U389" s="7"/>
      <c r="V389" s="7"/>
      <c r="W389" s="7"/>
      <c r="X389" s="7"/>
      <c r="Y389" s="7"/>
      <c r="Z389" s="7"/>
    </row>
    <row r="390" spans="1:26" ht="14.25">
      <c r="A390" s="33">
        <v>389</v>
      </c>
      <c r="B390" s="33">
        <v>966</v>
      </c>
      <c r="C390" s="7" t="s">
        <v>3118</v>
      </c>
      <c r="D390" s="7" t="s">
        <v>3134</v>
      </c>
      <c r="E390" s="7" t="s">
        <v>3120</v>
      </c>
      <c r="F390" s="7" t="s">
        <v>3135</v>
      </c>
      <c r="G390" s="33">
        <v>90</v>
      </c>
      <c r="H390" s="7"/>
      <c r="I390" s="7"/>
      <c r="J390" s="7"/>
      <c r="K390" s="7"/>
      <c r="L390" s="7"/>
      <c r="M390" s="7"/>
      <c r="N390" s="7"/>
      <c r="O390" s="7"/>
      <c r="P390" s="7"/>
      <c r="Q390" s="7"/>
      <c r="R390" s="7"/>
      <c r="S390" s="7"/>
      <c r="T390" s="7"/>
      <c r="U390" s="7"/>
      <c r="V390" s="7"/>
      <c r="W390" s="7"/>
      <c r="X390" s="7"/>
      <c r="Y390" s="7"/>
      <c r="Z390" s="7"/>
    </row>
    <row r="391" spans="1:26" ht="14.25">
      <c r="A391" s="33">
        <v>390</v>
      </c>
      <c r="B391" s="33">
        <v>967</v>
      </c>
      <c r="C391" s="7" t="s">
        <v>3118</v>
      </c>
      <c r="D391" s="7" t="s">
        <v>3136</v>
      </c>
      <c r="E391" s="7" t="s">
        <v>3120</v>
      </c>
      <c r="F391" s="7" t="s">
        <v>3137</v>
      </c>
      <c r="G391" s="33">
        <v>90</v>
      </c>
      <c r="H391" s="7"/>
      <c r="I391" s="7"/>
      <c r="J391" s="7"/>
      <c r="K391" s="7"/>
      <c r="L391" s="7"/>
      <c r="M391" s="7"/>
      <c r="N391" s="7"/>
      <c r="O391" s="7"/>
      <c r="P391" s="7"/>
      <c r="Q391" s="7"/>
      <c r="R391" s="7"/>
      <c r="S391" s="7"/>
      <c r="T391" s="7"/>
      <c r="U391" s="7"/>
      <c r="V391" s="7"/>
      <c r="W391" s="7"/>
      <c r="X391" s="7"/>
      <c r="Y391" s="7"/>
      <c r="Z391" s="7"/>
    </row>
    <row r="392" spans="1:26" ht="14.25">
      <c r="A392" s="33">
        <v>391</v>
      </c>
      <c r="B392" s="33">
        <v>551</v>
      </c>
      <c r="C392" s="7" t="s">
        <v>3138</v>
      </c>
      <c r="D392" s="7" t="s">
        <v>3139</v>
      </c>
      <c r="E392" s="7" t="s">
        <v>3140</v>
      </c>
      <c r="F392" s="7" t="s">
        <v>3141</v>
      </c>
      <c r="G392" s="33">
        <v>52</v>
      </c>
      <c r="H392" s="7"/>
      <c r="I392" s="7"/>
      <c r="J392" s="7"/>
      <c r="K392" s="7"/>
      <c r="L392" s="7"/>
      <c r="M392" s="7"/>
      <c r="N392" s="7"/>
      <c r="O392" s="7"/>
      <c r="P392" s="7"/>
      <c r="Q392" s="7"/>
      <c r="R392" s="7"/>
      <c r="S392" s="7"/>
      <c r="T392" s="7"/>
      <c r="U392" s="7"/>
      <c r="V392" s="7"/>
      <c r="W392" s="7"/>
      <c r="X392" s="7"/>
      <c r="Y392" s="7"/>
      <c r="Z392" s="7"/>
    </row>
    <row r="393" spans="1:26" ht="14.25">
      <c r="A393" s="33">
        <v>392</v>
      </c>
      <c r="B393" s="33">
        <v>555</v>
      </c>
      <c r="C393" s="7" t="s">
        <v>3138</v>
      </c>
      <c r="D393" s="7" t="s">
        <v>3142</v>
      </c>
      <c r="E393" s="7" t="s">
        <v>3140</v>
      </c>
      <c r="F393" s="7" t="s">
        <v>3143</v>
      </c>
      <c r="G393" s="33">
        <v>52</v>
      </c>
      <c r="H393" s="7"/>
      <c r="I393" s="7"/>
      <c r="J393" s="7"/>
      <c r="K393" s="7"/>
      <c r="L393" s="7"/>
      <c r="M393" s="7"/>
      <c r="N393" s="7"/>
      <c r="O393" s="7"/>
      <c r="P393" s="7"/>
      <c r="Q393" s="7"/>
      <c r="R393" s="7"/>
      <c r="S393" s="7"/>
      <c r="T393" s="7"/>
      <c r="U393" s="7"/>
      <c r="V393" s="7"/>
      <c r="W393" s="7"/>
      <c r="X393" s="7"/>
      <c r="Y393" s="7"/>
      <c r="Z393" s="7"/>
    </row>
    <row r="394" spans="1:26" ht="14.25">
      <c r="A394" s="33">
        <v>393</v>
      </c>
      <c r="B394" s="33">
        <v>559</v>
      </c>
      <c r="C394" s="7" t="s">
        <v>3138</v>
      </c>
      <c r="D394" s="7" t="s">
        <v>3144</v>
      </c>
      <c r="E394" s="7" t="s">
        <v>3140</v>
      </c>
      <c r="F394" s="7" t="s">
        <v>3145</v>
      </c>
      <c r="G394" s="33">
        <v>52</v>
      </c>
      <c r="H394" s="7"/>
      <c r="I394" s="7"/>
      <c r="J394" s="7"/>
      <c r="K394" s="7"/>
      <c r="L394" s="7"/>
      <c r="M394" s="7"/>
      <c r="N394" s="7"/>
      <c r="O394" s="7"/>
      <c r="P394" s="7"/>
      <c r="Q394" s="7"/>
      <c r="R394" s="7"/>
      <c r="S394" s="7"/>
      <c r="T394" s="7"/>
      <c r="U394" s="7"/>
      <c r="V394" s="7"/>
      <c r="W394" s="7"/>
      <c r="X394" s="7"/>
      <c r="Y394" s="7"/>
      <c r="Z394" s="7"/>
    </row>
    <row r="395" spans="1:26" ht="14.25">
      <c r="A395" s="33">
        <v>394</v>
      </c>
      <c r="B395" s="33">
        <v>561</v>
      </c>
      <c r="C395" s="7" t="s">
        <v>3138</v>
      </c>
      <c r="D395" s="7" t="s">
        <v>3146</v>
      </c>
      <c r="E395" s="7" t="s">
        <v>3140</v>
      </c>
      <c r="F395" s="7" t="s">
        <v>3147</v>
      </c>
      <c r="G395" s="33">
        <v>52</v>
      </c>
      <c r="H395" s="7"/>
      <c r="I395" s="7"/>
      <c r="J395" s="7"/>
      <c r="K395" s="7"/>
      <c r="L395" s="7"/>
      <c r="M395" s="7"/>
      <c r="N395" s="7"/>
      <c r="O395" s="7"/>
      <c r="P395" s="7"/>
      <c r="Q395" s="7"/>
      <c r="R395" s="7"/>
      <c r="S395" s="7"/>
      <c r="T395" s="7"/>
      <c r="U395" s="7"/>
      <c r="V395" s="7"/>
      <c r="W395" s="7"/>
      <c r="X395" s="7"/>
      <c r="Y395" s="7"/>
      <c r="Z395" s="7"/>
    </row>
    <row r="396" spans="1:26" ht="14.25">
      <c r="A396" s="33">
        <v>395</v>
      </c>
      <c r="B396" s="33">
        <v>568</v>
      </c>
      <c r="C396" s="7" t="s">
        <v>3138</v>
      </c>
      <c r="D396" s="7" t="s">
        <v>3148</v>
      </c>
      <c r="E396" s="7" t="s">
        <v>3140</v>
      </c>
      <c r="F396" s="7" t="s">
        <v>3149</v>
      </c>
      <c r="G396" s="33">
        <v>52</v>
      </c>
      <c r="H396" s="7"/>
      <c r="I396" s="7"/>
      <c r="J396" s="7"/>
      <c r="K396" s="7"/>
      <c r="L396" s="7"/>
      <c r="M396" s="7"/>
      <c r="N396" s="7"/>
      <c r="O396" s="7"/>
      <c r="P396" s="7"/>
      <c r="Q396" s="7"/>
      <c r="R396" s="7"/>
      <c r="S396" s="7"/>
      <c r="T396" s="7"/>
      <c r="U396" s="7"/>
      <c r="V396" s="7"/>
      <c r="W396" s="7"/>
      <c r="X396" s="7"/>
      <c r="Y396" s="7"/>
      <c r="Z396" s="7"/>
    </row>
    <row r="397" spans="1:26" ht="14.25">
      <c r="A397" s="33">
        <v>396</v>
      </c>
      <c r="B397" s="33">
        <v>549</v>
      </c>
      <c r="C397" s="7" t="s">
        <v>3138</v>
      </c>
      <c r="D397" s="7" t="s">
        <v>3150</v>
      </c>
      <c r="E397" s="7" t="s">
        <v>3140</v>
      </c>
      <c r="F397" s="7" t="s">
        <v>3151</v>
      </c>
      <c r="G397" s="33">
        <v>52</v>
      </c>
      <c r="H397" s="7"/>
      <c r="I397" s="7"/>
      <c r="J397" s="7"/>
      <c r="K397" s="7"/>
      <c r="L397" s="7"/>
      <c r="M397" s="7"/>
      <c r="N397" s="7"/>
      <c r="O397" s="7"/>
      <c r="P397" s="7"/>
      <c r="Q397" s="7"/>
      <c r="R397" s="7"/>
      <c r="S397" s="7"/>
      <c r="T397" s="7"/>
      <c r="U397" s="7"/>
      <c r="V397" s="7"/>
      <c r="W397" s="7"/>
      <c r="X397" s="7"/>
      <c r="Y397" s="7"/>
      <c r="Z397" s="7"/>
    </row>
    <row r="398" spans="1:26" ht="14.25">
      <c r="A398" s="33">
        <v>397</v>
      </c>
      <c r="B398" s="33">
        <v>550</v>
      </c>
      <c r="C398" s="7" t="s">
        <v>3138</v>
      </c>
      <c r="D398" s="7" t="s">
        <v>3152</v>
      </c>
      <c r="E398" s="7" t="s">
        <v>3140</v>
      </c>
      <c r="F398" s="7" t="s">
        <v>3153</v>
      </c>
      <c r="G398" s="33">
        <v>52</v>
      </c>
      <c r="H398" s="7"/>
      <c r="I398" s="7"/>
      <c r="J398" s="7"/>
      <c r="K398" s="7"/>
      <c r="L398" s="7"/>
      <c r="M398" s="7"/>
      <c r="N398" s="7"/>
      <c r="O398" s="7"/>
      <c r="P398" s="7"/>
      <c r="Q398" s="7"/>
      <c r="R398" s="7"/>
      <c r="S398" s="7"/>
      <c r="T398" s="7"/>
      <c r="U398" s="7"/>
      <c r="V398" s="7"/>
      <c r="W398" s="7"/>
      <c r="X398" s="7"/>
      <c r="Y398" s="7"/>
      <c r="Z398" s="7"/>
    </row>
    <row r="399" spans="1:26" ht="14.25">
      <c r="A399" s="33">
        <v>398</v>
      </c>
      <c r="B399" s="33">
        <v>552</v>
      </c>
      <c r="C399" s="7" t="s">
        <v>3138</v>
      </c>
      <c r="D399" s="7" t="s">
        <v>3154</v>
      </c>
      <c r="E399" s="7" t="s">
        <v>3140</v>
      </c>
      <c r="F399" s="7" t="s">
        <v>3155</v>
      </c>
      <c r="G399" s="33">
        <v>52</v>
      </c>
      <c r="H399" s="7"/>
      <c r="I399" s="7"/>
      <c r="J399" s="7"/>
      <c r="K399" s="7"/>
      <c r="L399" s="7"/>
      <c r="M399" s="7"/>
      <c r="N399" s="7"/>
      <c r="O399" s="7"/>
      <c r="P399" s="7"/>
      <c r="Q399" s="7"/>
      <c r="R399" s="7"/>
      <c r="S399" s="7"/>
      <c r="T399" s="7"/>
      <c r="U399" s="7"/>
      <c r="V399" s="7"/>
      <c r="W399" s="7"/>
      <c r="X399" s="7"/>
      <c r="Y399" s="7"/>
      <c r="Z399" s="7"/>
    </row>
    <row r="400" spans="1:26" ht="14.25">
      <c r="A400" s="33">
        <v>399</v>
      </c>
      <c r="B400" s="33">
        <v>554</v>
      </c>
      <c r="C400" s="7" t="s">
        <v>3138</v>
      </c>
      <c r="D400" s="7" t="s">
        <v>3156</v>
      </c>
      <c r="E400" s="7" t="s">
        <v>3140</v>
      </c>
      <c r="F400" s="7" t="s">
        <v>3157</v>
      </c>
      <c r="G400" s="33">
        <v>52</v>
      </c>
      <c r="H400" s="7"/>
      <c r="I400" s="7"/>
      <c r="J400" s="7"/>
      <c r="K400" s="7"/>
      <c r="L400" s="7"/>
      <c r="M400" s="7"/>
      <c r="N400" s="7"/>
      <c r="O400" s="7"/>
      <c r="P400" s="7"/>
      <c r="Q400" s="7"/>
      <c r="R400" s="7"/>
      <c r="S400" s="7"/>
      <c r="T400" s="7"/>
      <c r="U400" s="7"/>
      <c r="V400" s="7"/>
      <c r="W400" s="7"/>
      <c r="X400" s="7"/>
      <c r="Y400" s="7"/>
      <c r="Z400" s="7"/>
    </row>
    <row r="401" spans="1:26" ht="14.25">
      <c r="A401" s="33">
        <v>400</v>
      </c>
      <c r="B401" s="33">
        <v>572</v>
      </c>
      <c r="C401" s="7" t="s">
        <v>3138</v>
      </c>
      <c r="D401" s="7" t="s">
        <v>3158</v>
      </c>
      <c r="E401" s="7" t="s">
        <v>3140</v>
      </c>
      <c r="F401" s="7" t="s">
        <v>3159</v>
      </c>
      <c r="G401" s="33">
        <v>52</v>
      </c>
      <c r="H401" s="7"/>
      <c r="I401" s="7"/>
      <c r="J401" s="7"/>
      <c r="K401" s="7"/>
      <c r="L401" s="7"/>
      <c r="M401" s="7"/>
      <c r="N401" s="7"/>
      <c r="O401" s="7"/>
      <c r="P401" s="7"/>
      <c r="Q401" s="7"/>
      <c r="R401" s="7"/>
      <c r="S401" s="7"/>
      <c r="T401" s="7"/>
      <c r="U401" s="7"/>
      <c r="V401" s="7"/>
      <c r="W401" s="7"/>
      <c r="X401" s="7"/>
      <c r="Y401" s="7"/>
      <c r="Z401" s="7"/>
    </row>
    <row r="402" spans="1:26" ht="14.25">
      <c r="A402" s="33">
        <v>401</v>
      </c>
      <c r="B402" s="33">
        <v>546</v>
      </c>
      <c r="C402" s="7" t="s">
        <v>3138</v>
      </c>
      <c r="D402" s="7" t="s">
        <v>3160</v>
      </c>
      <c r="E402" s="7" t="s">
        <v>3140</v>
      </c>
      <c r="F402" s="7" t="s">
        <v>3161</v>
      </c>
      <c r="G402" s="33">
        <v>52</v>
      </c>
      <c r="H402" s="7"/>
      <c r="I402" s="7"/>
      <c r="J402" s="7"/>
      <c r="K402" s="7"/>
      <c r="L402" s="7"/>
      <c r="M402" s="7"/>
      <c r="N402" s="7"/>
      <c r="O402" s="7"/>
      <c r="P402" s="7"/>
      <c r="Q402" s="7"/>
      <c r="R402" s="7"/>
      <c r="S402" s="7"/>
      <c r="T402" s="7"/>
      <c r="U402" s="7"/>
      <c r="V402" s="7"/>
      <c r="W402" s="7"/>
      <c r="X402" s="7"/>
      <c r="Y402" s="7"/>
      <c r="Z402" s="7"/>
    </row>
    <row r="403" spans="1:26" ht="14.25">
      <c r="A403" s="33">
        <v>402</v>
      </c>
      <c r="B403" s="33">
        <v>553</v>
      </c>
      <c r="C403" s="7" t="s">
        <v>3138</v>
      </c>
      <c r="D403" s="7" t="s">
        <v>3162</v>
      </c>
      <c r="E403" s="7" t="s">
        <v>3140</v>
      </c>
      <c r="F403" s="7" t="s">
        <v>3163</v>
      </c>
      <c r="G403" s="33">
        <v>52</v>
      </c>
      <c r="H403" s="7"/>
      <c r="I403" s="7"/>
      <c r="J403" s="7"/>
      <c r="K403" s="7"/>
      <c r="L403" s="7"/>
      <c r="M403" s="7"/>
      <c r="N403" s="7"/>
      <c r="O403" s="7"/>
      <c r="P403" s="7"/>
      <c r="Q403" s="7"/>
      <c r="R403" s="7"/>
      <c r="S403" s="7"/>
      <c r="T403" s="7"/>
      <c r="U403" s="7"/>
      <c r="V403" s="7"/>
      <c r="W403" s="7"/>
      <c r="X403" s="7"/>
      <c r="Y403" s="7"/>
      <c r="Z403" s="7"/>
    </row>
    <row r="404" spans="1:26" ht="14.25">
      <c r="A404" s="33">
        <v>403</v>
      </c>
      <c r="B404" s="33">
        <v>556</v>
      </c>
      <c r="C404" s="7" t="s">
        <v>3138</v>
      </c>
      <c r="D404" s="7" t="s">
        <v>3164</v>
      </c>
      <c r="E404" s="7" t="s">
        <v>3140</v>
      </c>
      <c r="F404" s="7" t="s">
        <v>3165</v>
      </c>
      <c r="G404" s="33">
        <v>52</v>
      </c>
      <c r="H404" s="7"/>
      <c r="I404" s="7"/>
      <c r="J404" s="7"/>
      <c r="K404" s="7"/>
      <c r="L404" s="7"/>
      <c r="M404" s="7"/>
      <c r="N404" s="7"/>
      <c r="O404" s="7"/>
      <c r="P404" s="7"/>
      <c r="Q404" s="7"/>
      <c r="R404" s="7"/>
      <c r="S404" s="7"/>
      <c r="T404" s="7"/>
      <c r="U404" s="7"/>
      <c r="V404" s="7"/>
      <c r="W404" s="7"/>
      <c r="X404" s="7"/>
      <c r="Y404" s="7"/>
      <c r="Z404" s="7"/>
    </row>
    <row r="405" spans="1:26" ht="14.25">
      <c r="A405" s="33">
        <v>404</v>
      </c>
      <c r="B405" s="33">
        <v>548</v>
      </c>
      <c r="C405" s="7" t="s">
        <v>3138</v>
      </c>
      <c r="D405" s="7" t="s">
        <v>3166</v>
      </c>
      <c r="E405" s="7" t="s">
        <v>3140</v>
      </c>
      <c r="F405" s="7" t="s">
        <v>3167</v>
      </c>
      <c r="G405" s="33">
        <v>52</v>
      </c>
      <c r="H405" s="7"/>
      <c r="I405" s="7"/>
      <c r="J405" s="7"/>
      <c r="K405" s="7"/>
      <c r="L405" s="7"/>
      <c r="M405" s="7"/>
      <c r="N405" s="7"/>
      <c r="O405" s="7"/>
      <c r="P405" s="7"/>
      <c r="Q405" s="7"/>
      <c r="R405" s="7"/>
      <c r="S405" s="7"/>
      <c r="T405" s="7"/>
      <c r="U405" s="7"/>
      <c r="V405" s="7"/>
      <c r="W405" s="7"/>
      <c r="X405" s="7"/>
      <c r="Y405" s="7"/>
      <c r="Z405" s="7"/>
    </row>
    <row r="406" spans="1:26" ht="14.25">
      <c r="A406" s="33">
        <v>405</v>
      </c>
      <c r="B406" s="33">
        <v>558</v>
      </c>
      <c r="C406" s="7" t="s">
        <v>3138</v>
      </c>
      <c r="D406" s="7" t="s">
        <v>3168</v>
      </c>
      <c r="E406" s="7" t="s">
        <v>3140</v>
      </c>
      <c r="F406" s="7" t="s">
        <v>3169</v>
      </c>
      <c r="G406" s="33">
        <v>52</v>
      </c>
      <c r="H406" s="7"/>
      <c r="I406" s="7"/>
      <c r="J406" s="7"/>
      <c r="K406" s="7"/>
      <c r="L406" s="7"/>
      <c r="M406" s="7"/>
      <c r="N406" s="7"/>
      <c r="O406" s="7"/>
      <c r="P406" s="7"/>
      <c r="Q406" s="7"/>
      <c r="R406" s="7"/>
      <c r="S406" s="7"/>
      <c r="T406" s="7"/>
      <c r="U406" s="7"/>
      <c r="V406" s="7"/>
      <c r="W406" s="7"/>
      <c r="X406" s="7"/>
      <c r="Y406" s="7"/>
      <c r="Z406" s="7"/>
    </row>
    <row r="407" spans="1:26" ht="14.25">
      <c r="A407" s="33">
        <v>406</v>
      </c>
      <c r="B407" s="33">
        <v>562</v>
      </c>
      <c r="C407" s="7" t="s">
        <v>3138</v>
      </c>
      <c r="D407" s="7" t="s">
        <v>3170</v>
      </c>
      <c r="E407" s="7" t="s">
        <v>3140</v>
      </c>
      <c r="F407" s="7" t="s">
        <v>3171</v>
      </c>
      <c r="G407" s="33">
        <v>52</v>
      </c>
      <c r="H407" s="7"/>
      <c r="I407" s="7"/>
      <c r="J407" s="7"/>
      <c r="K407" s="7"/>
      <c r="L407" s="7"/>
      <c r="M407" s="7"/>
      <c r="N407" s="7"/>
      <c r="O407" s="7"/>
      <c r="P407" s="7"/>
      <c r="Q407" s="7"/>
      <c r="R407" s="7"/>
      <c r="S407" s="7"/>
      <c r="T407" s="7"/>
      <c r="U407" s="7"/>
      <c r="V407" s="7"/>
      <c r="W407" s="7"/>
      <c r="X407" s="7"/>
      <c r="Y407" s="7"/>
      <c r="Z407" s="7"/>
    </row>
    <row r="408" spans="1:26" ht="14.25">
      <c r="A408" s="33">
        <v>407</v>
      </c>
      <c r="B408" s="33">
        <v>566</v>
      </c>
      <c r="C408" s="7" t="s">
        <v>3138</v>
      </c>
      <c r="D408" s="7" t="s">
        <v>3172</v>
      </c>
      <c r="E408" s="7" t="s">
        <v>3140</v>
      </c>
      <c r="F408" s="7" t="s">
        <v>3173</v>
      </c>
      <c r="G408" s="33">
        <v>52</v>
      </c>
      <c r="H408" s="7"/>
      <c r="I408" s="7"/>
      <c r="J408" s="7"/>
      <c r="K408" s="7"/>
      <c r="L408" s="7"/>
      <c r="M408" s="7"/>
      <c r="N408" s="7"/>
      <c r="O408" s="7"/>
      <c r="P408" s="7"/>
      <c r="Q408" s="7"/>
      <c r="R408" s="7"/>
      <c r="S408" s="7"/>
      <c r="T408" s="7"/>
      <c r="U408" s="7"/>
      <c r="V408" s="7"/>
      <c r="W408" s="7"/>
      <c r="X408" s="7"/>
      <c r="Y408" s="7"/>
      <c r="Z408" s="7"/>
    </row>
    <row r="409" spans="1:26" ht="14.25">
      <c r="A409" s="33">
        <v>408</v>
      </c>
      <c r="B409" s="33">
        <v>557</v>
      </c>
      <c r="C409" s="7" t="s">
        <v>3138</v>
      </c>
      <c r="D409" s="7" t="s">
        <v>3174</v>
      </c>
      <c r="E409" s="7" t="s">
        <v>3140</v>
      </c>
      <c r="F409" s="7" t="s">
        <v>3175</v>
      </c>
      <c r="G409" s="33">
        <v>52</v>
      </c>
      <c r="H409" s="7"/>
      <c r="I409" s="7"/>
      <c r="J409" s="7"/>
      <c r="K409" s="7"/>
      <c r="L409" s="7"/>
      <c r="M409" s="7"/>
      <c r="N409" s="7"/>
      <c r="O409" s="7"/>
      <c r="P409" s="7"/>
      <c r="Q409" s="7"/>
      <c r="R409" s="7"/>
      <c r="S409" s="7"/>
      <c r="T409" s="7"/>
      <c r="U409" s="7"/>
      <c r="V409" s="7"/>
      <c r="W409" s="7"/>
      <c r="X409" s="7"/>
      <c r="Y409" s="7"/>
      <c r="Z409" s="7"/>
    </row>
    <row r="410" spans="1:26" ht="14.25">
      <c r="A410" s="33">
        <v>409</v>
      </c>
      <c r="B410" s="33">
        <v>564</v>
      </c>
      <c r="C410" s="7" t="s">
        <v>3138</v>
      </c>
      <c r="D410" s="7" t="s">
        <v>3176</v>
      </c>
      <c r="E410" s="7" t="s">
        <v>3140</v>
      </c>
      <c r="F410" s="7" t="s">
        <v>3177</v>
      </c>
      <c r="G410" s="33">
        <v>52</v>
      </c>
      <c r="H410" s="7"/>
      <c r="I410" s="7"/>
      <c r="J410" s="7"/>
      <c r="K410" s="7"/>
      <c r="L410" s="7"/>
      <c r="M410" s="7"/>
      <c r="N410" s="7"/>
      <c r="O410" s="7"/>
      <c r="P410" s="7"/>
      <c r="Q410" s="7"/>
      <c r="R410" s="7"/>
      <c r="S410" s="7"/>
      <c r="T410" s="7"/>
      <c r="U410" s="7"/>
      <c r="V410" s="7"/>
      <c r="W410" s="7"/>
      <c r="X410" s="7"/>
      <c r="Y410" s="7"/>
      <c r="Z410" s="7"/>
    </row>
    <row r="411" spans="1:26" ht="14.25">
      <c r="A411" s="33">
        <v>410</v>
      </c>
      <c r="B411" s="33">
        <v>565</v>
      </c>
      <c r="C411" s="7" t="s">
        <v>3138</v>
      </c>
      <c r="D411" s="7" t="s">
        <v>3178</v>
      </c>
      <c r="E411" s="7" t="s">
        <v>3140</v>
      </c>
      <c r="F411" s="7" t="s">
        <v>3179</v>
      </c>
      <c r="G411" s="33">
        <v>52</v>
      </c>
      <c r="H411" s="7"/>
      <c r="I411" s="7"/>
      <c r="J411" s="7"/>
      <c r="K411" s="7"/>
      <c r="L411" s="7"/>
      <c r="M411" s="7"/>
      <c r="N411" s="7"/>
      <c r="O411" s="7"/>
      <c r="P411" s="7"/>
      <c r="Q411" s="7"/>
      <c r="R411" s="7"/>
      <c r="S411" s="7"/>
      <c r="T411" s="7"/>
      <c r="U411" s="7"/>
      <c r="V411" s="7"/>
      <c r="W411" s="7"/>
      <c r="X411" s="7"/>
      <c r="Y411" s="7"/>
      <c r="Z411" s="7"/>
    </row>
    <row r="412" spans="1:26" ht="14.25">
      <c r="A412" s="33">
        <v>411</v>
      </c>
      <c r="B412" s="33">
        <v>547</v>
      </c>
      <c r="C412" s="7" t="s">
        <v>3138</v>
      </c>
      <c r="D412" s="7" t="s">
        <v>3180</v>
      </c>
      <c r="E412" s="7" t="s">
        <v>3140</v>
      </c>
      <c r="F412" s="7" t="s">
        <v>3181</v>
      </c>
      <c r="G412" s="33">
        <v>52</v>
      </c>
      <c r="H412" s="7"/>
      <c r="I412" s="7"/>
      <c r="J412" s="7"/>
      <c r="K412" s="7"/>
      <c r="L412" s="7"/>
      <c r="M412" s="7"/>
      <c r="N412" s="7"/>
      <c r="O412" s="7"/>
      <c r="P412" s="7"/>
      <c r="Q412" s="7"/>
      <c r="R412" s="7"/>
      <c r="S412" s="7"/>
      <c r="T412" s="7"/>
      <c r="U412" s="7"/>
      <c r="V412" s="7"/>
      <c r="W412" s="7"/>
      <c r="X412" s="7"/>
      <c r="Y412" s="7"/>
      <c r="Z412" s="7"/>
    </row>
    <row r="413" spans="1:26" ht="14.25">
      <c r="A413" s="33">
        <v>412</v>
      </c>
      <c r="B413" s="33">
        <v>560</v>
      </c>
      <c r="C413" s="7" t="s">
        <v>3138</v>
      </c>
      <c r="D413" s="7" t="s">
        <v>3182</v>
      </c>
      <c r="E413" s="7" t="s">
        <v>3140</v>
      </c>
      <c r="F413" s="7" t="s">
        <v>3183</v>
      </c>
      <c r="G413" s="33">
        <v>52</v>
      </c>
      <c r="H413" s="7"/>
      <c r="I413" s="7"/>
      <c r="J413" s="7"/>
      <c r="K413" s="7"/>
      <c r="L413" s="7"/>
      <c r="M413" s="7"/>
      <c r="N413" s="7"/>
      <c r="O413" s="7"/>
      <c r="P413" s="7"/>
      <c r="Q413" s="7"/>
      <c r="R413" s="7"/>
      <c r="S413" s="7"/>
      <c r="T413" s="7"/>
      <c r="U413" s="7"/>
      <c r="V413" s="7"/>
      <c r="W413" s="7"/>
      <c r="X413" s="7"/>
      <c r="Y413" s="7"/>
      <c r="Z413" s="7"/>
    </row>
    <row r="414" spans="1:26" ht="14.25">
      <c r="A414" s="33">
        <v>413</v>
      </c>
      <c r="B414" s="33">
        <v>563</v>
      </c>
      <c r="C414" s="7" t="s">
        <v>3138</v>
      </c>
      <c r="D414" s="7" t="s">
        <v>3184</v>
      </c>
      <c r="E414" s="7" t="s">
        <v>3140</v>
      </c>
      <c r="F414" s="7" t="s">
        <v>3185</v>
      </c>
      <c r="G414" s="33">
        <v>52</v>
      </c>
      <c r="H414" s="7"/>
      <c r="I414" s="7"/>
      <c r="J414" s="7"/>
      <c r="K414" s="7"/>
      <c r="L414" s="7"/>
      <c r="M414" s="7"/>
      <c r="N414" s="7"/>
      <c r="O414" s="7"/>
      <c r="P414" s="7"/>
      <c r="Q414" s="7"/>
      <c r="R414" s="7"/>
      <c r="S414" s="7"/>
      <c r="T414" s="7"/>
      <c r="U414" s="7"/>
      <c r="V414" s="7"/>
      <c r="W414" s="7"/>
      <c r="X414" s="7"/>
      <c r="Y414" s="7"/>
      <c r="Z414" s="7"/>
    </row>
    <row r="415" spans="1:26" ht="14.25">
      <c r="A415" s="33">
        <v>414</v>
      </c>
      <c r="B415" s="33">
        <v>545</v>
      </c>
      <c r="C415" s="7" t="s">
        <v>3138</v>
      </c>
      <c r="D415" s="7" t="s">
        <v>3186</v>
      </c>
      <c r="E415" s="7" t="s">
        <v>3140</v>
      </c>
      <c r="F415" s="7" t="s">
        <v>3187</v>
      </c>
      <c r="G415" s="33">
        <v>52</v>
      </c>
      <c r="H415" s="7"/>
      <c r="I415" s="7"/>
      <c r="J415" s="7"/>
      <c r="K415" s="7"/>
      <c r="L415" s="7"/>
      <c r="M415" s="7"/>
      <c r="N415" s="7"/>
      <c r="O415" s="7"/>
      <c r="P415" s="7"/>
      <c r="Q415" s="7"/>
      <c r="R415" s="7"/>
      <c r="S415" s="7"/>
      <c r="T415" s="7"/>
      <c r="U415" s="7"/>
      <c r="V415" s="7"/>
      <c r="W415" s="7"/>
      <c r="X415" s="7"/>
      <c r="Y415" s="7"/>
      <c r="Z415" s="7"/>
    </row>
    <row r="416" spans="1:26" ht="14.25">
      <c r="A416" s="33">
        <v>415</v>
      </c>
      <c r="B416" s="33">
        <v>567</v>
      </c>
      <c r="C416" s="7" t="s">
        <v>3138</v>
      </c>
      <c r="D416" s="7" t="s">
        <v>3188</v>
      </c>
      <c r="E416" s="7" t="s">
        <v>3140</v>
      </c>
      <c r="F416" s="7" t="s">
        <v>3189</v>
      </c>
      <c r="G416" s="33">
        <v>52</v>
      </c>
      <c r="H416" s="7"/>
      <c r="I416" s="7"/>
      <c r="J416" s="7"/>
      <c r="K416" s="7"/>
      <c r="L416" s="7"/>
      <c r="M416" s="7"/>
      <c r="N416" s="7"/>
      <c r="O416" s="7"/>
      <c r="P416" s="7"/>
      <c r="Q416" s="7"/>
      <c r="R416" s="7"/>
      <c r="S416" s="7"/>
      <c r="T416" s="7"/>
      <c r="U416" s="7"/>
      <c r="V416" s="7"/>
      <c r="W416" s="7"/>
      <c r="X416" s="7"/>
      <c r="Y416" s="7"/>
      <c r="Z416" s="7"/>
    </row>
    <row r="417" spans="1:26" ht="14.25">
      <c r="A417" s="33">
        <v>416</v>
      </c>
      <c r="B417" s="33">
        <v>569</v>
      </c>
      <c r="C417" s="7" t="s">
        <v>3138</v>
      </c>
      <c r="D417" s="7" t="s">
        <v>3190</v>
      </c>
      <c r="E417" s="7" t="s">
        <v>3140</v>
      </c>
      <c r="F417" s="7" t="s">
        <v>3191</v>
      </c>
      <c r="G417" s="33">
        <v>52</v>
      </c>
      <c r="H417" s="7"/>
      <c r="I417" s="7"/>
      <c r="J417" s="7"/>
      <c r="K417" s="7"/>
      <c r="L417" s="7"/>
      <c r="M417" s="7"/>
      <c r="N417" s="7"/>
      <c r="O417" s="7"/>
      <c r="P417" s="7"/>
      <c r="Q417" s="7"/>
      <c r="R417" s="7"/>
      <c r="S417" s="7"/>
      <c r="T417" s="7"/>
      <c r="U417" s="7"/>
      <c r="V417" s="7"/>
      <c r="W417" s="7"/>
      <c r="X417" s="7"/>
      <c r="Y417" s="7"/>
      <c r="Z417" s="7"/>
    </row>
    <row r="418" spans="1:26" ht="14.25">
      <c r="A418" s="33">
        <v>417</v>
      </c>
      <c r="B418" s="33">
        <v>570</v>
      </c>
      <c r="C418" s="7" t="s">
        <v>3138</v>
      </c>
      <c r="D418" s="7" t="s">
        <v>3192</v>
      </c>
      <c r="E418" s="7" t="s">
        <v>3140</v>
      </c>
      <c r="F418" s="7" t="s">
        <v>3193</v>
      </c>
      <c r="G418" s="33">
        <v>52</v>
      </c>
      <c r="H418" s="7"/>
      <c r="I418" s="7"/>
      <c r="J418" s="7"/>
      <c r="K418" s="7"/>
      <c r="L418" s="7"/>
      <c r="M418" s="7"/>
      <c r="N418" s="7"/>
      <c r="O418" s="7"/>
      <c r="P418" s="7"/>
      <c r="Q418" s="7"/>
      <c r="R418" s="7"/>
      <c r="S418" s="7"/>
      <c r="T418" s="7"/>
      <c r="U418" s="7"/>
      <c r="V418" s="7"/>
      <c r="W418" s="7"/>
      <c r="X418" s="7"/>
      <c r="Y418" s="7"/>
      <c r="Z418" s="7"/>
    </row>
    <row r="419" spans="1:26" ht="14.25">
      <c r="A419" s="33">
        <v>418</v>
      </c>
      <c r="B419" s="33">
        <v>571</v>
      </c>
      <c r="C419" s="7" t="s">
        <v>3138</v>
      </c>
      <c r="D419" s="7" t="s">
        <v>3194</v>
      </c>
      <c r="E419" s="7" t="s">
        <v>3140</v>
      </c>
      <c r="F419" s="7" t="s">
        <v>3195</v>
      </c>
      <c r="G419" s="33">
        <v>52</v>
      </c>
      <c r="H419" s="7"/>
      <c r="I419" s="7"/>
      <c r="J419" s="7"/>
      <c r="K419" s="7"/>
      <c r="L419" s="7"/>
      <c r="M419" s="7"/>
      <c r="N419" s="7"/>
      <c r="O419" s="7"/>
      <c r="P419" s="7"/>
      <c r="Q419" s="7"/>
      <c r="R419" s="7"/>
      <c r="S419" s="7"/>
      <c r="T419" s="7"/>
      <c r="U419" s="7"/>
      <c r="V419" s="7"/>
      <c r="W419" s="7"/>
      <c r="X419" s="7"/>
      <c r="Y419" s="7"/>
      <c r="Z419" s="7"/>
    </row>
    <row r="420" spans="1:26" ht="14.25">
      <c r="A420" s="33">
        <v>419</v>
      </c>
      <c r="B420" s="33">
        <v>2429</v>
      </c>
      <c r="C420" s="7" t="s">
        <v>3196</v>
      </c>
      <c r="D420" s="7" t="s">
        <v>3197</v>
      </c>
      <c r="E420" s="7" t="s">
        <v>3198</v>
      </c>
      <c r="F420" s="7" t="s">
        <v>3199</v>
      </c>
      <c r="G420" s="33">
        <v>217</v>
      </c>
      <c r="H420" s="7"/>
      <c r="I420" s="7"/>
      <c r="J420" s="7"/>
      <c r="K420" s="7"/>
      <c r="L420" s="7"/>
      <c r="M420" s="7"/>
      <c r="N420" s="7"/>
      <c r="O420" s="7"/>
      <c r="P420" s="7"/>
      <c r="Q420" s="7"/>
      <c r="R420" s="7"/>
      <c r="S420" s="7"/>
      <c r="T420" s="7"/>
      <c r="U420" s="7"/>
      <c r="V420" s="7"/>
      <c r="W420" s="7"/>
      <c r="X420" s="7"/>
      <c r="Y420" s="7"/>
      <c r="Z420" s="7"/>
    </row>
    <row r="421" spans="1:26" ht="14.25">
      <c r="A421" s="33">
        <v>420</v>
      </c>
      <c r="B421" s="33">
        <v>2430</v>
      </c>
      <c r="C421" s="7" t="s">
        <v>3196</v>
      </c>
      <c r="D421" s="7" t="s">
        <v>3200</v>
      </c>
      <c r="E421" s="7" t="s">
        <v>3198</v>
      </c>
      <c r="F421" s="7" t="s">
        <v>3201</v>
      </c>
      <c r="G421" s="33">
        <v>217</v>
      </c>
      <c r="H421" s="7"/>
      <c r="I421" s="7"/>
      <c r="J421" s="7"/>
      <c r="K421" s="7"/>
      <c r="L421" s="7"/>
      <c r="M421" s="7"/>
      <c r="N421" s="7"/>
      <c r="O421" s="7"/>
      <c r="P421" s="7"/>
      <c r="Q421" s="7"/>
      <c r="R421" s="7"/>
      <c r="S421" s="7"/>
      <c r="T421" s="7"/>
      <c r="U421" s="7"/>
      <c r="V421" s="7"/>
      <c r="W421" s="7"/>
      <c r="X421" s="7"/>
      <c r="Y421" s="7"/>
      <c r="Z421" s="7"/>
    </row>
    <row r="422" spans="1:26" ht="14.25">
      <c r="A422" s="33">
        <v>421</v>
      </c>
      <c r="B422" s="33">
        <v>740</v>
      </c>
      <c r="C422" s="7" t="s">
        <v>3202</v>
      </c>
      <c r="D422" s="7" t="s">
        <v>3203</v>
      </c>
      <c r="E422" s="7" t="s">
        <v>3204</v>
      </c>
      <c r="F422" s="7" t="s">
        <v>3205</v>
      </c>
      <c r="G422" s="33">
        <v>69</v>
      </c>
      <c r="H422" s="7"/>
      <c r="I422" s="7"/>
      <c r="J422" s="7"/>
      <c r="K422" s="7"/>
      <c r="L422" s="7"/>
      <c r="M422" s="7"/>
      <c r="N422" s="7"/>
      <c r="O422" s="7"/>
      <c r="P422" s="7"/>
      <c r="Q422" s="7"/>
      <c r="R422" s="7"/>
      <c r="S422" s="7"/>
      <c r="T422" s="7"/>
      <c r="U422" s="7"/>
      <c r="V422" s="7"/>
      <c r="W422" s="7"/>
      <c r="X422" s="7"/>
      <c r="Y422" s="7"/>
      <c r="Z422" s="7"/>
    </row>
    <row r="423" spans="1:26" ht="14.25">
      <c r="A423" s="33">
        <v>422</v>
      </c>
      <c r="B423" s="33">
        <v>741</v>
      </c>
      <c r="C423" s="7" t="s">
        <v>3202</v>
      </c>
      <c r="D423" s="7" t="s">
        <v>3206</v>
      </c>
      <c r="E423" s="7" t="s">
        <v>3204</v>
      </c>
      <c r="F423" s="7" t="s">
        <v>3207</v>
      </c>
      <c r="G423" s="33">
        <v>69</v>
      </c>
      <c r="H423" s="7"/>
      <c r="I423" s="7"/>
      <c r="J423" s="7"/>
      <c r="K423" s="7"/>
      <c r="L423" s="7"/>
      <c r="M423" s="7"/>
      <c r="N423" s="7"/>
      <c r="O423" s="7"/>
      <c r="P423" s="7"/>
      <c r="Q423" s="7"/>
      <c r="R423" s="7"/>
      <c r="S423" s="7"/>
      <c r="T423" s="7"/>
      <c r="U423" s="7"/>
      <c r="V423" s="7"/>
      <c r="W423" s="7"/>
      <c r="X423" s="7"/>
      <c r="Y423" s="7"/>
      <c r="Z423" s="7"/>
    </row>
    <row r="424" spans="1:26" ht="14.25">
      <c r="A424" s="33">
        <v>423</v>
      </c>
      <c r="B424" s="33">
        <v>742</v>
      </c>
      <c r="C424" s="7" t="s">
        <v>3202</v>
      </c>
      <c r="D424" s="7" t="s">
        <v>3208</v>
      </c>
      <c r="E424" s="7" t="s">
        <v>3204</v>
      </c>
      <c r="F424" s="7" t="s">
        <v>3209</v>
      </c>
      <c r="G424" s="33">
        <v>69</v>
      </c>
      <c r="H424" s="7"/>
      <c r="I424" s="7"/>
      <c r="J424" s="7"/>
      <c r="K424" s="7"/>
      <c r="L424" s="7"/>
      <c r="M424" s="7"/>
      <c r="N424" s="7"/>
      <c r="O424" s="7"/>
      <c r="P424" s="7"/>
      <c r="Q424" s="7"/>
      <c r="R424" s="7"/>
      <c r="S424" s="7"/>
      <c r="T424" s="7"/>
      <c r="U424" s="7"/>
      <c r="V424" s="7"/>
      <c r="W424" s="7"/>
      <c r="X424" s="7"/>
      <c r="Y424" s="7"/>
      <c r="Z424" s="7"/>
    </row>
    <row r="425" spans="1:26" ht="14.25">
      <c r="A425" s="33">
        <v>424</v>
      </c>
      <c r="B425" s="33">
        <v>743</v>
      </c>
      <c r="C425" s="7" t="s">
        <v>3202</v>
      </c>
      <c r="D425" s="7" t="s">
        <v>3210</v>
      </c>
      <c r="E425" s="7" t="s">
        <v>3204</v>
      </c>
      <c r="F425" s="7" t="s">
        <v>3211</v>
      </c>
      <c r="G425" s="33">
        <v>69</v>
      </c>
      <c r="H425" s="7"/>
      <c r="I425" s="7"/>
      <c r="J425" s="7"/>
      <c r="K425" s="7"/>
      <c r="L425" s="7"/>
      <c r="M425" s="7"/>
      <c r="N425" s="7"/>
      <c r="O425" s="7"/>
      <c r="P425" s="7"/>
      <c r="Q425" s="7"/>
      <c r="R425" s="7"/>
      <c r="S425" s="7"/>
      <c r="T425" s="7"/>
      <c r="U425" s="7"/>
      <c r="V425" s="7"/>
      <c r="W425" s="7"/>
      <c r="X425" s="7"/>
      <c r="Y425" s="7"/>
      <c r="Z425" s="7"/>
    </row>
    <row r="426" spans="1:26" ht="14.25">
      <c r="A426" s="33">
        <v>425</v>
      </c>
      <c r="B426" s="33">
        <v>744</v>
      </c>
      <c r="C426" s="7" t="s">
        <v>3202</v>
      </c>
      <c r="D426" s="7" t="s">
        <v>3212</v>
      </c>
      <c r="E426" s="7" t="s">
        <v>3204</v>
      </c>
      <c r="F426" s="7" t="s">
        <v>3213</v>
      </c>
      <c r="G426" s="33">
        <v>69</v>
      </c>
      <c r="H426" s="7"/>
      <c r="I426" s="7"/>
      <c r="J426" s="7"/>
      <c r="K426" s="7"/>
      <c r="L426" s="7"/>
      <c r="M426" s="7"/>
      <c r="N426" s="7"/>
      <c r="O426" s="7"/>
      <c r="P426" s="7"/>
      <c r="Q426" s="7"/>
      <c r="R426" s="7"/>
      <c r="S426" s="7"/>
      <c r="T426" s="7"/>
      <c r="U426" s="7"/>
      <c r="V426" s="7"/>
      <c r="W426" s="7"/>
      <c r="X426" s="7"/>
      <c r="Y426" s="7"/>
      <c r="Z426" s="7"/>
    </row>
    <row r="427" spans="1:26" ht="14.25">
      <c r="A427" s="33">
        <v>426</v>
      </c>
      <c r="B427" s="33">
        <v>745</v>
      </c>
      <c r="C427" s="7" t="s">
        <v>3202</v>
      </c>
      <c r="D427" s="7" t="s">
        <v>3214</v>
      </c>
      <c r="E427" s="7" t="s">
        <v>3204</v>
      </c>
      <c r="F427" s="7" t="s">
        <v>3215</v>
      </c>
      <c r="G427" s="33">
        <v>69</v>
      </c>
      <c r="H427" s="7"/>
      <c r="I427" s="7"/>
      <c r="J427" s="7"/>
      <c r="K427" s="7"/>
      <c r="L427" s="7"/>
      <c r="M427" s="7"/>
      <c r="N427" s="7"/>
      <c r="O427" s="7"/>
      <c r="P427" s="7"/>
      <c r="Q427" s="7"/>
      <c r="R427" s="7"/>
      <c r="S427" s="7"/>
      <c r="T427" s="7"/>
      <c r="U427" s="7"/>
      <c r="V427" s="7"/>
      <c r="W427" s="7"/>
      <c r="X427" s="7"/>
      <c r="Y427" s="7"/>
      <c r="Z427" s="7"/>
    </row>
    <row r="428" spans="1:26" ht="14.25">
      <c r="A428" s="33">
        <v>427</v>
      </c>
      <c r="B428" s="33">
        <v>746</v>
      </c>
      <c r="C428" s="7" t="s">
        <v>3202</v>
      </c>
      <c r="D428" s="7" t="s">
        <v>3216</v>
      </c>
      <c r="E428" s="7" t="s">
        <v>3204</v>
      </c>
      <c r="F428" s="7" t="s">
        <v>3217</v>
      </c>
      <c r="G428" s="33">
        <v>69</v>
      </c>
      <c r="H428" s="7"/>
      <c r="I428" s="7"/>
      <c r="J428" s="7"/>
      <c r="K428" s="7"/>
      <c r="L428" s="7"/>
      <c r="M428" s="7"/>
      <c r="N428" s="7"/>
      <c r="O428" s="7"/>
      <c r="P428" s="7"/>
      <c r="Q428" s="7"/>
      <c r="R428" s="7"/>
      <c r="S428" s="7"/>
      <c r="T428" s="7"/>
      <c r="U428" s="7"/>
      <c r="V428" s="7"/>
      <c r="W428" s="7"/>
      <c r="X428" s="7"/>
      <c r="Y428" s="7"/>
      <c r="Z428" s="7"/>
    </row>
    <row r="429" spans="1:26" ht="14.25">
      <c r="A429" s="33">
        <v>428</v>
      </c>
      <c r="B429" s="33">
        <v>747</v>
      </c>
      <c r="C429" s="7" t="s">
        <v>3202</v>
      </c>
      <c r="D429" s="7" t="s">
        <v>3218</v>
      </c>
      <c r="E429" s="7" t="s">
        <v>3204</v>
      </c>
      <c r="F429" s="7" t="s">
        <v>3219</v>
      </c>
      <c r="G429" s="33">
        <v>69</v>
      </c>
      <c r="H429" s="7"/>
      <c r="I429" s="7"/>
      <c r="J429" s="7"/>
      <c r="K429" s="7"/>
      <c r="L429" s="7"/>
      <c r="M429" s="7"/>
      <c r="N429" s="7"/>
      <c r="O429" s="7"/>
      <c r="P429" s="7"/>
      <c r="Q429" s="7"/>
      <c r="R429" s="7"/>
      <c r="S429" s="7"/>
      <c r="T429" s="7"/>
      <c r="U429" s="7"/>
      <c r="V429" s="7"/>
      <c r="W429" s="7"/>
      <c r="X429" s="7"/>
      <c r="Y429" s="7"/>
      <c r="Z429" s="7"/>
    </row>
    <row r="430" spans="1:26" ht="14.25">
      <c r="A430" s="33">
        <v>429</v>
      </c>
      <c r="B430" s="33">
        <v>748</v>
      </c>
      <c r="C430" s="7" t="s">
        <v>3202</v>
      </c>
      <c r="D430" s="7" t="s">
        <v>3220</v>
      </c>
      <c r="E430" s="7" t="s">
        <v>3204</v>
      </c>
      <c r="F430" s="7" t="s">
        <v>3221</v>
      </c>
      <c r="G430" s="33">
        <v>69</v>
      </c>
      <c r="H430" s="7"/>
      <c r="I430" s="7"/>
      <c r="J430" s="7"/>
      <c r="K430" s="7"/>
      <c r="L430" s="7"/>
      <c r="M430" s="7"/>
      <c r="N430" s="7"/>
      <c r="O430" s="7"/>
      <c r="P430" s="7"/>
      <c r="Q430" s="7"/>
      <c r="R430" s="7"/>
      <c r="S430" s="7"/>
      <c r="T430" s="7"/>
      <c r="U430" s="7"/>
      <c r="V430" s="7"/>
      <c r="W430" s="7"/>
      <c r="X430" s="7"/>
      <c r="Y430" s="7"/>
      <c r="Z430" s="7"/>
    </row>
    <row r="431" spans="1:26" ht="14.25">
      <c r="A431" s="33">
        <v>430</v>
      </c>
      <c r="B431" s="33">
        <v>749</v>
      </c>
      <c r="C431" s="7" t="s">
        <v>3202</v>
      </c>
      <c r="D431" s="7" t="s">
        <v>3222</v>
      </c>
      <c r="E431" s="7" t="s">
        <v>3204</v>
      </c>
      <c r="F431" s="7" t="s">
        <v>3223</v>
      </c>
      <c r="G431" s="33">
        <v>69</v>
      </c>
      <c r="H431" s="7"/>
      <c r="I431" s="7"/>
      <c r="J431" s="7"/>
      <c r="K431" s="7"/>
      <c r="L431" s="7"/>
      <c r="M431" s="7"/>
      <c r="N431" s="7"/>
      <c r="O431" s="7"/>
      <c r="P431" s="7"/>
      <c r="Q431" s="7"/>
      <c r="R431" s="7"/>
      <c r="S431" s="7"/>
      <c r="T431" s="7"/>
      <c r="U431" s="7"/>
      <c r="V431" s="7"/>
      <c r="W431" s="7"/>
      <c r="X431" s="7"/>
      <c r="Y431" s="7"/>
      <c r="Z431" s="7"/>
    </row>
    <row r="432" spans="1:26" ht="14.25">
      <c r="A432" s="33">
        <v>431</v>
      </c>
      <c r="B432" s="33">
        <v>750</v>
      </c>
      <c r="C432" s="7" t="s">
        <v>3202</v>
      </c>
      <c r="D432" s="7" t="s">
        <v>3224</v>
      </c>
      <c r="E432" s="7" t="s">
        <v>3204</v>
      </c>
      <c r="F432" s="7" t="s">
        <v>3225</v>
      </c>
      <c r="G432" s="33">
        <v>69</v>
      </c>
      <c r="H432" s="7"/>
      <c r="I432" s="7"/>
      <c r="J432" s="7"/>
      <c r="K432" s="7"/>
      <c r="L432" s="7"/>
      <c r="M432" s="7"/>
      <c r="N432" s="7"/>
      <c r="O432" s="7"/>
      <c r="P432" s="7"/>
      <c r="Q432" s="7"/>
      <c r="R432" s="7"/>
      <c r="S432" s="7"/>
      <c r="T432" s="7"/>
      <c r="U432" s="7"/>
      <c r="V432" s="7"/>
      <c r="W432" s="7"/>
      <c r="X432" s="7"/>
      <c r="Y432" s="7"/>
      <c r="Z432" s="7"/>
    </row>
    <row r="433" spans="1:26" ht="14.25">
      <c r="A433" s="33">
        <v>432</v>
      </c>
      <c r="B433" s="33">
        <v>488</v>
      </c>
      <c r="C433" s="7" t="s">
        <v>3226</v>
      </c>
      <c r="D433" s="7" t="s">
        <v>3227</v>
      </c>
      <c r="E433" s="7" t="s">
        <v>3228</v>
      </c>
      <c r="F433" s="7" t="s">
        <v>3229</v>
      </c>
      <c r="G433" s="33">
        <v>47</v>
      </c>
      <c r="H433" s="7"/>
      <c r="I433" s="7"/>
      <c r="J433" s="7"/>
      <c r="K433" s="7"/>
      <c r="L433" s="7"/>
      <c r="M433" s="7"/>
      <c r="N433" s="7"/>
      <c r="O433" s="7"/>
      <c r="P433" s="7"/>
      <c r="Q433" s="7"/>
      <c r="R433" s="7"/>
      <c r="S433" s="7"/>
      <c r="T433" s="7"/>
      <c r="U433" s="7"/>
      <c r="V433" s="7"/>
      <c r="W433" s="7"/>
      <c r="X433" s="7"/>
      <c r="Y433" s="7"/>
      <c r="Z433" s="7"/>
    </row>
    <row r="434" spans="1:26" ht="14.25">
      <c r="A434" s="33">
        <v>433</v>
      </c>
      <c r="B434" s="33">
        <v>489</v>
      </c>
      <c r="C434" s="7" t="s">
        <v>3226</v>
      </c>
      <c r="D434" s="7" t="s">
        <v>3230</v>
      </c>
      <c r="E434" s="7" t="s">
        <v>3228</v>
      </c>
      <c r="F434" s="7" t="s">
        <v>3231</v>
      </c>
      <c r="G434" s="33">
        <v>47</v>
      </c>
      <c r="H434" s="7"/>
      <c r="I434" s="7"/>
      <c r="J434" s="7"/>
      <c r="K434" s="7"/>
      <c r="L434" s="7"/>
      <c r="M434" s="7"/>
      <c r="N434" s="7"/>
      <c r="O434" s="7"/>
      <c r="P434" s="7"/>
      <c r="Q434" s="7"/>
      <c r="R434" s="7"/>
      <c r="S434" s="7"/>
      <c r="T434" s="7"/>
      <c r="U434" s="7"/>
      <c r="V434" s="7"/>
      <c r="W434" s="7"/>
      <c r="X434" s="7"/>
      <c r="Y434" s="7"/>
      <c r="Z434" s="7"/>
    </row>
    <row r="435" spans="1:26" ht="14.25">
      <c r="A435" s="33">
        <v>434</v>
      </c>
      <c r="B435" s="33">
        <v>490</v>
      </c>
      <c r="C435" s="7" t="s">
        <v>3226</v>
      </c>
      <c r="D435" s="7" t="s">
        <v>3232</v>
      </c>
      <c r="E435" s="7" t="s">
        <v>3228</v>
      </c>
      <c r="F435" s="7" t="s">
        <v>3233</v>
      </c>
      <c r="G435" s="33">
        <v>47</v>
      </c>
      <c r="H435" s="7"/>
      <c r="I435" s="7"/>
      <c r="J435" s="7"/>
      <c r="K435" s="7"/>
      <c r="L435" s="7"/>
      <c r="M435" s="7"/>
      <c r="N435" s="7"/>
      <c r="O435" s="7"/>
      <c r="P435" s="7"/>
      <c r="Q435" s="7"/>
      <c r="R435" s="7"/>
      <c r="S435" s="7"/>
      <c r="T435" s="7"/>
      <c r="U435" s="7"/>
      <c r="V435" s="7"/>
      <c r="W435" s="7"/>
      <c r="X435" s="7"/>
      <c r="Y435" s="7"/>
      <c r="Z435" s="7"/>
    </row>
    <row r="436" spans="1:26" ht="14.25">
      <c r="A436" s="33">
        <v>435</v>
      </c>
      <c r="B436" s="33">
        <v>491</v>
      </c>
      <c r="C436" s="7" t="s">
        <v>3226</v>
      </c>
      <c r="D436" s="7" t="s">
        <v>3234</v>
      </c>
      <c r="E436" s="7" t="s">
        <v>3228</v>
      </c>
      <c r="F436" s="7" t="s">
        <v>3235</v>
      </c>
      <c r="G436" s="33">
        <v>47</v>
      </c>
      <c r="H436" s="7"/>
      <c r="I436" s="7"/>
      <c r="J436" s="7"/>
      <c r="K436" s="7"/>
      <c r="L436" s="7"/>
      <c r="M436" s="7"/>
      <c r="N436" s="7"/>
      <c r="O436" s="7"/>
      <c r="P436" s="7"/>
      <c r="Q436" s="7"/>
      <c r="R436" s="7"/>
      <c r="S436" s="7"/>
      <c r="T436" s="7"/>
      <c r="U436" s="7"/>
      <c r="V436" s="7"/>
      <c r="W436" s="7"/>
      <c r="X436" s="7"/>
      <c r="Y436" s="7"/>
      <c r="Z436" s="7"/>
    </row>
    <row r="437" spans="1:26" ht="14.25">
      <c r="A437" s="33">
        <v>436</v>
      </c>
      <c r="B437" s="33">
        <v>492</v>
      </c>
      <c r="C437" s="7" t="s">
        <v>3226</v>
      </c>
      <c r="D437" s="7" t="s">
        <v>3236</v>
      </c>
      <c r="E437" s="7" t="s">
        <v>3228</v>
      </c>
      <c r="F437" s="7" t="s">
        <v>3237</v>
      </c>
      <c r="G437" s="33">
        <v>47</v>
      </c>
      <c r="H437" s="7"/>
      <c r="I437" s="7"/>
      <c r="J437" s="7"/>
      <c r="K437" s="7"/>
      <c r="L437" s="7"/>
      <c r="M437" s="7"/>
      <c r="N437" s="7"/>
      <c r="O437" s="7"/>
      <c r="P437" s="7"/>
      <c r="Q437" s="7"/>
      <c r="R437" s="7"/>
      <c r="S437" s="7"/>
      <c r="T437" s="7"/>
      <c r="U437" s="7"/>
      <c r="V437" s="7"/>
      <c r="W437" s="7"/>
      <c r="X437" s="7"/>
      <c r="Y437" s="7"/>
      <c r="Z437" s="7"/>
    </row>
    <row r="438" spans="1:26" ht="14.25">
      <c r="A438" s="33">
        <v>437</v>
      </c>
      <c r="B438" s="33">
        <v>493</v>
      </c>
      <c r="C438" s="7" t="s">
        <v>3226</v>
      </c>
      <c r="D438" s="7" t="s">
        <v>3238</v>
      </c>
      <c r="E438" s="7" t="s">
        <v>3228</v>
      </c>
      <c r="F438" s="7" t="s">
        <v>3239</v>
      </c>
      <c r="G438" s="33">
        <v>47</v>
      </c>
      <c r="H438" s="7"/>
      <c r="I438" s="7"/>
      <c r="J438" s="7"/>
      <c r="K438" s="7"/>
      <c r="L438" s="7"/>
      <c r="M438" s="7"/>
      <c r="N438" s="7"/>
      <c r="O438" s="7"/>
      <c r="P438" s="7"/>
      <c r="Q438" s="7"/>
      <c r="R438" s="7"/>
      <c r="S438" s="7"/>
      <c r="T438" s="7"/>
      <c r="U438" s="7"/>
      <c r="V438" s="7"/>
      <c r="W438" s="7"/>
      <c r="X438" s="7"/>
      <c r="Y438" s="7"/>
      <c r="Z438" s="7"/>
    </row>
    <row r="439" spans="1:26" ht="14.25">
      <c r="A439" s="33">
        <v>438</v>
      </c>
      <c r="B439" s="33">
        <v>494</v>
      </c>
      <c r="C439" s="7" t="s">
        <v>3226</v>
      </c>
      <c r="D439" s="7" t="s">
        <v>3240</v>
      </c>
      <c r="E439" s="7" t="s">
        <v>3228</v>
      </c>
      <c r="F439" s="7" t="s">
        <v>3241</v>
      </c>
      <c r="G439" s="33">
        <v>47</v>
      </c>
      <c r="H439" s="7"/>
      <c r="I439" s="7"/>
      <c r="J439" s="7"/>
      <c r="K439" s="7"/>
      <c r="L439" s="7"/>
      <c r="M439" s="7"/>
      <c r="N439" s="7"/>
      <c r="O439" s="7"/>
      <c r="P439" s="7"/>
      <c r="Q439" s="7"/>
      <c r="R439" s="7"/>
      <c r="S439" s="7"/>
      <c r="T439" s="7"/>
      <c r="U439" s="7"/>
      <c r="V439" s="7"/>
      <c r="W439" s="7"/>
      <c r="X439" s="7"/>
      <c r="Y439" s="7"/>
      <c r="Z439" s="7"/>
    </row>
    <row r="440" spans="1:26" ht="14.25">
      <c r="A440" s="33">
        <v>439</v>
      </c>
      <c r="B440" s="33">
        <v>495</v>
      </c>
      <c r="C440" s="7" t="s">
        <v>3226</v>
      </c>
      <c r="D440" s="7" t="s">
        <v>3242</v>
      </c>
      <c r="E440" s="7" t="s">
        <v>3228</v>
      </c>
      <c r="F440" s="7" t="s">
        <v>3243</v>
      </c>
      <c r="G440" s="33">
        <v>47</v>
      </c>
      <c r="H440" s="7"/>
      <c r="I440" s="7"/>
      <c r="J440" s="7"/>
      <c r="K440" s="7"/>
      <c r="L440" s="7"/>
      <c r="M440" s="7"/>
      <c r="N440" s="7"/>
      <c r="O440" s="7"/>
      <c r="P440" s="7"/>
      <c r="Q440" s="7"/>
      <c r="R440" s="7"/>
      <c r="S440" s="7"/>
      <c r="T440" s="7"/>
      <c r="U440" s="7"/>
      <c r="V440" s="7"/>
      <c r="W440" s="7"/>
      <c r="X440" s="7"/>
      <c r="Y440" s="7"/>
      <c r="Z440" s="7"/>
    </row>
    <row r="441" spans="1:26" ht="14.25">
      <c r="A441" s="33">
        <v>440</v>
      </c>
      <c r="B441" s="33">
        <v>496</v>
      </c>
      <c r="C441" s="7" t="s">
        <v>3226</v>
      </c>
      <c r="D441" s="7" t="s">
        <v>3244</v>
      </c>
      <c r="E441" s="7" t="s">
        <v>3228</v>
      </c>
      <c r="F441" s="7" t="s">
        <v>3245</v>
      </c>
      <c r="G441" s="33">
        <v>47</v>
      </c>
      <c r="H441" s="7"/>
      <c r="I441" s="7"/>
      <c r="J441" s="7"/>
      <c r="K441" s="7"/>
      <c r="L441" s="7"/>
      <c r="M441" s="7"/>
      <c r="N441" s="7"/>
      <c r="O441" s="7"/>
      <c r="P441" s="7"/>
      <c r="Q441" s="7"/>
      <c r="R441" s="7"/>
      <c r="S441" s="7"/>
      <c r="T441" s="7"/>
      <c r="U441" s="7"/>
      <c r="V441" s="7"/>
      <c r="W441" s="7"/>
      <c r="X441" s="7"/>
      <c r="Y441" s="7"/>
      <c r="Z441" s="7"/>
    </row>
    <row r="442" spans="1:26" ht="14.25">
      <c r="A442" s="33">
        <v>441</v>
      </c>
      <c r="B442" s="33">
        <v>497</v>
      </c>
      <c r="C442" s="7" t="s">
        <v>3226</v>
      </c>
      <c r="D442" s="7" t="s">
        <v>3246</v>
      </c>
      <c r="E442" s="7" t="s">
        <v>3228</v>
      </c>
      <c r="F442" s="7" t="s">
        <v>3247</v>
      </c>
      <c r="G442" s="33">
        <v>47</v>
      </c>
      <c r="H442" s="7"/>
      <c r="I442" s="7"/>
      <c r="J442" s="7"/>
      <c r="K442" s="7"/>
      <c r="L442" s="7"/>
      <c r="M442" s="7"/>
      <c r="N442" s="7"/>
      <c r="O442" s="7"/>
      <c r="P442" s="7"/>
      <c r="Q442" s="7"/>
      <c r="R442" s="7"/>
      <c r="S442" s="7"/>
      <c r="T442" s="7"/>
      <c r="U442" s="7"/>
      <c r="V442" s="7"/>
      <c r="W442" s="7"/>
      <c r="X442" s="7"/>
      <c r="Y442" s="7"/>
      <c r="Z442" s="7"/>
    </row>
    <row r="443" spans="1:26" ht="14.25">
      <c r="A443" s="33">
        <v>442</v>
      </c>
      <c r="B443" s="33">
        <v>528</v>
      </c>
      <c r="C443" s="7" t="s">
        <v>3248</v>
      </c>
      <c r="D443" s="7" t="s">
        <v>3249</v>
      </c>
      <c r="E443" s="7" t="s">
        <v>3250</v>
      </c>
      <c r="F443" s="7" t="s">
        <v>3251</v>
      </c>
      <c r="G443" s="33">
        <v>51</v>
      </c>
      <c r="H443" s="7"/>
      <c r="I443" s="7"/>
      <c r="J443" s="7"/>
      <c r="K443" s="7"/>
      <c r="L443" s="7"/>
      <c r="M443" s="7"/>
      <c r="N443" s="7"/>
      <c r="O443" s="7"/>
      <c r="P443" s="7"/>
      <c r="Q443" s="7"/>
      <c r="R443" s="7"/>
      <c r="S443" s="7"/>
      <c r="T443" s="7"/>
      <c r="U443" s="7"/>
      <c r="V443" s="7"/>
      <c r="W443" s="7"/>
      <c r="X443" s="7"/>
      <c r="Y443" s="7"/>
      <c r="Z443" s="7"/>
    </row>
    <row r="444" spans="1:26" ht="14.25">
      <c r="A444" s="33">
        <v>443</v>
      </c>
      <c r="B444" s="33">
        <v>529</v>
      </c>
      <c r="C444" s="7" t="s">
        <v>3248</v>
      </c>
      <c r="D444" s="7" t="s">
        <v>3252</v>
      </c>
      <c r="E444" s="7" t="s">
        <v>3250</v>
      </c>
      <c r="F444" s="7" t="s">
        <v>3253</v>
      </c>
      <c r="G444" s="33">
        <v>51</v>
      </c>
      <c r="H444" s="7"/>
      <c r="I444" s="7"/>
      <c r="J444" s="7"/>
      <c r="K444" s="7"/>
      <c r="L444" s="7"/>
      <c r="M444" s="7"/>
      <c r="N444" s="7"/>
      <c r="O444" s="7"/>
      <c r="P444" s="7"/>
      <c r="Q444" s="7"/>
      <c r="R444" s="7"/>
      <c r="S444" s="7"/>
      <c r="T444" s="7"/>
      <c r="U444" s="7"/>
      <c r="V444" s="7"/>
      <c r="W444" s="7"/>
      <c r="X444" s="7"/>
      <c r="Y444" s="7"/>
      <c r="Z444" s="7"/>
    </row>
    <row r="445" spans="1:26" ht="14.25">
      <c r="A445" s="33">
        <v>444</v>
      </c>
      <c r="B445" s="33">
        <v>530</v>
      </c>
      <c r="C445" s="7" t="s">
        <v>3248</v>
      </c>
      <c r="D445" s="7" t="s">
        <v>3254</v>
      </c>
      <c r="E445" s="7" t="s">
        <v>3250</v>
      </c>
      <c r="F445" s="7" t="s">
        <v>3255</v>
      </c>
      <c r="G445" s="33">
        <v>51</v>
      </c>
      <c r="H445" s="7"/>
      <c r="I445" s="7"/>
      <c r="J445" s="7"/>
      <c r="K445" s="7"/>
      <c r="L445" s="7"/>
      <c r="M445" s="7"/>
      <c r="N445" s="7"/>
      <c r="O445" s="7"/>
      <c r="P445" s="7"/>
      <c r="Q445" s="7"/>
      <c r="R445" s="7"/>
      <c r="S445" s="7"/>
      <c r="T445" s="7"/>
      <c r="U445" s="7"/>
      <c r="V445" s="7"/>
      <c r="W445" s="7"/>
      <c r="X445" s="7"/>
      <c r="Y445" s="7"/>
      <c r="Z445" s="7"/>
    </row>
    <row r="446" spans="1:26" ht="14.25">
      <c r="A446" s="33">
        <v>445</v>
      </c>
      <c r="B446" s="33">
        <v>531</v>
      </c>
      <c r="C446" s="7" t="s">
        <v>3248</v>
      </c>
      <c r="D446" s="7" t="s">
        <v>3256</v>
      </c>
      <c r="E446" s="7" t="s">
        <v>3250</v>
      </c>
      <c r="F446" s="7" t="s">
        <v>3257</v>
      </c>
      <c r="G446" s="33">
        <v>51</v>
      </c>
      <c r="H446" s="7"/>
      <c r="I446" s="7"/>
      <c r="J446" s="7"/>
      <c r="K446" s="7"/>
      <c r="L446" s="7"/>
      <c r="M446" s="7"/>
      <c r="N446" s="7"/>
      <c r="O446" s="7"/>
      <c r="P446" s="7"/>
      <c r="Q446" s="7"/>
      <c r="R446" s="7"/>
      <c r="S446" s="7"/>
      <c r="T446" s="7"/>
      <c r="U446" s="7"/>
      <c r="V446" s="7"/>
      <c r="W446" s="7"/>
      <c r="X446" s="7"/>
      <c r="Y446" s="7"/>
      <c r="Z446" s="7"/>
    </row>
    <row r="447" spans="1:26" ht="14.25">
      <c r="A447" s="33">
        <v>446</v>
      </c>
      <c r="B447" s="33">
        <v>532</v>
      </c>
      <c r="C447" s="7" t="s">
        <v>3248</v>
      </c>
      <c r="D447" s="7" t="s">
        <v>3258</v>
      </c>
      <c r="E447" s="7" t="s">
        <v>3250</v>
      </c>
      <c r="F447" s="7" t="s">
        <v>3259</v>
      </c>
      <c r="G447" s="33">
        <v>51</v>
      </c>
      <c r="H447" s="7"/>
      <c r="I447" s="7"/>
      <c r="J447" s="7"/>
      <c r="K447" s="7"/>
      <c r="L447" s="7"/>
      <c r="M447" s="7"/>
      <c r="N447" s="7"/>
      <c r="O447" s="7"/>
      <c r="P447" s="7"/>
      <c r="Q447" s="7"/>
      <c r="R447" s="7"/>
      <c r="S447" s="7"/>
      <c r="T447" s="7"/>
      <c r="U447" s="7"/>
      <c r="V447" s="7"/>
      <c r="W447" s="7"/>
      <c r="X447" s="7"/>
      <c r="Y447" s="7"/>
      <c r="Z447" s="7"/>
    </row>
    <row r="448" spans="1:26" ht="14.25">
      <c r="A448" s="33">
        <v>447</v>
      </c>
      <c r="B448" s="33">
        <v>533</v>
      </c>
      <c r="C448" s="7" t="s">
        <v>3248</v>
      </c>
      <c r="D448" s="7" t="s">
        <v>3260</v>
      </c>
      <c r="E448" s="7" t="s">
        <v>3250</v>
      </c>
      <c r="F448" s="7" t="s">
        <v>3261</v>
      </c>
      <c r="G448" s="33">
        <v>51</v>
      </c>
      <c r="H448" s="7"/>
      <c r="I448" s="7"/>
      <c r="J448" s="7"/>
      <c r="K448" s="7"/>
      <c r="L448" s="7"/>
      <c r="M448" s="7"/>
      <c r="N448" s="7"/>
      <c r="O448" s="7"/>
      <c r="P448" s="7"/>
      <c r="Q448" s="7"/>
      <c r="R448" s="7"/>
      <c r="S448" s="7"/>
      <c r="T448" s="7"/>
      <c r="U448" s="7"/>
      <c r="V448" s="7"/>
      <c r="W448" s="7"/>
      <c r="X448" s="7"/>
      <c r="Y448" s="7"/>
      <c r="Z448" s="7"/>
    </row>
    <row r="449" spans="1:26" ht="14.25">
      <c r="A449" s="33">
        <v>448</v>
      </c>
      <c r="B449" s="33">
        <v>534</v>
      </c>
      <c r="C449" s="7" t="s">
        <v>3248</v>
      </c>
      <c r="D449" s="7" t="s">
        <v>3262</v>
      </c>
      <c r="E449" s="7" t="s">
        <v>3250</v>
      </c>
      <c r="F449" s="7" t="s">
        <v>3263</v>
      </c>
      <c r="G449" s="33">
        <v>51</v>
      </c>
      <c r="H449" s="7"/>
      <c r="I449" s="7"/>
      <c r="J449" s="7"/>
      <c r="K449" s="7"/>
      <c r="L449" s="7"/>
      <c r="M449" s="7"/>
      <c r="N449" s="7"/>
      <c r="O449" s="7"/>
      <c r="P449" s="7"/>
      <c r="Q449" s="7"/>
      <c r="R449" s="7"/>
      <c r="S449" s="7"/>
      <c r="T449" s="7"/>
      <c r="U449" s="7"/>
      <c r="V449" s="7"/>
      <c r="W449" s="7"/>
      <c r="X449" s="7"/>
      <c r="Y449" s="7"/>
      <c r="Z449" s="7"/>
    </row>
    <row r="450" spans="1:26" ht="14.25">
      <c r="A450" s="33">
        <v>449</v>
      </c>
      <c r="B450" s="33">
        <v>535</v>
      </c>
      <c r="C450" s="7" t="s">
        <v>3248</v>
      </c>
      <c r="D450" s="7" t="s">
        <v>3264</v>
      </c>
      <c r="E450" s="7" t="s">
        <v>3250</v>
      </c>
      <c r="F450" s="7" t="s">
        <v>3265</v>
      </c>
      <c r="G450" s="33">
        <v>51</v>
      </c>
      <c r="H450" s="7"/>
      <c r="I450" s="7"/>
      <c r="J450" s="7"/>
      <c r="K450" s="7"/>
      <c r="L450" s="7"/>
      <c r="M450" s="7"/>
      <c r="N450" s="7"/>
      <c r="O450" s="7"/>
      <c r="P450" s="7"/>
      <c r="Q450" s="7"/>
      <c r="R450" s="7"/>
      <c r="S450" s="7"/>
      <c r="T450" s="7"/>
      <c r="U450" s="7"/>
      <c r="V450" s="7"/>
      <c r="W450" s="7"/>
      <c r="X450" s="7"/>
      <c r="Y450" s="7"/>
      <c r="Z450" s="7"/>
    </row>
    <row r="451" spans="1:26" ht="14.25">
      <c r="A451" s="33">
        <v>450</v>
      </c>
      <c r="B451" s="33">
        <v>536</v>
      </c>
      <c r="C451" s="7" t="s">
        <v>3248</v>
      </c>
      <c r="D451" s="7" t="s">
        <v>3266</v>
      </c>
      <c r="E451" s="7" t="s">
        <v>3250</v>
      </c>
      <c r="F451" s="7" t="s">
        <v>3267</v>
      </c>
      <c r="G451" s="33">
        <v>51</v>
      </c>
      <c r="H451" s="7"/>
      <c r="I451" s="7"/>
      <c r="J451" s="7"/>
      <c r="K451" s="7"/>
      <c r="L451" s="7"/>
      <c r="M451" s="7"/>
      <c r="N451" s="7"/>
      <c r="O451" s="7"/>
      <c r="P451" s="7"/>
      <c r="Q451" s="7"/>
      <c r="R451" s="7"/>
      <c r="S451" s="7"/>
      <c r="T451" s="7"/>
      <c r="U451" s="7"/>
      <c r="V451" s="7"/>
      <c r="W451" s="7"/>
      <c r="X451" s="7"/>
      <c r="Y451" s="7"/>
      <c r="Z451" s="7"/>
    </row>
    <row r="452" spans="1:26" ht="14.25">
      <c r="A452" s="33">
        <v>451</v>
      </c>
      <c r="B452" s="33">
        <v>537</v>
      </c>
      <c r="C452" s="7" t="s">
        <v>3248</v>
      </c>
      <c r="D452" s="7" t="s">
        <v>3268</v>
      </c>
      <c r="E452" s="7" t="s">
        <v>3250</v>
      </c>
      <c r="F452" s="7" t="s">
        <v>3269</v>
      </c>
      <c r="G452" s="33">
        <v>51</v>
      </c>
      <c r="H452" s="7"/>
      <c r="I452" s="7"/>
      <c r="J452" s="7"/>
      <c r="K452" s="7"/>
      <c r="L452" s="7"/>
      <c r="M452" s="7"/>
      <c r="N452" s="7"/>
      <c r="O452" s="7"/>
      <c r="P452" s="7"/>
      <c r="Q452" s="7"/>
      <c r="R452" s="7"/>
      <c r="S452" s="7"/>
      <c r="T452" s="7"/>
      <c r="U452" s="7"/>
      <c r="V452" s="7"/>
      <c r="W452" s="7"/>
      <c r="X452" s="7"/>
      <c r="Y452" s="7"/>
      <c r="Z452" s="7"/>
    </row>
    <row r="453" spans="1:26" ht="14.25">
      <c r="A453" s="33">
        <v>452</v>
      </c>
      <c r="B453" s="33">
        <v>538</v>
      </c>
      <c r="C453" s="7" t="s">
        <v>3248</v>
      </c>
      <c r="D453" s="7" t="s">
        <v>3270</v>
      </c>
      <c r="E453" s="7" t="s">
        <v>3250</v>
      </c>
      <c r="F453" s="7" t="s">
        <v>3271</v>
      </c>
      <c r="G453" s="33">
        <v>51</v>
      </c>
      <c r="H453" s="7"/>
      <c r="I453" s="7"/>
      <c r="J453" s="7"/>
      <c r="K453" s="7"/>
      <c r="L453" s="7"/>
      <c r="M453" s="7"/>
      <c r="N453" s="7"/>
      <c r="O453" s="7"/>
      <c r="P453" s="7"/>
      <c r="Q453" s="7"/>
      <c r="R453" s="7"/>
      <c r="S453" s="7"/>
      <c r="T453" s="7"/>
      <c r="U453" s="7"/>
      <c r="V453" s="7"/>
      <c r="W453" s="7"/>
      <c r="X453" s="7"/>
      <c r="Y453" s="7"/>
      <c r="Z453" s="7"/>
    </row>
    <row r="454" spans="1:26" ht="14.25">
      <c r="A454" s="33">
        <v>453</v>
      </c>
      <c r="B454" s="33">
        <v>539</v>
      </c>
      <c r="C454" s="7" t="s">
        <v>3248</v>
      </c>
      <c r="D454" s="7" t="s">
        <v>3272</v>
      </c>
      <c r="E454" s="7" t="s">
        <v>3250</v>
      </c>
      <c r="F454" s="7" t="s">
        <v>3273</v>
      </c>
      <c r="G454" s="33">
        <v>51</v>
      </c>
      <c r="H454" s="7"/>
      <c r="I454" s="7"/>
      <c r="J454" s="7"/>
      <c r="K454" s="7"/>
      <c r="L454" s="7"/>
      <c r="M454" s="7"/>
      <c r="N454" s="7"/>
      <c r="O454" s="7"/>
      <c r="P454" s="7"/>
      <c r="Q454" s="7"/>
      <c r="R454" s="7"/>
      <c r="S454" s="7"/>
      <c r="T454" s="7"/>
      <c r="U454" s="7"/>
      <c r="V454" s="7"/>
      <c r="W454" s="7"/>
      <c r="X454" s="7"/>
      <c r="Y454" s="7"/>
      <c r="Z454" s="7"/>
    </row>
    <row r="455" spans="1:26" ht="14.25">
      <c r="A455" s="33">
        <v>454</v>
      </c>
      <c r="B455" s="33">
        <v>540</v>
      </c>
      <c r="C455" s="7" t="s">
        <v>3248</v>
      </c>
      <c r="D455" s="7" t="s">
        <v>3274</v>
      </c>
      <c r="E455" s="7" t="s">
        <v>3250</v>
      </c>
      <c r="F455" s="7" t="s">
        <v>3275</v>
      </c>
      <c r="G455" s="33">
        <v>51</v>
      </c>
      <c r="H455" s="7"/>
      <c r="I455" s="7"/>
      <c r="J455" s="7"/>
      <c r="K455" s="7"/>
      <c r="L455" s="7"/>
      <c r="M455" s="7"/>
      <c r="N455" s="7"/>
      <c r="O455" s="7"/>
      <c r="P455" s="7"/>
      <c r="Q455" s="7"/>
      <c r="R455" s="7"/>
      <c r="S455" s="7"/>
      <c r="T455" s="7"/>
      <c r="U455" s="7"/>
      <c r="V455" s="7"/>
      <c r="W455" s="7"/>
      <c r="X455" s="7"/>
      <c r="Y455" s="7"/>
      <c r="Z455" s="7"/>
    </row>
    <row r="456" spans="1:26" ht="14.25">
      <c r="A456" s="33">
        <v>455</v>
      </c>
      <c r="B456" s="33">
        <v>541</v>
      </c>
      <c r="C456" s="7" t="s">
        <v>3248</v>
      </c>
      <c r="D456" s="7" t="s">
        <v>3276</v>
      </c>
      <c r="E456" s="7" t="s">
        <v>3250</v>
      </c>
      <c r="F456" s="7" t="s">
        <v>3277</v>
      </c>
      <c r="G456" s="33">
        <v>51</v>
      </c>
      <c r="H456" s="7"/>
      <c r="I456" s="7"/>
      <c r="J456" s="7"/>
      <c r="K456" s="7"/>
      <c r="L456" s="7"/>
      <c r="M456" s="7"/>
      <c r="N456" s="7"/>
      <c r="O456" s="7"/>
      <c r="P456" s="7"/>
      <c r="Q456" s="7"/>
      <c r="R456" s="7"/>
      <c r="S456" s="7"/>
      <c r="T456" s="7"/>
      <c r="U456" s="7"/>
      <c r="V456" s="7"/>
      <c r="W456" s="7"/>
      <c r="X456" s="7"/>
      <c r="Y456" s="7"/>
      <c r="Z456" s="7"/>
    </row>
    <row r="457" spans="1:26" ht="14.25">
      <c r="A457" s="33">
        <v>456</v>
      </c>
      <c r="B457" s="33">
        <v>542</v>
      </c>
      <c r="C457" s="7" t="s">
        <v>3248</v>
      </c>
      <c r="D457" s="7" t="s">
        <v>3278</v>
      </c>
      <c r="E457" s="7" t="s">
        <v>3250</v>
      </c>
      <c r="F457" s="7" t="s">
        <v>3279</v>
      </c>
      <c r="G457" s="33">
        <v>51</v>
      </c>
      <c r="H457" s="7"/>
      <c r="I457" s="7"/>
      <c r="J457" s="7"/>
      <c r="K457" s="7"/>
      <c r="L457" s="7"/>
      <c r="M457" s="7"/>
      <c r="N457" s="7"/>
      <c r="O457" s="7"/>
      <c r="P457" s="7"/>
      <c r="Q457" s="7"/>
      <c r="R457" s="7"/>
      <c r="S457" s="7"/>
      <c r="T457" s="7"/>
      <c r="U457" s="7"/>
      <c r="V457" s="7"/>
      <c r="W457" s="7"/>
      <c r="X457" s="7"/>
      <c r="Y457" s="7"/>
      <c r="Z457" s="7"/>
    </row>
    <row r="458" spans="1:26" ht="14.25">
      <c r="A458" s="33">
        <v>457</v>
      </c>
      <c r="B458" s="33">
        <v>543</v>
      </c>
      <c r="C458" s="7" t="s">
        <v>3248</v>
      </c>
      <c r="D458" s="7" t="s">
        <v>3280</v>
      </c>
      <c r="E458" s="7" t="s">
        <v>3250</v>
      </c>
      <c r="F458" s="7" t="s">
        <v>3281</v>
      </c>
      <c r="G458" s="33">
        <v>51</v>
      </c>
      <c r="H458" s="7"/>
      <c r="I458" s="7"/>
      <c r="J458" s="7"/>
      <c r="K458" s="7"/>
      <c r="L458" s="7"/>
      <c r="M458" s="7"/>
      <c r="N458" s="7"/>
      <c r="O458" s="7"/>
      <c r="P458" s="7"/>
      <c r="Q458" s="7"/>
      <c r="R458" s="7"/>
      <c r="S458" s="7"/>
      <c r="T458" s="7"/>
      <c r="U458" s="7"/>
      <c r="V458" s="7"/>
      <c r="W458" s="7"/>
      <c r="X458" s="7"/>
      <c r="Y458" s="7"/>
      <c r="Z458" s="7"/>
    </row>
    <row r="459" spans="1:26" ht="14.25">
      <c r="A459" s="33">
        <v>458</v>
      </c>
      <c r="B459" s="33">
        <v>544</v>
      </c>
      <c r="C459" s="7" t="s">
        <v>3248</v>
      </c>
      <c r="D459" s="7" t="s">
        <v>3282</v>
      </c>
      <c r="E459" s="7" t="s">
        <v>3250</v>
      </c>
      <c r="F459" s="7" t="s">
        <v>3283</v>
      </c>
      <c r="G459" s="33">
        <v>51</v>
      </c>
      <c r="H459" s="7"/>
      <c r="I459" s="7"/>
      <c r="J459" s="7"/>
      <c r="K459" s="7"/>
      <c r="L459" s="7"/>
      <c r="M459" s="7"/>
      <c r="N459" s="7"/>
      <c r="O459" s="7"/>
      <c r="P459" s="7"/>
      <c r="Q459" s="7"/>
      <c r="R459" s="7"/>
      <c r="S459" s="7"/>
      <c r="T459" s="7"/>
      <c r="U459" s="7"/>
      <c r="V459" s="7"/>
      <c r="W459" s="7"/>
      <c r="X459" s="7"/>
      <c r="Y459" s="7"/>
      <c r="Z459" s="7"/>
    </row>
    <row r="460" spans="1:26" ht="14.25">
      <c r="A460" s="33">
        <v>459</v>
      </c>
      <c r="B460" s="33">
        <v>129</v>
      </c>
      <c r="C460" s="7" t="s">
        <v>3284</v>
      </c>
      <c r="D460" s="7" t="s">
        <v>3285</v>
      </c>
      <c r="E460" s="7" t="s">
        <v>3286</v>
      </c>
      <c r="F460" s="7" t="s">
        <v>3287</v>
      </c>
      <c r="G460" s="33">
        <v>8</v>
      </c>
      <c r="H460" s="7"/>
      <c r="I460" s="7"/>
      <c r="J460" s="7"/>
      <c r="K460" s="7"/>
      <c r="L460" s="7"/>
      <c r="M460" s="7"/>
      <c r="N460" s="7"/>
      <c r="O460" s="7"/>
      <c r="P460" s="7"/>
      <c r="Q460" s="7"/>
      <c r="R460" s="7"/>
      <c r="S460" s="7"/>
      <c r="T460" s="7"/>
      <c r="U460" s="7"/>
      <c r="V460" s="7"/>
      <c r="W460" s="7"/>
      <c r="X460" s="7"/>
      <c r="Y460" s="7"/>
      <c r="Z460" s="7"/>
    </row>
    <row r="461" spans="1:26" ht="14.25">
      <c r="A461" s="33">
        <v>460</v>
      </c>
      <c r="B461" s="33">
        <v>130</v>
      </c>
      <c r="C461" s="7" t="s">
        <v>3284</v>
      </c>
      <c r="D461" s="7" t="s">
        <v>3288</v>
      </c>
      <c r="E461" s="7" t="s">
        <v>3286</v>
      </c>
      <c r="F461" s="7" t="s">
        <v>3289</v>
      </c>
      <c r="G461" s="33">
        <v>8</v>
      </c>
      <c r="H461" s="7"/>
      <c r="I461" s="7"/>
      <c r="J461" s="7"/>
      <c r="K461" s="7"/>
      <c r="L461" s="7"/>
      <c r="M461" s="7"/>
      <c r="N461" s="7"/>
      <c r="O461" s="7"/>
      <c r="P461" s="7"/>
      <c r="Q461" s="7"/>
      <c r="R461" s="7"/>
      <c r="S461" s="7"/>
      <c r="T461" s="7"/>
      <c r="U461" s="7"/>
      <c r="V461" s="7"/>
      <c r="W461" s="7"/>
      <c r="X461" s="7"/>
      <c r="Y461" s="7"/>
      <c r="Z461" s="7"/>
    </row>
    <row r="462" spans="1:26" ht="14.25">
      <c r="A462" s="33">
        <v>461</v>
      </c>
      <c r="B462" s="33">
        <v>131</v>
      </c>
      <c r="C462" s="7" t="s">
        <v>3284</v>
      </c>
      <c r="D462" s="7" t="s">
        <v>3290</v>
      </c>
      <c r="E462" s="7" t="s">
        <v>3286</v>
      </c>
      <c r="F462" s="7" t="s">
        <v>3291</v>
      </c>
      <c r="G462" s="33">
        <v>8</v>
      </c>
      <c r="H462" s="7"/>
      <c r="I462" s="7"/>
      <c r="J462" s="7"/>
      <c r="K462" s="7"/>
      <c r="L462" s="7"/>
      <c r="M462" s="7"/>
      <c r="N462" s="7"/>
      <c r="O462" s="7"/>
      <c r="P462" s="7"/>
      <c r="Q462" s="7"/>
      <c r="R462" s="7"/>
      <c r="S462" s="7"/>
      <c r="T462" s="7"/>
      <c r="U462" s="7"/>
      <c r="V462" s="7"/>
      <c r="W462" s="7"/>
      <c r="X462" s="7"/>
      <c r="Y462" s="7"/>
      <c r="Z462" s="7"/>
    </row>
    <row r="463" spans="1:26" ht="14.25">
      <c r="A463" s="33">
        <v>462</v>
      </c>
      <c r="B463" s="33">
        <v>132</v>
      </c>
      <c r="C463" s="7" t="s">
        <v>3284</v>
      </c>
      <c r="D463" s="7" t="s">
        <v>3292</v>
      </c>
      <c r="E463" s="7" t="s">
        <v>3286</v>
      </c>
      <c r="F463" s="7" t="s">
        <v>3293</v>
      </c>
      <c r="G463" s="33">
        <v>8</v>
      </c>
      <c r="H463" s="7"/>
      <c r="I463" s="7"/>
      <c r="J463" s="7"/>
      <c r="K463" s="7"/>
      <c r="L463" s="7"/>
      <c r="M463" s="7"/>
      <c r="N463" s="7"/>
      <c r="O463" s="7"/>
      <c r="P463" s="7"/>
      <c r="Q463" s="7"/>
      <c r="R463" s="7"/>
      <c r="S463" s="7"/>
      <c r="T463" s="7"/>
      <c r="U463" s="7"/>
      <c r="V463" s="7"/>
      <c r="W463" s="7"/>
      <c r="X463" s="7"/>
      <c r="Y463" s="7"/>
      <c r="Z463" s="7"/>
    </row>
    <row r="464" spans="1:26" ht="14.25">
      <c r="A464" s="33">
        <v>463</v>
      </c>
      <c r="B464" s="33">
        <v>133</v>
      </c>
      <c r="C464" s="7" t="s">
        <v>3284</v>
      </c>
      <c r="D464" s="7" t="s">
        <v>3294</v>
      </c>
      <c r="E464" s="7" t="s">
        <v>3286</v>
      </c>
      <c r="F464" s="7" t="s">
        <v>3295</v>
      </c>
      <c r="G464" s="33">
        <v>8</v>
      </c>
      <c r="H464" s="7"/>
      <c r="I464" s="7"/>
      <c r="J464" s="7"/>
      <c r="K464" s="7"/>
      <c r="L464" s="7"/>
      <c r="M464" s="7"/>
      <c r="N464" s="7"/>
      <c r="O464" s="7"/>
      <c r="P464" s="7"/>
      <c r="Q464" s="7"/>
      <c r="R464" s="7"/>
      <c r="S464" s="7"/>
      <c r="T464" s="7"/>
      <c r="U464" s="7"/>
      <c r="V464" s="7"/>
      <c r="W464" s="7"/>
      <c r="X464" s="7"/>
      <c r="Y464" s="7"/>
      <c r="Z464" s="7"/>
    </row>
    <row r="465" spans="1:26" ht="14.25">
      <c r="A465" s="33">
        <v>464</v>
      </c>
      <c r="B465" s="33">
        <v>134</v>
      </c>
      <c r="C465" s="7" t="s">
        <v>3284</v>
      </c>
      <c r="D465" s="7" t="s">
        <v>3296</v>
      </c>
      <c r="E465" s="7" t="s">
        <v>3286</v>
      </c>
      <c r="F465" s="7" t="s">
        <v>3297</v>
      </c>
      <c r="G465" s="33">
        <v>8</v>
      </c>
      <c r="H465" s="7"/>
      <c r="I465" s="7"/>
      <c r="J465" s="7"/>
      <c r="K465" s="7"/>
      <c r="L465" s="7"/>
      <c r="M465" s="7"/>
      <c r="N465" s="7"/>
      <c r="O465" s="7"/>
      <c r="P465" s="7"/>
      <c r="Q465" s="7"/>
      <c r="R465" s="7"/>
      <c r="S465" s="7"/>
      <c r="T465" s="7"/>
      <c r="U465" s="7"/>
      <c r="V465" s="7"/>
      <c r="W465" s="7"/>
      <c r="X465" s="7"/>
      <c r="Y465" s="7"/>
      <c r="Z465" s="7"/>
    </row>
    <row r="466" spans="1:26" ht="14.25">
      <c r="A466" s="33">
        <v>465</v>
      </c>
      <c r="B466" s="33">
        <v>135</v>
      </c>
      <c r="C466" s="7" t="s">
        <v>3284</v>
      </c>
      <c r="D466" s="7" t="s">
        <v>3298</v>
      </c>
      <c r="E466" s="7" t="s">
        <v>3286</v>
      </c>
      <c r="F466" s="7" t="s">
        <v>3299</v>
      </c>
      <c r="G466" s="33">
        <v>8</v>
      </c>
      <c r="H466" s="7"/>
      <c r="I466" s="7"/>
      <c r="J466" s="7"/>
      <c r="K466" s="7"/>
      <c r="L466" s="7"/>
      <c r="M466" s="7"/>
      <c r="N466" s="7"/>
      <c r="O466" s="7"/>
      <c r="P466" s="7"/>
      <c r="Q466" s="7"/>
      <c r="R466" s="7"/>
      <c r="S466" s="7"/>
      <c r="T466" s="7"/>
      <c r="U466" s="7"/>
      <c r="V466" s="7"/>
      <c r="W466" s="7"/>
      <c r="X466" s="7"/>
      <c r="Y466" s="7"/>
      <c r="Z466" s="7"/>
    </row>
    <row r="467" spans="1:26" ht="14.25">
      <c r="A467" s="33">
        <v>466</v>
      </c>
      <c r="B467" s="33">
        <v>136</v>
      </c>
      <c r="C467" s="7" t="s">
        <v>3284</v>
      </c>
      <c r="D467" s="7" t="s">
        <v>3300</v>
      </c>
      <c r="E467" s="7" t="s">
        <v>3286</v>
      </c>
      <c r="F467" s="7" t="s">
        <v>3301</v>
      </c>
      <c r="G467" s="33">
        <v>8</v>
      </c>
      <c r="H467" s="7"/>
      <c r="I467" s="7"/>
      <c r="J467" s="7"/>
      <c r="K467" s="7"/>
      <c r="L467" s="7"/>
      <c r="M467" s="7"/>
      <c r="N467" s="7"/>
      <c r="O467" s="7"/>
      <c r="P467" s="7"/>
      <c r="Q467" s="7"/>
      <c r="R467" s="7"/>
      <c r="S467" s="7"/>
      <c r="T467" s="7"/>
      <c r="U467" s="7"/>
      <c r="V467" s="7"/>
      <c r="W467" s="7"/>
      <c r="X467" s="7"/>
      <c r="Y467" s="7"/>
      <c r="Z467" s="7"/>
    </row>
    <row r="468" spans="1:26" ht="14.25">
      <c r="A468" s="33">
        <v>467</v>
      </c>
      <c r="B468" s="33">
        <v>137</v>
      </c>
      <c r="C468" s="7" t="s">
        <v>3284</v>
      </c>
      <c r="D468" s="7" t="s">
        <v>3302</v>
      </c>
      <c r="E468" s="7" t="s">
        <v>3286</v>
      </c>
      <c r="F468" s="7" t="s">
        <v>3303</v>
      </c>
      <c r="G468" s="33">
        <v>8</v>
      </c>
      <c r="H468" s="7"/>
      <c r="I468" s="7"/>
      <c r="J468" s="7"/>
      <c r="K468" s="7"/>
      <c r="L468" s="7"/>
      <c r="M468" s="7"/>
      <c r="N468" s="7"/>
      <c r="O468" s="7"/>
      <c r="P468" s="7"/>
      <c r="Q468" s="7"/>
      <c r="R468" s="7"/>
      <c r="S468" s="7"/>
      <c r="T468" s="7"/>
      <c r="U468" s="7"/>
      <c r="V468" s="7"/>
      <c r="W468" s="7"/>
      <c r="X468" s="7"/>
      <c r="Y468" s="7"/>
      <c r="Z468" s="7"/>
    </row>
    <row r="469" spans="1:26" ht="14.25">
      <c r="A469" s="33">
        <v>468</v>
      </c>
      <c r="B469" s="33">
        <v>138</v>
      </c>
      <c r="C469" s="7" t="s">
        <v>3284</v>
      </c>
      <c r="D469" s="7" t="s">
        <v>3304</v>
      </c>
      <c r="E469" s="7" t="s">
        <v>3286</v>
      </c>
      <c r="F469" s="7" t="s">
        <v>3305</v>
      </c>
      <c r="G469" s="33">
        <v>8</v>
      </c>
      <c r="H469" s="7"/>
      <c r="I469" s="7"/>
      <c r="J469" s="7"/>
      <c r="K469" s="7"/>
      <c r="L469" s="7"/>
      <c r="M469" s="7"/>
      <c r="N469" s="7"/>
      <c r="O469" s="7"/>
      <c r="P469" s="7"/>
      <c r="Q469" s="7"/>
      <c r="R469" s="7"/>
      <c r="S469" s="7"/>
      <c r="T469" s="7"/>
      <c r="U469" s="7"/>
      <c r="V469" s="7"/>
      <c r="W469" s="7"/>
      <c r="X469" s="7"/>
      <c r="Y469" s="7"/>
      <c r="Z469" s="7"/>
    </row>
    <row r="470" spans="1:26" ht="14.25">
      <c r="A470" s="33">
        <v>469</v>
      </c>
      <c r="B470" s="33">
        <v>139</v>
      </c>
      <c r="C470" s="7" t="s">
        <v>3284</v>
      </c>
      <c r="D470" s="7" t="s">
        <v>3306</v>
      </c>
      <c r="E470" s="7" t="s">
        <v>3286</v>
      </c>
      <c r="F470" s="7" t="s">
        <v>3307</v>
      </c>
      <c r="G470" s="33">
        <v>8</v>
      </c>
      <c r="H470" s="7"/>
      <c r="I470" s="7"/>
      <c r="J470" s="7"/>
      <c r="K470" s="7"/>
      <c r="L470" s="7"/>
      <c r="M470" s="7"/>
      <c r="N470" s="7"/>
      <c r="O470" s="7"/>
      <c r="P470" s="7"/>
      <c r="Q470" s="7"/>
      <c r="R470" s="7"/>
      <c r="S470" s="7"/>
      <c r="T470" s="7"/>
      <c r="U470" s="7"/>
      <c r="V470" s="7"/>
      <c r="W470" s="7"/>
      <c r="X470" s="7"/>
      <c r="Y470" s="7"/>
      <c r="Z470" s="7"/>
    </row>
    <row r="471" spans="1:26" ht="14.25">
      <c r="A471" s="33">
        <v>470</v>
      </c>
      <c r="B471" s="33">
        <v>140</v>
      </c>
      <c r="C471" s="7" t="s">
        <v>3284</v>
      </c>
      <c r="D471" s="7" t="s">
        <v>3308</v>
      </c>
      <c r="E471" s="7" t="s">
        <v>3286</v>
      </c>
      <c r="F471" s="7" t="s">
        <v>3309</v>
      </c>
      <c r="G471" s="33">
        <v>8</v>
      </c>
      <c r="H471" s="7"/>
      <c r="I471" s="7"/>
      <c r="J471" s="7"/>
      <c r="K471" s="7"/>
      <c r="L471" s="7"/>
      <c r="M471" s="7"/>
      <c r="N471" s="7"/>
      <c r="O471" s="7"/>
      <c r="P471" s="7"/>
      <c r="Q471" s="7"/>
      <c r="R471" s="7"/>
      <c r="S471" s="7"/>
      <c r="T471" s="7"/>
      <c r="U471" s="7"/>
      <c r="V471" s="7"/>
      <c r="W471" s="7"/>
      <c r="X471" s="7"/>
      <c r="Y471" s="7"/>
      <c r="Z471" s="7"/>
    </row>
    <row r="472" spans="1:26" ht="14.25">
      <c r="A472" s="33">
        <v>471</v>
      </c>
      <c r="B472" s="33">
        <v>141</v>
      </c>
      <c r="C472" s="7" t="s">
        <v>3284</v>
      </c>
      <c r="D472" s="7" t="s">
        <v>3310</v>
      </c>
      <c r="E472" s="7" t="s">
        <v>3286</v>
      </c>
      <c r="F472" s="7" t="s">
        <v>3311</v>
      </c>
      <c r="G472" s="33">
        <v>8</v>
      </c>
      <c r="H472" s="7"/>
      <c r="I472" s="7"/>
      <c r="J472" s="7"/>
      <c r="K472" s="7"/>
      <c r="L472" s="7"/>
      <c r="M472" s="7"/>
      <c r="N472" s="7"/>
      <c r="O472" s="7"/>
      <c r="P472" s="7"/>
      <c r="Q472" s="7"/>
      <c r="R472" s="7"/>
      <c r="S472" s="7"/>
      <c r="T472" s="7"/>
      <c r="U472" s="7"/>
      <c r="V472" s="7"/>
      <c r="W472" s="7"/>
      <c r="X472" s="7"/>
      <c r="Y472" s="7"/>
      <c r="Z472" s="7"/>
    </row>
    <row r="473" spans="1:26" ht="14.25">
      <c r="A473" s="33">
        <v>472</v>
      </c>
      <c r="B473" s="33">
        <v>142</v>
      </c>
      <c r="C473" s="7" t="s">
        <v>3284</v>
      </c>
      <c r="D473" s="7" t="s">
        <v>3312</v>
      </c>
      <c r="E473" s="7" t="s">
        <v>3286</v>
      </c>
      <c r="F473" s="7" t="s">
        <v>3313</v>
      </c>
      <c r="G473" s="33">
        <v>8</v>
      </c>
      <c r="H473" s="7"/>
      <c r="I473" s="7"/>
      <c r="J473" s="7"/>
      <c r="K473" s="7"/>
      <c r="L473" s="7"/>
      <c r="M473" s="7"/>
      <c r="N473" s="7"/>
      <c r="O473" s="7"/>
      <c r="P473" s="7"/>
      <c r="Q473" s="7"/>
      <c r="R473" s="7"/>
      <c r="S473" s="7"/>
      <c r="T473" s="7"/>
      <c r="U473" s="7"/>
      <c r="V473" s="7"/>
      <c r="W473" s="7"/>
      <c r="X473" s="7"/>
      <c r="Y473" s="7"/>
      <c r="Z473" s="7"/>
    </row>
    <row r="474" spans="1:26" ht="14.25">
      <c r="A474" s="33">
        <v>473</v>
      </c>
      <c r="B474" s="33">
        <v>143</v>
      </c>
      <c r="C474" s="7" t="s">
        <v>3284</v>
      </c>
      <c r="D474" s="7" t="s">
        <v>3314</v>
      </c>
      <c r="E474" s="7" t="s">
        <v>3286</v>
      </c>
      <c r="F474" s="7" t="s">
        <v>3315</v>
      </c>
      <c r="G474" s="33">
        <v>8</v>
      </c>
      <c r="H474" s="7"/>
      <c r="I474" s="7"/>
      <c r="J474" s="7"/>
      <c r="K474" s="7"/>
      <c r="L474" s="7"/>
      <c r="M474" s="7"/>
      <c r="N474" s="7"/>
      <c r="O474" s="7"/>
      <c r="P474" s="7"/>
      <c r="Q474" s="7"/>
      <c r="R474" s="7"/>
      <c r="S474" s="7"/>
      <c r="T474" s="7"/>
      <c r="U474" s="7"/>
      <c r="V474" s="7"/>
      <c r="W474" s="7"/>
      <c r="X474" s="7"/>
      <c r="Y474" s="7"/>
      <c r="Z474" s="7"/>
    </row>
    <row r="475" spans="1:26" ht="14.25">
      <c r="A475" s="33">
        <v>474</v>
      </c>
      <c r="B475" s="33">
        <v>144</v>
      </c>
      <c r="C475" s="7" t="s">
        <v>3284</v>
      </c>
      <c r="D475" s="7" t="s">
        <v>3316</v>
      </c>
      <c r="E475" s="7" t="s">
        <v>3286</v>
      </c>
      <c r="F475" s="7" t="s">
        <v>3317</v>
      </c>
      <c r="G475" s="33">
        <v>8</v>
      </c>
      <c r="H475" s="7"/>
      <c r="I475" s="7"/>
      <c r="J475" s="7"/>
      <c r="K475" s="7"/>
      <c r="L475" s="7"/>
      <c r="M475" s="7"/>
      <c r="N475" s="7"/>
      <c r="O475" s="7"/>
      <c r="P475" s="7"/>
      <c r="Q475" s="7"/>
      <c r="R475" s="7"/>
      <c r="S475" s="7"/>
      <c r="T475" s="7"/>
      <c r="U475" s="7"/>
      <c r="V475" s="7"/>
      <c r="W475" s="7"/>
      <c r="X475" s="7"/>
      <c r="Y475" s="7"/>
      <c r="Z475" s="7"/>
    </row>
    <row r="476" spans="1:26" ht="14.25">
      <c r="A476" s="33">
        <v>475</v>
      </c>
      <c r="B476" s="33">
        <v>145</v>
      </c>
      <c r="C476" s="7" t="s">
        <v>3284</v>
      </c>
      <c r="D476" s="7" t="s">
        <v>3318</v>
      </c>
      <c r="E476" s="7" t="s">
        <v>3286</v>
      </c>
      <c r="F476" s="7" t="s">
        <v>3319</v>
      </c>
      <c r="G476" s="33">
        <v>8</v>
      </c>
      <c r="H476" s="7"/>
      <c r="I476" s="7"/>
      <c r="J476" s="7"/>
      <c r="K476" s="7"/>
      <c r="L476" s="7"/>
      <c r="M476" s="7"/>
      <c r="N476" s="7"/>
      <c r="O476" s="7"/>
      <c r="P476" s="7"/>
      <c r="Q476" s="7"/>
      <c r="R476" s="7"/>
      <c r="S476" s="7"/>
      <c r="T476" s="7"/>
      <c r="U476" s="7"/>
      <c r="V476" s="7"/>
      <c r="W476" s="7"/>
      <c r="X476" s="7"/>
      <c r="Y476" s="7"/>
      <c r="Z476" s="7"/>
    </row>
    <row r="477" spans="1:26" ht="14.25">
      <c r="A477" s="33">
        <v>476</v>
      </c>
      <c r="B477" s="33">
        <v>146</v>
      </c>
      <c r="C477" s="7" t="s">
        <v>3284</v>
      </c>
      <c r="D477" s="7" t="s">
        <v>3320</v>
      </c>
      <c r="E477" s="7" t="s">
        <v>3286</v>
      </c>
      <c r="F477" s="7" t="s">
        <v>3321</v>
      </c>
      <c r="G477" s="33">
        <v>8</v>
      </c>
      <c r="H477" s="7"/>
      <c r="I477" s="7"/>
      <c r="J477" s="7"/>
      <c r="K477" s="7"/>
      <c r="L477" s="7"/>
      <c r="M477" s="7"/>
      <c r="N477" s="7"/>
      <c r="O477" s="7"/>
      <c r="P477" s="7"/>
      <c r="Q477" s="7"/>
      <c r="R477" s="7"/>
      <c r="S477" s="7"/>
      <c r="T477" s="7"/>
      <c r="U477" s="7"/>
      <c r="V477" s="7"/>
      <c r="W477" s="7"/>
      <c r="X477" s="7"/>
      <c r="Y477" s="7"/>
      <c r="Z477" s="7"/>
    </row>
    <row r="478" spans="1:26" ht="14.25">
      <c r="A478" s="33">
        <v>477</v>
      </c>
      <c r="B478" s="33">
        <v>1637</v>
      </c>
      <c r="C478" s="7" t="s">
        <v>3322</v>
      </c>
      <c r="D478" s="7" t="s">
        <v>2347</v>
      </c>
      <c r="E478" s="7" t="s">
        <v>3323</v>
      </c>
      <c r="F478" s="7" t="s">
        <v>3324</v>
      </c>
      <c r="G478" s="33">
        <v>150</v>
      </c>
      <c r="H478" s="7"/>
      <c r="I478" s="7"/>
      <c r="J478" s="7"/>
      <c r="K478" s="7"/>
      <c r="L478" s="7"/>
      <c r="M478" s="7"/>
      <c r="N478" s="7"/>
      <c r="O478" s="7"/>
      <c r="P478" s="7"/>
      <c r="Q478" s="7"/>
      <c r="R478" s="7"/>
      <c r="S478" s="7"/>
      <c r="T478" s="7"/>
      <c r="U478" s="7"/>
      <c r="V478" s="7"/>
      <c r="W478" s="7"/>
      <c r="X478" s="7"/>
      <c r="Y478" s="7"/>
      <c r="Z478" s="7"/>
    </row>
    <row r="479" spans="1:26" ht="14.25">
      <c r="A479" s="33">
        <v>478</v>
      </c>
      <c r="B479" s="33">
        <v>2651</v>
      </c>
      <c r="C479" s="7" t="s">
        <v>3325</v>
      </c>
      <c r="D479" s="7" t="s">
        <v>3326</v>
      </c>
      <c r="E479" s="7" t="s">
        <v>3327</v>
      </c>
      <c r="F479" s="7" t="s">
        <v>3328</v>
      </c>
      <c r="G479" s="33">
        <v>236</v>
      </c>
      <c r="H479" s="7"/>
      <c r="I479" s="7"/>
      <c r="J479" s="7"/>
      <c r="K479" s="7"/>
      <c r="L479" s="7"/>
      <c r="M479" s="7"/>
      <c r="N479" s="7"/>
      <c r="O479" s="7"/>
      <c r="P479" s="7"/>
      <c r="Q479" s="7"/>
      <c r="R479" s="7"/>
      <c r="S479" s="7"/>
      <c r="T479" s="7"/>
      <c r="U479" s="7"/>
      <c r="V479" s="7"/>
      <c r="W479" s="7"/>
      <c r="X479" s="7"/>
      <c r="Y479" s="7"/>
      <c r="Z479" s="7"/>
    </row>
    <row r="480" spans="1:26" ht="14.25">
      <c r="A480" s="33">
        <v>479</v>
      </c>
      <c r="B480" s="33">
        <v>2652</v>
      </c>
      <c r="C480" s="7" t="s">
        <v>3325</v>
      </c>
      <c r="D480" s="7" t="s">
        <v>3329</v>
      </c>
      <c r="E480" s="7" t="s">
        <v>3327</v>
      </c>
      <c r="F480" s="7" t="s">
        <v>3330</v>
      </c>
      <c r="G480" s="33">
        <v>236</v>
      </c>
      <c r="H480" s="7"/>
      <c r="I480" s="7"/>
      <c r="J480" s="7"/>
      <c r="K480" s="7"/>
      <c r="L480" s="7"/>
      <c r="M480" s="7"/>
      <c r="N480" s="7"/>
      <c r="O480" s="7"/>
      <c r="P480" s="7"/>
      <c r="Q480" s="7"/>
      <c r="R480" s="7"/>
      <c r="S480" s="7"/>
      <c r="T480" s="7"/>
      <c r="U480" s="7"/>
      <c r="V480" s="7"/>
      <c r="W480" s="7"/>
      <c r="X480" s="7"/>
      <c r="Y480" s="7"/>
      <c r="Z480" s="7"/>
    </row>
    <row r="481" spans="1:26" ht="14.25">
      <c r="A481" s="33">
        <v>480</v>
      </c>
      <c r="B481" s="33">
        <v>2655</v>
      </c>
      <c r="C481" s="7" t="s">
        <v>3325</v>
      </c>
      <c r="D481" s="7" t="s">
        <v>3331</v>
      </c>
      <c r="E481" s="7" t="s">
        <v>3327</v>
      </c>
      <c r="F481" s="7" t="s">
        <v>3332</v>
      </c>
      <c r="G481" s="33">
        <v>236</v>
      </c>
      <c r="H481" s="7"/>
      <c r="I481" s="7"/>
      <c r="J481" s="7"/>
      <c r="K481" s="7"/>
      <c r="L481" s="7"/>
      <c r="M481" s="7"/>
      <c r="N481" s="7"/>
      <c r="O481" s="7"/>
      <c r="P481" s="7"/>
      <c r="Q481" s="7"/>
      <c r="R481" s="7"/>
      <c r="S481" s="7"/>
      <c r="T481" s="7"/>
      <c r="U481" s="7"/>
      <c r="V481" s="7"/>
      <c r="W481" s="7"/>
      <c r="X481" s="7"/>
      <c r="Y481" s="7"/>
      <c r="Z481" s="7"/>
    </row>
    <row r="482" spans="1:26" ht="14.25">
      <c r="A482" s="33">
        <v>481</v>
      </c>
      <c r="B482" s="33">
        <v>2657</v>
      </c>
      <c r="C482" s="7" t="s">
        <v>3325</v>
      </c>
      <c r="D482" s="7" t="s">
        <v>3049</v>
      </c>
      <c r="E482" s="7" t="s">
        <v>3327</v>
      </c>
      <c r="F482" s="7" t="s">
        <v>3333</v>
      </c>
      <c r="G482" s="33">
        <v>236</v>
      </c>
      <c r="H482" s="7"/>
      <c r="I482" s="7"/>
      <c r="J482" s="7"/>
      <c r="K482" s="7"/>
      <c r="L482" s="7"/>
      <c r="M482" s="7"/>
      <c r="N482" s="7"/>
      <c r="O482" s="7"/>
      <c r="P482" s="7"/>
      <c r="Q482" s="7"/>
      <c r="R482" s="7"/>
      <c r="S482" s="7"/>
      <c r="T482" s="7"/>
      <c r="U482" s="7"/>
      <c r="V482" s="7"/>
      <c r="W482" s="7"/>
      <c r="X482" s="7"/>
      <c r="Y482" s="7"/>
      <c r="Z482" s="7"/>
    </row>
    <row r="483" spans="1:26" ht="14.25">
      <c r="A483" s="33">
        <v>482</v>
      </c>
      <c r="B483" s="33">
        <v>2658</v>
      </c>
      <c r="C483" s="7" t="s">
        <v>3325</v>
      </c>
      <c r="D483" s="7" t="s">
        <v>3334</v>
      </c>
      <c r="E483" s="7" t="s">
        <v>3327</v>
      </c>
      <c r="F483" s="7" t="s">
        <v>3335</v>
      </c>
      <c r="G483" s="33">
        <v>236</v>
      </c>
      <c r="H483" s="7"/>
      <c r="I483" s="7"/>
      <c r="J483" s="7"/>
      <c r="K483" s="7"/>
      <c r="L483" s="7"/>
      <c r="M483" s="7"/>
      <c r="N483" s="7"/>
      <c r="O483" s="7"/>
      <c r="P483" s="7"/>
      <c r="Q483" s="7"/>
      <c r="R483" s="7"/>
      <c r="S483" s="7"/>
      <c r="T483" s="7"/>
      <c r="U483" s="7"/>
      <c r="V483" s="7"/>
      <c r="W483" s="7"/>
      <c r="X483" s="7"/>
      <c r="Y483" s="7"/>
      <c r="Z483" s="7"/>
    </row>
    <row r="484" spans="1:26" ht="14.25">
      <c r="A484" s="33">
        <v>483</v>
      </c>
      <c r="B484" s="33">
        <v>2656</v>
      </c>
      <c r="C484" s="7" t="s">
        <v>3325</v>
      </c>
      <c r="D484" s="7" t="s">
        <v>3336</v>
      </c>
      <c r="E484" s="7" t="s">
        <v>3327</v>
      </c>
      <c r="F484" s="7" t="s">
        <v>3337</v>
      </c>
      <c r="G484" s="33">
        <v>236</v>
      </c>
      <c r="H484" s="7"/>
      <c r="I484" s="7"/>
      <c r="J484" s="7"/>
      <c r="K484" s="7"/>
      <c r="L484" s="7"/>
      <c r="M484" s="7"/>
      <c r="N484" s="7"/>
      <c r="O484" s="7"/>
      <c r="P484" s="7"/>
      <c r="Q484" s="7"/>
      <c r="R484" s="7"/>
      <c r="S484" s="7"/>
      <c r="T484" s="7"/>
      <c r="U484" s="7"/>
      <c r="V484" s="7"/>
      <c r="W484" s="7"/>
      <c r="X484" s="7"/>
      <c r="Y484" s="7"/>
      <c r="Z484" s="7"/>
    </row>
    <row r="485" spans="1:26" ht="14.25">
      <c r="A485" s="33">
        <v>484</v>
      </c>
      <c r="B485" s="33">
        <v>2661</v>
      </c>
      <c r="C485" s="7" t="s">
        <v>3325</v>
      </c>
      <c r="D485" s="7" t="s">
        <v>3338</v>
      </c>
      <c r="E485" s="7" t="s">
        <v>3327</v>
      </c>
      <c r="F485" s="7" t="s">
        <v>3339</v>
      </c>
      <c r="G485" s="33">
        <v>236</v>
      </c>
      <c r="H485" s="7"/>
      <c r="I485" s="7"/>
      <c r="J485" s="7"/>
      <c r="K485" s="7"/>
      <c r="L485" s="7"/>
      <c r="M485" s="7"/>
      <c r="N485" s="7"/>
      <c r="O485" s="7"/>
      <c r="P485" s="7"/>
      <c r="Q485" s="7"/>
      <c r="R485" s="7"/>
      <c r="S485" s="7"/>
      <c r="T485" s="7"/>
      <c r="U485" s="7"/>
      <c r="V485" s="7"/>
      <c r="W485" s="7"/>
      <c r="X485" s="7"/>
      <c r="Y485" s="7"/>
      <c r="Z485" s="7"/>
    </row>
    <row r="486" spans="1:26" ht="14.25">
      <c r="A486" s="33">
        <v>485</v>
      </c>
      <c r="B486" s="33">
        <v>2662</v>
      </c>
      <c r="C486" s="7" t="s">
        <v>3325</v>
      </c>
      <c r="D486" s="7" t="s">
        <v>3340</v>
      </c>
      <c r="E486" s="7" t="s">
        <v>3327</v>
      </c>
      <c r="F486" s="7" t="s">
        <v>3341</v>
      </c>
      <c r="G486" s="33">
        <v>236</v>
      </c>
      <c r="H486" s="7"/>
      <c r="I486" s="7"/>
      <c r="J486" s="7"/>
      <c r="K486" s="7"/>
      <c r="L486" s="7"/>
      <c r="M486" s="7"/>
      <c r="N486" s="7"/>
      <c r="O486" s="7"/>
      <c r="P486" s="7"/>
      <c r="Q486" s="7"/>
      <c r="R486" s="7"/>
      <c r="S486" s="7"/>
      <c r="T486" s="7"/>
      <c r="U486" s="7"/>
      <c r="V486" s="7"/>
      <c r="W486" s="7"/>
      <c r="X486" s="7"/>
      <c r="Y486" s="7"/>
      <c r="Z486" s="7"/>
    </row>
    <row r="487" spans="1:26" ht="14.25">
      <c r="A487" s="33">
        <v>486</v>
      </c>
      <c r="B487" s="33">
        <v>2664</v>
      </c>
      <c r="C487" s="7" t="s">
        <v>3325</v>
      </c>
      <c r="D487" s="7" t="s">
        <v>3342</v>
      </c>
      <c r="E487" s="7" t="s">
        <v>3327</v>
      </c>
      <c r="F487" s="7" t="s">
        <v>3343</v>
      </c>
      <c r="G487" s="33">
        <v>236</v>
      </c>
      <c r="H487" s="7"/>
      <c r="I487" s="7"/>
      <c r="J487" s="7"/>
      <c r="K487" s="7"/>
      <c r="L487" s="7"/>
      <c r="M487" s="7"/>
      <c r="N487" s="7"/>
      <c r="O487" s="7"/>
      <c r="P487" s="7"/>
      <c r="Q487" s="7"/>
      <c r="R487" s="7"/>
      <c r="S487" s="7"/>
      <c r="T487" s="7"/>
      <c r="U487" s="7"/>
      <c r="V487" s="7"/>
      <c r="W487" s="7"/>
      <c r="X487" s="7"/>
      <c r="Y487" s="7"/>
      <c r="Z487" s="7"/>
    </row>
    <row r="488" spans="1:26" ht="14.25">
      <c r="A488" s="33">
        <v>487</v>
      </c>
      <c r="B488" s="33">
        <v>2665</v>
      </c>
      <c r="C488" s="7" t="s">
        <v>3325</v>
      </c>
      <c r="D488" s="7" t="s">
        <v>3344</v>
      </c>
      <c r="E488" s="7" t="s">
        <v>3327</v>
      </c>
      <c r="F488" s="7" t="s">
        <v>3345</v>
      </c>
      <c r="G488" s="33">
        <v>236</v>
      </c>
      <c r="H488" s="7"/>
      <c r="I488" s="7"/>
      <c r="J488" s="7"/>
      <c r="K488" s="7"/>
      <c r="L488" s="7"/>
      <c r="M488" s="7"/>
      <c r="N488" s="7"/>
      <c r="O488" s="7"/>
      <c r="P488" s="7"/>
      <c r="Q488" s="7"/>
      <c r="R488" s="7"/>
      <c r="S488" s="7"/>
      <c r="T488" s="7"/>
      <c r="U488" s="7"/>
      <c r="V488" s="7"/>
      <c r="W488" s="7"/>
      <c r="X488" s="7"/>
      <c r="Y488" s="7"/>
      <c r="Z488" s="7"/>
    </row>
    <row r="489" spans="1:26" ht="14.25">
      <c r="A489" s="33">
        <v>488</v>
      </c>
      <c r="B489" s="33">
        <v>2663</v>
      </c>
      <c r="C489" s="7" t="s">
        <v>3325</v>
      </c>
      <c r="D489" s="7" t="s">
        <v>3346</v>
      </c>
      <c r="E489" s="7" t="s">
        <v>3327</v>
      </c>
      <c r="F489" s="7" t="s">
        <v>3347</v>
      </c>
      <c r="G489" s="33">
        <v>236</v>
      </c>
      <c r="H489" s="7"/>
      <c r="I489" s="7"/>
      <c r="J489" s="7"/>
      <c r="K489" s="7"/>
      <c r="L489" s="7"/>
      <c r="M489" s="7"/>
      <c r="N489" s="7"/>
      <c r="O489" s="7"/>
      <c r="P489" s="7"/>
      <c r="Q489" s="7"/>
      <c r="R489" s="7"/>
      <c r="S489" s="7"/>
      <c r="T489" s="7"/>
      <c r="U489" s="7"/>
      <c r="V489" s="7"/>
      <c r="W489" s="7"/>
      <c r="X489" s="7"/>
      <c r="Y489" s="7"/>
      <c r="Z489" s="7"/>
    </row>
    <row r="490" spans="1:26" ht="14.25">
      <c r="A490" s="33">
        <v>489</v>
      </c>
      <c r="B490" s="33">
        <v>2660</v>
      </c>
      <c r="C490" s="7" t="s">
        <v>3325</v>
      </c>
      <c r="D490" s="7" t="s">
        <v>3348</v>
      </c>
      <c r="E490" s="7" t="s">
        <v>3327</v>
      </c>
      <c r="F490" s="7" t="s">
        <v>3349</v>
      </c>
      <c r="G490" s="33">
        <v>236</v>
      </c>
      <c r="H490" s="7"/>
      <c r="I490" s="7"/>
      <c r="J490" s="7"/>
      <c r="K490" s="7"/>
      <c r="L490" s="7"/>
      <c r="M490" s="7"/>
      <c r="N490" s="7"/>
      <c r="O490" s="7"/>
      <c r="P490" s="7"/>
      <c r="Q490" s="7"/>
      <c r="R490" s="7"/>
      <c r="S490" s="7"/>
      <c r="T490" s="7"/>
      <c r="U490" s="7"/>
      <c r="V490" s="7"/>
      <c r="W490" s="7"/>
      <c r="X490" s="7"/>
      <c r="Y490" s="7"/>
      <c r="Z490" s="7"/>
    </row>
    <row r="491" spans="1:26" ht="14.25">
      <c r="A491" s="33">
        <v>490</v>
      </c>
      <c r="B491" s="33">
        <v>2654</v>
      </c>
      <c r="C491" s="7" t="s">
        <v>3325</v>
      </c>
      <c r="D491" s="7" t="s">
        <v>3350</v>
      </c>
      <c r="E491" s="7" t="s">
        <v>3327</v>
      </c>
      <c r="F491" s="7" t="s">
        <v>3351</v>
      </c>
      <c r="G491" s="33">
        <v>236</v>
      </c>
      <c r="H491" s="7"/>
      <c r="I491" s="7"/>
      <c r="J491" s="7"/>
      <c r="K491" s="7"/>
      <c r="L491" s="7"/>
      <c r="M491" s="7"/>
      <c r="N491" s="7"/>
      <c r="O491" s="7"/>
      <c r="P491" s="7"/>
      <c r="Q491" s="7"/>
      <c r="R491" s="7"/>
      <c r="S491" s="7"/>
      <c r="T491" s="7"/>
      <c r="U491" s="7"/>
      <c r="V491" s="7"/>
      <c r="W491" s="7"/>
      <c r="X491" s="7"/>
      <c r="Y491" s="7"/>
      <c r="Z491" s="7"/>
    </row>
    <row r="492" spans="1:26" ht="14.25">
      <c r="A492" s="33">
        <v>491</v>
      </c>
      <c r="B492" s="33">
        <v>2659</v>
      </c>
      <c r="C492" s="7" t="s">
        <v>3325</v>
      </c>
      <c r="D492" s="7" t="s">
        <v>3352</v>
      </c>
      <c r="E492" s="7" t="s">
        <v>3327</v>
      </c>
      <c r="F492" s="7" t="s">
        <v>3353</v>
      </c>
      <c r="G492" s="33">
        <v>236</v>
      </c>
      <c r="H492" s="7"/>
      <c r="I492" s="7"/>
      <c r="J492" s="7"/>
      <c r="K492" s="7"/>
      <c r="L492" s="7"/>
      <c r="M492" s="7"/>
      <c r="N492" s="7"/>
      <c r="O492" s="7"/>
      <c r="P492" s="7"/>
      <c r="Q492" s="7"/>
      <c r="R492" s="7"/>
      <c r="S492" s="7"/>
      <c r="T492" s="7"/>
      <c r="U492" s="7"/>
      <c r="V492" s="7"/>
      <c r="W492" s="7"/>
      <c r="X492" s="7"/>
      <c r="Y492" s="7"/>
      <c r="Z492" s="7"/>
    </row>
    <row r="493" spans="1:26" ht="14.25">
      <c r="A493" s="33">
        <v>492</v>
      </c>
      <c r="B493" s="33">
        <v>2653</v>
      </c>
      <c r="C493" s="7" t="s">
        <v>3325</v>
      </c>
      <c r="D493" s="7" t="s">
        <v>3354</v>
      </c>
      <c r="E493" s="7" t="s">
        <v>3327</v>
      </c>
      <c r="F493" s="7" t="s">
        <v>3355</v>
      </c>
      <c r="G493" s="33">
        <v>236</v>
      </c>
      <c r="H493" s="7"/>
      <c r="I493" s="7"/>
      <c r="J493" s="7"/>
      <c r="K493" s="7"/>
      <c r="L493" s="7"/>
      <c r="M493" s="7"/>
      <c r="N493" s="7"/>
      <c r="O493" s="7"/>
      <c r="P493" s="7"/>
      <c r="Q493" s="7"/>
      <c r="R493" s="7"/>
      <c r="S493" s="7"/>
      <c r="T493" s="7"/>
      <c r="U493" s="7"/>
      <c r="V493" s="7"/>
      <c r="W493" s="7"/>
      <c r="X493" s="7"/>
      <c r="Y493" s="7"/>
      <c r="Z493" s="7"/>
    </row>
    <row r="494" spans="1:26" ht="14.25">
      <c r="A494" s="33">
        <v>493</v>
      </c>
      <c r="B494" s="33">
        <v>2889</v>
      </c>
      <c r="C494" s="7" t="s">
        <v>3356</v>
      </c>
      <c r="D494" s="7" t="s">
        <v>3357</v>
      </c>
      <c r="E494" s="7" t="s">
        <v>3358</v>
      </c>
      <c r="F494" s="7" t="s">
        <v>3359</v>
      </c>
      <c r="G494" s="33">
        <v>253</v>
      </c>
      <c r="H494" s="7"/>
      <c r="I494" s="7"/>
      <c r="J494" s="7"/>
      <c r="K494" s="7"/>
      <c r="L494" s="7"/>
      <c r="M494" s="7"/>
      <c r="N494" s="7"/>
      <c r="O494" s="7"/>
      <c r="P494" s="7"/>
      <c r="Q494" s="7"/>
      <c r="R494" s="7"/>
      <c r="S494" s="7"/>
      <c r="T494" s="7"/>
      <c r="U494" s="7"/>
      <c r="V494" s="7"/>
      <c r="W494" s="7"/>
      <c r="X494" s="7"/>
      <c r="Y494" s="7"/>
      <c r="Z494" s="7"/>
    </row>
    <row r="495" spans="1:26" ht="14.25">
      <c r="A495" s="33">
        <v>494</v>
      </c>
      <c r="B495" s="33">
        <v>2891</v>
      </c>
      <c r="C495" s="7" t="s">
        <v>3356</v>
      </c>
      <c r="D495" s="7" t="s">
        <v>3360</v>
      </c>
      <c r="E495" s="7" t="s">
        <v>3358</v>
      </c>
      <c r="F495" s="7" t="s">
        <v>3361</v>
      </c>
      <c r="G495" s="33">
        <v>253</v>
      </c>
      <c r="H495" s="7"/>
      <c r="I495" s="7"/>
      <c r="J495" s="7"/>
      <c r="K495" s="7"/>
      <c r="L495" s="7"/>
      <c r="M495" s="7"/>
      <c r="N495" s="7"/>
      <c r="O495" s="7"/>
      <c r="P495" s="7"/>
      <c r="Q495" s="7"/>
      <c r="R495" s="7"/>
      <c r="S495" s="7"/>
      <c r="T495" s="7"/>
      <c r="U495" s="7"/>
      <c r="V495" s="7"/>
      <c r="W495" s="7"/>
      <c r="X495" s="7"/>
      <c r="Y495" s="7"/>
      <c r="Z495" s="7"/>
    </row>
    <row r="496" spans="1:26" ht="14.25">
      <c r="A496" s="33">
        <v>495</v>
      </c>
      <c r="B496" s="33">
        <v>2892</v>
      </c>
      <c r="C496" s="7" t="s">
        <v>3356</v>
      </c>
      <c r="D496" s="7" t="s">
        <v>3362</v>
      </c>
      <c r="E496" s="7" t="s">
        <v>3358</v>
      </c>
      <c r="F496" s="7" t="s">
        <v>3363</v>
      </c>
      <c r="G496" s="33">
        <v>253</v>
      </c>
      <c r="H496" s="7"/>
      <c r="I496" s="7"/>
      <c r="J496" s="7"/>
      <c r="K496" s="7"/>
      <c r="L496" s="7"/>
      <c r="M496" s="7"/>
      <c r="N496" s="7"/>
      <c r="O496" s="7"/>
      <c r="P496" s="7"/>
      <c r="Q496" s="7"/>
      <c r="R496" s="7"/>
      <c r="S496" s="7"/>
      <c r="T496" s="7"/>
      <c r="U496" s="7"/>
      <c r="V496" s="7"/>
      <c r="W496" s="7"/>
      <c r="X496" s="7"/>
      <c r="Y496" s="7"/>
      <c r="Z496" s="7"/>
    </row>
    <row r="497" spans="1:26" ht="14.25">
      <c r="A497" s="33">
        <v>496</v>
      </c>
      <c r="B497" s="33">
        <v>2890</v>
      </c>
      <c r="C497" s="7" t="s">
        <v>3356</v>
      </c>
      <c r="D497" s="7" t="s">
        <v>3364</v>
      </c>
      <c r="E497" s="7" t="s">
        <v>3358</v>
      </c>
      <c r="F497" s="7" t="s">
        <v>3365</v>
      </c>
      <c r="G497" s="33">
        <v>253</v>
      </c>
      <c r="H497" s="7"/>
      <c r="I497" s="7"/>
      <c r="J497" s="7"/>
      <c r="K497" s="7"/>
      <c r="L497" s="7"/>
      <c r="M497" s="7"/>
      <c r="N497" s="7"/>
      <c r="O497" s="7"/>
      <c r="P497" s="7"/>
      <c r="Q497" s="7"/>
      <c r="R497" s="7"/>
      <c r="S497" s="7"/>
      <c r="T497" s="7"/>
      <c r="U497" s="7"/>
      <c r="V497" s="7"/>
      <c r="W497" s="7"/>
      <c r="X497" s="7"/>
      <c r="Y497" s="7"/>
      <c r="Z497" s="7"/>
    </row>
    <row r="498" spans="1:26" ht="14.25">
      <c r="A498" s="33">
        <v>497</v>
      </c>
      <c r="B498" s="33">
        <v>2893</v>
      </c>
      <c r="C498" s="7" t="s">
        <v>3356</v>
      </c>
      <c r="D498" s="7" t="s">
        <v>3366</v>
      </c>
      <c r="E498" s="7" t="s">
        <v>3358</v>
      </c>
      <c r="F498" s="7" t="s">
        <v>3367</v>
      </c>
      <c r="G498" s="33">
        <v>253</v>
      </c>
      <c r="H498" s="7"/>
      <c r="I498" s="7"/>
      <c r="J498" s="7"/>
      <c r="K498" s="7"/>
      <c r="L498" s="7"/>
      <c r="M498" s="7"/>
      <c r="N498" s="7"/>
      <c r="O498" s="7"/>
      <c r="P498" s="7"/>
      <c r="Q498" s="7"/>
      <c r="R498" s="7"/>
      <c r="S498" s="7"/>
      <c r="T498" s="7"/>
      <c r="U498" s="7"/>
      <c r="V498" s="7"/>
      <c r="W498" s="7"/>
      <c r="X498" s="7"/>
      <c r="Y498" s="7"/>
      <c r="Z498" s="7"/>
    </row>
    <row r="499" spans="1:26" ht="14.25">
      <c r="A499" s="33">
        <v>498</v>
      </c>
      <c r="B499" s="33">
        <v>2894</v>
      </c>
      <c r="C499" s="7" t="s">
        <v>3356</v>
      </c>
      <c r="D499" s="7" t="s">
        <v>3368</v>
      </c>
      <c r="E499" s="7" t="s">
        <v>3358</v>
      </c>
      <c r="F499" s="7" t="s">
        <v>3369</v>
      </c>
      <c r="G499" s="33">
        <v>253</v>
      </c>
      <c r="H499" s="7"/>
      <c r="I499" s="7"/>
      <c r="J499" s="7"/>
      <c r="K499" s="7"/>
      <c r="L499" s="7"/>
      <c r="M499" s="7"/>
      <c r="N499" s="7"/>
      <c r="O499" s="7"/>
      <c r="P499" s="7"/>
      <c r="Q499" s="7"/>
      <c r="R499" s="7"/>
      <c r="S499" s="7"/>
      <c r="T499" s="7"/>
      <c r="U499" s="7"/>
      <c r="V499" s="7"/>
      <c r="W499" s="7"/>
      <c r="X499" s="7"/>
      <c r="Y499" s="7"/>
      <c r="Z499" s="7"/>
    </row>
    <row r="500" spans="1:26" ht="14.25">
      <c r="A500" s="33">
        <v>499</v>
      </c>
      <c r="B500" s="33">
        <v>2895</v>
      </c>
      <c r="C500" s="7" t="s">
        <v>3356</v>
      </c>
      <c r="D500" s="7" t="s">
        <v>3370</v>
      </c>
      <c r="E500" s="7" t="s">
        <v>3358</v>
      </c>
      <c r="F500" s="7" t="s">
        <v>3371</v>
      </c>
      <c r="G500" s="33">
        <v>253</v>
      </c>
      <c r="H500" s="7"/>
      <c r="I500" s="7"/>
      <c r="J500" s="7"/>
      <c r="K500" s="7"/>
      <c r="L500" s="7"/>
      <c r="M500" s="7"/>
      <c r="N500" s="7"/>
      <c r="O500" s="7"/>
      <c r="P500" s="7"/>
      <c r="Q500" s="7"/>
      <c r="R500" s="7"/>
      <c r="S500" s="7"/>
      <c r="T500" s="7"/>
      <c r="U500" s="7"/>
      <c r="V500" s="7"/>
      <c r="W500" s="7"/>
      <c r="X500" s="7"/>
      <c r="Y500" s="7"/>
      <c r="Z500" s="7"/>
    </row>
    <row r="501" spans="1:26" ht="14.25">
      <c r="A501" s="33">
        <v>500</v>
      </c>
      <c r="B501" s="33">
        <v>2896</v>
      </c>
      <c r="C501" s="7" t="s">
        <v>3356</v>
      </c>
      <c r="D501" s="7" t="s">
        <v>3372</v>
      </c>
      <c r="E501" s="7" t="s">
        <v>3358</v>
      </c>
      <c r="F501" s="7" t="s">
        <v>3373</v>
      </c>
      <c r="G501" s="33">
        <v>253</v>
      </c>
      <c r="H501" s="7"/>
      <c r="I501" s="7"/>
      <c r="J501" s="7"/>
      <c r="K501" s="7"/>
      <c r="L501" s="7"/>
      <c r="M501" s="7"/>
      <c r="N501" s="7"/>
      <c r="O501" s="7"/>
      <c r="P501" s="7"/>
      <c r="Q501" s="7"/>
      <c r="R501" s="7"/>
      <c r="S501" s="7"/>
      <c r="T501" s="7"/>
      <c r="U501" s="7"/>
      <c r="V501" s="7"/>
      <c r="W501" s="7"/>
      <c r="X501" s="7"/>
      <c r="Y501" s="7"/>
      <c r="Z501" s="7"/>
    </row>
    <row r="502" spans="1:26" ht="14.25">
      <c r="A502" s="33">
        <v>501</v>
      </c>
      <c r="B502" s="33">
        <v>2897</v>
      </c>
      <c r="C502" s="7" t="s">
        <v>3356</v>
      </c>
      <c r="D502" s="7" t="s">
        <v>3374</v>
      </c>
      <c r="E502" s="7" t="s">
        <v>3358</v>
      </c>
      <c r="F502" s="7" t="s">
        <v>3375</v>
      </c>
      <c r="G502" s="33">
        <v>253</v>
      </c>
      <c r="H502" s="7"/>
      <c r="I502" s="7"/>
      <c r="J502" s="7"/>
      <c r="K502" s="7"/>
      <c r="L502" s="7"/>
      <c r="M502" s="7"/>
      <c r="N502" s="7"/>
      <c r="O502" s="7"/>
      <c r="P502" s="7"/>
      <c r="Q502" s="7"/>
      <c r="R502" s="7"/>
      <c r="S502" s="7"/>
      <c r="T502" s="7"/>
      <c r="U502" s="7"/>
      <c r="V502" s="7"/>
      <c r="W502" s="7"/>
      <c r="X502" s="7"/>
      <c r="Y502" s="7"/>
      <c r="Z502" s="7"/>
    </row>
    <row r="503" spans="1:26" ht="14.25">
      <c r="A503" s="33">
        <v>502</v>
      </c>
      <c r="B503" s="33">
        <v>2898</v>
      </c>
      <c r="C503" s="7" t="s">
        <v>3356</v>
      </c>
      <c r="D503" s="7" t="s">
        <v>3376</v>
      </c>
      <c r="E503" s="7" t="s">
        <v>3358</v>
      </c>
      <c r="F503" s="7" t="s">
        <v>3377</v>
      </c>
      <c r="G503" s="33">
        <v>253</v>
      </c>
      <c r="H503" s="7"/>
      <c r="I503" s="7"/>
      <c r="J503" s="7"/>
      <c r="K503" s="7"/>
      <c r="L503" s="7"/>
      <c r="M503" s="7"/>
      <c r="N503" s="7"/>
      <c r="O503" s="7"/>
      <c r="P503" s="7"/>
      <c r="Q503" s="7"/>
      <c r="R503" s="7"/>
      <c r="S503" s="7"/>
      <c r="T503" s="7"/>
      <c r="U503" s="7"/>
      <c r="V503" s="7"/>
      <c r="W503" s="7"/>
      <c r="X503" s="7"/>
      <c r="Y503" s="7"/>
      <c r="Z503" s="7"/>
    </row>
    <row r="504" spans="1:26" ht="14.25">
      <c r="A504" s="33">
        <v>503</v>
      </c>
      <c r="B504" s="33">
        <v>2899</v>
      </c>
      <c r="C504" s="7" t="s">
        <v>3356</v>
      </c>
      <c r="D504" s="7" t="s">
        <v>3378</v>
      </c>
      <c r="E504" s="7" t="s">
        <v>3358</v>
      </c>
      <c r="F504" s="7" t="s">
        <v>3379</v>
      </c>
      <c r="G504" s="33">
        <v>253</v>
      </c>
      <c r="H504" s="7"/>
      <c r="I504" s="7"/>
      <c r="J504" s="7"/>
      <c r="K504" s="7"/>
      <c r="L504" s="7"/>
      <c r="M504" s="7"/>
      <c r="N504" s="7"/>
      <c r="O504" s="7"/>
      <c r="P504" s="7"/>
      <c r="Q504" s="7"/>
      <c r="R504" s="7"/>
      <c r="S504" s="7"/>
      <c r="T504" s="7"/>
      <c r="U504" s="7"/>
      <c r="V504" s="7"/>
      <c r="W504" s="7"/>
      <c r="X504" s="7"/>
      <c r="Y504" s="7"/>
      <c r="Z504" s="7"/>
    </row>
    <row r="505" spans="1:26" ht="14.25">
      <c r="A505" s="33">
        <v>504</v>
      </c>
      <c r="B505" s="33">
        <v>2900</v>
      </c>
      <c r="C505" s="7" t="s">
        <v>3356</v>
      </c>
      <c r="D505" s="7" t="s">
        <v>3380</v>
      </c>
      <c r="E505" s="7" t="s">
        <v>3358</v>
      </c>
      <c r="F505" s="7" t="s">
        <v>3381</v>
      </c>
      <c r="G505" s="33">
        <v>253</v>
      </c>
      <c r="H505" s="7"/>
      <c r="I505" s="7"/>
      <c r="J505" s="7"/>
      <c r="K505" s="7"/>
      <c r="L505" s="7"/>
      <c r="M505" s="7"/>
      <c r="N505" s="7"/>
      <c r="O505" s="7"/>
      <c r="P505" s="7"/>
      <c r="Q505" s="7"/>
      <c r="R505" s="7"/>
      <c r="S505" s="7"/>
      <c r="T505" s="7"/>
      <c r="U505" s="7"/>
      <c r="V505" s="7"/>
      <c r="W505" s="7"/>
      <c r="X505" s="7"/>
      <c r="Y505" s="7"/>
      <c r="Z505" s="7"/>
    </row>
    <row r="506" spans="1:26" ht="14.25">
      <c r="A506" s="33">
        <v>505</v>
      </c>
      <c r="B506" s="33">
        <v>2901</v>
      </c>
      <c r="C506" s="7" t="s">
        <v>3356</v>
      </c>
      <c r="D506" s="7" t="s">
        <v>3382</v>
      </c>
      <c r="E506" s="7" t="s">
        <v>3358</v>
      </c>
      <c r="F506" s="7" t="s">
        <v>3383</v>
      </c>
      <c r="G506" s="33">
        <v>253</v>
      </c>
      <c r="H506" s="7"/>
      <c r="I506" s="7"/>
      <c r="J506" s="7"/>
      <c r="K506" s="7"/>
      <c r="L506" s="7"/>
      <c r="M506" s="7"/>
      <c r="N506" s="7"/>
      <c r="O506" s="7"/>
      <c r="P506" s="7"/>
      <c r="Q506" s="7"/>
      <c r="R506" s="7"/>
      <c r="S506" s="7"/>
      <c r="T506" s="7"/>
      <c r="U506" s="7"/>
      <c r="V506" s="7"/>
      <c r="W506" s="7"/>
      <c r="X506" s="7"/>
      <c r="Y506" s="7"/>
      <c r="Z506" s="7"/>
    </row>
    <row r="507" spans="1:26" ht="14.25">
      <c r="A507" s="33">
        <v>506</v>
      </c>
      <c r="B507" s="33">
        <v>2903</v>
      </c>
      <c r="C507" s="7" t="s">
        <v>3356</v>
      </c>
      <c r="D507" s="7" t="s">
        <v>3384</v>
      </c>
      <c r="E507" s="7" t="s">
        <v>3358</v>
      </c>
      <c r="F507" s="7" t="s">
        <v>3385</v>
      </c>
      <c r="G507" s="33">
        <v>253</v>
      </c>
      <c r="H507" s="7"/>
      <c r="I507" s="7"/>
      <c r="J507" s="7"/>
      <c r="K507" s="7"/>
      <c r="L507" s="7"/>
      <c r="M507" s="7"/>
      <c r="N507" s="7"/>
      <c r="O507" s="7"/>
      <c r="P507" s="7"/>
      <c r="Q507" s="7"/>
      <c r="R507" s="7"/>
      <c r="S507" s="7"/>
      <c r="T507" s="7"/>
      <c r="U507" s="7"/>
      <c r="V507" s="7"/>
      <c r="W507" s="7"/>
      <c r="X507" s="7"/>
      <c r="Y507" s="7"/>
      <c r="Z507" s="7"/>
    </row>
    <row r="508" spans="1:26" ht="14.25">
      <c r="A508" s="33">
        <v>507</v>
      </c>
      <c r="B508" s="33">
        <v>2902</v>
      </c>
      <c r="C508" s="7" t="s">
        <v>3356</v>
      </c>
      <c r="D508" s="7" t="s">
        <v>3386</v>
      </c>
      <c r="E508" s="7" t="s">
        <v>3358</v>
      </c>
      <c r="F508" s="7" t="s">
        <v>3387</v>
      </c>
      <c r="G508" s="33">
        <v>253</v>
      </c>
      <c r="H508" s="7"/>
      <c r="I508" s="7"/>
      <c r="J508" s="7"/>
      <c r="K508" s="7"/>
      <c r="L508" s="7"/>
      <c r="M508" s="7"/>
      <c r="N508" s="7"/>
      <c r="O508" s="7"/>
      <c r="P508" s="7"/>
      <c r="Q508" s="7"/>
      <c r="R508" s="7"/>
      <c r="S508" s="7"/>
      <c r="T508" s="7"/>
      <c r="U508" s="7"/>
      <c r="V508" s="7"/>
      <c r="W508" s="7"/>
      <c r="X508" s="7"/>
      <c r="Y508" s="7"/>
      <c r="Z508" s="7"/>
    </row>
    <row r="509" spans="1:26" ht="14.25">
      <c r="A509" s="33">
        <v>508</v>
      </c>
      <c r="B509" s="33">
        <v>2904</v>
      </c>
      <c r="C509" s="7" t="s">
        <v>3356</v>
      </c>
      <c r="D509" s="7" t="s">
        <v>3388</v>
      </c>
      <c r="E509" s="7" t="s">
        <v>3358</v>
      </c>
      <c r="F509" s="7" t="s">
        <v>3389</v>
      </c>
      <c r="G509" s="33">
        <v>253</v>
      </c>
      <c r="H509" s="7"/>
      <c r="I509" s="7"/>
      <c r="J509" s="7"/>
      <c r="K509" s="7"/>
      <c r="L509" s="7"/>
      <c r="M509" s="7"/>
      <c r="N509" s="7"/>
      <c r="O509" s="7"/>
      <c r="P509" s="7"/>
      <c r="Q509" s="7"/>
      <c r="R509" s="7"/>
      <c r="S509" s="7"/>
      <c r="T509" s="7"/>
      <c r="U509" s="7"/>
      <c r="V509" s="7"/>
      <c r="W509" s="7"/>
      <c r="X509" s="7"/>
      <c r="Y509" s="7"/>
      <c r="Z509" s="7"/>
    </row>
    <row r="510" spans="1:26" ht="14.25">
      <c r="A510" s="33">
        <v>509</v>
      </c>
      <c r="B510" s="33">
        <v>2905</v>
      </c>
      <c r="C510" s="7" t="s">
        <v>3356</v>
      </c>
      <c r="D510" s="7" t="s">
        <v>3390</v>
      </c>
      <c r="E510" s="7" t="s">
        <v>3358</v>
      </c>
      <c r="F510" s="7" t="s">
        <v>3391</v>
      </c>
      <c r="G510" s="33">
        <v>253</v>
      </c>
      <c r="H510" s="7"/>
      <c r="I510" s="7"/>
      <c r="J510" s="7"/>
      <c r="K510" s="7"/>
      <c r="L510" s="7"/>
      <c r="M510" s="7"/>
      <c r="N510" s="7"/>
      <c r="O510" s="7"/>
      <c r="P510" s="7"/>
      <c r="Q510" s="7"/>
      <c r="R510" s="7"/>
      <c r="S510" s="7"/>
      <c r="T510" s="7"/>
      <c r="U510" s="7"/>
      <c r="V510" s="7"/>
      <c r="W510" s="7"/>
      <c r="X510" s="7"/>
      <c r="Y510" s="7"/>
      <c r="Z510" s="7"/>
    </row>
    <row r="511" spans="1:26" ht="14.25">
      <c r="A511" s="33">
        <v>510</v>
      </c>
      <c r="B511" s="33">
        <v>2906</v>
      </c>
      <c r="C511" s="7" t="s">
        <v>3356</v>
      </c>
      <c r="D511" s="7" t="s">
        <v>3392</v>
      </c>
      <c r="E511" s="7" t="s">
        <v>3358</v>
      </c>
      <c r="F511" s="7" t="s">
        <v>3393</v>
      </c>
      <c r="G511" s="33">
        <v>253</v>
      </c>
      <c r="H511" s="7"/>
      <c r="I511" s="7"/>
      <c r="J511" s="7"/>
      <c r="K511" s="7"/>
      <c r="L511" s="7"/>
      <c r="M511" s="7"/>
      <c r="N511" s="7"/>
      <c r="O511" s="7"/>
      <c r="P511" s="7"/>
      <c r="Q511" s="7"/>
      <c r="R511" s="7"/>
      <c r="S511" s="7"/>
      <c r="T511" s="7"/>
      <c r="U511" s="7"/>
      <c r="V511" s="7"/>
      <c r="W511" s="7"/>
      <c r="X511" s="7"/>
      <c r="Y511" s="7"/>
      <c r="Z511" s="7"/>
    </row>
    <row r="512" spans="1:26" ht="14.25">
      <c r="A512" s="33">
        <v>511</v>
      </c>
      <c r="B512" s="33">
        <v>2907</v>
      </c>
      <c r="C512" s="7" t="s">
        <v>3356</v>
      </c>
      <c r="D512" s="7" t="s">
        <v>3394</v>
      </c>
      <c r="E512" s="7" t="s">
        <v>3358</v>
      </c>
      <c r="F512" s="7" t="s">
        <v>3395</v>
      </c>
      <c r="G512" s="33">
        <v>253</v>
      </c>
      <c r="H512" s="7"/>
      <c r="I512" s="7"/>
      <c r="J512" s="7"/>
      <c r="K512" s="7"/>
      <c r="L512" s="7"/>
      <c r="M512" s="7"/>
      <c r="N512" s="7"/>
      <c r="O512" s="7"/>
      <c r="P512" s="7"/>
      <c r="Q512" s="7"/>
      <c r="R512" s="7"/>
      <c r="S512" s="7"/>
      <c r="T512" s="7"/>
      <c r="U512" s="7"/>
      <c r="V512" s="7"/>
      <c r="W512" s="7"/>
      <c r="X512" s="7"/>
      <c r="Y512" s="7"/>
      <c r="Z512" s="7"/>
    </row>
    <row r="513" spans="1:26" ht="14.25">
      <c r="A513" s="33">
        <v>512</v>
      </c>
      <c r="B513" s="33">
        <v>2908</v>
      </c>
      <c r="C513" s="7" t="s">
        <v>3356</v>
      </c>
      <c r="D513" s="7" t="s">
        <v>3396</v>
      </c>
      <c r="E513" s="7" t="s">
        <v>3358</v>
      </c>
      <c r="F513" s="7" t="s">
        <v>3397</v>
      </c>
      <c r="G513" s="33">
        <v>253</v>
      </c>
      <c r="H513" s="7"/>
      <c r="I513" s="7"/>
      <c r="J513" s="7"/>
      <c r="K513" s="7"/>
      <c r="L513" s="7"/>
      <c r="M513" s="7"/>
      <c r="N513" s="7"/>
      <c r="O513" s="7"/>
      <c r="P513" s="7"/>
      <c r="Q513" s="7"/>
      <c r="R513" s="7"/>
      <c r="S513" s="7"/>
      <c r="T513" s="7"/>
      <c r="U513" s="7"/>
      <c r="V513" s="7"/>
      <c r="W513" s="7"/>
      <c r="X513" s="7"/>
      <c r="Y513" s="7"/>
      <c r="Z513" s="7"/>
    </row>
    <row r="514" spans="1:26" ht="14.25">
      <c r="A514" s="33">
        <v>513</v>
      </c>
      <c r="B514" s="33">
        <v>2909</v>
      </c>
      <c r="C514" s="7" t="s">
        <v>3356</v>
      </c>
      <c r="D514" s="7" t="s">
        <v>3398</v>
      </c>
      <c r="E514" s="7" t="s">
        <v>3358</v>
      </c>
      <c r="F514" s="7" t="s">
        <v>3399</v>
      </c>
      <c r="G514" s="33">
        <v>253</v>
      </c>
      <c r="H514" s="7"/>
      <c r="I514" s="7"/>
      <c r="J514" s="7"/>
      <c r="K514" s="7"/>
      <c r="L514" s="7"/>
      <c r="M514" s="7"/>
      <c r="N514" s="7"/>
      <c r="O514" s="7"/>
      <c r="P514" s="7"/>
      <c r="Q514" s="7"/>
      <c r="R514" s="7"/>
      <c r="S514" s="7"/>
      <c r="T514" s="7"/>
      <c r="U514" s="7"/>
      <c r="V514" s="7"/>
      <c r="W514" s="7"/>
      <c r="X514" s="7"/>
      <c r="Y514" s="7"/>
      <c r="Z514" s="7"/>
    </row>
    <row r="515" spans="1:26" ht="14.25">
      <c r="A515" s="33">
        <v>514</v>
      </c>
      <c r="B515" s="33">
        <v>2910</v>
      </c>
      <c r="C515" s="7" t="s">
        <v>3356</v>
      </c>
      <c r="D515" s="7" t="s">
        <v>3400</v>
      </c>
      <c r="E515" s="7" t="s">
        <v>3358</v>
      </c>
      <c r="F515" s="7" t="s">
        <v>3401</v>
      </c>
      <c r="G515" s="33">
        <v>253</v>
      </c>
      <c r="H515" s="7"/>
      <c r="I515" s="7"/>
      <c r="J515" s="7"/>
      <c r="K515" s="7"/>
      <c r="L515" s="7"/>
      <c r="M515" s="7"/>
      <c r="N515" s="7"/>
      <c r="O515" s="7"/>
      <c r="P515" s="7"/>
      <c r="Q515" s="7"/>
      <c r="R515" s="7"/>
      <c r="S515" s="7"/>
      <c r="T515" s="7"/>
      <c r="U515" s="7"/>
      <c r="V515" s="7"/>
      <c r="W515" s="7"/>
      <c r="X515" s="7"/>
      <c r="Y515" s="7"/>
      <c r="Z515" s="7"/>
    </row>
    <row r="516" spans="1:26" ht="14.25">
      <c r="A516" s="33">
        <v>515</v>
      </c>
      <c r="B516" s="33">
        <v>2911</v>
      </c>
      <c r="C516" s="7" t="s">
        <v>3356</v>
      </c>
      <c r="D516" s="7" t="s">
        <v>3402</v>
      </c>
      <c r="E516" s="7" t="s">
        <v>3358</v>
      </c>
      <c r="F516" s="7" t="s">
        <v>3403</v>
      </c>
      <c r="G516" s="33">
        <v>253</v>
      </c>
      <c r="H516" s="7"/>
      <c r="I516" s="7"/>
      <c r="J516" s="7"/>
      <c r="K516" s="7"/>
      <c r="L516" s="7"/>
      <c r="M516" s="7"/>
      <c r="N516" s="7"/>
      <c r="O516" s="7"/>
      <c r="P516" s="7"/>
      <c r="Q516" s="7"/>
      <c r="R516" s="7"/>
      <c r="S516" s="7"/>
      <c r="T516" s="7"/>
      <c r="U516" s="7"/>
      <c r="V516" s="7"/>
      <c r="W516" s="7"/>
      <c r="X516" s="7"/>
      <c r="Y516" s="7"/>
      <c r="Z516" s="7"/>
    </row>
    <row r="517" spans="1:26" ht="14.25">
      <c r="A517" s="33">
        <v>516</v>
      </c>
      <c r="B517" s="33">
        <v>2912</v>
      </c>
      <c r="C517" s="7" t="s">
        <v>3356</v>
      </c>
      <c r="D517" s="7" t="s">
        <v>3404</v>
      </c>
      <c r="E517" s="7" t="s">
        <v>3358</v>
      </c>
      <c r="F517" s="7" t="s">
        <v>3405</v>
      </c>
      <c r="G517" s="33">
        <v>253</v>
      </c>
      <c r="H517" s="7"/>
      <c r="I517" s="7"/>
      <c r="J517" s="7"/>
      <c r="K517" s="7"/>
      <c r="L517" s="7"/>
      <c r="M517" s="7"/>
      <c r="N517" s="7"/>
      <c r="O517" s="7"/>
      <c r="P517" s="7"/>
      <c r="Q517" s="7"/>
      <c r="R517" s="7"/>
      <c r="S517" s="7"/>
      <c r="T517" s="7"/>
      <c r="U517" s="7"/>
      <c r="V517" s="7"/>
      <c r="W517" s="7"/>
      <c r="X517" s="7"/>
      <c r="Y517" s="7"/>
      <c r="Z517" s="7"/>
    </row>
    <row r="518" spans="1:26" ht="14.25">
      <c r="A518" s="33">
        <v>517</v>
      </c>
      <c r="B518" s="33">
        <v>1911</v>
      </c>
      <c r="C518" s="7" t="s">
        <v>3406</v>
      </c>
      <c r="D518" s="7" t="s">
        <v>3407</v>
      </c>
      <c r="E518" s="7" t="s">
        <v>3408</v>
      </c>
      <c r="F518" s="7" t="s">
        <v>3409</v>
      </c>
      <c r="G518" s="33">
        <v>172</v>
      </c>
      <c r="H518" s="7"/>
      <c r="I518" s="7"/>
      <c r="J518" s="7"/>
      <c r="K518" s="7"/>
      <c r="L518" s="7"/>
      <c r="M518" s="7"/>
      <c r="N518" s="7"/>
      <c r="O518" s="7"/>
      <c r="P518" s="7"/>
      <c r="Q518" s="7"/>
      <c r="R518" s="7"/>
      <c r="S518" s="7"/>
      <c r="T518" s="7"/>
      <c r="U518" s="7"/>
      <c r="V518" s="7"/>
      <c r="W518" s="7"/>
      <c r="X518" s="7"/>
      <c r="Y518" s="7"/>
      <c r="Z518" s="7"/>
    </row>
    <row r="519" spans="1:26" ht="14.25">
      <c r="A519" s="33">
        <v>518</v>
      </c>
      <c r="B519" s="33">
        <v>1912</v>
      </c>
      <c r="C519" s="7" t="s">
        <v>3406</v>
      </c>
      <c r="D519" s="7" t="s">
        <v>3410</v>
      </c>
      <c r="E519" s="7" t="s">
        <v>3408</v>
      </c>
      <c r="F519" s="7" t="s">
        <v>3411</v>
      </c>
      <c r="G519" s="33">
        <v>172</v>
      </c>
      <c r="H519" s="7"/>
      <c r="I519" s="7"/>
      <c r="J519" s="7"/>
      <c r="K519" s="7"/>
      <c r="L519" s="7"/>
      <c r="M519" s="7"/>
      <c r="N519" s="7"/>
      <c r="O519" s="7"/>
      <c r="P519" s="7"/>
      <c r="Q519" s="7"/>
      <c r="R519" s="7"/>
      <c r="S519" s="7"/>
      <c r="T519" s="7"/>
      <c r="U519" s="7"/>
      <c r="V519" s="7"/>
      <c r="W519" s="7"/>
      <c r="X519" s="7"/>
      <c r="Y519" s="7"/>
      <c r="Z519" s="7"/>
    </row>
    <row r="520" spans="1:26" ht="14.25">
      <c r="A520" s="33">
        <v>519</v>
      </c>
      <c r="B520" s="33">
        <v>1903</v>
      </c>
      <c r="C520" s="7" t="s">
        <v>3406</v>
      </c>
      <c r="D520" s="7" t="s">
        <v>3412</v>
      </c>
      <c r="E520" s="7" t="s">
        <v>3408</v>
      </c>
      <c r="F520" s="7" t="s">
        <v>3413</v>
      </c>
      <c r="G520" s="33">
        <v>172</v>
      </c>
      <c r="H520" s="7"/>
      <c r="I520" s="7"/>
      <c r="J520" s="7"/>
      <c r="K520" s="7"/>
      <c r="L520" s="7"/>
      <c r="M520" s="7"/>
      <c r="N520" s="7"/>
      <c r="O520" s="7"/>
      <c r="P520" s="7"/>
      <c r="Q520" s="7"/>
      <c r="R520" s="7"/>
      <c r="S520" s="7"/>
      <c r="T520" s="7"/>
      <c r="U520" s="7"/>
      <c r="V520" s="7"/>
      <c r="W520" s="7"/>
      <c r="X520" s="7"/>
      <c r="Y520" s="7"/>
      <c r="Z520" s="7"/>
    </row>
    <row r="521" spans="1:26" ht="14.25">
      <c r="A521" s="33">
        <v>520</v>
      </c>
      <c r="B521" s="33">
        <v>1904</v>
      </c>
      <c r="C521" s="7" t="s">
        <v>3406</v>
      </c>
      <c r="D521" s="7" t="s">
        <v>3414</v>
      </c>
      <c r="E521" s="7" t="s">
        <v>3408</v>
      </c>
      <c r="F521" s="7" t="s">
        <v>3415</v>
      </c>
      <c r="G521" s="33">
        <v>172</v>
      </c>
      <c r="H521" s="7"/>
      <c r="I521" s="7"/>
      <c r="J521" s="7"/>
      <c r="K521" s="7"/>
      <c r="L521" s="7"/>
      <c r="M521" s="7"/>
      <c r="N521" s="7"/>
      <c r="O521" s="7"/>
      <c r="P521" s="7"/>
      <c r="Q521" s="7"/>
      <c r="R521" s="7"/>
      <c r="S521" s="7"/>
      <c r="T521" s="7"/>
      <c r="U521" s="7"/>
      <c r="V521" s="7"/>
      <c r="W521" s="7"/>
      <c r="X521" s="7"/>
      <c r="Y521" s="7"/>
      <c r="Z521" s="7"/>
    </row>
    <row r="522" spans="1:26" ht="14.25">
      <c r="A522" s="33">
        <v>521</v>
      </c>
      <c r="B522" s="33">
        <v>1905</v>
      </c>
      <c r="C522" s="7" t="s">
        <v>3406</v>
      </c>
      <c r="D522" s="7" t="s">
        <v>3416</v>
      </c>
      <c r="E522" s="7" t="s">
        <v>3408</v>
      </c>
      <c r="F522" s="7" t="s">
        <v>3417</v>
      </c>
      <c r="G522" s="33">
        <v>172</v>
      </c>
      <c r="H522" s="7"/>
      <c r="I522" s="7"/>
      <c r="J522" s="7"/>
      <c r="K522" s="7"/>
      <c r="L522" s="7"/>
      <c r="M522" s="7"/>
      <c r="N522" s="7"/>
      <c r="O522" s="7"/>
      <c r="P522" s="7"/>
      <c r="Q522" s="7"/>
      <c r="R522" s="7"/>
      <c r="S522" s="7"/>
      <c r="T522" s="7"/>
      <c r="U522" s="7"/>
      <c r="V522" s="7"/>
      <c r="W522" s="7"/>
      <c r="X522" s="7"/>
      <c r="Y522" s="7"/>
      <c r="Z522" s="7"/>
    </row>
    <row r="523" spans="1:26" ht="14.25">
      <c r="A523" s="33">
        <v>522</v>
      </c>
      <c r="B523" s="33">
        <v>1906</v>
      </c>
      <c r="C523" s="7" t="s">
        <v>3406</v>
      </c>
      <c r="D523" s="7" t="s">
        <v>3418</v>
      </c>
      <c r="E523" s="7" t="s">
        <v>3408</v>
      </c>
      <c r="F523" s="7" t="s">
        <v>3419</v>
      </c>
      <c r="G523" s="33">
        <v>172</v>
      </c>
      <c r="H523" s="7"/>
      <c r="I523" s="7"/>
      <c r="J523" s="7"/>
      <c r="K523" s="7"/>
      <c r="L523" s="7"/>
      <c r="M523" s="7"/>
      <c r="N523" s="7"/>
      <c r="O523" s="7"/>
      <c r="P523" s="7"/>
      <c r="Q523" s="7"/>
      <c r="R523" s="7"/>
      <c r="S523" s="7"/>
      <c r="T523" s="7"/>
      <c r="U523" s="7"/>
      <c r="V523" s="7"/>
      <c r="W523" s="7"/>
      <c r="X523" s="7"/>
      <c r="Y523" s="7"/>
      <c r="Z523" s="7"/>
    </row>
    <row r="524" spans="1:26" ht="14.25">
      <c r="A524" s="33">
        <v>523</v>
      </c>
      <c r="B524" s="33">
        <v>1907</v>
      </c>
      <c r="C524" s="7" t="s">
        <v>3406</v>
      </c>
      <c r="D524" s="7" t="s">
        <v>3420</v>
      </c>
      <c r="E524" s="7" t="s">
        <v>3408</v>
      </c>
      <c r="F524" s="7" t="s">
        <v>3421</v>
      </c>
      <c r="G524" s="33">
        <v>172</v>
      </c>
      <c r="H524" s="7"/>
      <c r="I524" s="7"/>
      <c r="J524" s="7"/>
      <c r="K524" s="7"/>
      <c r="L524" s="7"/>
      <c r="M524" s="7"/>
      <c r="N524" s="7"/>
      <c r="O524" s="7"/>
      <c r="P524" s="7"/>
      <c r="Q524" s="7"/>
      <c r="R524" s="7"/>
      <c r="S524" s="7"/>
      <c r="T524" s="7"/>
      <c r="U524" s="7"/>
      <c r="V524" s="7"/>
      <c r="W524" s="7"/>
      <c r="X524" s="7"/>
      <c r="Y524" s="7"/>
      <c r="Z524" s="7"/>
    </row>
    <row r="525" spans="1:26" ht="14.25">
      <c r="A525" s="33">
        <v>524</v>
      </c>
      <c r="B525" s="33">
        <v>1908</v>
      </c>
      <c r="C525" s="7" t="s">
        <v>3406</v>
      </c>
      <c r="D525" s="7" t="s">
        <v>3422</v>
      </c>
      <c r="E525" s="7" t="s">
        <v>3408</v>
      </c>
      <c r="F525" s="7" t="s">
        <v>3423</v>
      </c>
      <c r="G525" s="33">
        <v>172</v>
      </c>
      <c r="H525" s="7"/>
      <c r="I525" s="7"/>
      <c r="J525" s="7"/>
      <c r="K525" s="7"/>
      <c r="L525" s="7"/>
      <c r="M525" s="7"/>
      <c r="N525" s="7"/>
      <c r="O525" s="7"/>
      <c r="P525" s="7"/>
      <c r="Q525" s="7"/>
      <c r="R525" s="7"/>
      <c r="S525" s="7"/>
      <c r="T525" s="7"/>
      <c r="U525" s="7"/>
      <c r="V525" s="7"/>
      <c r="W525" s="7"/>
      <c r="X525" s="7"/>
      <c r="Y525" s="7"/>
      <c r="Z525" s="7"/>
    </row>
    <row r="526" spans="1:26" ht="14.25">
      <c r="A526" s="33">
        <v>525</v>
      </c>
      <c r="B526" s="33">
        <v>1909</v>
      </c>
      <c r="C526" s="7" t="s">
        <v>3406</v>
      </c>
      <c r="D526" s="7" t="s">
        <v>3424</v>
      </c>
      <c r="E526" s="7" t="s">
        <v>3408</v>
      </c>
      <c r="F526" s="7" t="s">
        <v>3425</v>
      </c>
      <c r="G526" s="33">
        <v>172</v>
      </c>
      <c r="H526" s="7"/>
      <c r="I526" s="7"/>
      <c r="J526" s="7"/>
      <c r="K526" s="7"/>
      <c r="L526" s="7"/>
      <c r="M526" s="7"/>
      <c r="N526" s="7"/>
      <c r="O526" s="7"/>
      <c r="P526" s="7"/>
      <c r="Q526" s="7"/>
      <c r="R526" s="7"/>
      <c r="S526" s="7"/>
      <c r="T526" s="7"/>
      <c r="U526" s="7"/>
      <c r="V526" s="7"/>
      <c r="W526" s="7"/>
      <c r="X526" s="7"/>
      <c r="Y526" s="7"/>
      <c r="Z526" s="7"/>
    </row>
    <row r="527" spans="1:26" ht="14.25">
      <c r="A527" s="33">
        <v>526</v>
      </c>
      <c r="B527" s="33">
        <v>1910</v>
      </c>
      <c r="C527" s="7" t="s">
        <v>3406</v>
      </c>
      <c r="D527" s="7" t="s">
        <v>3426</v>
      </c>
      <c r="E527" s="7" t="s">
        <v>3408</v>
      </c>
      <c r="F527" s="7" t="s">
        <v>3427</v>
      </c>
      <c r="G527" s="33">
        <v>172</v>
      </c>
      <c r="H527" s="7"/>
      <c r="I527" s="7"/>
      <c r="J527" s="7"/>
      <c r="K527" s="7"/>
      <c r="L527" s="7"/>
      <c r="M527" s="7"/>
      <c r="N527" s="7"/>
      <c r="O527" s="7"/>
      <c r="P527" s="7"/>
      <c r="Q527" s="7"/>
      <c r="R527" s="7"/>
      <c r="S527" s="7"/>
      <c r="T527" s="7"/>
      <c r="U527" s="7"/>
      <c r="V527" s="7"/>
      <c r="W527" s="7"/>
      <c r="X527" s="7"/>
      <c r="Y527" s="7"/>
      <c r="Z527" s="7"/>
    </row>
    <row r="528" spans="1:26" ht="14.25">
      <c r="A528" s="33">
        <v>527</v>
      </c>
      <c r="B528" s="33">
        <v>1913</v>
      </c>
      <c r="C528" s="7" t="s">
        <v>3406</v>
      </c>
      <c r="D528" s="7" t="s">
        <v>3428</v>
      </c>
      <c r="E528" s="7" t="s">
        <v>3408</v>
      </c>
      <c r="F528" s="7" t="s">
        <v>3429</v>
      </c>
      <c r="G528" s="33">
        <v>172</v>
      </c>
      <c r="H528" s="7"/>
      <c r="I528" s="7"/>
      <c r="J528" s="7"/>
      <c r="K528" s="7"/>
      <c r="L528" s="7"/>
      <c r="M528" s="7"/>
      <c r="N528" s="7"/>
      <c r="O528" s="7"/>
      <c r="P528" s="7"/>
      <c r="Q528" s="7"/>
      <c r="R528" s="7"/>
      <c r="S528" s="7"/>
      <c r="T528" s="7"/>
      <c r="U528" s="7"/>
      <c r="V528" s="7"/>
      <c r="W528" s="7"/>
      <c r="X528" s="7"/>
      <c r="Y528" s="7"/>
      <c r="Z528" s="7"/>
    </row>
    <row r="529" spans="1:26" ht="14.25">
      <c r="A529" s="33">
        <v>528</v>
      </c>
      <c r="B529" s="33">
        <v>1914</v>
      </c>
      <c r="C529" s="7" t="s">
        <v>3406</v>
      </c>
      <c r="D529" s="7" t="s">
        <v>3430</v>
      </c>
      <c r="E529" s="7" t="s">
        <v>3408</v>
      </c>
      <c r="F529" s="7" t="s">
        <v>3431</v>
      </c>
      <c r="G529" s="33">
        <v>172</v>
      </c>
      <c r="H529" s="7"/>
      <c r="I529" s="7"/>
      <c r="J529" s="7"/>
      <c r="K529" s="7"/>
      <c r="L529" s="7"/>
      <c r="M529" s="7"/>
      <c r="N529" s="7"/>
      <c r="O529" s="7"/>
      <c r="P529" s="7"/>
      <c r="Q529" s="7"/>
      <c r="R529" s="7"/>
      <c r="S529" s="7"/>
      <c r="T529" s="7"/>
      <c r="U529" s="7"/>
      <c r="V529" s="7"/>
      <c r="W529" s="7"/>
      <c r="X529" s="7"/>
      <c r="Y529" s="7"/>
      <c r="Z529" s="7"/>
    </row>
    <row r="530" spans="1:26" ht="14.25">
      <c r="A530" s="33">
        <v>529</v>
      </c>
      <c r="B530" s="33">
        <v>1915</v>
      </c>
      <c r="C530" s="7" t="s">
        <v>3406</v>
      </c>
      <c r="D530" s="7" t="s">
        <v>3432</v>
      </c>
      <c r="E530" s="7" t="s">
        <v>3408</v>
      </c>
      <c r="F530" s="7" t="s">
        <v>3433</v>
      </c>
      <c r="G530" s="33">
        <v>172</v>
      </c>
      <c r="H530" s="7"/>
      <c r="I530" s="7"/>
      <c r="J530" s="7"/>
      <c r="K530" s="7"/>
      <c r="L530" s="7"/>
      <c r="M530" s="7"/>
      <c r="N530" s="7"/>
      <c r="O530" s="7"/>
      <c r="P530" s="7"/>
      <c r="Q530" s="7"/>
      <c r="R530" s="7"/>
      <c r="S530" s="7"/>
      <c r="T530" s="7"/>
      <c r="U530" s="7"/>
      <c r="V530" s="7"/>
      <c r="W530" s="7"/>
      <c r="X530" s="7"/>
      <c r="Y530" s="7"/>
      <c r="Z530" s="7"/>
    </row>
    <row r="531" spans="1:26" ht="14.25">
      <c r="A531" s="33">
        <v>530</v>
      </c>
      <c r="B531" s="33">
        <v>1916</v>
      </c>
      <c r="C531" s="7" t="s">
        <v>3406</v>
      </c>
      <c r="D531" s="7" t="s">
        <v>3434</v>
      </c>
      <c r="E531" s="7" t="s">
        <v>3408</v>
      </c>
      <c r="F531" s="7" t="s">
        <v>3435</v>
      </c>
      <c r="G531" s="33">
        <v>172</v>
      </c>
      <c r="H531" s="7"/>
      <c r="I531" s="7"/>
      <c r="J531" s="7"/>
      <c r="K531" s="7"/>
      <c r="L531" s="7"/>
      <c r="M531" s="7"/>
      <c r="N531" s="7"/>
      <c r="O531" s="7"/>
      <c r="P531" s="7"/>
      <c r="Q531" s="7"/>
      <c r="R531" s="7"/>
      <c r="S531" s="7"/>
      <c r="T531" s="7"/>
      <c r="U531" s="7"/>
      <c r="V531" s="7"/>
      <c r="W531" s="7"/>
      <c r="X531" s="7"/>
      <c r="Y531" s="7"/>
      <c r="Z531" s="7"/>
    </row>
    <row r="532" spans="1:26" ht="14.25">
      <c r="A532" s="33">
        <v>531</v>
      </c>
      <c r="B532" s="33">
        <v>1917</v>
      </c>
      <c r="C532" s="7" t="s">
        <v>3406</v>
      </c>
      <c r="D532" s="7" t="s">
        <v>3436</v>
      </c>
      <c r="E532" s="7" t="s">
        <v>3408</v>
      </c>
      <c r="F532" s="7" t="s">
        <v>3437</v>
      </c>
      <c r="G532" s="33">
        <v>172</v>
      </c>
      <c r="H532" s="7"/>
      <c r="I532" s="7"/>
      <c r="J532" s="7"/>
      <c r="K532" s="7"/>
      <c r="L532" s="7"/>
      <c r="M532" s="7"/>
      <c r="N532" s="7"/>
      <c r="O532" s="7"/>
      <c r="P532" s="7"/>
      <c r="Q532" s="7"/>
      <c r="R532" s="7"/>
      <c r="S532" s="7"/>
      <c r="T532" s="7"/>
      <c r="U532" s="7"/>
      <c r="V532" s="7"/>
      <c r="W532" s="7"/>
      <c r="X532" s="7"/>
      <c r="Y532" s="7"/>
      <c r="Z532" s="7"/>
    </row>
    <row r="533" spans="1:26" ht="14.25">
      <c r="A533" s="33">
        <v>532</v>
      </c>
      <c r="B533" s="33">
        <v>1588</v>
      </c>
      <c r="C533" s="7" t="s">
        <v>3438</v>
      </c>
      <c r="D533" s="7" t="s">
        <v>3439</v>
      </c>
      <c r="E533" s="7" t="s">
        <v>3440</v>
      </c>
      <c r="F533" s="7" t="s">
        <v>3441</v>
      </c>
      <c r="G533" s="33">
        <v>146</v>
      </c>
      <c r="H533" s="7"/>
      <c r="I533" s="7"/>
      <c r="J533" s="7"/>
      <c r="K533" s="7"/>
      <c r="L533" s="7"/>
      <c r="M533" s="7"/>
      <c r="N533" s="7"/>
      <c r="O533" s="7"/>
      <c r="P533" s="7"/>
      <c r="Q533" s="7"/>
      <c r="R533" s="7"/>
      <c r="S533" s="7"/>
      <c r="T533" s="7"/>
      <c r="U533" s="7"/>
      <c r="V533" s="7"/>
      <c r="W533" s="7"/>
      <c r="X533" s="7"/>
      <c r="Y533" s="7"/>
      <c r="Z533" s="7"/>
    </row>
    <row r="534" spans="1:26" ht="14.25">
      <c r="A534" s="33">
        <v>533</v>
      </c>
      <c r="B534" s="33">
        <v>1589</v>
      </c>
      <c r="C534" s="7" t="s">
        <v>3438</v>
      </c>
      <c r="D534" s="7" t="s">
        <v>3442</v>
      </c>
      <c r="E534" s="7" t="s">
        <v>3440</v>
      </c>
      <c r="F534" s="7" t="s">
        <v>3443</v>
      </c>
      <c r="G534" s="33">
        <v>146</v>
      </c>
      <c r="H534" s="7"/>
      <c r="I534" s="7"/>
      <c r="J534" s="7"/>
      <c r="K534" s="7"/>
      <c r="L534" s="7"/>
      <c r="M534" s="7"/>
      <c r="N534" s="7"/>
      <c r="O534" s="7"/>
      <c r="P534" s="7"/>
      <c r="Q534" s="7"/>
      <c r="R534" s="7"/>
      <c r="S534" s="7"/>
      <c r="T534" s="7"/>
      <c r="U534" s="7"/>
      <c r="V534" s="7"/>
      <c r="W534" s="7"/>
      <c r="X534" s="7"/>
      <c r="Y534" s="7"/>
      <c r="Z534" s="7"/>
    </row>
    <row r="535" spans="1:26" ht="14.25">
      <c r="A535" s="33">
        <v>534</v>
      </c>
      <c r="B535" s="33">
        <v>1590</v>
      </c>
      <c r="C535" s="7" t="s">
        <v>3438</v>
      </c>
      <c r="D535" s="7" t="s">
        <v>3444</v>
      </c>
      <c r="E535" s="7" t="s">
        <v>3440</v>
      </c>
      <c r="F535" s="7" t="s">
        <v>3445</v>
      </c>
      <c r="G535" s="33">
        <v>146</v>
      </c>
      <c r="H535" s="7"/>
      <c r="I535" s="7"/>
      <c r="J535" s="7"/>
      <c r="K535" s="7"/>
      <c r="L535" s="7"/>
      <c r="M535" s="7"/>
      <c r="N535" s="7"/>
      <c r="O535" s="7"/>
      <c r="P535" s="7"/>
      <c r="Q535" s="7"/>
      <c r="R535" s="7"/>
      <c r="S535" s="7"/>
      <c r="T535" s="7"/>
      <c r="U535" s="7"/>
      <c r="V535" s="7"/>
      <c r="W535" s="7"/>
      <c r="X535" s="7"/>
      <c r="Y535" s="7"/>
      <c r="Z535" s="7"/>
    </row>
    <row r="536" spans="1:26" ht="14.25">
      <c r="A536" s="33">
        <v>535</v>
      </c>
      <c r="B536" s="33">
        <v>1591</v>
      </c>
      <c r="C536" s="7" t="s">
        <v>3438</v>
      </c>
      <c r="D536" s="7" t="s">
        <v>3446</v>
      </c>
      <c r="E536" s="7" t="s">
        <v>3440</v>
      </c>
      <c r="F536" s="7" t="s">
        <v>3447</v>
      </c>
      <c r="G536" s="33">
        <v>146</v>
      </c>
      <c r="H536" s="7"/>
      <c r="I536" s="7"/>
      <c r="J536" s="7"/>
      <c r="K536" s="7"/>
      <c r="L536" s="7"/>
      <c r="M536" s="7"/>
      <c r="N536" s="7"/>
      <c r="O536" s="7"/>
      <c r="P536" s="7"/>
      <c r="Q536" s="7"/>
      <c r="R536" s="7"/>
      <c r="S536" s="7"/>
      <c r="T536" s="7"/>
      <c r="U536" s="7"/>
      <c r="V536" s="7"/>
      <c r="W536" s="7"/>
      <c r="X536" s="7"/>
      <c r="Y536" s="7"/>
      <c r="Z536" s="7"/>
    </row>
    <row r="537" spans="1:26" ht="14.25">
      <c r="A537" s="33">
        <v>536</v>
      </c>
      <c r="B537" s="33">
        <v>1592</v>
      </c>
      <c r="C537" s="7" t="s">
        <v>3438</v>
      </c>
      <c r="D537" s="7" t="s">
        <v>3448</v>
      </c>
      <c r="E537" s="7" t="s">
        <v>3440</v>
      </c>
      <c r="F537" s="7" t="s">
        <v>3449</v>
      </c>
      <c r="G537" s="33">
        <v>146</v>
      </c>
      <c r="H537" s="7"/>
      <c r="I537" s="7"/>
      <c r="J537" s="7"/>
      <c r="K537" s="7"/>
      <c r="L537" s="7"/>
      <c r="M537" s="7"/>
      <c r="N537" s="7"/>
      <c r="O537" s="7"/>
      <c r="P537" s="7"/>
      <c r="Q537" s="7"/>
      <c r="R537" s="7"/>
      <c r="S537" s="7"/>
      <c r="T537" s="7"/>
      <c r="U537" s="7"/>
      <c r="V537" s="7"/>
      <c r="W537" s="7"/>
      <c r="X537" s="7"/>
      <c r="Y537" s="7"/>
      <c r="Z537" s="7"/>
    </row>
    <row r="538" spans="1:26" ht="14.25">
      <c r="A538" s="33">
        <v>537</v>
      </c>
      <c r="B538" s="33">
        <v>1593</v>
      </c>
      <c r="C538" s="7" t="s">
        <v>3438</v>
      </c>
      <c r="D538" s="7" t="s">
        <v>3450</v>
      </c>
      <c r="E538" s="7" t="s">
        <v>3440</v>
      </c>
      <c r="F538" s="7" t="s">
        <v>3451</v>
      </c>
      <c r="G538" s="33">
        <v>146</v>
      </c>
      <c r="H538" s="7"/>
      <c r="I538" s="7"/>
      <c r="J538" s="7"/>
      <c r="K538" s="7"/>
      <c r="L538" s="7"/>
      <c r="M538" s="7"/>
      <c r="N538" s="7"/>
      <c r="O538" s="7"/>
      <c r="P538" s="7"/>
      <c r="Q538" s="7"/>
      <c r="R538" s="7"/>
      <c r="S538" s="7"/>
      <c r="T538" s="7"/>
      <c r="U538" s="7"/>
      <c r="V538" s="7"/>
      <c r="W538" s="7"/>
      <c r="X538" s="7"/>
      <c r="Y538" s="7"/>
      <c r="Z538" s="7"/>
    </row>
    <row r="539" spans="1:26" ht="14.25">
      <c r="A539" s="33">
        <v>538</v>
      </c>
      <c r="B539" s="33">
        <v>1594</v>
      </c>
      <c r="C539" s="7" t="s">
        <v>3438</v>
      </c>
      <c r="D539" s="7" t="s">
        <v>3452</v>
      </c>
      <c r="E539" s="7" t="s">
        <v>3440</v>
      </c>
      <c r="F539" s="7" t="s">
        <v>3453</v>
      </c>
      <c r="G539" s="33">
        <v>146</v>
      </c>
      <c r="H539" s="7"/>
      <c r="I539" s="7"/>
      <c r="J539" s="7"/>
      <c r="K539" s="7"/>
      <c r="L539" s="7"/>
      <c r="M539" s="7"/>
      <c r="N539" s="7"/>
      <c r="O539" s="7"/>
      <c r="P539" s="7"/>
      <c r="Q539" s="7"/>
      <c r="R539" s="7"/>
      <c r="S539" s="7"/>
      <c r="T539" s="7"/>
      <c r="U539" s="7"/>
      <c r="V539" s="7"/>
      <c r="W539" s="7"/>
      <c r="X539" s="7"/>
      <c r="Y539" s="7"/>
      <c r="Z539" s="7"/>
    </row>
    <row r="540" spans="1:26" ht="14.25">
      <c r="A540" s="33">
        <v>539</v>
      </c>
      <c r="B540" s="33">
        <v>1595</v>
      </c>
      <c r="C540" s="7" t="s">
        <v>3438</v>
      </c>
      <c r="D540" s="7" t="s">
        <v>3454</v>
      </c>
      <c r="E540" s="7" t="s">
        <v>3440</v>
      </c>
      <c r="F540" s="7" t="s">
        <v>3455</v>
      </c>
      <c r="G540" s="33">
        <v>146</v>
      </c>
      <c r="H540" s="7"/>
      <c r="I540" s="7"/>
      <c r="J540" s="7"/>
      <c r="K540" s="7"/>
      <c r="L540" s="7"/>
      <c r="M540" s="7"/>
      <c r="N540" s="7"/>
      <c r="O540" s="7"/>
      <c r="P540" s="7"/>
      <c r="Q540" s="7"/>
      <c r="R540" s="7"/>
      <c r="S540" s="7"/>
      <c r="T540" s="7"/>
      <c r="U540" s="7"/>
      <c r="V540" s="7"/>
      <c r="W540" s="7"/>
      <c r="X540" s="7"/>
      <c r="Y540" s="7"/>
      <c r="Z540" s="7"/>
    </row>
    <row r="541" spans="1:26" ht="14.25">
      <c r="A541" s="33">
        <v>540</v>
      </c>
      <c r="B541" s="33">
        <v>1596</v>
      </c>
      <c r="C541" s="7" t="s">
        <v>3438</v>
      </c>
      <c r="D541" s="7" t="s">
        <v>3456</v>
      </c>
      <c r="E541" s="7" t="s">
        <v>3440</v>
      </c>
      <c r="F541" s="7" t="s">
        <v>3457</v>
      </c>
      <c r="G541" s="33">
        <v>146</v>
      </c>
      <c r="H541" s="7"/>
      <c r="I541" s="7"/>
      <c r="J541" s="7"/>
      <c r="K541" s="7"/>
      <c r="L541" s="7"/>
      <c r="M541" s="7"/>
      <c r="N541" s="7"/>
      <c r="O541" s="7"/>
      <c r="P541" s="7"/>
      <c r="Q541" s="7"/>
      <c r="R541" s="7"/>
      <c r="S541" s="7"/>
      <c r="T541" s="7"/>
      <c r="U541" s="7"/>
      <c r="V541" s="7"/>
      <c r="W541" s="7"/>
      <c r="X541" s="7"/>
      <c r="Y541" s="7"/>
      <c r="Z541" s="7"/>
    </row>
    <row r="542" spans="1:26" ht="14.25">
      <c r="A542" s="33">
        <v>541</v>
      </c>
      <c r="B542" s="33">
        <v>1597</v>
      </c>
      <c r="C542" s="7" t="s">
        <v>3438</v>
      </c>
      <c r="D542" s="7" t="s">
        <v>3458</v>
      </c>
      <c r="E542" s="7" t="s">
        <v>3440</v>
      </c>
      <c r="F542" s="7" t="s">
        <v>3459</v>
      </c>
      <c r="G542" s="33">
        <v>146</v>
      </c>
      <c r="H542" s="7"/>
      <c r="I542" s="7"/>
      <c r="J542" s="7"/>
      <c r="K542" s="7"/>
      <c r="L542" s="7"/>
      <c r="M542" s="7"/>
      <c r="N542" s="7"/>
      <c r="O542" s="7"/>
      <c r="P542" s="7"/>
      <c r="Q542" s="7"/>
      <c r="R542" s="7"/>
      <c r="S542" s="7"/>
      <c r="T542" s="7"/>
      <c r="U542" s="7"/>
      <c r="V542" s="7"/>
      <c r="W542" s="7"/>
      <c r="X542" s="7"/>
      <c r="Y542" s="7"/>
      <c r="Z542" s="7"/>
    </row>
    <row r="543" spans="1:26" ht="14.25">
      <c r="A543" s="33">
        <v>542</v>
      </c>
      <c r="B543" s="33">
        <v>1598</v>
      </c>
      <c r="C543" s="7" t="s">
        <v>3438</v>
      </c>
      <c r="D543" s="7" t="s">
        <v>3460</v>
      </c>
      <c r="E543" s="7" t="s">
        <v>3440</v>
      </c>
      <c r="F543" s="7" t="s">
        <v>3461</v>
      </c>
      <c r="G543" s="33">
        <v>146</v>
      </c>
      <c r="H543" s="7"/>
      <c r="I543" s="7"/>
      <c r="J543" s="7"/>
      <c r="K543" s="7"/>
      <c r="L543" s="7"/>
      <c r="M543" s="7"/>
      <c r="N543" s="7"/>
      <c r="O543" s="7"/>
      <c r="P543" s="7"/>
      <c r="Q543" s="7"/>
      <c r="R543" s="7"/>
      <c r="S543" s="7"/>
      <c r="T543" s="7"/>
      <c r="U543" s="7"/>
      <c r="V543" s="7"/>
      <c r="W543" s="7"/>
      <c r="X543" s="7"/>
      <c r="Y543" s="7"/>
      <c r="Z543" s="7"/>
    </row>
    <row r="544" spans="1:26" ht="14.25">
      <c r="A544" s="33">
        <v>543</v>
      </c>
      <c r="B544" s="33">
        <v>1599</v>
      </c>
      <c r="C544" s="7" t="s">
        <v>3438</v>
      </c>
      <c r="D544" s="7" t="s">
        <v>3462</v>
      </c>
      <c r="E544" s="7" t="s">
        <v>3440</v>
      </c>
      <c r="F544" s="7" t="s">
        <v>3463</v>
      </c>
      <c r="G544" s="33">
        <v>146</v>
      </c>
      <c r="H544" s="7"/>
      <c r="I544" s="7"/>
      <c r="J544" s="7"/>
      <c r="K544" s="7"/>
      <c r="L544" s="7"/>
      <c r="M544" s="7"/>
      <c r="N544" s="7"/>
      <c r="O544" s="7"/>
      <c r="P544" s="7"/>
      <c r="Q544" s="7"/>
      <c r="R544" s="7"/>
      <c r="S544" s="7"/>
      <c r="T544" s="7"/>
      <c r="U544" s="7"/>
      <c r="V544" s="7"/>
      <c r="W544" s="7"/>
      <c r="X544" s="7"/>
      <c r="Y544" s="7"/>
      <c r="Z544" s="7"/>
    </row>
    <row r="545" spans="1:26" ht="14.25">
      <c r="A545" s="33">
        <v>544</v>
      </c>
      <c r="B545" s="33">
        <v>1600</v>
      </c>
      <c r="C545" s="7" t="s">
        <v>3438</v>
      </c>
      <c r="D545" s="7" t="s">
        <v>3464</v>
      </c>
      <c r="E545" s="7" t="s">
        <v>3440</v>
      </c>
      <c r="F545" s="7" t="s">
        <v>3465</v>
      </c>
      <c r="G545" s="33">
        <v>146</v>
      </c>
      <c r="H545" s="7"/>
      <c r="I545" s="7"/>
      <c r="J545" s="7"/>
      <c r="K545" s="7"/>
      <c r="L545" s="7"/>
      <c r="M545" s="7"/>
      <c r="N545" s="7"/>
      <c r="O545" s="7"/>
      <c r="P545" s="7"/>
      <c r="Q545" s="7"/>
      <c r="R545" s="7"/>
      <c r="S545" s="7"/>
      <c r="T545" s="7"/>
      <c r="U545" s="7"/>
      <c r="V545" s="7"/>
      <c r="W545" s="7"/>
      <c r="X545" s="7"/>
      <c r="Y545" s="7"/>
      <c r="Z545" s="7"/>
    </row>
    <row r="546" spans="1:26" ht="14.25">
      <c r="A546" s="33">
        <v>545</v>
      </c>
      <c r="B546" s="33">
        <v>1601</v>
      </c>
      <c r="C546" s="7" t="s">
        <v>3438</v>
      </c>
      <c r="D546" s="7" t="s">
        <v>3466</v>
      </c>
      <c r="E546" s="7" t="s">
        <v>3440</v>
      </c>
      <c r="F546" s="7" t="s">
        <v>3467</v>
      </c>
      <c r="G546" s="33">
        <v>146</v>
      </c>
      <c r="H546" s="7"/>
      <c r="I546" s="7"/>
      <c r="J546" s="7"/>
      <c r="K546" s="7"/>
      <c r="L546" s="7"/>
      <c r="M546" s="7"/>
      <c r="N546" s="7"/>
      <c r="O546" s="7"/>
      <c r="P546" s="7"/>
      <c r="Q546" s="7"/>
      <c r="R546" s="7"/>
      <c r="S546" s="7"/>
      <c r="T546" s="7"/>
      <c r="U546" s="7"/>
      <c r="V546" s="7"/>
      <c r="W546" s="7"/>
      <c r="X546" s="7"/>
      <c r="Y546" s="7"/>
      <c r="Z546" s="7"/>
    </row>
    <row r="547" spans="1:26" ht="14.25">
      <c r="A547" s="33">
        <v>546</v>
      </c>
      <c r="B547" s="33">
        <v>1602</v>
      </c>
      <c r="C547" s="7" t="s">
        <v>3438</v>
      </c>
      <c r="D547" s="7" t="s">
        <v>3468</v>
      </c>
      <c r="E547" s="7" t="s">
        <v>3440</v>
      </c>
      <c r="F547" s="7" t="s">
        <v>3469</v>
      </c>
      <c r="G547" s="33">
        <v>146</v>
      </c>
      <c r="H547" s="7"/>
      <c r="I547" s="7"/>
      <c r="J547" s="7"/>
      <c r="K547" s="7"/>
      <c r="L547" s="7"/>
      <c r="M547" s="7"/>
      <c r="N547" s="7"/>
      <c r="O547" s="7"/>
      <c r="P547" s="7"/>
      <c r="Q547" s="7"/>
      <c r="R547" s="7"/>
      <c r="S547" s="7"/>
      <c r="T547" s="7"/>
      <c r="U547" s="7"/>
      <c r="V547" s="7"/>
      <c r="W547" s="7"/>
      <c r="X547" s="7"/>
      <c r="Y547" s="7"/>
      <c r="Z547" s="7"/>
    </row>
    <row r="548" spans="1:26" ht="14.25">
      <c r="A548" s="33">
        <v>547</v>
      </c>
      <c r="B548" s="33">
        <v>1603</v>
      </c>
      <c r="C548" s="7" t="s">
        <v>3438</v>
      </c>
      <c r="D548" s="7" t="s">
        <v>3470</v>
      </c>
      <c r="E548" s="7" t="s">
        <v>3440</v>
      </c>
      <c r="F548" s="7" t="s">
        <v>3471</v>
      </c>
      <c r="G548" s="33">
        <v>146</v>
      </c>
      <c r="H548" s="7"/>
      <c r="I548" s="7"/>
      <c r="J548" s="7"/>
      <c r="K548" s="7"/>
      <c r="L548" s="7"/>
      <c r="M548" s="7"/>
      <c r="N548" s="7"/>
      <c r="O548" s="7"/>
      <c r="P548" s="7"/>
      <c r="Q548" s="7"/>
      <c r="R548" s="7"/>
      <c r="S548" s="7"/>
      <c r="T548" s="7"/>
      <c r="U548" s="7"/>
      <c r="V548" s="7"/>
      <c r="W548" s="7"/>
      <c r="X548" s="7"/>
      <c r="Y548" s="7"/>
      <c r="Z548" s="7"/>
    </row>
    <row r="549" spans="1:26" ht="14.25">
      <c r="A549" s="33">
        <v>548</v>
      </c>
      <c r="B549" s="33">
        <v>1604</v>
      </c>
      <c r="C549" s="7" t="s">
        <v>3438</v>
      </c>
      <c r="D549" s="7" t="s">
        <v>3472</v>
      </c>
      <c r="E549" s="7" t="s">
        <v>3440</v>
      </c>
      <c r="F549" s="7" t="s">
        <v>3473</v>
      </c>
      <c r="G549" s="33">
        <v>146</v>
      </c>
      <c r="H549" s="7"/>
      <c r="I549" s="7"/>
      <c r="J549" s="7"/>
      <c r="K549" s="7"/>
      <c r="L549" s="7"/>
      <c r="M549" s="7"/>
      <c r="N549" s="7"/>
      <c r="O549" s="7"/>
      <c r="P549" s="7"/>
      <c r="Q549" s="7"/>
      <c r="R549" s="7"/>
      <c r="S549" s="7"/>
      <c r="T549" s="7"/>
      <c r="U549" s="7"/>
      <c r="V549" s="7"/>
      <c r="W549" s="7"/>
      <c r="X549" s="7"/>
      <c r="Y549" s="7"/>
      <c r="Z549" s="7"/>
    </row>
    <row r="550" spans="1:26" ht="14.25">
      <c r="A550" s="33">
        <v>549</v>
      </c>
      <c r="B550" s="33">
        <v>1605</v>
      </c>
      <c r="C550" s="7" t="s">
        <v>3438</v>
      </c>
      <c r="D550" s="7" t="s">
        <v>3474</v>
      </c>
      <c r="E550" s="7" t="s">
        <v>3440</v>
      </c>
      <c r="F550" s="7" t="s">
        <v>3475</v>
      </c>
      <c r="G550" s="33">
        <v>146</v>
      </c>
      <c r="H550" s="7"/>
      <c r="I550" s="7"/>
      <c r="J550" s="7"/>
      <c r="K550" s="7"/>
      <c r="L550" s="7"/>
      <c r="M550" s="7"/>
      <c r="N550" s="7"/>
      <c r="O550" s="7"/>
      <c r="P550" s="7"/>
      <c r="Q550" s="7"/>
      <c r="R550" s="7"/>
      <c r="S550" s="7"/>
      <c r="T550" s="7"/>
      <c r="U550" s="7"/>
      <c r="V550" s="7"/>
      <c r="W550" s="7"/>
      <c r="X550" s="7"/>
      <c r="Y550" s="7"/>
      <c r="Z550" s="7"/>
    </row>
    <row r="551" spans="1:26" ht="14.25">
      <c r="A551" s="33">
        <v>550</v>
      </c>
      <c r="B551" s="33">
        <v>1606</v>
      </c>
      <c r="C551" s="7" t="s">
        <v>3438</v>
      </c>
      <c r="D551" s="7" t="s">
        <v>3476</v>
      </c>
      <c r="E551" s="7" t="s">
        <v>3440</v>
      </c>
      <c r="F551" s="7" t="s">
        <v>3477</v>
      </c>
      <c r="G551" s="33">
        <v>146</v>
      </c>
      <c r="H551" s="7"/>
      <c r="I551" s="7"/>
      <c r="J551" s="7"/>
      <c r="K551" s="7"/>
      <c r="L551" s="7"/>
      <c r="M551" s="7"/>
      <c r="N551" s="7"/>
      <c r="O551" s="7"/>
      <c r="P551" s="7"/>
      <c r="Q551" s="7"/>
      <c r="R551" s="7"/>
      <c r="S551" s="7"/>
      <c r="T551" s="7"/>
      <c r="U551" s="7"/>
      <c r="V551" s="7"/>
      <c r="W551" s="7"/>
      <c r="X551" s="7"/>
      <c r="Y551" s="7"/>
      <c r="Z551" s="7"/>
    </row>
    <row r="552" spans="1:26" ht="14.25">
      <c r="A552" s="33">
        <v>551</v>
      </c>
      <c r="B552" s="33">
        <v>1607</v>
      </c>
      <c r="C552" s="7" t="s">
        <v>3438</v>
      </c>
      <c r="D552" s="7" t="s">
        <v>3478</v>
      </c>
      <c r="E552" s="7" t="s">
        <v>3440</v>
      </c>
      <c r="F552" s="7" t="s">
        <v>3479</v>
      </c>
      <c r="G552" s="33">
        <v>146</v>
      </c>
      <c r="H552" s="7"/>
      <c r="I552" s="7"/>
      <c r="J552" s="7"/>
      <c r="K552" s="7"/>
      <c r="L552" s="7"/>
      <c r="M552" s="7"/>
      <c r="N552" s="7"/>
      <c r="O552" s="7"/>
      <c r="P552" s="7"/>
      <c r="Q552" s="7"/>
      <c r="R552" s="7"/>
      <c r="S552" s="7"/>
      <c r="T552" s="7"/>
      <c r="U552" s="7"/>
      <c r="V552" s="7"/>
      <c r="W552" s="7"/>
      <c r="X552" s="7"/>
      <c r="Y552" s="7"/>
      <c r="Z552" s="7"/>
    </row>
    <row r="553" spans="1:26" ht="14.25">
      <c r="A553" s="33">
        <v>552</v>
      </c>
      <c r="B553" s="33">
        <v>1608</v>
      </c>
      <c r="C553" s="7" t="s">
        <v>3438</v>
      </c>
      <c r="D553" s="7" t="s">
        <v>3480</v>
      </c>
      <c r="E553" s="7" t="s">
        <v>3440</v>
      </c>
      <c r="F553" s="7" t="s">
        <v>3481</v>
      </c>
      <c r="G553" s="33">
        <v>146</v>
      </c>
      <c r="H553" s="7"/>
      <c r="I553" s="7"/>
      <c r="J553" s="7"/>
      <c r="K553" s="7"/>
      <c r="L553" s="7"/>
      <c r="M553" s="7"/>
      <c r="N553" s="7"/>
      <c r="O553" s="7"/>
      <c r="P553" s="7"/>
      <c r="Q553" s="7"/>
      <c r="R553" s="7"/>
      <c r="S553" s="7"/>
      <c r="T553" s="7"/>
      <c r="U553" s="7"/>
      <c r="V553" s="7"/>
      <c r="W553" s="7"/>
      <c r="X553" s="7"/>
      <c r="Y553" s="7"/>
      <c r="Z553" s="7"/>
    </row>
    <row r="554" spans="1:26" ht="14.25">
      <c r="A554" s="33">
        <v>553</v>
      </c>
      <c r="B554" s="33">
        <v>1609</v>
      </c>
      <c r="C554" s="7" t="s">
        <v>3438</v>
      </c>
      <c r="D554" s="7" t="s">
        <v>3482</v>
      </c>
      <c r="E554" s="7" t="s">
        <v>3440</v>
      </c>
      <c r="F554" s="7" t="s">
        <v>3483</v>
      </c>
      <c r="G554" s="33">
        <v>146</v>
      </c>
      <c r="H554" s="7"/>
      <c r="I554" s="7"/>
      <c r="J554" s="7"/>
      <c r="K554" s="7"/>
      <c r="L554" s="7"/>
      <c r="M554" s="7"/>
      <c r="N554" s="7"/>
      <c r="O554" s="7"/>
      <c r="P554" s="7"/>
      <c r="Q554" s="7"/>
      <c r="R554" s="7"/>
      <c r="S554" s="7"/>
      <c r="T554" s="7"/>
      <c r="U554" s="7"/>
      <c r="V554" s="7"/>
      <c r="W554" s="7"/>
      <c r="X554" s="7"/>
      <c r="Y554" s="7"/>
      <c r="Z554" s="7"/>
    </row>
    <row r="555" spans="1:26" ht="14.25">
      <c r="A555" s="33">
        <v>554</v>
      </c>
      <c r="B555" s="33">
        <v>1610</v>
      </c>
      <c r="C555" s="7" t="s">
        <v>3438</v>
      </c>
      <c r="D555" s="7" t="s">
        <v>3484</v>
      </c>
      <c r="E555" s="7" t="s">
        <v>3440</v>
      </c>
      <c r="F555" s="7" t="s">
        <v>3485</v>
      </c>
      <c r="G555" s="33">
        <v>146</v>
      </c>
      <c r="H555" s="7"/>
      <c r="I555" s="7"/>
      <c r="J555" s="7"/>
      <c r="K555" s="7"/>
      <c r="L555" s="7"/>
      <c r="M555" s="7"/>
      <c r="N555" s="7"/>
      <c r="O555" s="7"/>
      <c r="P555" s="7"/>
      <c r="Q555" s="7"/>
      <c r="R555" s="7"/>
      <c r="S555" s="7"/>
      <c r="T555" s="7"/>
      <c r="U555" s="7"/>
      <c r="V555" s="7"/>
      <c r="W555" s="7"/>
      <c r="X555" s="7"/>
      <c r="Y555" s="7"/>
      <c r="Z555" s="7"/>
    </row>
    <row r="556" spans="1:26" ht="14.25">
      <c r="A556" s="33">
        <v>555</v>
      </c>
      <c r="B556" s="33">
        <v>1611</v>
      </c>
      <c r="C556" s="7" t="s">
        <v>3438</v>
      </c>
      <c r="D556" s="7" t="s">
        <v>3486</v>
      </c>
      <c r="E556" s="7" t="s">
        <v>3440</v>
      </c>
      <c r="F556" s="7" t="s">
        <v>3487</v>
      </c>
      <c r="G556" s="33">
        <v>146</v>
      </c>
      <c r="H556" s="7"/>
      <c r="I556" s="7"/>
      <c r="J556" s="7"/>
      <c r="K556" s="7"/>
      <c r="L556" s="7"/>
      <c r="M556" s="7"/>
      <c r="N556" s="7"/>
      <c r="O556" s="7"/>
      <c r="P556" s="7"/>
      <c r="Q556" s="7"/>
      <c r="R556" s="7"/>
      <c r="S556" s="7"/>
      <c r="T556" s="7"/>
      <c r="U556" s="7"/>
      <c r="V556" s="7"/>
      <c r="W556" s="7"/>
      <c r="X556" s="7"/>
      <c r="Y556" s="7"/>
      <c r="Z556" s="7"/>
    </row>
    <row r="557" spans="1:26" ht="14.25">
      <c r="A557" s="33">
        <v>556</v>
      </c>
      <c r="B557" s="33">
        <v>1612</v>
      </c>
      <c r="C557" s="7" t="s">
        <v>3438</v>
      </c>
      <c r="D557" s="7" t="s">
        <v>3488</v>
      </c>
      <c r="E557" s="7" t="s">
        <v>3440</v>
      </c>
      <c r="F557" s="7" t="s">
        <v>3489</v>
      </c>
      <c r="G557" s="33">
        <v>146</v>
      </c>
      <c r="H557" s="7"/>
      <c r="I557" s="7"/>
      <c r="J557" s="7"/>
      <c r="K557" s="7"/>
      <c r="L557" s="7"/>
      <c r="M557" s="7"/>
      <c r="N557" s="7"/>
      <c r="O557" s="7"/>
      <c r="P557" s="7"/>
      <c r="Q557" s="7"/>
      <c r="R557" s="7"/>
      <c r="S557" s="7"/>
      <c r="T557" s="7"/>
      <c r="U557" s="7"/>
      <c r="V557" s="7"/>
      <c r="W557" s="7"/>
      <c r="X557" s="7"/>
      <c r="Y557" s="7"/>
      <c r="Z557" s="7"/>
    </row>
    <row r="558" spans="1:26" ht="14.25">
      <c r="A558" s="33">
        <v>557</v>
      </c>
      <c r="B558" s="33">
        <v>1115</v>
      </c>
      <c r="C558" s="7" t="s">
        <v>3490</v>
      </c>
      <c r="D558" s="7" t="s">
        <v>2347</v>
      </c>
      <c r="E558" s="7" t="s">
        <v>3491</v>
      </c>
      <c r="F558" s="7" t="s">
        <v>3492</v>
      </c>
      <c r="G558" s="33">
        <v>109</v>
      </c>
      <c r="H558" s="7"/>
      <c r="I558" s="7"/>
      <c r="J558" s="7"/>
      <c r="K558" s="7"/>
      <c r="L558" s="7"/>
      <c r="M558" s="7"/>
      <c r="N558" s="7"/>
      <c r="O558" s="7"/>
      <c r="P558" s="7"/>
      <c r="Q558" s="7"/>
      <c r="R558" s="7"/>
      <c r="S558" s="7"/>
      <c r="T558" s="7"/>
      <c r="U558" s="7"/>
      <c r="V558" s="7"/>
      <c r="W558" s="7"/>
      <c r="X558" s="7"/>
      <c r="Y558" s="7"/>
      <c r="Z558" s="7"/>
    </row>
    <row r="559" spans="1:26" ht="14.25">
      <c r="A559" s="33">
        <v>558</v>
      </c>
      <c r="B559" s="33">
        <v>3381</v>
      </c>
      <c r="C559" s="7" t="s">
        <v>3493</v>
      </c>
      <c r="D559" s="7" t="s">
        <v>3494</v>
      </c>
      <c r="E559" s="7" t="s">
        <v>3495</v>
      </c>
      <c r="F559" s="7" t="s">
        <v>3496</v>
      </c>
      <c r="G559" s="33">
        <v>273</v>
      </c>
      <c r="H559" s="7"/>
      <c r="I559" s="7"/>
      <c r="J559" s="7"/>
      <c r="K559" s="7"/>
      <c r="L559" s="7"/>
      <c r="M559" s="7"/>
      <c r="N559" s="7"/>
      <c r="O559" s="7"/>
      <c r="P559" s="7"/>
      <c r="Q559" s="7"/>
      <c r="R559" s="7"/>
      <c r="S559" s="7"/>
      <c r="T559" s="7"/>
      <c r="U559" s="7"/>
      <c r="V559" s="7"/>
      <c r="W559" s="7"/>
      <c r="X559" s="7"/>
      <c r="Y559" s="7"/>
      <c r="Z559" s="7"/>
    </row>
    <row r="560" spans="1:26" ht="14.25">
      <c r="A560" s="33">
        <v>559</v>
      </c>
      <c r="B560" s="33">
        <v>3382</v>
      </c>
      <c r="C560" s="7" t="s">
        <v>3493</v>
      </c>
      <c r="D560" s="7" t="s">
        <v>3497</v>
      </c>
      <c r="E560" s="7" t="s">
        <v>3495</v>
      </c>
      <c r="F560" s="7" t="s">
        <v>3498</v>
      </c>
      <c r="G560" s="33">
        <v>273</v>
      </c>
      <c r="H560" s="7"/>
      <c r="I560" s="7"/>
      <c r="J560" s="7"/>
      <c r="K560" s="7"/>
      <c r="L560" s="7"/>
      <c r="M560" s="7"/>
      <c r="N560" s="7"/>
      <c r="O560" s="7"/>
      <c r="P560" s="7"/>
      <c r="Q560" s="7"/>
      <c r="R560" s="7"/>
      <c r="S560" s="7"/>
      <c r="T560" s="7"/>
      <c r="U560" s="7"/>
      <c r="V560" s="7"/>
      <c r="W560" s="7"/>
      <c r="X560" s="7"/>
      <c r="Y560" s="7"/>
      <c r="Z560" s="7"/>
    </row>
    <row r="561" spans="1:26" ht="14.25">
      <c r="A561" s="33">
        <v>560</v>
      </c>
      <c r="B561" s="33">
        <v>838</v>
      </c>
      <c r="C561" s="7" t="s">
        <v>3499</v>
      </c>
      <c r="D561" s="7" t="s">
        <v>3500</v>
      </c>
      <c r="E561" s="7" t="s">
        <v>3501</v>
      </c>
      <c r="F561" s="7" t="s">
        <v>3502</v>
      </c>
      <c r="G561" s="33">
        <v>75</v>
      </c>
      <c r="H561" s="7"/>
      <c r="I561" s="7"/>
      <c r="J561" s="7"/>
      <c r="K561" s="7"/>
      <c r="L561" s="7"/>
      <c r="M561" s="7"/>
      <c r="N561" s="7"/>
      <c r="O561" s="7"/>
      <c r="P561" s="7"/>
      <c r="Q561" s="7"/>
      <c r="R561" s="7"/>
      <c r="S561" s="7"/>
      <c r="T561" s="7"/>
      <c r="U561" s="7"/>
      <c r="V561" s="7"/>
      <c r="W561" s="7"/>
      <c r="X561" s="7"/>
      <c r="Y561" s="7"/>
      <c r="Z561" s="7"/>
    </row>
    <row r="562" spans="1:26" ht="14.25">
      <c r="A562" s="33">
        <v>561</v>
      </c>
      <c r="B562" s="33">
        <v>839</v>
      </c>
      <c r="C562" s="7" t="s">
        <v>3499</v>
      </c>
      <c r="D562" s="7" t="s">
        <v>3503</v>
      </c>
      <c r="E562" s="7" t="s">
        <v>3501</v>
      </c>
      <c r="F562" s="7" t="s">
        <v>3504</v>
      </c>
      <c r="G562" s="33">
        <v>75</v>
      </c>
      <c r="H562" s="7"/>
      <c r="I562" s="7"/>
      <c r="J562" s="7"/>
      <c r="K562" s="7"/>
      <c r="L562" s="7"/>
      <c r="M562" s="7"/>
      <c r="N562" s="7"/>
      <c r="O562" s="7"/>
      <c r="P562" s="7"/>
      <c r="Q562" s="7"/>
      <c r="R562" s="7"/>
      <c r="S562" s="7"/>
      <c r="T562" s="7"/>
      <c r="U562" s="7"/>
      <c r="V562" s="7"/>
      <c r="W562" s="7"/>
      <c r="X562" s="7"/>
      <c r="Y562" s="7"/>
      <c r="Z562" s="7"/>
    </row>
    <row r="563" spans="1:26" ht="14.25">
      <c r="A563" s="33">
        <v>562</v>
      </c>
      <c r="B563" s="33">
        <v>840</v>
      </c>
      <c r="C563" s="7" t="s">
        <v>3499</v>
      </c>
      <c r="D563" s="7" t="s">
        <v>3505</v>
      </c>
      <c r="E563" s="7" t="s">
        <v>3501</v>
      </c>
      <c r="F563" s="7" t="s">
        <v>3506</v>
      </c>
      <c r="G563" s="33">
        <v>75</v>
      </c>
      <c r="H563" s="7"/>
      <c r="I563" s="7"/>
      <c r="J563" s="7"/>
      <c r="K563" s="7"/>
      <c r="L563" s="7"/>
      <c r="M563" s="7"/>
      <c r="N563" s="7"/>
      <c r="O563" s="7"/>
      <c r="P563" s="7"/>
      <c r="Q563" s="7"/>
      <c r="R563" s="7"/>
      <c r="S563" s="7"/>
      <c r="T563" s="7"/>
      <c r="U563" s="7"/>
      <c r="V563" s="7"/>
      <c r="W563" s="7"/>
      <c r="X563" s="7"/>
      <c r="Y563" s="7"/>
      <c r="Z563" s="7"/>
    </row>
    <row r="564" spans="1:26" ht="14.25">
      <c r="A564" s="33">
        <v>563</v>
      </c>
      <c r="B564" s="33">
        <v>841</v>
      </c>
      <c r="C564" s="7" t="s">
        <v>3499</v>
      </c>
      <c r="D564" s="7" t="s">
        <v>3507</v>
      </c>
      <c r="E564" s="7" t="s">
        <v>3501</v>
      </c>
      <c r="F564" s="7" t="s">
        <v>3508</v>
      </c>
      <c r="G564" s="33">
        <v>75</v>
      </c>
      <c r="H564" s="7"/>
      <c r="I564" s="7"/>
      <c r="J564" s="7"/>
      <c r="K564" s="7"/>
      <c r="L564" s="7"/>
      <c r="M564" s="7"/>
      <c r="N564" s="7"/>
      <c r="O564" s="7"/>
      <c r="P564" s="7"/>
      <c r="Q564" s="7"/>
      <c r="R564" s="7"/>
      <c r="S564" s="7"/>
      <c r="T564" s="7"/>
      <c r="U564" s="7"/>
      <c r="V564" s="7"/>
      <c r="W564" s="7"/>
      <c r="X564" s="7"/>
      <c r="Y564" s="7"/>
      <c r="Z564" s="7"/>
    </row>
    <row r="565" spans="1:26" ht="14.25">
      <c r="A565" s="33">
        <v>564</v>
      </c>
      <c r="B565" s="33">
        <v>842</v>
      </c>
      <c r="C565" s="7" t="s">
        <v>3499</v>
      </c>
      <c r="D565" s="7" t="s">
        <v>3509</v>
      </c>
      <c r="E565" s="7" t="s">
        <v>3501</v>
      </c>
      <c r="F565" s="7" t="s">
        <v>3510</v>
      </c>
      <c r="G565" s="33">
        <v>75</v>
      </c>
      <c r="H565" s="7"/>
      <c r="I565" s="7"/>
      <c r="J565" s="7"/>
      <c r="K565" s="7"/>
      <c r="L565" s="7"/>
      <c r="M565" s="7"/>
      <c r="N565" s="7"/>
      <c r="O565" s="7"/>
      <c r="P565" s="7"/>
      <c r="Q565" s="7"/>
      <c r="R565" s="7"/>
      <c r="S565" s="7"/>
      <c r="T565" s="7"/>
      <c r="U565" s="7"/>
      <c r="V565" s="7"/>
      <c r="W565" s="7"/>
      <c r="X565" s="7"/>
      <c r="Y565" s="7"/>
      <c r="Z565" s="7"/>
    </row>
    <row r="566" spans="1:26" ht="14.25">
      <c r="A566" s="33">
        <v>565</v>
      </c>
      <c r="B566" s="33">
        <v>843</v>
      </c>
      <c r="C566" s="7" t="s">
        <v>3499</v>
      </c>
      <c r="D566" s="7" t="s">
        <v>3511</v>
      </c>
      <c r="E566" s="7" t="s">
        <v>3501</v>
      </c>
      <c r="F566" s="7" t="s">
        <v>3512</v>
      </c>
      <c r="G566" s="33">
        <v>75</v>
      </c>
      <c r="H566" s="7"/>
      <c r="I566" s="7"/>
      <c r="J566" s="7"/>
      <c r="K566" s="7"/>
      <c r="L566" s="7"/>
      <c r="M566" s="7"/>
      <c r="N566" s="7"/>
      <c r="O566" s="7"/>
      <c r="P566" s="7"/>
      <c r="Q566" s="7"/>
      <c r="R566" s="7"/>
      <c r="S566" s="7"/>
      <c r="T566" s="7"/>
      <c r="U566" s="7"/>
      <c r="V566" s="7"/>
      <c r="W566" s="7"/>
      <c r="X566" s="7"/>
      <c r="Y566" s="7"/>
      <c r="Z566" s="7"/>
    </row>
    <row r="567" spans="1:26" ht="14.25">
      <c r="A567" s="33">
        <v>566</v>
      </c>
      <c r="B567" s="33">
        <v>844</v>
      </c>
      <c r="C567" s="7" t="s">
        <v>3499</v>
      </c>
      <c r="D567" s="7" t="s">
        <v>3513</v>
      </c>
      <c r="E567" s="7" t="s">
        <v>3501</v>
      </c>
      <c r="F567" s="7" t="s">
        <v>3514</v>
      </c>
      <c r="G567" s="33">
        <v>75</v>
      </c>
      <c r="H567" s="7"/>
      <c r="I567" s="7"/>
      <c r="J567" s="7"/>
      <c r="K567" s="7"/>
      <c r="L567" s="7"/>
      <c r="M567" s="7"/>
      <c r="N567" s="7"/>
      <c r="O567" s="7"/>
      <c r="P567" s="7"/>
      <c r="Q567" s="7"/>
      <c r="R567" s="7"/>
      <c r="S567" s="7"/>
      <c r="T567" s="7"/>
      <c r="U567" s="7"/>
      <c r="V567" s="7"/>
      <c r="W567" s="7"/>
      <c r="X567" s="7"/>
      <c r="Y567" s="7"/>
      <c r="Z567" s="7"/>
    </row>
    <row r="568" spans="1:26" ht="14.25">
      <c r="A568" s="33">
        <v>567</v>
      </c>
      <c r="B568" s="33">
        <v>845</v>
      </c>
      <c r="C568" s="7" t="s">
        <v>3499</v>
      </c>
      <c r="D568" s="7" t="s">
        <v>3515</v>
      </c>
      <c r="E568" s="7" t="s">
        <v>3501</v>
      </c>
      <c r="F568" s="7" t="s">
        <v>3516</v>
      </c>
      <c r="G568" s="33">
        <v>75</v>
      </c>
      <c r="H568" s="7"/>
      <c r="I568" s="7"/>
      <c r="J568" s="7"/>
      <c r="K568" s="7"/>
      <c r="L568" s="7"/>
      <c r="M568" s="7"/>
      <c r="N568" s="7"/>
      <c r="O568" s="7"/>
      <c r="P568" s="7"/>
      <c r="Q568" s="7"/>
      <c r="R568" s="7"/>
      <c r="S568" s="7"/>
      <c r="T568" s="7"/>
      <c r="U568" s="7"/>
      <c r="V568" s="7"/>
      <c r="W568" s="7"/>
      <c r="X568" s="7"/>
      <c r="Y568" s="7"/>
      <c r="Z568" s="7"/>
    </row>
    <row r="569" spans="1:26" ht="14.25">
      <c r="A569" s="33">
        <v>568</v>
      </c>
      <c r="B569" s="33">
        <v>846</v>
      </c>
      <c r="C569" s="7" t="s">
        <v>3499</v>
      </c>
      <c r="D569" s="7" t="s">
        <v>3517</v>
      </c>
      <c r="E569" s="7" t="s">
        <v>3501</v>
      </c>
      <c r="F569" s="7" t="s">
        <v>3518</v>
      </c>
      <c r="G569" s="33">
        <v>75</v>
      </c>
      <c r="H569" s="7"/>
      <c r="I569" s="7"/>
      <c r="J569" s="7"/>
      <c r="K569" s="7"/>
      <c r="L569" s="7"/>
      <c r="M569" s="7"/>
      <c r="N569" s="7"/>
      <c r="O569" s="7"/>
      <c r="P569" s="7"/>
      <c r="Q569" s="7"/>
      <c r="R569" s="7"/>
      <c r="S569" s="7"/>
      <c r="T569" s="7"/>
      <c r="U569" s="7"/>
      <c r="V569" s="7"/>
      <c r="W569" s="7"/>
      <c r="X569" s="7"/>
      <c r="Y569" s="7"/>
      <c r="Z569" s="7"/>
    </row>
    <row r="570" spans="1:26" ht="14.25">
      <c r="A570" s="33">
        <v>569</v>
      </c>
      <c r="B570" s="33">
        <v>847</v>
      </c>
      <c r="C570" s="7" t="s">
        <v>3499</v>
      </c>
      <c r="D570" s="7" t="s">
        <v>3519</v>
      </c>
      <c r="E570" s="7" t="s">
        <v>3501</v>
      </c>
      <c r="F570" s="7" t="s">
        <v>3520</v>
      </c>
      <c r="G570" s="33">
        <v>75</v>
      </c>
      <c r="H570" s="7"/>
      <c r="I570" s="7"/>
      <c r="J570" s="7"/>
      <c r="K570" s="7"/>
      <c r="L570" s="7"/>
      <c r="M570" s="7"/>
      <c r="N570" s="7"/>
      <c r="O570" s="7"/>
      <c r="P570" s="7"/>
      <c r="Q570" s="7"/>
      <c r="R570" s="7"/>
      <c r="S570" s="7"/>
      <c r="T570" s="7"/>
      <c r="U570" s="7"/>
      <c r="V570" s="7"/>
      <c r="W570" s="7"/>
      <c r="X570" s="7"/>
      <c r="Y570" s="7"/>
      <c r="Z570" s="7"/>
    </row>
    <row r="571" spans="1:26" ht="14.25">
      <c r="A571" s="33">
        <v>570</v>
      </c>
      <c r="B571" s="33">
        <v>848</v>
      </c>
      <c r="C571" s="7" t="s">
        <v>3499</v>
      </c>
      <c r="D571" s="7" t="s">
        <v>3521</v>
      </c>
      <c r="E571" s="7" t="s">
        <v>3501</v>
      </c>
      <c r="F571" s="7" t="s">
        <v>3522</v>
      </c>
      <c r="G571" s="33">
        <v>75</v>
      </c>
      <c r="H571" s="7"/>
      <c r="I571" s="7"/>
      <c r="J571" s="7"/>
      <c r="K571" s="7"/>
      <c r="L571" s="7"/>
      <c r="M571" s="7"/>
      <c r="N571" s="7"/>
      <c r="O571" s="7"/>
      <c r="P571" s="7"/>
      <c r="Q571" s="7"/>
      <c r="R571" s="7"/>
      <c r="S571" s="7"/>
      <c r="T571" s="7"/>
      <c r="U571" s="7"/>
      <c r="V571" s="7"/>
      <c r="W571" s="7"/>
      <c r="X571" s="7"/>
      <c r="Y571" s="7"/>
      <c r="Z571" s="7"/>
    </row>
    <row r="572" spans="1:26" ht="14.25">
      <c r="A572" s="33">
        <v>571</v>
      </c>
      <c r="B572" s="33">
        <v>849</v>
      </c>
      <c r="C572" s="7" t="s">
        <v>3499</v>
      </c>
      <c r="D572" s="7" t="s">
        <v>3523</v>
      </c>
      <c r="E572" s="7" t="s">
        <v>3501</v>
      </c>
      <c r="F572" s="7" t="s">
        <v>3524</v>
      </c>
      <c r="G572" s="33">
        <v>75</v>
      </c>
      <c r="H572" s="7"/>
      <c r="I572" s="7"/>
      <c r="J572" s="7"/>
      <c r="K572" s="7"/>
      <c r="L572" s="7"/>
      <c r="M572" s="7"/>
      <c r="N572" s="7"/>
      <c r="O572" s="7"/>
      <c r="P572" s="7"/>
      <c r="Q572" s="7"/>
      <c r="R572" s="7"/>
      <c r="S572" s="7"/>
      <c r="T572" s="7"/>
      <c r="U572" s="7"/>
      <c r="V572" s="7"/>
      <c r="W572" s="7"/>
      <c r="X572" s="7"/>
      <c r="Y572" s="7"/>
      <c r="Z572" s="7"/>
    </row>
    <row r="573" spans="1:26" ht="14.25">
      <c r="A573" s="33">
        <v>572</v>
      </c>
      <c r="B573" s="33">
        <v>850</v>
      </c>
      <c r="C573" s="7" t="s">
        <v>3499</v>
      </c>
      <c r="D573" s="7" t="s">
        <v>3525</v>
      </c>
      <c r="E573" s="7" t="s">
        <v>3501</v>
      </c>
      <c r="F573" s="7" t="s">
        <v>3526</v>
      </c>
      <c r="G573" s="33">
        <v>75</v>
      </c>
      <c r="H573" s="7"/>
      <c r="I573" s="7"/>
      <c r="J573" s="7"/>
      <c r="K573" s="7"/>
      <c r="L573" s="7"/>
      <c r="M573" s="7"/>
      <c r="N573" s="7"/>
      <c r="O573" s="7"/>
      <c r="P573" s="7"/>
      <c r="Q573" s="7"/>
      <c r="R573" s="7"/>
      <c r="S573" s="7"/>
      <c r="T573" s="7"/>
      <c r="U573" s="7"/>
      <c r="V573" s="7"/>
      <c r="W573" s="7"/>
      <c r="X573" s="7"/>
      <c r="Y573" s="7"/>
      <c r="Z573" s="7"/>
    </row>
    <row r="574" spans="1:26" ht="14.25">
      <c r="A574" s="33">
        <v>573</v>
      </c>
      <c r="B574" s="33">
        <v>851</v>
      </c>
      <c r="C574" s="7" t="s">
        <v>3499</v>
      </c>
      <c r="D574" s="7" t="s">
        <v>3527</v>
      </c>
      <c r="E574" s="7" t="s">
        <v>3501</v>
      </c>
      <c r="F574" s="7" t="s">
        <v>3528</v>
      </c>
      <c r="G574" s="33">
        <v>75</v>
      </c>
      <c r="H574" s="7"/>
      <c r="I574" s="7"/>
      <c r="J574" s="7"/>
      <c r="K574" s="7"/>
      <c r="L574" s="7"/>
      <c r="M574" s="7"/>
      <c r="N574" s="7"/>
      <c r="O574" s="7"/>
      <c r="P574" s="7"/>
      <c r="Q574" s="7"/>
      <c r="R574" s="7"/>
      <c r="S574" s="7"/>
      <c r="T574" s="7"/>
      <c r="U574" s="7"/>
      <c r="V574" s="7"/>
      <c r="W574" s="7"/>
      <c r="X574" s="7"/>
      <c r="Y574" s="7"/>
      <c r="Z574" s="7"/>
    </row>
    <row r="575" spans="1:26" ht="14.25">
      <c r="A575" s="33">
        <v>574</v>
      </c>
      <c r="B575" s="33">
        <v>852</v>
      </c>
      <c r="C575" s="7" t="s">
        <v>3499</v>
      </c>
      <c r="D575" s="7" t="s">
        <v>3529</v>
      </c>
      <c r="E575" s="7" t="s">
        <v>3501</v>
      </c>
      <c r="F575" s="7" t="s">
        <v>3530</v>
      </c>
      <c r="G575" s="33">
        <v>75</v>
      </c>
      <c r="H575" s="7"/>
      <c r="I575" s="7"/>
      <c r="J575" s="7"/>
      <c r="K575" s="7"/>
      <c r="L575" s="7"/>
      <c r="M575" s="7"/>
      <c r="N575" s="7"/>
      <c r="O575" s="7"/>
      <c r="P575" s="7"/>
      <c r="Q575" s="7"/>
      <c r="R575" s="7"/>
      <c r="S575" s="7"/>
      <c r="T575" s="7"/>
      <c r="U575" s="7"/>
      <c r="V575" s="7"/>
      <c r="W575" s="7"/>
      <c r="X575" s="7"/>
      <c r="Y575" s="7"/>
      <c r="Z575" s="7"/>
    </row>
    <row r="576" spans="1:26" ht="14.25">
      <c r="A576" s="33">
        <v>575</v>
      </c>
      <c r="B576" s="33">
        <v>853</v>
      </c>
      <c r="C576" s="7" t="s">
        <v>3499</v>
      </c>
      <c r="D576" s="7" t="s">
        <v>3531</v>
      </c>
      <c r="E576" s="7" t="s">
        <v>3501</v>
      </c>
      <c r="F576" s="7" t="s">
        <v>3532</v>
      </c>
      <c r="G576" s="33">
        <v>75</v>
      </c>
      <c r="H576" s="7"/>
      <c r="I576" s="7"/>
      <c r="J576" s="7"/>
      <c r="K576" s="7"/>
      <c r="L576" s="7"/>
      <c r="M576" s="7"/>
      <c r="N576" s="7"/>
      <c r="O576" s="7"/>
      <c r="P576" s="7"/>
      <c r="Q576" s="7"/>
      <c r="R576" s="7"/>
      <c r="S576" s="7"/>
      <c r="T576" s="7"/>
      <c r="U576" s="7"/>
      <c r="V576" s="7"/>
      <c r="W576" s="7"/>
      <c r="X576" s="7"/>
      <c r="Y576" s="7"/>
      <c r="Z576" s="7"/>
    </row>
    <row r="577" spans="1:26" ht="14.25">
      <c r="A577" s="33">
        <v>576</v>
      </c>
      <c r="B577" s="33">
        <v>854</v>
      </c>
      <c r="C577" s="7" t="s">
        <v>3499</v>
      </c>
      <c r="D577" s="7" t="s">
        <v>3533</v>
      </c>
      <c r="E577" s="7" t="s">
        <v>3501</v>
      </c>
      <c r="F577" s="7" t="s">
        <v>3534</v>
      </c>
      <c r="G577" s="33">
        <v>75</v>
      </c>
      <c r="H577" s="7"/>
      <c r="I577" s="7"/>
      <c r="J577" s="7"/>
      <c r="K577" s="7"/>
      <c r="L577" s="7"/>
      <c r="M577" s="7"/>
      <c r="N577" s="7"/>
      <c r="O577" s="7"/>
      <c r="P577" s="7"/>
      <c r="Q577" s="7"/>
      <c r="R577" s="7"/>
      <c r="S577" s="7"/>
      <c r="T577" s="7"/>
      <c r="U577" s="7"/>
      <c r="V577" s="7"/>
      <c r="W577" s="7"/>
      <c r="X577" s="7"/>
      <c r="Y577" s="7"/>
      <c r="Z577" s="7"/>
    </row>
    <row r="578" spans="1:26" ht="14.25">
      <c r="A578" s="33">
        <v>577</v>
      </c>
      <c r="B578" s="33">
        <v>855</v>
      </c>
      <c r="C578" s="7" t="s">
        <v>3499</v>
      </c>
      <c r="D578" s="7" t="s">
        <v>3535</v>
      </c>
      <c r="E578" s="7" t="s">
        <v>3501</v>
      </c>
      <c r="F578" s="7" t="s">
        <v>3536</v>
      </c>
      <c r="G578" s="33">
        <v>75</v>
      </c>
      <c r="H578" s="7"/>
      <c r="I578" s="7"/>
      <c r="J578" s="7"/>
      <c r="K578" s="7"/>
      <c r="L578" s="7"/>
      <c r="M578" s="7"/>
      <c r="N578" s="7"/>
      <c r="O578" s="7"/>
      <c r="P578" s="7"/>
      <c r="Q578" s="7"/>
      <c r="R578" s="7"/>
      <c r="S578" s="7"/>
      <c r="T578" s="7"/>
      <c r="U578" s="7"/>
      <c r="V578" s="7"/>
      <c r="W578" s="7"/>
      <c r="X578" s="7"/>
      <c r="Y578" s="7"/>
      <c r="Z578" s="7"/>
    </row>
    <row r="579" spans="1:26" ht="14.25">
      <c r="A579" s="33">
        <v>578</v>
      </c>
      <c r="B579" s="33">
        <v>856</v>
      </c>
      <c r="C579" s="7" t="s">
        <v>3499</v>
      </c>
      <c r="D579" s="7" t="s">
        <v>3537</v>
      </c>
      <c r="E579" s="7" t="s">
        <v>3501</v>
      </c>
      <c r="F579" s="7" t="s">
        <v>3538</v>
      </c>
      <c r="G579" s="33">
        <v>75</v>
      </c>
      <c r="H579" s="7"/>
      <c r="I579" s="7"/>
      <c r="J579" s="7"/>
      <c r="K579" s="7"/>
      <c r="L579" s="7"/>
      <c r="M579" s="7"/>
      <c r="N579" s="7"/>
      <c r="O579" s="7"/>
      <c r="P579" s="7"/>
      <c r="Q579" s="7"/>
      <c r="R579" s="7"/>
      <c r="S579" s="7"/>
      <c r="T579" s="7"/>
      <c r="U579" s="7"/>
      <c r="V579" s="7"/>
      <c r="W579" s="7"/>
      <c r="X579" s="7"/>
      <c r="Y579" s="7"/>
      <c r="Z579" s="7"/>
    </row>
    <row r="580" spans="1:26" ht="14.25">
      <c r="A580" s="33">
        <v>579</v>
      </c>
      <c r="B580" s="33">
        <v>857</v>
      </c>
      <c r="C580" s="7" t="s">
        <v>3499</v>
      </c>
      <c r="D580" s="7" t="s">
        <v>3539</v>
      </c>
      <c r="E580" s="7" t="s">
        <v>3501</v>
      </c>
      <c r="F580" s="7" t="s">
        <v>3540</v>
      </c>
      <c r="G580" s="33">
        <v>75</v>
      </c>
      <c r="H580" s="7"/>
      <c r="I580" s="7"/>
      <c r="J580" s="7"/>
      <c r="K580" s="7"/>
      <c r="L580" s="7"/>
      <c r="M580" s="7"/>
      <c r="N580" s="7"/>
      <c r="O580" s="7"/>
      <c r="P580" s="7"/>
      <c r="Q580" s="7"/>
      <c r="R580" s="7"/>
      <c r="S580" s="7"/>
      <c r="T580" s="7"/>
      <c r="U580" s="7"/>
      <c r="V580" s="7"/>
      <c r="W580" s="7"/>
      <c r="X580" s="7"/>
      <c r="Y580" s="7"/>
      <c r="Z580" s="7"/>
    </row>
    <row r="581" spans="1:26" ht="14.25">
      <c r="A581" s="33">
        <v>580</v>
      </c>
      <c r="B581" s="33">
        <v>858</v>
      </c>
      <c r="C581" s="7" t="s">
        <v>3499</v>
      </c>
      <c r="D581" s="7" t="s">
        <v>3541</v>
      </c>
      <c r="E581" s="7" t="s">
        <v>3501</v>
      </c>
      <c r="F581" s="7" t="s">
        <v>3542</v>
      </c>
      <c r="G581" s="33">
        <v>75</v>
      </c>
      <c r="H581" s="7"/>
      <c r="I581" s="7"/>
      <c r="J581" s="7"/>
      <c r="K581" s="7"/>
      <c r="L581" s="7"/>
      <c r="M581" s="7"/>
      <c r="N581" s="7"/>
      <c r="O581" s="7"/>
      <c r="P581" s="7"/>
      <c r="Q581" s="7"/>
      <c r="R581" s="7"/>
      <c r="S581" s="7"/>
      <c r="T581" s="7"/>
      <c r="U581" s="7"/>
      <c r="V581" s="7"/>
      <c r="W581" s="7"/>
      <c r="X581" s="7"/>
      <c r="Y581" s="7"/>
      <c r="Z581" s="7"/>
    </row>
    <row r="582" spans="1:26" ht="14.25">
      <c r="A582" s="33">
        <v>581</v>
      </c>
      <c r="B582" s="33">
        <v>859</v>
      </c>
      <c r="C582" s="7" t="s">
        <v>3499</v>
      </c>
      <c r="D582" s="7" t="s">
        <v>3543</v>
      </c>
      <c r="E582" s="7" t="s">
        <v>3501</v>
      </c>
      <c r="F582" s="7" t="s">
        <v>3544</v>
      </c>
      <c r="G582" s="33">
        <v>75</v>
      </c>
      <c r="H582" s="7"/>
      <c r="I582" s="7"/>
      <c r="J582" s="7"/>
      <c r="K582" s="7"/>
      <c r="L582" s="7"/>
      <c r="M582" s="7"/>
      <c r="N582" s="7"/>
      <c r="O582" s="7"/>
      <c r="P582" s="7"/>
      <c r="Q582" s="7"/>
      <c r="R582" s="7"/>
      <c r="S582" s="7"/>
      <c r="T582" s="7"/>
      <c r="U582" s="7"/>
      <c r="V582" s="7"/>
      <c r="W582" s="7"/>
      <c r="X582" s="7"/>
      <c r="Y582" s="7"/>
      <c r="Z582" s="7"/>
    </row>
    <row r="583" spans="1:26" ht="14.25">
      <c r="A583" s="33">
        <v>582</v>
      </c>
      <c r="B583" s="33">
        <v>860</v>
      </c>
      <c r="C583" s="7" t="s">
        <v>3499</v>
      </c>
      <c r="D583" s="7" t="s">
        <v>3348</v>
      </c>
      <c r="E583" s="7" t="s">
        <v>3501</v>
      </c>
      <c r="F583" s="7" t="s">
        <v>3545</v>
      </c>
      <c r="G583" s="33">
        <v>75</v>
      </c>
      <c r="H583" s="7"/>
      <c r="I583" s="7"/>
      <c r="J583" s="7"/>
      <c r="K583" s="7"/>
      <c r="L583" s="7"/>
      <c r="M583" s="7"/>
      <c r="N583" s="7"/>
      <c r="O583" s="7"/>
      <c r="P583" s="7"/>
      <c r="Q583" s="7"/>
      <c r="R583" s="7"/>
      <c r="S583" s="7"/>
      <c r="T583" s="7"/>
      <c r="U583" s="7"/>
      <c r="V583" s="7"/>
      <c r="W583" s="7"/>
      <c r="X583" s="7"/>
      <c r="Y583" s="7"/>
      <c r="Z583" s="7"/>
    </row>
    <row r="584" spans="1:26" ht="14.25">
      <c r="A584" s="33">
        <v>583</v>
      </c>
      <c r="B584" s="33">
        <v>861</v>
      </c>
      <c r="C584" s="7" t="s">
        <v>3499</v>
      </c>
      <c r="D584" s="7" t="s">
        <v>3546</v>
      </c>
      <c r="E584" s="7" t="s">
        <v>3501</v>
      </c>
      <c r="F584" s="7" t="s">
        <v>3547</v>
      </c>
      <c r="G584" s="33">
        <v>75</v>
      </c>
      <c r="H584" s="7"/>
      <c r="I584" s="7"/>
      <c r="J584" s="7"/>
      <c r="K584" s="7"/>
      <c r="L584" s="7"/>
      <c r="M584" s="7"/>
      <c r="N584" s="7"/>
      <c r="O584" s="7"/>
      <c r="P584" s="7"/>
      <c r="Q584" s="7"/>
      <c r="R584" s="7"/>
      <c r="S584" s="7"/>
      <c r="T584" s="7"/>
      <c r="U584" s="7"/>
      <c r="V584" s="7"/>
      <c r="W584" s="7"/>
      <c r="X584" s="7"/>
      <c r="Y584" s="7"/>
      <c r="Z584" s="7"/>
    </row>
    <row r="585" spans="1:26" ht="14.25">
      <c r="A585" s="33">
        <v>584</v>
      </c>
      <c r="B585" s="33">
        <v>862</v>
      </c>
      <c r="C585" s="7" t="s">
        <v>3499</v>
      </c>
      <c r="D585" s="7" t="s">
        <v>3548</v>
      </c>
      <c r="E585" s="7" t="s">
        <v>3501</v>
      </c>
      <c r="F585" s="7" t="s">
        <v>3549</v>
      </c>
      <c r="G585" s="33">
        <v>75</v>
      </c>
      <c r="H585" s="7"/>
      <c r="I585" s="7"/>
      <c r="J585" s="7"/>
      <c r="K585" s="7"/>
      <c r="L585" s="7"/>
      <c r="M585" s="7"/>
      <c r="N585" s="7"/>
      <c r="O585" s="7"/>
      <c r="P585" s="7"/>
      <c r="Q585" s="7"/>
      <c r="R585" s="7"/>
      <c r="S585" s="7"/>
      <c r="T585" s="7"/>
      <c r="U585" s="7"/>
      <c r="V585" s="7"/>
      <c r="W585" s="7"/>
      <c r="X585" s="7"/>
      <c r="Y585" s="7"/>
      <c r="Z585" s="7"/>
    </row>
    <row r="586" spans="1:26" ht="14.25">
      <c r="A586" s="33">
        <v>585</v>
      </c>
      <c r="B586" s="33">
        <v>863</v>
      </c>
      <c r="C586" s="7" t="s">
        <v>3499</v>
      </c>
      <c r="D586" s="7" t="s">
        <v>3550</v>
      </c>
      <c r="E586" s="7" t="s">
        <v>3501</v>
      </c>
      <c r="F586" s="7" t="s">
        <v>3551</v>
      </c>
      <c r="G586" s="33">
        <v>75</v>
      </c>
      <c r="H586" s="7"/>
      <c r="I586" s="7"/>
      <c r="J586" s="7"/>
      <c r="K586" s="7"/>
      <c r="L586" s="7"/>
      <c r="M586" s="7"/>
      <c r="N586" s="7"/>
      <c r="O586" s="7"/>
      <c r="P586" s="7"/>
      <c r="Q586" s="7"/>
      <c r="R586" s="7"/>
      <c r="S586" s="7"/>
      <c r="T586" s="7"/>
      <c r="U586" s="7"/>
      <c r="V586" s="7"/>
      <c r="W586" s="7"/>
      <c r="X586" s="7"/>
      <c r="Y586" s="7"/>
      <c r="Z586" s="7"/>
    </row>
    <row r="587" spans="1:26" ht="14.25">
      <c r="A587" s="33">
        <v>586</v>
      </c>
      <c r="B587" s="33">
        <v>864</v>
      </c>
      <c r="C587" s="7" t="s">
        <v>3499</v>
      </c>
      <c r="D587" s="7" t="s">
        <v>3552</v>
      </c>
      <c r="E587" s="7" t="s">
        <v>3501</v>
      </c>
      <c r="F587" s="7" t="s">
        <v>3553</v>
      </c>
      <c r="G587" s="33">
        <v>75</v>
      </c>
      <c r="H587" s="7"/>
      <c r="I587" s="7"/>
      <c r="J587" s="7"/>
      <c r="K587" s="7"/>
      <c r="L587" s="7"/>
      <c r="M587" s="7"/>
      <c r="N587" s="7"/>
      <c r="O587" s="7"/>
      <c r="P587" s="7"/>
      <c r="Q587" s="7"/>
      <c r="R587" s="7"/>
      <c r="S587" s="7"/>
      <c r="T587" s="7"/>
      <c r="U587" s="7"/>
      <c r="V587" s="7"/>
      <c r="W587" s="7"/>
      <c r="X587" s="7"/>
      <c r="Y587" s="7"/>
      <c r="Z587" s="7"/>
    </row>
    <row r="588" spans="1:26" ht="14.25">
      <c r="A588" s="33">
        <v>587</v>
      </c>
      <c r="B588" s="33">
        <v>73</v>
      </c>
      <c r="C588" s="7" t="s">
        <v>3554</v>
      </c>
      <c r="D588" s="7" t="s">
        <v>3555</v>
      </c>
      <c r="E588" s="7" t="s">
        <v>3556</v>
      </c>
      <c r="F588" s="7" t="s">
        <v>3557</v>
      </c>
      <c r="G588" s="33">
        <v>5</v>
      </c>
      <c r="H588" s="7"/>
      <c r="I588" s="7"/>
      <c r="J588" s="7"/>
      <c r="K588" s="7"/>
      <c r="L588" s="7"/>
      <c r="M588" s="7"/>
      <c r="N588" s="7"/>
      <c r="O588" s="7"/>
      <c r="P588" s="7"/>
      <c r="Q588" s="7"/>
      <c r="R588" s="7"/>
      <c r="S588" s="7"/>
      <c r="T588" s="7"/>
      <c r="U588" s="7"/>
      <c r="V588" s="7"/>
      <c r="W588" s="7"/>
      <c r="X588" s="7"/>
      <c r="Y588" s="7"/>
      <c r="Z588" s="7"/>
    </row>
    <row r="589" spans="1:26" ht="14.25">
      <c r="A589" s="33">
        <v>588</v>
      </c>
      <c r="B589" s="33">
        <v>74</v>
      </c>
      <c r="C589" s="7" t="s">
        <v>3554</v>
      </c>
      <c r="D589" s="7" t="s">
        <v>3558</v>
      </c>
      <c r="E589" s="7" t="s">
        <v>3556</v>
      </c>
      <c r="F589" s="7" t="s">
        <v>3559</v>
      </c>
      <c r="G589" s="33">
        <v>5</v>
      </c>
      <c r="H589" s="7"/>
      <c r="I589" s="7"/>
      <c r="J589" s="7"/>
      <c r="K589" s="7"/>
      <c r="L589" s="7"/>
      <c r="M589" s="7"/>
      <c r="N589" s="7"/>
      <c r="O589" s="7"/>
      <c r="P589" s="7"/>
      <c r="Q589" s="7"/>
      <c r="R589" s="7"/>
      <c r="S589" s="7"/>
      <c r="T589" s="7"/>
      <c r="U589" s="7"/>
      <c r="V589" s="7"/>
      <c r="W589" s="7"/>
      <c r="X589" s="7"/>
      <c r="Y589" s="7"/>
      <c r="Z589" s="7"/>
    </row>
    <row r="590" spans="1:26" ht="14.25">
      <c r="A590" s="33">
        <v>589</v>
      </c>
      <c r="B590" s="33">
        <v>75</v>
      </c>
      <c r="C590" s="7" t="s">
        <v>3554</v>
      </c>
      <c r="D590" s="7" t="s">
        <v>3560</v>
      </c>
      <c r="E590" s="7" t="s">
        <v>3556</v>
      </c>
      <c r="F590" s="7" t="s">
        <v>3561</v>
      </c>
      <c r="G590" s="33">
        <v>5</v>
      </c>
      <c r="H590" s="7"/>
      <c r="I590" s="7"/>
      <c r="J590" s="7"/>
      <c r="K590" s="7"/>
      <c r="L590" s="7"/>
      <c r="M590" s="7"/>
      <c r="N590" s="7"/>
      <c r="O590" s="7"/>
      <c r="P590" s="7"/>
      <c r="Q590" s="7"/>
      <c r="R590" s="7"/>
      <c r="S590" s="7"/>
      <c r="T590" s="7"/>
      <c r="U590" s="7"/>
      <c r="V590" s="7"/>
      <c r="W590" s="7"/>
      <c r="X590" s="7"/>
      <c r="Y590" s="7"/>
      <c r="Z590" s="7"/>
    </row>
    <row r="591" spans="1:26" ht="14.25">
      <c r="A591" s="33">
        <v>590</v>
      </c>
      <c r="B591" s="33">
        <v>76</v>
      </c>
      <c r="C591" s="7" t="s">
        <v>3554</v>
      </c>
      <c r="D591" s="7" t="s">
        <v>3562</v>
      </c>
      <c r="E591" s="7" t="s">
        <v>3556</v>
      </c>
      <c r="F591" s="7" t="s">
        <v>3563</v>
      </c>
      <c r="G591" s="33">
        <v>5</v>
      </c>
      <c r="H591" s="7"/>
      <c r="I591" s="7"/>
      <c r="J591" s="7"/>
      <c r="K591" s="7"/>
      <c r="L591" s="7"/>
      <c r="M591" s="7"/>
      <c r="N591" s="7"/>
      <c r="O591" s="7"/>
      <c r="P591" s="7"/>
      <c r="Q591" s="7"/>
      <c r="R591" s="7"/>
      <c r="S591" s="7"/>
      <c r="T591" s="7"/>
      <c r="U591" s="7"/>
      <c r="V591" s="7"/>
      <c r="W591" s="7"/>
      <c r="X591" s="7"/>
      <c r="Y591" s="7"/>
      <c r="Z591" s="7"/>
    </row>
    <row r="592" spans="1:26" ht="14.25">
      <c r="A592" s="33">
        <v>591</v>
      </c>
      <c r="B592" s="33">
        <v>77</v>
      </c>
      <c r="C592" s="7" t="s">
        <v>3554</v>
      </c>
      <c r="D592" s="7" t="s">
        <v>3564</v>
      </c>
      <c r="E592" s="7" t="s">
        <v>3556</v>
      </c>
      <c r="F592" s="7" t="s">
        <v>3565</v>
      </c>
      <c r="G592" s="33">
        <v>5</v>
      </c>
      <c r="H592" s="7"/>
      <c r="I592" s="7"/>
      <c r="J592" s="7"/>
      <c r="K592" s="7"/>
      <c r="L592" s="7"/>
      <c r="M592" s="7"/>
      <c r="N592" s="7"/>
      <c r="O592" s="7"/>
      <c r="P592" s="7"/>
      <c r="Q592" s="7"/>
      <c r="R592" s="7"/>
      <c r="S592" s="7"/>
      <c r="T592" s="7"/>
      <c r="U592" s="7"/>
      <c r="V592" s="7"/>
      <c r="W592" s="7"/>
      <c r="X592" s="7"/>
      <c r="Y592" s="7"/>
      <c r="Z592" s="7"/>
    </row>
    <row r="593" spans="1:26" ht="14.25">
      <c r="A593" s="33">
        <v>592</v>
      </c>
      <c r="B593" s="33">
        <v>78</v>
      </c>
      <c r="C593" s="7" t="s">
        <v>3554</v>
      </c>
      <c r="D593" s="7" t="s">
        <v>3566</v>
      </c>
      <c r="E593" s="7" t="s">
        <v>3556</v>
      </c>
      <c r="F593" s="7" t="s">
        <v>3567</v>
      </c>
      <c r="G593" s="33">
        <v>5</v>
      </c>
      <c r="H593" s="7"/>
      <c r="I593" s="7"/>
      <c r="J593" s="7"/>
      <c r="K593" s="7"/>
      <c r="L593" s="7"/>
      <c r="M593" s="7"/>
      <c r="N593" s="7"/>
      <c r="O593" s="7"/>
      <c r="P593" s="7"/>
      <c r="Q593" s="7"/>
      <c r="R593" s="7"/>
      <c r="S593" s="7"/>
      <c r="T593" s="7"/>
      <c r="U593" s="7"/>
      <c r="V593" s="7"/>
      <c r="W593" s="7"/>
      <c r="X593" s="7"/>
      <c r="Y593" s="7"/>
      <c r="Z593" s="7"/>
    </row>
    <row r="594" spans="1:26" ht="14.25">
      <c r="A594" s="33">
        <v>593</v>
      </c>
      <c r="B594" s="33">
        <v>79</v>
      </c>
      <c r="C594" s="7" t="s">
        <v>3554</v>
      </c>
      <c r="D594" s="7" t="s">
        <v>3568</v>
      </c>
      <c r="E594" s="7" t="s">
        <v>3556</v>
      </c>
      <c r="F594" s="7" t="s">
        <v>3569</v>
      </c>
      <c r="G594" s="33">
        <v>5</v>
      </c>
      <c r="H594" s="7"/>
      <c r="I594" s="7"/>
      <c r="J594" s="7"/>
      <c r="K594" s="7"/>
      <c r="L594" s="7"/>
      <c r="M594" s="7"/>
      <c r="N594" s="7"/>
      <c r="O594" s="7"/>
      <c r="P594" s="7"/>
      <c r="Q594" s="7"/>
      <c r="R594" s="7"/>
      <c r="S594" s="7"/>
      <c r="T594" s="7"/>
      <c r="U594" s="7"/>
      <c r="V594" s="7"/>
      <c r="W594" s="7"/>
      <c r="X594" s="7"/>
      <c r="Y594" s="7"/>
      <c r="Z594" s="7"/>
    </row>
    <row r="595" spans="1:26" ht="14.25">
      <c r="A595" s="33">
        <v>594</v>
      </c>
      <c r="B595" s="33">
        <v>80</v>
      </c>
      <c r="C595" s="7" t="s">
        <v>3554</v>
      </c>
      <c r="D595" s="7" t="s">
        <v>3570</v>
      </c>
      <c r="E595" s="7" t="s">
        <v>3556</v>
      </c>
      <c r="F595" s="7" t="s">
        <v>3571</v>
      </c>
      <c r="G595" s="33">
        <v>5</v>
      </c>
      <c r="H595" s="7"/>
      <c r="I595" s="7"/>
      <c r="J595" s="7"/>
      <c r="K595" s="7"/>
      <c r="L595" s="7"/>
      <c r="M595" s="7"/>
      <c r="N595" s="7"/>
      <c r="O595" s="7"/>
      <c r="P595" s="7"/>
      <c r="Q595" s="7"/>
      <c r="R595" s="7"/>
      <c r="S595" s="7"/>
      <c r="T595" s="7"/>
      <c r="U595" s="7"/>
      <c r="V595" s="7"/>
      <c r="W595" s="7"/>
      <c r="X595" s="7"/>
      <c r="Y595" s="7"/>
      <c r="Z595" s="7"/>
    </row>
    <row r="596" spans="1:26" ht="14.25">
      <c r="A596" s="33">
        <v>595</v>
      </c>
      <c r="B596" s="33">
        <v>81</v>
      </c>
      <c r="C596" s="7" t="s">
        <v>3554</v>
      </c>
      <c r="D596" s="7" t="s">
        <v>3572</v>
      </c>
      <c r="E596" s="7" t="s">
        <v>3556</v>
      </c>
      <c r="F596" s="7" t="s">
        <v>3573</v>
      </c>
      <c r="G596" s="33">
        <v>5</v>
      </c>
      <c r="H596" s="7"/>
      <c r="I596" s="7"/>
      <c r="J596" s="7"/>
      <c r="K596" s="7"/>
      <c r="L596" s="7"/>
      <c r="M596" s="7"/>
      <c r="N596" s="7"/>
      <c r="O596" s="7"/>
      <c r="P596" s="7"/>
      <c r="Q596" s="7"/>
      <c r="R596" s="7"/>
      <c r="S596" s="7"/>
      <c r="T596" s="7"/>
      <c r="U596" s="7"/>
      <c r="V596" s="7"/>
      <c r="W596" s="7"/>
      <c r="X596" s="7"/>
      <c r="Y596" s="7"/>
      <c r="Z596" s="7"/>
    </row>
    <row r="597" spans="1:26" ht="14.25">
      <c r="A597" s="33">
        <v>596</v>
      </c>
      <c r="B597" s="33">
        <v>82</v>
      </c>
      <c r="C597" s="7" t="s">
        <v>3554</v>
      </c>
      <c r="D597" s="7" t="s">
        <v>3574</v>
      </c>
      <c r="E597" s="7" t="s">
        <v>3556</v>
      </c>
      <c r="F597" s="7" t="s">
        <v>3575</v>
      </c>
      <c r="G597" s="33">
        <v>5</v>
      </c>
      <c r="H597" s="7"/>
      <c r="I597" s="7"/>
      <c r="J597" s="7"/>
      <c r="K597" s="7"/>
      <c r="L597" s="7"/>
      <c r="M597" s="7"/>
      <c r="N597" s="7"/>
      <c r="O597" s="7"/>
      <c r="P597" s="7"/>
      <c r="Q597" s="7"/>
      <c r="R597" s="7"/>
      <c r="S597" s="7"/>
      <c r="T597" s="7"/>
      <c r="U597" s="7"/>
      <c r="V597" s="7"/>
      <c r="W597" s="7"/>
      <c r="X597" s="7"/>
      <c r="Y597" s="7"/>
      <c r="Z597" s="7"/>
    </row>
    <row r="598" spans="1:26" ht="14.25">
      <c r="A598" s="33">
        <v>597</v>
      </c>
      <c r="B598" s="33">
        <v>83</v>
      </c>
      <c r="C598" s="7" t="s">
        <v>3554</v>
      </c>
      <c r="D598" s="7" t="s">
        <v>3576</v>
      </c>
      <c r="E598" s="7" t="s">
        <v>3556</v>
      </c>
      <c r="F598" s="7" t="s">
        <v>3577</v>
      </c>
      <c r="G598" s="33">
        <v>5</v>
      </c>
      <c r="H598" s="7"/>
      <c r="I598" s="7"/>
      <c r="J598" s="7"/>
      <c r="K598" s="7"/>
      <c r="L598" s="7"/>
      <c r="M598" s="7"/>
      <c r="N598" s="7"/>
      <c r="O598" s="7"/>
      <c r="P598" s="7"/>
      <c r="Q598" s="7"/>
      <c r="R598" s="7"/>
      <c r="S598" s="7"/>
      <c r="T598" s="7"/>
      <c r="U598" s="7"/>
      <c r="V598" s="7"/>
      <c r="W598" s="7"/>
      <c r="X598" s="7"/>
      <c r="Y598" s="7"/>
      <c r="Z598" s="7"/>
    </row>
    <row r="599" spans="1:26" ht="14.25">
      <c r="A599" s="33">
        <v>598</v>
      </c>
      <c r="B599" s="33">
        <v>84</v>
      </c>
      <c r="C599" s="7" t="s">
        <v>3554</v>
      </c>
      <c r="D599" s="7" t="s">
        <v>3578</v>
      </c>
      <c r="E599" s="7" t="s">
        <v>3556</v>
      </c>
      <c r="F599" s="7" t="s">
        <v>3579</v>
      </c>
      <c r="G599" s="33">
        <v>5</v>
      </c>
      <c r="H599" s="7"/>
      <c r="I599" s="7"/>
      <c r="J599" s="7"/>
      <c r="K599" s="7"/>
      <c r="L599" s="7"/>
      <c r="M599" s="7"/>
      <c r="N599" s="7"/>
      <c r="O599" s="7"/>
      <c r="P599" s="7"/>
      <c r="Q599" s="7"/>
      <c r="R599" s="7"/>
      <c r="S599" s="7"/>
      <c r="T599" s="7"/>
      <c r="U599" s="7"/>
      <c r="V599" s="7"/>
      <c r="W599" s="7"/>
      <c r="X599" s="7"/>
      <c r="Y599" s="7"/>
      <c r="Z599" s="7"/>
    </row>
    <row r="600" spans="1:26" ht="14.25">
      <c r="A600" s="33">
        <v>599</v>
      </c>
      <c r="B600" s="33">
        <v>85</v>
      </c>
      <c r="C600" s="7" t="s">
        <v>3554</v>
      </c>
      <c r="D600" s="7" t="s">
        <v>3580</v>
      </c>
      <c r="E600" s="7" t="s">
        <v>3556</v>
      </c>
      <c r="F600" s="7" t="s">
        <v>3581</v>
      </c>
      <c r="G600" s="33">
        <v>5</v>
      </c>
      <c r="H600" s="7"/>
      <c r="I600" s="7"/>
      <c r="J600" s="7"/>
      <c r="K600" s="7"/>
      <c r="L600" s="7"/>
      <c r="M600" s="7"/>
      <c r="N600" s="7"/>
      <c r="O600" s="7"/>
      <c r="P600" s="7"/>
      <c r="Q600" s="7"/>
      <c r="R600" s="7"/>
      <c r="S600" s="7"/>
      <c r="T600" s="7"/>
      <c r="U600" s="7"/>
      <c r="V600" s="7"/>
      <c r="W600" s="7"/>
      <c r="X600" s="7"/>
      <c r="Y600" s="7"/>
      <c r="Z600" s="7"/>
    </row>
    <row r="601" spans="1:26" ht="14.25">
      <c r="A601" s="33">
        <v>600</v>
      </c>
      <c r="B601" s="33">
        <v>86</v>
      </c>
      <c r="C601" s="7" t="s">
        <v>3554</v>
      </c>
      <c r="D601" s="7" t="s">
        <v>3582</v>
      </c>
      <c r="E601" s="7" t="s">
        <v>3556</v>
      </c>
      <c r="F601" s="7" t="s">
        <v>3583</v>
      </c>
      <c r="G601" s="33">
        <v>5</v>
      </c>
      <c r="H601" s="7"/>
      <c r="I601" s="7"/>
      <c r="J601" s="7"/>
      <c r="K601" s="7"/>
      <c r="L601" s="7"/>
      <c r="M601" s="7"/>
      <c r="N601" s="7"/>
      <c r="O601" s="7"/>
      <c r="P601" s="7"/>
      <c r="Q601" s="7"/>
      <c r="R601" s="7"/>
      <c r="S601" s="7"/>
      <c r="T601" s="7"/>
      <c r="U601" s="7"/>
      <c r="V601" s="7"/>
      <c r="W601" s="7"/>
      <c r="X601" s="7"/>
      <c r="Y601" s="7"/>
      <c r="Z601" s="7"/>
    </row>
    <row r="602" spans="1:26" ht="14.25">
      <c r="A602" s="33">
        <v>601</v>
      </c>
      <c r="B602" s="33">
        <v>87</v>
      </c>
      <c r="C602" s="7" t="s">
        <v>3554</v>
      </c>
      <c r="D602" s="7" t="s">
        <v>3584</v>
      </c>
      <c r="E602" s="7" t="s">
        <v>3556</v>
      </c>
      <c r="F602" s="7" t="s">
        <v>3585</v>
      </c>
      <c r="G602" s="33">
        <v>5</v>
      </c>
      <c r="H602" s="7"/>
      <c r="I602" s="7"/>
      <c r="J602" s="7"/>
      <c r="K602" s="7"/>
      <c r="L602" s="7"/>
      <c r="M602" s="7"/>
      <c r="N602" s="7"/>
      <c r="O602" s="7"/>
      <c r="P602" s="7"/>
      <c r="Q602" s="7"/>
      <c r="R602" s="7"/>
      <c r="S602" s="7"/>
      <c r="T602" s="7"/>
      <c r="U602" s="7"/>
      <c r="V602" s="7"/>
      <c r="W602" s="7"/>
      <c r="X602" s="7"/>
      <c r="Y602" s="7"/>
      <c r="Z602" s="7"/>
    </row>
    <row r="603" spans="1:26" ht="14.25">
      <c r="A603" s="33">
        <v>602</v>
      </c>
      <c r="B603" s="33">
        <v>88</v>
      </c>
      <c r="C603" s="7" t="s">
        <v>3554</v>
      </c>
      <c r="D603" s="7" t="s">
        <v>3586</v>
      </c>
      <c r="E603" s="7" t="s">
        <v>3556</v>
      </c>
      <c r="F603" s="7" t="s">
        <v>3587</v>
      </c>
      <c r="G603" s="33">
        <v>5</v>
      </c>
      <c r="H603" s="7"/>
      <c r="I603" s="7"/>
      <c r="J603" s="7"/>
      <c r="K603" s="7"/>
      <c r="L603" s="7"/>
      <c r="M603" s="7"/>
      <c r="N603" s="7"/>
      <c r="O603" s="7"/>
      <c r="P603" s="7"/>
      <c r="Q603" s="7"/>
      <c r="R603" s="7"/>
      <c r="S603" s="7"/>
      <c r="T603" s="7"/>
      <c r="U603" s="7"/>
      <c r="V603" s="7"/>
      <c r="W603" s="7"/>
      <c r="X603" s="7"/>
      <c r="Y603" s="7"/>
      <c r="Z603" s="7"/>
    </row>
    <row r="604" spans="1:26" ht="14.25">
      <c r="A604" s="33">
        <v>603</v>
      </c>
      <c r="B604" s="33">
        <v>89</v>
      </c>
      <c r="C604" s="7" t="s">
        <v>3554</v>
      </c>
      <c r="D604" s="7" t="s">
        <v>3588</v>
      </c>
      <c r="E604" s="7" t="s">
        <v>3556</v>
      </c>
      <c r="F604" s="7" t="s">
        <v>3589</v>
      </c>
      <c r="G604" s="33">
        <v>5</v>
      </c>
      <c r="H604" s="7"/>
      <c r="I604" s="7"/>
      <c r="J604" s="7"/>
      <c r="K604" s="7"/>
      <c r="L604" s="7"/>
      <c r="M604" s="7"/>
      <c r="N604" s="7"/>
      <c r="O604" s="7"/>
      <c r="P604" s="7"/>
      <c r="Q604" s="7"/>
      <c r="R604" s="7"/>
      <c r="S604" s="7"/>
      <c r="T604" s="7"/>
      <c r="U604" s="7"/>
      <c r="V604" s="7"/>
      <c r="W604" s="7"/>
      <c r="X604" s="7"/>
      <c r="Y604" s="7"/>
      <c r="Z604" s="7"/>
    </row>
    <row r="605" spans="1:26" ht="14.25">
      <c r="A605" s="33">
        <v>604</v>
      </c>
      <c r="B605" s="33">
        <v>90</v>
      </c>
      <c r="C605" s="7" t="s">
        <v>3554</v>
      </c>
      <c r="D605" s="7" t="s">
        <v>3590</v>
      </c>
      <c r="E605" s="7" t="s">
        <v>3556</v>
      </c>
      <c r="F605" s="7" t="s">
        <v>3591</v>
      </c>
      <c r="G605" s="33">
        <v>5</v>
      </c>
      <c r="H605" s="7"/>
      <c r="I605" s="7"/>
      <c r="J605" s="7"/>
      <c r="K605" s="7"/>
      <c r="L605" s="7"/>
      <c r="M605" s="7"/>
      <c r="N605" s="7"/>
      <c r="O605" s="7"/>
      <c r="P605" s="7"/>
      <c r="Q605" s="7"/>
      <c r="R605" s="7"/>
      <c r="S605" s="7"/>
      <c r="T605" s="7"/>
      <c r="U605" s="7"/>
      <c r="V605" s="7"/>
      <c r="W605" s="7"/>
      <c r="X605" s="7"/>
      <c r="Y605" s="7"/>
      <c r="Z605" s="7"/>
    </row>
    <row r="606" spans="1:26" ht="14.25">
      <c r="A606" s="33">
        <v>605</v>
      </c>
      <c r="B606" s="33">
        <v>91</v>
      </c>
      <c r="C606" s="7" t="s">
        <v>3554</v>
      </c>
      <c r="D606" s="7" t="s">
        <v>3592</v>
      </c>
      <c r="E606" s="7" t="s">
        <v>3556</v>
      </c>
      <c r="F606" s="7" t="s">
        <v>3593</v>
      </c>
      <c r="G606" s="33">
        <v>5</v>
      </c>
      <c r="H606" s="7"/>
      <c r="I606" s="7"/>
      <c r="J606" s="7"/>
      <c r="K606" s="7"/>
      <c r="L606" s="7"/>
      <c r="M606" s="7"/>
      <c r="N606" s="7"/>
      <c r="O606" s="7"/>
      <c r="P606" s="7"/>
      <c r="Q606" s="7"/>
      <c r="R606" s="7"/>
      <c r="S606" s="7"/>
      <c r="T606" s="7"/>
      <c r="U606" s="7"/>
      <c r="V606" s="7"/>
      <c r="W606" s="7"/>
      <c r="X606" s="7"/>
      <c r="Y606" s="7"/>
      <c r="Z606" s="7"/>
    </row>
    <row r="607" spans="1:26" ht="14.25">
      <c r="A607" s="33">
        <v>606</v>
      </c>
      <c r="B607" s="33">
        <v>92</v>
      </c>
      <c r="C607" s="7" t="s">
        <v>3554</v>
      </c>
      <c r="D607" s="7" t="s">
        <v>3594</v>
      </c>
      <c r="E607" s="7" t="s">
        <v>3556</v>
      </c>
      <c r="F607" s="7" t="s">
        <v>3595</v>
      </c>
      <c r="G607" s="33">
        <v>5</v>
      </c>
      <c r="H607" s="7"/>
      <c r="I607" s="7"/>
      <c r="J607" s="7"/>
      <c r="K607" s="7"/>
      <c r="L607" s="7"/>
      <c r="M607" s="7"/>
      <c r="N607" s="7"/>
      <c r="O607" s="7"/>
      <c r="P607" s="7"/>
      <c r="Q607" s="7"/>
      <c r="R607" s="7"/>
      <c r="S607" s="7"/>
      <c r="T607" s="7"/>
      <c r="U607" s="7"/>
      <c r="V607" s="7"/>
      <c r="W607" s="7"/>
      <c r="X607" s="7"/>
      <c r="Y607" s="7"/>
      <c r="Z607" s="7"/>
    </row>
    <row r="608" spans="1:26" ht="14.25">
      <c r="A608" s="33">
        <v>607</v>
      </c>
      <c r="B608" s="33">
        <v>93</v>
      </c>
      <c r="C608" s="7" t="s">
        <v>3554</v>
      </c>
      <c r="D608" s="7" t="s">
        <v>3596</v>
      </c>
      <c r="E608" s="7" t="s">
        <v>3556</v>
      </c>
      <c r="F608" s="7" t="s">
        <v>3597</v>
      </c>
      <c r="G608" s="33">
        <v>5</v>
      </c>
      <c r="H608" s="7"/>
      <c r="I608" s="7"/>
      <c r="J608" s="7"/>
      <c r="K608" s="7"/>
      <c r="L608" s="7"/>
      <c r="M608" s="7"/>
      <c r="N608" s="7"/>
      <c r="O608" s="7"/>
      <c r="P608" s="7"/>
      <c r="Q608" s="7"/>
      <c r="R608" s="7"/>
      <c r="S608" s="7"/>
      <c r="T608" s="7"/>
      <c r="U608" s="7"/>
      <c r="V608" s="7"/>
      <c r="W608" s="7"/>
      <c r="X608" s="7"/>
      <c r="Y608" s="7"/>
      <c r="Z608" s="7"/>
    </row>
    <row r="609" spans="1:26" ht="14.25">
      <c r="A609" s="33">
        <v>608</v>
      </c>
      <c r="B609" s="33">
        <v>94</v>
      </c>
      <c r="C609" s="7" t="s">
        <v>3554</v>
      </c>
      <c r="D609" s="7" t="s">
        <v>3598</v>
      </c>
      <c r="E609" s="7" t="s">
        <v>3556</v>
      </c>
      <c r="F609" s="7" t="s">
        <v>3599</v>
      </c>
      <c r="G609" s="33">
        <v>5</v>
      </c>
      <c r="H609" s="7"/>
      <c r="I609" s="7"/>
      <c r="J609" s="7"/>
      <c r="K609" s="7"/>
      <c r="L609" s="7"/>
      <c r="M609" s="7"/>
      <c r="N609" s="7"/>
      <c r="O609" s="7"/>
      <c r="P609" s="7"/>
      <c r="Q609" s="7"/>
      <c r="R609" s="7"/>
      <c r="S609" s="7"/>
      <c r="T609" s="7"/>
      <c r="U609" s="7"/>
      <c r="V609" s="7"/>
      <c r="W609" s="7"/>
      <c r="X609" s="7"/>
      <c r="Y609" s="7"/>
      <c r="Z609" s="7"/>
    </row>
    <row r="610" spans="1:26" ht="14.25">
      <c r="A610" s="33">
        <v>609</v>
      </c>
      <c r="B610" s="33">
        <v>95</v>
      </c>
      <c r="C610" s="7" t="s">
        <v>3554</v>
      </c>
      <c r="D610" s="7" t="s">
        <v>3600</v>
      </c>
      <c r="E610" s="7" t="s">
        <v>3556</v>
      </c>
      <c r="F610" s="7" t="s">
        <v>3601</v>
      </c>
      <c r="G610" s="33">
        <v>5</v>
      </c>
      <c r="H610" s="7"/>
      <c r="I610" s="7"/>
      <c r="J610" s="7"/>
      <c r="K610" s="7"/>
      <c r="L610" s="7"/>
      <c r="M610" s="7"/>
      <c r="N610" s="7"/>
      <c r="O610" s="7"/>
      <c r="P610" s="7"/>
      <c r="Q610" s="7"/>
      <c r="R610" s="7"/>
      <c r="S610" s="7"/>
      <c r="T610" s="7"/>
      <c r="U610" s="7"/>
      <c r="V610" s="7"/>
      <c r="W610" s="7"/>
      <c r="X610" s="7"/>
      <c r="Y610" s="7"/>
      <c r="Z610" s="7"/>
    </row>
    <row r="611" spans="1:26" ht="14.25">
      <c r="A611" s="33">
        <v>610</v>
      </c>
      <c r="B611" s="33">
        <v>96</v>
      </c>
      <c r="C611" s="7" t="s">
        <v>3554</v>
      </c>
      <c r="D611" s="7" t="s">
        <v>3602</v>
      </c>
      <c r="E611" s="7" t="s">
        <v>3556</v>
      </c>
      <c r="F611" s="7" t="s">
        <v>3603</v>
      </c>
      <c r="G611" s="33">
        <v>5</v>
      </c>
      <c r="H611" s="7"/>
      <c r="I611" s="7"/>
      <c r="J611" s="7"/>
      <c r="K611" s="7"/>
      <c r="L611" s="7"/>
      <c r="M611" s="7"/>
      <c r="N611" s="7"/>
      <c r="O611" s="7"/>
      <c r="P611" s="7"/>
      <c r="Q611" s="7"/>
      <c r="R611" s="7"/>
      <c r="S611" s="7"/>
      <c r="T611" s="7"/>
      <c r="U611" s="7"/>
      <c r="V611" s="7"/>
      <c r="W611" s="7"/>
      <c r="X611" s="7"/>
      <c r="Y611" s="7"/>
      <c r="Z611" s="7"/>
    </row>
    <row r="612" spans="1:26" ht="14.25">
      <c r="A612" s="33">
        <v>611</v>
      </c>
      <c r="B612" s="33">
        <v>97</v>
      </c>
      <c r="C612" s="7" t="s">
        <v>3554</v>
      </c>
      <c r="D612" s="7" t="s">
        <v>3604</v>
      </c>
      <c r="E612" s="7" t="s">
        <v>3556</v>
      </c>
      <c r="F612" s="7" t="s">
        <v>3605</v>
      </c>
      <c r="G612" s="33">
        <v>5</v>
      </c>
      <c r="H612" s="7"/>
      <c r="I612" s="7"/>
      <c r="J612" s="7"/>
      <c r="K612" s="7"/>
      <c r="L612" s="7"/>
      <c r="M612" s="7"/>
      <c r="N612" s="7"/>
      <c r="O612" s="7"/>
      <c r="P612" s="7"/>
      <c r="Q612" s="7"/>
      <c r="R612" s="7"/>
      <c r="S612" s="7"/>
      <c r="T612" s="7"/>
      <c r="U612" s="7"/>
      <c r="V612" s="7"/>
      <c r="W612" s="7"/>
      <c r="X612" s="7"/>
      <c r="Y612" s="7"/>
      <c r="Z612" s="7"/>
    </row>
    <row r="613" spans="1:26" ht="14.25">
      <c r="A613" s="33">
        <v>612</v>
      </c>
      <c r="B613" s="33">
        <v>99</v>
      </c>
      <c r="C613" s="7" t="s">
        <v>3554</v>
      </c>
      <c r="D613" s="7" t="s">
        <v>3606</v>
      </c>
      <c r="E613" s="7" t="s">
        <v>3556</v>
      </c>
      <c r="F613" s="7" t="s">
        <v>3607</v>
      </c>
      <c r="G613" s="33">
        <v>5</v>
      </c>
      <c r="H613" s="7"/>
      <c r="I613" s="7"/>
      <c r="J613" s="7"/>
      <c r="K613" s="7"/>
      <c r="L613" s="7"/>
      <c r="M613" s="7"/>
      <c r="N613" s="7"/>
      <c r="O613" s="7"/>
      <c r="P613" s="7"/>
      <c r="Q613" s="7"/>
      <c r="R613" s="7"/>
      <c r="S613" s="7"/>
      <c r="T613" s="7"/>
      <c r="U613" s="7"/>
      <c r="V613" s="7"/>
      <c r="W613" s="7"/>
      <c r="X613" s="7"/>
      <c r="Y613" s="7"/>
      <c r="Z613" s="7"/>
    </row>
    <row r="614" spans="1:26" ht="14.25">
      <c r="A614" s="33">
        <v>613</v>
      </c>
      <c r="B614" s="33">
        <v>100</v>
      </c>
      <c r="C614" s="7" t="s">
        <v>3554</v>
      </c>
      <c r="D614" s="7" t="s">
        <v>3608</v>
      </c>
      <c r="E614" s="7" t="s">
        <v>3556</v>
      </c>
      <c r="F614" s="7" t="s">
        <v>3609</v>
      </c>
      <c r="G614" s="33">
        <v>5</v>
      </c>
      <c r="H614" s="7"/>
      <c r="I614" s="7"/>
      <c r="J614" s="7"/>
      <c r="K614" s="7"/>
      <c r="L614" s="7"/>
      <c r="M614" s="7"/>
      <c r="N614" s="7"/>
      <c r="O614" s="7"/>
      <c r="P614" s="7"/>
      <c r="Q614" s="7"/>
      <c r="R614" s="7"/>
      <c r="S614" s="7"/>
      <c r="T614" s="7"/>
      <c r="U614" s="7"/>
      <c r="V614" s="7"/>
      <c r="W614" s="7"/>
      <c r="X614" s="7"/>
      <c r="Y614" s="7"/>
      <c r="Z614" s="7"/>
    </row>
    <row r="615" spans="1:26" ht="14.25">
      <c r="A615" s="33">
        <v>614</v>
      </c>
      <c r="B615" s="33">
        <v>101</v>
      </c>
      <c r="C615" s="7" t="s">
        <v>3554</v>
      </c>
      <c r="D615" s="7" t="s">
        <v>3610</v>
      </c>
      <c r="E615" s="7" t="s">
        <v>3556</v>
      </c>
      <c r="F615" s="7" t="s">
        <v>3611</v>
      </c>
      <c r="G615" s="33">
        <v>5</v>
      </c>
      <c r="H615" s="7"/>
      <c r="I615" s="7"/>
      <c r="J615" s="7"/>
      <c r="K615" s="7"/>
      <c r="L615" s="7"/>
      <c r="M615" s="7"/>
      <c r="N615" s="7"/>
      <c r="O615" s="7"/>
      <c r="P615" s="7"/>
      <c r="Q615" s="7"/>
      <c r="R615" s="7"/>
      <c r="S615" s="7"/>
      <c r="T615" s="7"/>
      <c r="U615" s="7"/>
      <c r="V615" s="7"/>
      <c r="W615" s="7"/>
      <c r="X615" s="7"/>
      <c r="Y615" s="7"/>
      <c r="Z615" s="7"/>
    </row>
    <row r="616" spans="1:26" ht="14.25">
      <c r="A616" s="33">
        <v>615</v>
      </c>
      <c r="B616" s="33">
        <v>102</v>
      </c>
      <c r="C616" s="7" t="s">
        <v>3554</v>
      </c>
      <c r="D616" s="7" t="s">
        <v>3612</v>
      </c>
      <c r="E616" s="7" t="s">
        <v>3556</v>
      </c>
      <c r="F616" s="7" t="s">
        <v>3613</v>
      </c>
      <c r="G616" s="33">
        <v>5</v>
      </c>
      <c r="H616" s="7"/>
      <c r="I616" s="7"/>
      <c r="J616" s="7"/>
      <c r="K616" s="7"/>
      <c r="L616" s="7"/>
      <c r="M616" s="7"/>
      <c r="N616" s="7"/>
      <c r="O616" s="7"/>
      <c r="P616" s="7"/>
      <c r="Q616" s="7"/>
      <c r="R616" s="7"/>
      <c r="S616" s="7"/>
      <c r="T616" s="7"/>
      <c r="U616" s="7"/>
      <c r="V616" s="7"/>
      <c r="W616" s="7"/>
      <c r="X616" s="7"/>
      <c r="Y616" s="7"/>
      <c r="Z616" s="7"/>
    </row>
    <row r="617" spans="1:26" ht="14.25">
      <c r="A617" s="33">
        <v>616</v>
      </c>
      <c r="B617" s="33">
        <v>98</v>
      </c>
      <c r="C617" s="7" t="s">
        <v>3554</v>
      </c>
      <c r="D617" s="7" t="s">
        <v>3614</v>
      </c>
      <c r="E617" s="7" t="s">
        <v>3556</v>
      </c>
      <c r="F617" s="7" t="s">
        <v>3615</v>
      </c>
      <c r="G617" s="33">
        <v>5</v>
      </c>
      <c r="H617" s="7"/>
      <c r="I617" s="7"/>
      <c r="J617" s="7"/>
      <c r="K617" s="7"/>
      <c r="L617" s="7"/>
      <c r="M617" s="7"/>
      <c r="N617" s="7"/>
      <c r="O617" s="7"/>
      <c r="P617" s="7"/>
      <c r="Q617" s="7"/>
      <c r="R617" s="7"/>
      <c r="S617" s="7"/>
      <c r="T617" s="7"/>
      <c r="U617" s="7"/>
      <c r="V617" s="7"/>
      <c r="W617" s="7"/>
      <c r="X617" s="7"/>
      <c r="Y617" s="7"/>
      <c r="Z617" s="7"/>
    </row>
    <row r="618" spans="1:26" ht="14.25">
      <c r="A618" s="33">
        <v>617</v>
      </c>
      <c r="B618" s="33">
        <v>103</v>
      </c>
      <c r="C618" s="7" t="s">
        <v>3554</v>
      </c>
      <c r="D618" s="7" t="s">
        <v>3616</v>
      </c>
      <c r="E618" s="7" t="s">
        <v>3556</v>
      </c>
      <c r="F618" s="7" t="s">
        <v>3617</v>
      </c>
      <c r="G618" s="33">
        <v>5</v>
      </c>
      <c r="H618" s="7"/>
      <c r="I618" s="7"/>
      <c r="J618" s="7"/>
      <c r="K618" s="7"/>
      <c r="L618" s="7"/>
      <c r="M618" s="7"/>
      <c r="N618" s="7"/>
      <c r="O618" s="7"/>
      <c r="P618" s="7"/>
      <c r="Q618" s="7"/>
      <c r="R618" s="7"/>
      <c r="S618" s="7"/>
      <c r="T618" s="7"/>
      <c r="U618" s="7"/>
      <c r="V618" s="7"/>
      <c r="W618" s="7"/>
      <c r="X618" s="7"/>
      <c r="Y618" s="7"/>
      <c r="Z618" s="7"/>
    </row>
    <row r="619" spans="1:26" ht="14.25">
      <c r="A619" s="33">
        <v>618</v>
      </c>
      <c r="B619" s="33">
        <v>104</v>
      </c>
      <c r="C619" s="7" t="s">
        <v>3554</v>
      </c>
      <c r="D619" s="7" t="s">
        <v>3618</v>
      </c>
      <c r="E619" s="7" t="s">
        <v>3556</v>
      </c>
      <c r="F619" s="7" t="s">
        <v>3619</v>
      </c>
      <c r="G619" s="33">
        <v>5</v>
      </c>
      <c r="H619" s="7"/>
      <c r="I619" s="7"/>
      <c r="J619" s="7"/>
      <c r="K619" s="7"/>
      <c r="L619" s="7"/>
      <c r="M619" s="7"/>
      <c r="N619" s="7"/>
      <c r="O619" s="7"/>
      <c r="P619" s="7"/>
      <c r="Q619" s="7"/>
      <c r="R619" s="7"/>
      <c r="S619" s="7"/>
      <c r="T619" s="7"/>
      <c r="U619" s="7"/>
      <c r="V619" s="7"/>
      <c r="W619" s="7"/>
      <c r="X619" s="7"/>
      <c r="Y619" s="7"/>
      <c r="Z619" s="7"/>
    </row>
    <row r="620" spans="1:26" ht="14.25">
      <c r="A620" s="33">
        <v>619</v>
      </c>
      <c r="B620" s="33">
        <v>105</v>
      </c>
      <c r="C620" s="7" t="s">
        <v>3554</v>
      </c>
      <c r="D620" s="7" t="s">
        <v>3620</v>
      </c>
      <c r="E620" s="7" t="s">
        <v>3556</v>
      </c>
      <c r="F620" s="7" t="s">
        <v>3621</v>
      </c>
      <c r="G620" s="33">
        <v>5</v>
      </c>
      <c r="H620" s="7"/>
      <c r="I620" s="7"/>
      <c r="J620" s="7"/>
      <c r="K620" s="7"/>
      <c r="L620" s="7"/>
      <c r="M620" s="7"/>
      <c r="N620" s="7"/>
      <c r="O620" s="7"/>
      <c r="P620" s="7"/>
      <c r="Q620" s="7"/>
      <c r="R620" s="7"/>
      <c r="S620" s="7"/>
      <c r="T620" s="7"/>
      <c r="U620" s="7"/>
      <c r="V620" s="7"/>
      <c r="W620" s="7"/>
      <c r="X620" s="7"/>
      <c r="Y620" s="7"/>
      <c r="Z620" s="7"/>
    </row>
    <row r="621" spans="1:26" ht="14.25">
      <c r="A621" s="33">
        <v>620</v>
      </c>
      <c r="B621" s="33">
        <v>106</v>
      </c>
      <c r="C621" s="7" t="s">
        <v>3554</v>
      </c>
      <c r="D621" s="7" t="s">
        <v>3622</v>
      </c>
      <c r="E621" s="7" t="s">
        <v>3556</v>
      </c>
      <c r="F621" s="7" t="s">
        <v>3623</v>
      </c>
      <c r="G621" s="33">
        <v>5</v>
      </c>
      <c r="H621" s="7"/>
      <c r="I621" s="7"/>
      <c r="J621" s="7"/>
      <c r="K621" s="7"/>
      <c r="L621" s="7"/>
      <c r="M621" s="7"/>
      <c r="N621" s="7"/>
      <c r="O621" s="7"/>
      <c r="P621" s="7"/>
      <c r="Q621" s="7"/>
      <c r="R621" s="7"/>
      <c r="S621" s="7"/>
      <c r="T621" s="7"/>
      <c r="U621" s="7"/>
      <c r="V621" s="7"/>
      <c r="W621" s="7"/>
      <c r="X621" s="7"/>
      <c r="Y621" s="7"/>
      <c r="Z621" s="7"/>
    </row>
    <row r="622" spans="1:26" ht="14.25">
      <c r="A622" s="33">
        <v>621</v>
      </c>
      <c r="B622" s="33">
        <v>107</v>
      </c>
      <c r="C622" s="7" t="s">
        <v>3554</v>
      </c>
      <c r="D622" s="7" t="s">
        <v>3624</v>
      </c>
      <c r="E622" s="7" t="s">
        <v>3556</v>
      </c>
      <c r="F622" s="7" t="s">
        <v>3625</v>
      </c>
      <c r="G622" s="33">
        <v>5</v>
      </c>
      <c r="H622" s="7"/>
      <c r="I622" s="7"/>
      <c r="J622" s="7"/>
      <c r="K622" s="7"/>
      <c r="L622" s="7"/>
      <c r="M622" s="7"/>
      <c r="N622" s="7"/>
      <c r="O622" s="7"/>
      <c r="P622" s="7"/>
      <c r="Q622" s="7"/>
      <c r="R622" s="7"/>
      <c r="S622" s="7"/>
      <c r="T622" s="7"/>
      <c r="U622" s="7"/>
      <c r="V622" s="7"/>
      <c r="W622" s="7"/>
      <c r="X622" s="7"/>
      <c r="Y622" s="7"/>
      <c r="Z622" s="7"/>
    </row>
    <row r="623" spans="1:26" ht="14.25">
      <c r="A623" s="33">
        <v>622</v>
      </c>
      <c r="B623" s="33">
        <v>108</v>
      </c>
      <c r="C623" s="7" t="s">
        <v>3554</v>
      </c>
      <c r="D623" s="7" t="s">
        <v>3626</v>
      </c>
      <c r="E623" s="7" t="s">
        <v>3556</v>
      </c>
      <c r="F623" s="7" t="s">
        <v>3627</v>
      </c>
      <c r="G623" s="33">
        <v>5</v>
      </c>
      <c r="H623" s="7"/>
      <c r="I623" s="7"/>
      <c r="J623" s="7"/>
      <c r="K623" s="7"/>
      <c r="L623" s="7"/>
      <c r="M623" s="7"/>
      <c r="N623" s="7"/>
      <c r="O623" s="7"/>
      <c r="P623" s="7"/>
      <c r="Q623" s="7"/>
      <c r="R623" s="7"/>
      <c r="S623" s="7"/>
      <c r="T623" s="7"/>
      <c r="U623" s="7"/>
      <c r="V623" s="7"/>
      <c r="W623" s="7"/>
      <c r="X623" s="7"/>
      <c r="Y623" s="7"/>
      <c r="Z623" s="7"/>
    </row>
    <row r="624" spans="1:26" ht="14.25">
      <c r="A624" s="33">
        <v>623</v>
      </c>
      <c r="B624" s="33">
        <v>109</v>
      </c>
      <c r="C624" s="7" t="s">
        <v>3554</v>
      </c>
      <c r="D624" s="7" t="s">
        <v>3628</v>
      </c>
      <c r="E624" s="7" t="s">
        <v>3556</v>
      </c>
      <c r="F624" s="7" t="s">
        <v>3629</v>
      </c>
      <c r="G624" s="33">
        <v>5</v>
      </c>
      <c r="H624" s="7"/>
      <c r="I624" s="7"/>
      <c r="J624" s="7"/>
      <c r="K624" s="7"/>
      <c r="L624" s="7"/>
      <c r="M624" s="7"/>
      <c r="N624" s="7"/>
      <c r="O624" s="7"/>
      <c r="P624" s="7"/>
      <c r="Q624" s="7"/>
      <c r="R624" s="7"/>
      <c r="S624" s="7"/>
      <c r="T624" s="7"/>
      <c r="U624" s="7"/>
      <c r="V624" s="7"/>
      <c r="W624" s="7"/>
      <c r="X624" s="7"/>
      <c r="Y624" s="7"/>
      <c r="Z624" s="7"/>
    </row>
    <row r="625" spans="1:26" ht="14.25">
      <c r="A625" s="33">
        <v>624</v>
      </c>
      <c r="B625" s="33">
        <v>110</v>
      </c>
      <c r="C625" s="7" t="s">
        <v>3554</v>
      </c>
      <c r="D625" s="7" t="s">
        <v>3630</v>
      </c>
      <c r="E625" s="7" t="s">
        <v>3556</v>
      </c>
      <c r="F625" s="7" t="s">
        <v>3631</v>
      </c>
      <c r="G625" s="33">
        <v>5</v>
      </c>
      <c r="H625" s="7"/>
      <c r="I625" s="7"/>
      <c r="J625" s="7"/>
      <c r="K625" s="7"/>
      <c r="L625" s="7"/>
      <c r="M625" s="7"/>
      <c r="N625" s="7"/>
      <c r="O625" s="7"/>
      <c r="P625" s="7"/>
      <c r="Q625" s="7"/>
      <c r="R625" s="7"/>
      <c r="S625" s="7"/>
      <c r="T625" s="7"/>
      <c r="U625" s="7"/>
      <c r="V625" s="7"/>
      <c r="W625" s="7"/>
      <c r="X625" s="7"/>
      <c r="Y625" s="7"/>
      <c r="Z625" s="7"/>
    </row>
    <row r="626" spans="1:26" ht="14.25">
      <c r="A626" s="33">
        <v>625</v>
      </c>
      <c r="B626" s="33">
        <v>111</v>
      </c>
      <c r="C626" s="7" t="s">
        <v>3554</v>
      </c>
      <c r="D626" s="7" t="s">
        <v>3632</v>
      </c>
      <c r="E626" s="7" t="s">
        <v>3556</v>
      </c>
      <c r="F626" s="7" t="s">
        <v>3633</v>
      </c>
      <c r="G626" s="33">
        <v>5</v>
      </c>
      <c r="H626" s="7"/>
      <c r="I626" s="7"/>
      <c r="J626" s="7"/>
      <c r="K626" s="7"/>
      <c r="L626" s="7"/>
      <c r="M626" s="7"/>
      <c r="N626" s="7"/>
      <c r="O626" s="7"/>
      <c r="P626" s="7"/>
      <c r="Q626" s="7"/>
      <c r="R626" s="7"/>
      <c r="S626" s="7"/>
      <c r="T626" s="7"/>
      <c r="U626" s="7"/>
      <c r="V626" s="7"/>
      <c r="W626" s="7"/>
      <c r="X626" s="7"/>
      <c r="Y626" s="7"/>
      <c r="Z626" s="7"/>
    </row>
    <row r="627" spans="1:26" ht="14.25">
      <c r="A627" s="33">
        <v>626</v>
      </c>
      <c r="B627" s="33">
        <v>112</v>
      </c>
      <c r="C627" s="7" t="s">
        <v>3554</v>
      </c>
      <c r="D627" s="7" t="s">
        <v>3634</v>
      </c>
      <c r="E627" s="7" t="s">
        <v>3556</v>
      </c>
      <c r="F627" s="7" t="s">
        <v>3635</v>
      </c>
      <c r="G627" s="33">
        <v>5</v>
      </c>
      <c r="H627" s="7"/>
      <c r="I627" s="7"/>
      <c r="J627" s="7"/>
      <c r="K627" s="7"/>
      <c r="L627" s="7"/>
      <c r="M627" s="7"/>
      <c r="N627" s="7"/>
      <c r="O627" s="7"/>
      <c r="P627" s="7"/>
      <c r="Q627" s="7"/>
      <c r="R627" s="7"/>
      <c r="S627" s="7"/>
      <c r="T627" s="7"/>
      <c r="U627" s="7"/>
      <c r="V627" s="7"/>
      <c r="W627" s="7"/>
      <c r="X627" s="7"/>
      <c r="Y627" s="7"/>
      <c r="Z627" s="7"/>
    </row>
    <row r="628" spans="1:26" ht="14.25">
      <c r="A628" s="33">
        <v>627</v>
      </c>
      <c r="B628" s="33">
        <v>113</v>
      </c>
      <c r="C628" s="7" t="s">
        <v>3554</v>
      </c>
      <c r="D628" s="7" t="s">
        <v>3636</v>
      </c>
      <c r="E628" s="7" t="s">
        <v>3556</v>
      </c>
      <c r="F628" s="7" t="s">
        <v>3637</v>
      </c>
      <c r="G628" s="33">
        <v>5</v>
      </c>
      <c r="H628" s="7"/>
      <c r="I628" s="7"/>
      <c r="J628" s="7"/>
      <c r="K628" s="7"/>
      <c r="L628" s="7"/>
      <c r="M628" s="7"/>
      <c r="N628" s="7"/>
      <c r="O628" s="7"/>
      <c r="P628" s="7"/>
      <c r="Q628" s="7"/>
      <c r="R628" s="7"/>
      <c r="S628" s="7"/>
      <c r="T628" s="7"/>
      <c r="U628" s="7"/>
      <c r="V628" s="7"/>
      <c r="W628" s="7"/>
      <c r="X628" s="7"/>
      <c r="Y628" s="7"/>
      <c r="Z628" s="7"/>
    </row>
    <row r="629" spans="1:26" ht="14.25">
      <c r="A629" s="33">
        <v>628</v>
      </c>
      <c r="B629" s="33">
        <v>114</v>
      </c>
      <c r="C629" s="7" t="s">
        <v>3554</v>
      </c>
      <c r="D629" s="7" t="s">
        <v>3638</v>
      </c>
      <c r="E629" s="7" t="s">
        <v>3556</v>
      </c>
      <c r="F629" s="7" t="s">
        <v>3639</v>
      </c>
      <c r="G629" s="33">
        <v>5</v>
      </c>
      <c r="H629" s="7"/>
      <c r="I629" s="7"/>
      <c r="J629" s="7"/>
      <c r="K629" s="7"/>
      <c r="L629" s="7"/>
      <c r="M629" s="7"/>
      <c r="N629" s="7"/>
      <c r="O629" s="7"/>
      <c r="P629" s="7"/>
      <c r="Q629" s="7"/>
      <c r="R629" s="7"/>
      <c r="S629" s="7"/>
      <c r="T629" s="7"/>
      <c r="U629" s="7"/>
      <c r="V629" s="7"/>
      <c r="W629" s="7"/>
      <c r="X629" s="7"/>
      <c r="Y629" s="7"/>
      <c r="Z629" s="7"/>
    </row>
    <row r="630" spans="1:26" ht="14.25">
      <c r="A630" s="33">
        <v>629</v>
      </c>
      <c r="B630" s="33">
        <v>116</v>
      </c>
      <c r="C630" s="7" t="s">
        <v>3554</v>
      </c>
      <c r="D630" s="7" t="s">
        <v>3640</v>
      </c>
      <c r="E630" s="7" t="s">
        <v>3556</v>
      </c>
      <c r="F630" s="7" t="s">
        <v>3641</v>
      </c>
      <c r="G630" s="33">
        <v>5</v>
      </c>
      <c r="H630" s="7"/>
      <c r="I630" s="7"/>
      <c r="J630" s="7"/>
      <c r="K630" s="7"/>
      <c r="L630" s="7"/>
      <c r="M630" s="7"/>
      <c r="N630" s="7"/>
      <c r="O630" s="7"/>
      <c r="P630" s="7"/>
      <c r="Q630" s="7"/>
      <c r="R630" s="7"/>
      <c r="S630" s="7"/>
      <c r="T630" s="7"/>
      <c r="U630" s="7"/>
      <c r="V630" s="7"/>
      <c r="W630" s="7"/>
      <c r="X630" s="7"/>
      <c r="Y630" s="7"/>
      <c r="Z630" s="7"/>
    </row>
    <row r="631" spans="1:26" ht="14.25">
      <c r="A631" s="33">
        <v>630</v>
      </c>
      <c r="B631" s="33">
        <v>115</v>
      </c>
      <c r="C631" s="7" t="s">
        <v>3554</v>
      </c>
      <c r="D631" s="7" t="s">
        <v>3642</v>
      </c>
      <c r="E631" s="7" t="s">
        <v>3556</v>
      </c>
      <c r="F631" s="7" t="s">
        <v>3643</v>
      </c>
      <c r="G631" s="33">
        <v>5</v>
      </c>
      <c r="H631" s="7"/>
      <c r="I631" s="7"/>
      <c r="J631" s="7"/>
      <c r="K631" s="7"/>
      <c r="L631" s="7"/>
      <c r="M631" s="7"/>
      <c r="N631" s="7"/>
      <c r="O631" s="7"/>
      <c r="P631" s="7"/>
      <c r="Q631" s="7"/>
      <c r="R631" s="7"/>
      <c r="S631" s="7"/>
      <c r="T631" s="7"/>
      <c r="U631" s="7"/>
      <c r="V631" s="7"/>
      <c r="W631" s="7"/>
      <c r="X631" s="7"/>
      <c r="Y631" s="7"/>
      <c r="Z631" s="7"/>
    </row>
    <row r="632" spans="1:26" ht="14.25">
      <c r="A632" s="33">
        <v>631</v>
      </c>
      <c r="B632" s="33">
        <v>117</v>
      </c>
      <c r="C632" s="7" t="s">
        <v>3554</v>
      </c>
      <c r="D632" s="7" t="s">
        <v>3644</v>
      </c>
      <c r="E632" s="7" t="s">
        <v>3556</v>
      </c>
      <c r="F632" s="7" t="s">
        <v>3645</v>
      </c>
      <c r="G632" s="33">
        <v>5</v>
      </c>
      <c r="H632" s="7"/>
      <c r="I632" s="7"/>
      <c r="J632" s="7"/>
      <c r="K632" s="7"/>
      <c r="L632" s="7"/>
      <c r="M632" s="7"/>
      <c r="N632" s="7"/>
      <c r="O632" s="7"/>
      <c r="P632" s="7"/>
      <c r="Q632" s="7"/>
      <c r="R632" s="7"/>
      <c r="S632" s="7"/>
      <c r="T632" s="7"/>
      <c r="U632" s="7"/>
      <c r="V632" s="7"/>
      <c r="W632" s="7"/>
      <c r="X632" s="7"/>
      <c r="Y632" s="7"/>
      <c r="Z632" s="7"/>
    </row>
    <row r="633" spans="1:26" ht="14.25">
      <c r="A633" s="33">
        <v>632</v>
      </c>
      <c r="B633" s="33">
        <v>118</v>
      </c>
      <c r="C633" s="7" t="s">
        <v>3554</v>
      </c>
      <c r="D633" s="7" t="s">
        <v>3646</v>
      </c>
      <c r="E633" s="7" t="s">
        <v>3556</v>
      </c>
      <c r="F633" s="7" t="s">
        <v>3647</v>
      </c>
      <c r="G633" s="33">
        <v>5</v>
      </c>
      <c r="H633" s="7"/>
      <c r="I633" s="7"/>
      <c r="J633" s="7"/>
      <c r="K633" s="7"/>
      <c r="L633" s="7"/>
      <c r="M633" s="7"/>
      <c r="N633" s="7"/>
      <c r="O633" s="7"/>
      <c r="P633" s="7"/>
      <c r="Q633" s="7"/>
      <c r="R633" s="7"/>
      <c r="S633" s="7"/>
      <c r="T633" s="7"/>
      <c r="U633" s="7"/>
      <c r="V633" s="7"/>
      <c r="W633" s="7"/>
      <c r="X633" s="7"/>
      <c r="Y633" s="7"/>
      <c r="Z633" s="7"/>
    </row>
    <row r="634" spans="1:26" ht="14.25">
      <c r="A634" s="33">
        <v>633</v>
      </c>
      <c r="B634" s="33">
        <v>119</v>
      </c>
      <c r="C634" s="7" t="s">
        <v>3554</v>
      </c>
      <c r="D634" s="7" t="s">
        <v>3648</v>
      </c>
      <c r="E634" s="7" t="s">
        <v>3556</v>
      </c>
      <c r="F634" s="7" t="s">
        <v>3649</v>
      </c>
      <c r="G634" s="33">
        <v>5</v>
      </c>
      <c r="H634" s="7"/>
      <c r="I634" s="7"/>
      <c r="J634" s="7"/>
      <c r="K634" s="7"/>
      <c r="L634" s="7"/>
      <c r="M634" s="7"/>
      <c r="N634" s="7"/>
      <c r="O634" s="7"/>
      <c r="P634" s="7"/>
      <c r="Q634" s="7"/>
      <c r="R634" s="7"/>
      <c r="S634" s="7"/>
      <c r="T634" s="7"/>
      <c r="U634" s="7"/>
      <c r="V634" s="7"/>
      <c r="W634" s="7"/>
      <c r="X634" s="7"/>
      <c r="Y634" s="7"/>
      <c r="Z634" s="7"/>
    </row>
    <row r="635" spans="1:26" ht="14.25">
      <c r="A635" s="33">
        <v>634</v>
      </c>
      <c r="B635" s="33">
        <v>120</v>
      </c>
      <c r="C635" s="7" t="s">
        <v>3554</v>
      </c>
      <c r="D635" s="7" t="s">
        <v>3650</v>
      </c>
      <c r="E635" s="7" t="s">
        <v>3556</v>
      </c>
      <c r="F635" s="7" t="s">
        <v>3651</v>
      </c>
      <c r="G635" s="33">
        <v>5</v>
      </c>
      <c r="H635" s="7"/>
      <c r="I635" s="7"/>
      <c r="J635" s="7"/>
      <c r="K635" s="7"/>
      <c r="L635" s="7"/>
      <c r="M635" s="7"/>
      <c r="N635" s="7"/>
      <c r="O635" s="7"/>
      <c r="P635" s="7"/>
      <c r="Q635" s="7"/>
      <c r="R635" s="7"/>
      <c r="S635" s="7"/>
      <c r="T635" s="7"/>
      <c r="U635" s="7"/>
      <c r="V635" s="7"/>
      <c r="W635" s="7"/>
      <c r="X635" s="7"/>
      <c r="Y635" s="7"/>
      <c r="Z635" s="7"/>
    </row>
    <row r="636" spans="1:26" ht="14.25">
      <c r="A636" s="33">
        <v>635</v>
      </c>
      <c r="B636" s="33">
        <v>1</v>
      </c>
      <c r="C636" s="7" t="s">
        <v>3652</v>
      </c>
      <c r="D636" s="7" t="s">
        <v>2347</v>
      </c>
      <c r="E636" s="7" t="s">
        <v>3653</v>
      </c>
      <c r="F636" s="7" t="s">
        <v>3654</v>
      </c>
      <c r="G636" s="33">
        <v>1</v>
      </c>
      <c r="H636" s="7"/>
      <c r="I636" s="7"/>
      <c r="J636" s="7"/>
      <c r="K636" s="7"/>
      <c r="L636" s="7"/>
      <c r="M636" s="7"/>
      <c r="N636" s="7"/>
      <c r="O636" s="7"/>
      <c r="P636" s="7"/>
      <c r="Q636" s="7"/>
      <c r="R636" s="7"/>
      <c r="S636" s="7"/>
      <c r="T636" s="7"/>
      <c r="U636" s="7"/>
      <c r="V636" s="7"/>
      <c r="W636" s="7"/>
      <c r="X636" s="7"/>
      <c r="Y636" s="7"/>
      <c r="Z636" s="7"/>
    </row>
    <row r="637" spans="1:26" ht="14.25">
      <c r="A637" s="33">
        <v>636</v>
      </c>
      <c r="B637" s="33">
        <v>2677</v>
      </c>
      <c r="C637" s="7" t="s">
        <v>3655</v>
      </c>
      <c r="D637" s="7" t="s">
        <v>3656</v>
      </c>
      <c r="E637" s="7" t="s">
        <v>3657</v>
      </c>
      <c r="F637" s="7" t="s">
        <v>3658</v>
      </c>
      <c r="G637" s="33">
        <v>239</v>
      </c>
      <c r="H637" s="7"/>
      <c r="I637" s="7"/>
      <c r="J637" s="7"/>
      <c r="K637" s="7"/>
      <c r="L637" s="7"/>
      <c r="M637" s="7"/>
      <c r="N637" s="7"/>
      <c r="O637" s="7"/>
      <c r="P637" s="7"/>
      <c r="Q637" s="7"/>
      <c r="R637" s="7"/>
      <c r="S637" s="7"/>
      <c r="T637" s="7"/>
      <c r="U637" s="7"/>
      <c r="V637" s="7"/>
      <c r="W637" s="7"/>
      <c r="X637" s="7"/>
      <c r="Y637" s="7"/>
      <c r="Z637" s="7"/>
    </row>
    <row r="638" spans="1:26" ht="14.25">
      <c r="A638" s="33">
        <v>637</v>
      </c>
      <c r="B638" s="33">
        <v>2678</v>
      </c>
      <c r="C638" s="7" t="s">
        <v>3655</v>
      </c>
      <c r="D638" s="7" t="s">
        <v>3659</v>
      </c>
      <c r="E638" s="7" t="s">
        <v>3657</v>
      </c>
      <c r="F638" s="7" t="s">
        <v>3660</v>
      </c>
      <c r="G638" s="33">
        <v>239</v>
      </c>
      <c r="H638" s="7"/>
      <c r="I638" s="7"/>
      <c r="J638" s="7"/>
      <c r="K638" s="7"/>
      <c r="L638" s="7"/>
      <c r="M638" s="7"/>
      <c r="N638" s="7"/>
      <c r="O638" s="7"/>
      <c r="P638" s="7"/>
      <c r="Q638" s="7"/>
      <c r="R638" s="7"/>
      <c r="S638" s="7"/>
      <c r="T638" s="7"/>
      <c r="U638" s="7"/>
      <c r="V638" s="7"/>
      <c r="W638" s="7"/>
      <c r="X638" s="7"/>
      <c r="Y638" s="7"/>
      <c r="Z638" s="7"/>
    </row>
    <row r="639" spans="1:26" ht="14.25">
      <c r="A639" s="33">
        <v>638</v>
      </c>
      <c r="B639" s="33">
        <v>2679</v>
      </c>
      <c r="C639" s="7" t="s">
        <v>3655</v>
      </c>
      <c r="D639" s="7" t="s">
        <v>3661</v>
      </c>
      <c r="E639" s="7" t="s">
        <v>3657</v>
      </c>
      <c r="F639" s="7" t="s">
        <v>3662</v>
      </c>
      <c r="G639" s="33">
        <v>239</v>
      </c>
      <c r="H639" s="7"/>
      <c r="I639" s="7"/>
      <c r="J639" s="7"/>
      <c r="K639" s="7"/>
      <c r="L639" s="7"/>
      <c r="M639" s="7"/>
      <c r="N639" s="7"/>
      <c r="O639" s="7"/>
      <c r="P639" s="7"/>
      <c r="Q639" s="7"/>
      <c r="R639" s="7"/>
      <c r="S639" s="7"/>
      <c r="T639" s="7"/>
      <c r="U639" s="7"/>
      <c r="V639" s="7"/>
      <c r="W639" s="7"/>
      <c r="X639" s="7"/>
      <c r="Y639" s="7"/>
      <c r="Z639" s="7"/>
    </row>
    <row r="640" spans="1:26" ht="14.25">
      <c r="A640" s="33">
        <v>639</v>
      </c>
      <c r="B640" s="33">
        <v>2680</v>
      </c>
      <c r="C640" s="7" t="s">
        <v>3655</v>
      </c>
      <c r="D640" s="7" t="s">
        <v>3663</v>
      </c>
      <c r="E640" s="7" t="s">
        <v>3657</v>
      </c>
      <c r="F640" s="7" t="s">
        <v>3664</v>
      </c>
      <c r="G640" s="33">
        <v>239</v>
      </c>
      <c r="H640" s="7"/>
      <c r="I640" s="7"/>
      <c r="J640" s="7"/>
      <c r="K640" s="7"/>
      <c r="L640" s="7"/>
      <c r="M640" s="7"/>
      <c r="N640" s="7"/>
      <c r="O640" s="7"/>
      <c r="P640" s="7"/>
      <c r="Q640" s="7"/>
      <c r="R640" s="7"/>
      <c r="S640" s="7"/>
      <c r="T640" s="7"/>
      <c r="U640" s="7"/>
      <c r="V640" s="7"/>
      <c r="W640" s="7"/>
      <c r="X640" s="7"/>
      <c r="Y640" s="7"/>
      <c r="Z640" s="7"/>
    </row>
    <row r="641" spans="1:26" ht="14.25">
      <c r="A641" s="33">
        <v>640</v>
      </c>
      <c r="B641" s="33">
        <v>2602</v>
      </c>
      <c r="C641" s="7" t="s">
        <v>3665</v>
      </c>
      <c r="D641" s="7" t="s">
        <v>3666</v>
      </c>
      <c r="E641" s="7" t="s">
        <v>3667</v>
      </c>
      <c r="F641" s="7" t="s">
        <v>3668</v>
      </c>
      <c r="G641" s="33">
        <v>230</v>
      </c>
      <c r="H641" s="7"/>
      <c r="I641" s="7"/>
      <c r="J641" s="7"/>
      <c r="K641" s="7"/>
      <c r="L641" s="7"/>
      <c r="M641" s="7"/>
      <c r="N641" s="7"/>
      <c r="O641" s="7"/>
      <c r="P641" s="7"/>
      <c r="Q641" s="7"/>
      <c r="R641" s="7"/>
      <c r="S641" s="7"/>
      <c r="T641" s="7"/>
      <c r="U641" s="7"/>
      <c r="V641" s="7"/>
      <c r="W641" s="7"/>
      <c r="X641" s="7"/>
      <c r="Y641" s="7"/>
      <c r="Z641" s="7"/>
    </row>
    <row r="642" spans="1:26" ht="14.25">
      <c r="A642" s="33">
        <v>641</v>
      </c>
      <c r="B642" s="33">
        <v>2603</v>
      </c>
      <c r="C642" s="7" t="s">
        <v>3665</v>
      </c>
      <c r="D642" s="7" t="s">
        <v>3669</v>
      </c>
      <c r="E642" s="7" t="s">
        <v>3667</v>
      </c>
      <c r="F642" s="7" t="s">
        <v>3670</v>
      </c>
      <c r="G642" s="33">
        <v>230</v>
      </c>
      <c r="H642" s="7"/>
      <c r="I642" s="7"/>
      <c r="J642" s="7"/>
      <c r="K642" s="7"/>
      <c r="L642" s="7"/>
      <c r="M642" s="7"/>
      <c r="N642" s="7"/>
      <c r="O642" s="7"/>
      <c r="P642" s="7"/>
      <c r="Q642" s="7"/>
      <c r="R642" s="7"/>
      <c r="S642" s="7"/>
      <c r="T642" s="7"/>
      <c r="U642" s="7"/>
      <c r="V642" s="7"/>
      <c r="W642" s="7"/>
      <c r="X642" s="7"/>
      <c r="Y642" s="7"/>
      <c r="Z642" s="7"/>
    </row>
    <row r="643" spans="1:26" ht="14.25">
      <c r="A643" s="33">
        <v>642</v>
      </c>
      <c r="B643" s="33">
        <v>2604</v>
      </c>
      <c r="C643" s="7" t="s">
        <v>3665</v>
      </c>
      <c r="D643" s="7" t="s">
        <v>3671</v>
      </c>
      <c r="E643" s="7" t="s">
        <v>3667</v>
      </c>
      <c r="F643" s="7" t="s">
        <v>3672</v>
      </c>
      <c r="G643" s="33">
        <v>230</v>
      </c>
      <c r="H643" s="7"/>
      <c r="I643" s="7"/>
      <c r="J643" s="7"/>
      <c r="K643" s="7"/>
      <c r="L643" s="7"/>
      <c r="M643" s="7"/>
      <c r="N643" s="7"/>
      <c r="O643" s="7"/>
      <c r="P643" s="7"/>
      <c r="Q643" s="7"/>
      <c r="R643" s="7"/>
      <c r="S643" s="7"/>
      <c r="T643" s="7"/>
      <c r="U643" s="7"/>
      <c r="V643" s="7"/>
      <c r="W643" s="7"/>
      <c r="X643" s="7"/>
      <c r="Y643" s="7"/>
      <c r="Z643" s="7"/>
    </row>
    <row r="644" spans="1:26" ht="14.25">
      <c r="A644" s="33">
        <v>643</v>
      </c>
      <c r="B644" s="33">
        <v>2605</v>
      </c>
      <c r="C644" s="7" t="s">
        <v>3665</v>
      </c>
      <c r="D644" s="7" t="s">
        <v>3673</v>
      </c>
      <c r="E644" s="7" t="s">
        <v>3667</v>
      </c>
      <c r="F644" s="7" t="s">
        <v>3674</v>
      </c>
      <c r="G644" s="33">
        <v>230</v>
      </c>
      <c r="H644" s="7"/>
      <c r="I644" s="7"/>
      <c r="J644" s="7"/>
      <c r="K644" s="7"/>
      <c r="L644" s="7"/>
      <c r="M644" s="7"/>
      <c r="N644" s="7"/>
      <c r="O644" s="7"/>
      <c r="P644" s="7"/>
      <c r="Q644" s="7"/>
      <c r="R644" s="7"/>
      <c r="S644" s="7"/>
      <c r="T644" s="7"/>
      <c r="U644" s="7"/>
      <c r="V644" s="7"/>
      <c r="W644" s="7"/>
      <c r="X644" s="7"/>
      <c r="Y644" s="7"/>
      <c r="Z644" s="7"/>
    </row>
    <row r="645" spans="1:26" ht="14.25">
      <c r="A645" s="33">
        <v>644</v>
      </c>
      <c r="B645" s="33">
        <v>2607</v>
      </c>
      <c r="C645" s="7" t="s">
        <v>3665</v>
      </c>
      <c r="D645" s="7" t="s">
        <v>3675</v>
      </c>
      <c r="E645" s="7" t="s">
        <v>3667</v>
      </c>
      <c r="F645" s="7" t="s">
        <v>3676</v>
      </c>
      <c r="G645" s="33">
        <v>230</v>
      </c>
      <c r="H645" s="7"/>
      <c r="I645" s="7"/>
      <c r="J645" s="7"/>
      <c r="K645" s="7"/>
      <c r="L645" s="7"/>
      <c r="M645" s="7"/>
      <c r="N645" s="7"/>
      <c r="O645" s="7"/>
      <c r="P645" s="7"/>
      <c r="Q645" s="7"/>
      <c r="R645" s="7"/>
      <c r="S645" s="7"/>
      <c r="T645" s="7"/>
      <c r="U645" s="7"/>
      <c r="V645" s="7"/>
      <c r="W645" s="7"/>
      <c r="X645" s="7"/>
      <c r="Y645" s="7"/>
      <c r="Z645" s="7"/>
    </row>
    <row r="646" spans="1:26" ht="14.25">
      <c r="A646" s="33">
        <v>645</v>
      </c>
      <c r="B646" s="33">
        <v>2608</v>
      </c>
      <c r="C646" s="7" t="s">
        <v>3665</v>
      </c>
      <c r="D646" s="7" t="s">
        <v>3677</v>
      </c>
      <c r="E646" s="7" t="s">
        <v>3667</v>
      </c>
      <c r="F646" s="7" t="s">
        <v>3678</v>
      </c>
      <c r="G646" s="33">
        <v>230</v>
      </c>
      <c r="H646" s="7"/>
      <c r="I646" s="7"/>
      <c r="J646" s="7"/>
      <c r="K646" s="7"/>
      <c r="L646" s="7"/>
      <c r="M646" s="7"/>
      <c r="N646" s="7"/>
      <c r="O646" s="7"/>
      <c r="P646" s="7"/>
      <c r="Q646" s="7"/>
      <c r="R646" s="7"/>
      <c r="S646" s="7"/>
      <c r="T646" s="7"/>
      <c r="U646" s="7"/>
      <c r="V646" s="7"/>
      <c r="W646" s="7"/>
      <c r="X646" s="7"/>
      <c r="Y646" s="7"/>
      <c r="Z646" s="7"/>
    </row>
    <row r="647" spans="1:26" ht="14.25">
      <c r="A647" s="33">
        <v>646</v>
      </c>
      <c r="B647" s="33">
        <v>2609</v>
      </c>
      <c r="C647" s="7" t="s">
        <v>3665</v>
      </c>
      <c r="D647" s="7" t="s">
        <v>3679</v>
      </c>
      <c r="E647" s="7" t="s">
        <v>3667</v>
      </c>
      <c r="F647" s="7" t="s">
        <v>3680</v>
      </c>
      <c r="G647" s="33">
        <v>230</v>
      </c>
      <c r="H647" s="7"/>
      <c r="I647" s="7"/>
      <c r="J647" s="7"/>
      <c r="K647" s="7"/>
      <c r="L647" s="7"/>
      <c r="M647" s="7"/>
      <c r="N647" s="7"/>
      <c r="O647" s="7"/>
      <c r="P647" s="7"/>
      <c r="Q647" s="7"/>
      <c r="R647" s="7"/>
      <c r="S647" s="7"/>
      <c r="T647" s="7"/>
      <c r="U647" s="7"/>
      <c r="V647" s="7"/>
      <c r="W647" s="7"/>
      <c r="X647" s="7"/>
      <c r="Y647" s="7"/>
      <c r="Z647" s="7"/>
    </row>
    <row r="648" spans="1:26" ht="14.25">
      <c r="A648" s="33">
        <v>647</v>
      </c>
      <c r="B648" s="33">
        <v>2606</v>
      </c>
      <c r="C648" s="7" t="s">
        <v>3665</v>
      </c>
      <c r="D648" s="7" t="s">
        <v>3681</v>
      </c>
      <c r="E648" s="7" t="s">
        <v>3667</v>
      </c>
      <c r="F648" s="7" t="s">
        <v>3682</v>
      </c>
      <c r="G648" s="33">
        <v>230</v>
      </c>
      <c r="H648" s="7"/>
      <c r="I648" s="7"/>
      <c r="J648" s="7"/>
      <c r="K648" s="7"/>
      <c r="L648" s="7"/>
      <c r="M648" s="7"/>
      <c r="N648" s="7"/>
      <c r="O648" s="7"/>
      <c r="P648" s="7"/>
      <c r="Q648" s="7"/>
      <c r="R648" s="7"/>
      <c r="S648" s="7"/>
      <c r="T648" s="7"/>
      <c r="U648" s="7"/>
      <c r="V648" s="7"/>
      <c r="W648" s="7"/>
      <c r="X648" s="7"/>
      <c r="Y648" s="7"/>
      <c r="Z648" s="7"/>
    </row>
    <row r="649" spans="1:26" ht="14.25">
      <c r="A649" s="33">
        <v>648</v>
      </c>
      <c r="B649" s="33">
        <v>2610</v>
      </c>
      <c r="C649" s="7" t="s">
        <v>3665</v>
      </c>
      <c r="D649" s="7" t="s">
        <v>3683</v>
      </c>
      <c r="E649" s="7" t="s">
        <v>3667</v>
      </c>
      <c r="F649" s="7" t="s">
        <v>3684</v>
      </c>
      <c r="G649" s="33">
        <v>230</v>
      </c>
      <c r="H649" s="7"/>
      <c r="I649" s="7"/>
      <c r="J649" s="7"/>
      <c r="K649" s="7"/>
      <c r="L649" s="7"/>
      <c r="M649" s="7"/>
      <c r="N649" s="7"/>
      <c r="O649" s="7"/>
      <c r="P649" s="7"/>
      <c r="Q649" s="7"/>
      <c r="R649" s="7"/>
      <c r="S649" s="7"/>
      <c r="T649" s="7"/>
      <c r="U649" s="7"/>
      <c r="V649" s="7"/>
      <c r="W649" s="7"/>
      <c r="X649" s="7"/>
      <c r="Y649" s="7"/>
      <c r="Z649" s="7"/>
    </row>
    <row r="650" spans="1:26" ht="14.25">
      <c r="A650" s="33">
        <v>649</v>
      </c>
      <c r="B650" s="33">
        <v>1946</v>
      </c>
      <c r="C650" s="7" t="s">
        <v>3685</v>
      </c>
      <c r="D650" s="7" t="s">
        <v>3686</v>
      </c>
      <c r="E650" s="7" t="s">
        <v>3687</v>
      </c>
      <c r="F650" s="7" t="s">
        <v>3688</v>
      </c>
      <c r="G650" s="33">
        <v>175</v>
      </c>
      <c r="H650" s="7"/>
      <c r="I650" s="7"/>
      <c r="J650" s="7"/>
      <c r="K650" s="7"/>
      <c r="L650" s="7"/>
      <c r="M650" s="7"/>
      <c r="N650" s="7"/>
      <c r="O650" s="7"/>
      <c r="P650" s="7"/>
      <c r="Q650" s="7"/>
      <c r="R650" s="7"/>
      <c r="S650" s="7"/>
      <c r="T650" s="7"/>
      <c r="U650" s="7"/>
      <c r="V650" s="7"/>
      <c r="W650" s="7"/>
      <c r="X650" s="7"/>
      <c r="Y650" s="7"/>
      <c r="Z650" s="7"/>
    </row>
    <row r="651" spans="1:26" ht="14.25">
      <c r="A651" s="33">
        <v>650</v>
      </c>
      <c r="B651" s="33">
        <v>1947</v>
      </c>
      <c r="C651" s="7" t="s">
        <v>3685</v>
      </c>
      <c r="D651" s="7" t="s">
        <v>3689</v>
      </c>
      <c r="E651" s="7" t="s">
        <v>3687</v>
      </c>
      <c r="F651" s="7" t="s">
        <v>3690</v>
      </c>
      <c r="G651" s="33">
        <v>175</v>
      </c>
      <c r="H651" s="7"/>
      <c r="I651" s="7"/>
      <c r="J651" s="7"/>
      <c r="K651" s="7"/>
      <c r="L651" s="7"/>
      <c r="M651" s="7"/>
      <c r="N651" s="7"/>
      <c r="O651" s="7"/>
      <c r="P651" s="7"/>
      <c r="Q651" s="7"/>
      <c r="R651" s="7"/>
      <c r="S651" s="7"/>
      <c r="T651" s="7"/>
      <c r="U651" s="7"/>
      <c r="V651" s="7"/>
      <c r="W651" s="7"/>
      <c r="X651" s="7"/>
      <c r="Y651" s="7"/>
      <c r="Z651" s="7"/>
    </row>
    <row r="652" spans="1:26" ht="14.25">
      <c r="A652" s="33">
        <v>651</v>
      </c>
      <c r="B652" s="33">
        <v>1948</v>
      </c>
      <c r="C652" s="7" t="s">
        <v>3685</v>
      </c>
      <c r="D652" s="7" t="s">
        <v>3691</v>
      </c>
      <c r="E652" s="7" t="s">
        <v>3687</v>
      </c>
      <c r="F652" s="7" t="s">
        <v>3692</v>
      </c>
      <c r="G652" s="33">
        <v>175</v>
      </c>
      <c r="H652" s="7"/>
      <c r="I652" s="7"/>
      <c r="J652" s="7"/>
      <c r="K652" s="7"/>
      <c r="L652" s="7"/>
      <c r="M652" s="7"/>
      <c r="N652" s="7"/>
      <c r="O652" s="7"/>
      <c r="P652" s="7"/>
      <c r="Q652" s="7"/>
      <c r="R652" s="7"/>
      <c r="S652" s="7"/>
      <c r="T652" s="7"/>
      <c r="U652" s="7"/>
      <c r="V652" s="7"/>
      <c r="W652" s="7"/>
      <c r="X652" s="7"/>
      <c r="Y652" s="7"/>
      <c r="Z652" s="7"/>
    </row>
    <row r="653" spans="1:26" ht="14.25">
      <c r="A653" s="33">
        <v>652</v>
      </c>
      <c r="B653" s="33">
        <v>1949</v>
      </c>
      <c r="C653" s="7" t="s">
        <v>3685</v>
      </c>
      <c r="D653" s="7" t="s">
        <v>3693</v>
      </c>
      <c r="E653" s="7" t="s">
        <v>3687</v>
      </c>
      <c r="F653" s="7" t="s">
        <v>3694</v>
      </c>
      <c r="G653" s="33">
        <v>175</v>
      </c>
      <c r="H653" s="7"/>
      <c r="I653" s="7"/>
      <c r="J653" s="7"/>
      <c r="K653" s="7"/>
      <c r="L653" s="7"/>
      <c r="M653" s="7"/>
      <c r="N653" s="7"/>
      <c r="O653" s="7"/>
      <c r="P653" s="7"/>
      <c r="Q653" s="7"/>
      <c r="R653" s="7"/>
      <c r="S653" s="7"/>
      <c r="T653" s="7"/>
      <c r="U653" s="7"/>
      <c r="V653" s="7"/>
      <c r="W653" s="7"/>
      <c r="X653" s="7"/>
      <c r="Y653" s="7"/>
      <c r="Z653" s="7"/>
    </row>
    <row r="654" spans="1:26" ht="14.25">
      <c r="A654" s="33">
        <v>653</v>
      </c>
      <c r="B654" s="33">
        <v>1950</v>
      </c>
      <c r="C654" s="7" t="s">
        <v>3685</v>
      </c>
      <c r="D654" s="7" t="s">
        <v>3695</v>
      </c>
      <c r="E654" s="7" t="s">
        <v>3687</v>
      </c>
      <c r="F654" s="7" t="s">
        <v>3696</v>
      </c>
      <c r="G654" s="33">
        <v>175</v>
      </c>
      <c r="H654" s="7"/>
      <c r="I654" s="7"/>
      <c r="J654" s="7"/>
      <c r="K654" s="7"/>
      <c r="L654" s="7"/>
      <c r="M654" s="7"/>
      <c r="N654" s="7"/>
      <c r="O654" s="7"/>
      <c r="P654" s="7"/>
      <c r="Q654" s="7"/>
      <c r="R654" s="7"/>
      <c r="S654" s="7"/>
      <c r="T654" s="7"/>
      <c r="U654" s="7"/>
      <c r="V654" s="7"/>
      <c r="W654" s="7"/>
      <c r="X654" s="7"/>
      <c r="Y654" s="7"/>
      <c r="Z654" s="7"/>
    </row>
    <row r="655" spans="1:26" ht="14.25">
      <c r="A655" s="33">
        <v>654</v>
      </c>
      <c r="B655" s="33">
        <v>1951</v>
      </c>
      <c r="C655" s="7" t="s">
        <v>3685</v>
      </c>
      <c r="D655" s="7" t="s">
        <v>3697</v>
      </c>
      <c r="E655" s="7" t="s">
        <v>3687</v>
      </c>
      <c r="F655" s="7" t="s">
        <v>3698</v>
      </c>
      <c r="G655" s="33">
        <v>175</v>
      </c>
      <c r="H655" s="7"/>
      <c r="I655" s="7"/>
      <c r="J655" s="7"/>
      <c r="K655" s="7"/>
      <c r="L655" s="7"/>
      <c r="M655" s="7"/>
      <c r="N655" s="7"/>
      <c r="O655" s="7"/>
      <c r="P655" s="7"/>
      <c r="Q655" s="7"/>
      <c r="R655" s="7"/>
      <c r="S655" s="7"/>
      <c r="T655" s="7"/>
      <c r="U655" s="7"/>
      <c r="V655" s="7"/>
      <c r="W655" s="7"/>
      <c r="X655" s="7"/>
      <c r="Y655" s="7"/>
      <c r="Z655" s="7"/>
    </row>
    <row r="656" spans="1:26" ht="14.25">
      <c r="A656" s="33">
        <v>655</v>
      </c>
      <c r="B656" s="33">
        <v>1952</v>
      </c>
      <c r="C656" s="7" t="s">
        <v>3685</v>
      </c>
      <c r="D656" s="7" t="s">
        <v>3699</v>
      </c>
      <c r="E656" s="7" t="s">
        <v>3687</v>
      </c>
      <c r="F656" s="7" t="s">
        <v>3700</v>
      </c>
      <c r="G656" s="33">
        <v>175</v>
      </c>
      <c r="H656" s="7"/>
      <c r="I656" s="7"/>
      <c r="J656" s="7"/>
      <c r="K656" s="7"/>
      <c r="L656" s="7"/>
      <c r="M656" s="7"/>
      <c r="N656" s="7"/>
      <c r="O656" s="7"/>
      <c r="P656" s="7"/>
      <c r="Q656" s="7"/>
      <c r="R656" s="7"/>
      <c r="S656" s="7"/>
      <c r="T656" s="7"/>
      <c r="U656" s="7"/>
      <c r="V656" s="7"/>
      <c r="W656" s="7"/>
      <c r="X656" s="7"/>
      <c r="Y656" s="7"/>
      <c r="Z656" s="7"/>
    </row>
    <row r="657" spans="1:26" ht="14.25">
      <c r="A657" s="33">
        <v>656</v>
      </c>
      <c r="B657" s="33">
        <v>1953</v>
      </c>
      <c r="C657" s="7" t="s">
        <v>3685</v>
      </c>
      <c r="D657" s="7" t="s">
        <v>3701</v>
      </c>
      <c r="E657" s="7" t="s">
        <v>3687</v>
      </c>
      <c r="F657" s="7" t="s">
        <v>3702</v>
      </c>
      <c r="G657" s="33">
        <v>175</v>
      </c>
      <c r="H657" s="7"/>
      <c r="I657" s="7"/>
      <c r="J657" s="7"/>
      <c r="K657" s="7"/>
      <c r="L657" s="7"/>
      <c r="M657" s="7"/>
      <c r="N657" s="7"/>
      <c r="O657" s="7"/>
      <c r="P657" s="7"/>
      <c r="Q657" s="7"/>
      <c r="R657" s="7"/>
      <c r="S657" s="7"/>
      <c r="T657" s="7"/>
      <c r="U657" s="7"/>
      <c r="V657" s="7"/>
      <c r="W657" s="7"/>
      <c r="X657" s="7"/>
      <c r="Y657" s="7"/>
      <c r="Z657" s="7"/>
    </row>
    <row r="658" spans="1:26" ht="14.25">
      <c r="A658" s="33">
        <v>657</v>
      </c>
      <c r="B658" s="33">
        <v>1954</v>
      </c>
      <c r="C658" s="7" t="s">
        <v>3685</v>
      </c>
      <c r="D658" s="7" t="s">
        <v>3703</v>
      </c>
      <c r="E658" s="7" t="s">
        <v>3687</v>
      </c>
      <c r="F658" s="7" t="s">
        <v>3704</v>
      </c>
      <c r="G658" s="33">
        <v>175</v>
      </c>
      <c r="H658" s="7"/>
      <c r="I658" s="7"/>
      <c r="J658" s="7"/>
      <c r="K658" s="7"/>
      <c r="L658" s="7"/>
      <c r="M658" s="7"/>
      <c r="N658" s="7"/>
      <c r="O658" s="7"/>
      <c r="P658" s="7"/>
      <c r="Q658" s="7"/>
      <c r="R658" s="7"/>
      <c r="S658" s="7"/>
      <c r="T658" s="7"/>
      <c r="U658" s="7"/>
      <c r="V658" s="7"/>
      <c r="W658" s="7"/>
      <c r="X658" s="7"/>
      <c r="Y658" s="7"/>
      <c r="Z658" s="7"/>
    </row>
    <row r="659" spans="1:26" ht="14.25">
      <c r="A659" s="33">
        <v>658</v>
      </c>
      <c r="B659" s="33">
        <v>1955</v>
      </c>
      <c r="C659" s="7" t="s">
        <v>3685</v>
      </c>
      <c r="D659" s="7" t="s">
        <v>3705</v>
      </c>
      <c r="E659" s="7" t="s">
        <v>3687</v>
      </c>
      <c r="F659" s="7" t="s">
        <v>3706</v>
      </c>
      <c r="G659" s="33">
        <v>175</v>
      </c>
      <c r="H659" s="7"/>
      <c r="I659" s="7"/>
      <c r="J659" s="7"/>
      <c r="K659" s="7"/>
      <c r="L659" s="7"/>
      <c r="M659" s="7"/>
      <c r="N659" s="7"/>
      <c r="O659" s="7"/>
      <c r="P659" s="7"/>
      <c r="Q659" s="7"/>
      <c r="R659" s="7"/>
      <c r="S659" s="7"/>
      <c r="T659" s="7"/>
      <c r="U659" s="7"/>
      <c r="V659" s="7"/>
      <c r="W659" s="7"/>
      <c r="X659" s="7"/>
      <c r="Y659" s="7"/>
      <c r="Z659" s="7"/>
    </row>
    <row r="660" spans="1:26" ht="14.25">
      <c r="A660" s="33">
        <v>659</v>
      </c>
      <c r="B660" s="33">
        <v>1956</v>
      </c>
      <c r="C660" s="7" t="s">
        <v>3685</v>
      </c>
      <c r="D660" s="7" t="s">
        <v>3707</v>
      </c>
      <c r="E660" s="7" t="s">
        <v>3687</v>
      </c>
      <c r="F660" s="7" t="s">
        <v>3708</v>
      </c>
      <c r="G660" s="33">
        <v>175</v>
      </c>
      <c r="H660" s="7"/>
      <c r="I660" s="7"/>
      <c r="J660" s="7"/>
      <c r="K660" s="7"/>
      <c r="L660" s="7"/>
      <c r="M660" s="7"/>
      <c r="N660" s="7"/>
      <c r="O660" s="7"/>
      <c r="P660" s="7"/>
      <c r="Q660" s="7"/>
      <c r="R660" s="7"/>
      <c r="S660" s="7"/>
      <c r="T660" s="7"/>
      <c r="U660" s="7"/>
      <c r="V660" s="7"/>
      <c r="W660" s="7"/>
      <c r="X660" s="7"/>
      <c r="Y660" s="7"/>
      <c r="Z660" s="7"/>
    </row>
    <row r="661" spans="1:26" ht="14.25">
      <c r="A661" s="33">
        <v>660</v>
      </c>
      <c r="B661" s="33">
        <v>1957</v>
      </c>
      <c r="C661" s="7" t="s">
        <v>3685</v>
      </c>
      <c r="D661" s="7" t="s">
        <v>3709</v>
      </c>
      <c r="E661" s="7" t="s">
        <v>3687</v>
      </c>
      <c r="F661" s="7" t="s">
        <v>3710</v>
      </c>
      <c r="G661" s="33">
        <v>175</v>
      </c>
      <c r="H661" s="7"/>
      <c r="I661" s="7"/>
      <c r="J661" s="7"/>
      <c r="K661" s="7"/>
      <c r="L661" s="7"/>
      <c r="M661" s="7"/>
      <c r="N661" s="7"/>
      <c r="O661" s="7"/>
      <c r="P661" s="7"/>
      <c r="Q661" s="7"/>
      <c r="R661" s="7"/>
      <c r="S661" s="7"/>
      <c r="T661" s="7"/>
      <c r="U661" s="7"/>
      <c r="V661" s="7"/>
      <c r="W661" s="7"/>
      <c r="X661" s="7"/>
      <c r="Y661" s="7"/>
      <c r="Z661" s="7"/>
    </row>
    <row r="662" spans="1:26" ht="14.25">
      <c r="A662" s="33">
        <v>661</v>
      </c>
      <c r="B662" s="33">
        <v>1958</v>
      </c>
      <c r="C662" s="7" t="s">
        <v>3685</v>
      </c>
      <c r="D662" s="7" t="s">
        <v>3711</v>
      </c>
      <c r="E662" s="7" t="s">
        <v>3687</v>
      </c>
      <c r="F662" s="7" t="s">
        <v>3712</v>
      </c>
      <c r="G662" s="33">
        <v>175</v>
      </c>
      <c r="H662" s="7"/>
      <c r="I662" s="7"/>
      <c r="J662" s="7"/>
      <c r="K662" s="7"/>
      <c r="L662" s="7"/>
      <c r="M662" s="7"/>
      <c r="N662" s="7"/>
      <c r="O662" s="7"/>
      <c r="P662" s="7"/>
      <c r="Q662" s="7"/>
      <c r="R662" s="7"/>
      <c r="S662" s="7"/>
      <c r="T662" s="7"/>
      <c r="U662" s="7"/>
      <c r="V662" s="7"/>
      <c r="W662" s="7"/>
      <c r="X662" s="7"/>
      <c r="Y662" s="7"/>
      <c r="Z662" s="7"/>
    </row>
    <row r="663" spans="1:26" ht="14.25">
      <c r="A663" s="33">
        <v>662</v>
      </c>
      <c r="B663" s="33">
        <v>1563</v>
      </c>
      <c r="C663" s="7" t="s">
        <v>3713</v>
      </c>
      <c r="D663" s="7" t="s">
        <v>3714</v>
      </c>
      <c r="E663" s="7" t="s">
        <v>3715</v>
      </c>
      <c r="F663" s="7" t="s">
        <v>3716</v>
      </c>
      <c r="G663" s="33">
        <v>144</v>
      </c>
      <c r="H663" s="7"/>
      <c r="I663" s="7"/>
      <c r="J663" s="7"/>
      <c r="K663" s="7"/>
      <c r="L663" s="7"/>
      <c r="M663" s="7"/>
      <c r="N663" s="7"/>
      <c r="O663" s="7"/>
      <c r="P663" s="7"/>
      <c r="Q663" s="7"/>
      <c r="R663" s="7"/>
      <c r="S663" s="7"/>
      <c r="T663" s="7"/>
      <c r="U663" s="7"/>
      <c r="V663" s="7"/>
      <c r="W663" s="7"/>
      <c r="X663" s="7"/>
      <c r="Y663" s="7"/>
      <c r="Z663" s="7"/>
    </row>
    <row r="664" spans="1:26" ht="14.25">
      <c r="A664" s="33">
        <v>663</v>
      </c>
      <c r="B664" s="33">
        <v>1564</v>
      </c>
      <c r="C664" s="7" t="s">
        <v>3713</v>
      </c>
      <c r="D664" s="7" t="s">
        <v>3717</v>
      </c>
      <c r="E664" s="7" t="s">
        <v>3715</v>
      </c>
      <c r="F664" s="7" t="s">
        <v>3718</v>
      </c>
      <c r="G664" s="33">
        <v>144</v>
      </c>
      <c r="H664" s="7"/>
      <c r="I664" s="7"/>
      <c r="J664" s="7"/>
      <c r="K664" s="7"/>
      <c r="L664" s="7"/>
      <c r="M664" s="7"/>
      <c r="N664" s="7"/>
      <c r="O664" s="7"/>
      <c r="P664" s="7"/>
      <c r="Q664" s="7"/>
      <c r="R664" s="7"/>
      <c r="S664" s="7"/>
      <c r="T664" s="7"/>
      <c r="U664" s="7"/>
      <c r="V664" s="7"/>
      <c r="W664" s="7"/>
      <c r="X664" s="7"/>
      <c r="Y664" s="7"/>
      <c r="Z664" s="7"/>
    </row>
    <row r="665" spans="1:26" ht="14.25">
      <c r="A665" s="33">
        <v>664</v>
      </c>
      <c r="B665" s="33">
        <v>1565</v>
      </c>
      <c r="C665" s="7" t="s">
        <v>3713</v>
      </c>
      <c r="D665" s="7" t="s">
        <v>3719</v>
      </c>
      <c r="E665" s="7" t="s">
        <v>3715</v>
      </c>
      <c r="F665" s="7" t="s">
        <v>3720</v>
      </c>
      <c r="G665" s="33">
        <v>144</v>
      </c>
      <c r="H665" s="7"/>
      <c r="I665" s="7"/>
      <c r="J665" s="7"/>
      <c r="K665" s="7"/>
      <c r="L665" s="7"/>
      <c r="M665" s="7"/>
      <c r="N665" s="7"/>
      <c r="O665" s="7"/>
      <c r="P665" s="7"/>
      <c r="Q665" s="7"/>
      <c r="R665" s="7"/>
      <c r="S665" s="7"/>
      <c r="T665" s="7"/>
      <c r="U665" s="7"/>
      <c r="V665" s="7"/>
      <c r="W665" s="7"/>
      <c r="X665" s="7"/>
      <c r="Y665" s="7"/>
      <c r="Z665" s="7"/>
    </row>
    <row r="666" spans="1:26" ht="14.25">
      <c r="A666" s="33">
        <v>665</v>
      </c>
      <c r="B666" s="33">
        <v>1566</v>
      </c>
      <c r="C666" s="7" t="s">
        <v>3713</v>
      </c>
      <c r="D666" s="7" t="s">
        <v>3721</v>
      </c>
      <c r="E666" s="7" t="s">
        <v>3715</v>
      </c>
      <c r="F666" s="7" t="s">
        <v>3722</v>
      </c>
      <c r="G666" s="33">
        <v>144</v>
      </c>
      <c r="H666" s="7"/>
      <c r="I666" s="7"/>
      <c r="J666" s="7"/>
      <c r="K666" s="7"/>
      <c r="L666" s="7"/>
      <c r="M666" s="7"/>
      <c r="N666" s="7"/>
      <c r="O666" s="7"/>
      <c r="P666" s="7"/>
      <c r="Q666" s="7"/>
      <c r="R666" s="7"/>
      <c r="S666" s="7"/>
      <c r="T666" s="7"/>
      <c r="U666" s="7"/>
      <c r="V666" s="7"/>
      <c r="W666" s="7"/>
      <c r="X666" s="7"/>
      <c r="Y666" s="7"/>
      <c r="Z666" s="7"/>
    </row>
    <row r="667" spans="1:26" ht="14.25">
      <c r="A667" s="33">
        <v>666</v>
      </c>
      <c r="B667" s="33">
        <v>1567</v>
      </c>
      <c r="C667" s="7" t="s">
        <v>3713</v>
      </c>
      <c r="D667" s="7" t="s">
        <v>3723</v>
      </c>
      <c r="E667" s="7" t="s">
        <v>3715</v>
      </c>
      <c r="F667" s="7" t="s">
        <v>3724</v>
      </c>
      <c r="G667" s="33">
        <v>144</v>
      </c>
      <c r="H667" s="7"/>
      <c r="I667" s="7"/>
      <c r="J667" s="7"/>
      <c r="K667" s="7"/>
      <c r="L667" s="7"/>
      <c r="M667" s="7"/>
      <c r="N667" s="7"/>
      <c r="O667" s="7"/>
      <c r="P667" s="7"/>
      <c r="Q667" s="7"/>
      <c r="R667" s="7"/>
      <c r="S667" s="7"/>
      <c r="T667" s="7"/>
      <c r="U667" s="7"/>
      <c r="V667" s="7"/>
      <c r="W667" s="7"/>
      <c r="X667" s="7"/>
      <c r="Y667" s="7"/>
      <c r="Z667" s="7"/>
    </row>
    <row r="668" spans="1:26" ht="14.25">
      <c r="A668" s="33">
        <v>667</v>
      </c>
      <c r="B668" s="33">
        <v>1568</v>
      </c>
      <c r="C668" s="7" t="s">
        <v>3713</v>
      </c>
      <c r="D668" s="7" t="s">
        <v>3725</v>
      </c>
      <c r="E668" s="7" t="s">
        <v>3715</v>
      </c>
      <c r="F668" s="7" t="s">
        <v>3726</v>
      </c>
      <c r="G668" s="33">
        <v>144</v>
      </c>
      <c r="H668" s="7"/>
      <c r="I668" s="7"/>
      <c r="J668" s="7"/>
      <c r="K668" s="7"/>
      <c r="L668" s="7"/>
      <c r="M668" s="7"/>
      <c r="N668" s="7"/>
      <c r="O668" s="7"/>
      <c r="P668" s="7"/>
      <c r="Q668" s="7"/>
      <c r="R668" s="7"/>
      <c r="S668" s="7"/>
      <c r="T668" s="7"/>
      <c r="U668" s="7"/>
      <c r="V668" s="7"/>
      <c r="W668" s="7"/>
      <c r="X668" s="7"/>
      <c r="Y668" s="7"/>
      <c r="Z668" s="7"/>
    </row>
    <row r="669" spans="1:26" ht="14.25">
      <c r="A669" s="33">
        <v>668</v>
      </c>
      <c r="B669" s="33">
        <v>1569</v>
      </c>
      <c r="C669" s="7" t="s">
        <v>3713</v>
      </c>
      <c r="D669" s="7" t="s">
        <v>3727</v>
      </c>
      <c r="E669" s="7" t="s">
        <v>3715</v>
      </c>
      <c r="F669" s="7" t="s">
        <v>3728</v>
      </c>
      <c r="G669" s="33">
        <v>144</v>
      </c>
      <c r="H669" s="7"/>
      <c r="I669" s="7"/>
      <c r="J669" s="7"/>
      <c r="K669" s="7"/>
      <c r="L669" s="7"/>
      <c r="M669" s="7"/>
      <c r="N669" s="7"/>
      <c r="O669" s="7"/>
      <c r="P669" s="7"/>
      <c r="Q669" s="7"/>
      <c r="R669" s="7"/>
      <c r="S669" s="7"/>
      <c r="T669" s="7"/>
      <c r="U669" s="7"/>
      <c r="V669" s="7"/>
      <c r="W669" s="7"/>
      <c r="X669" s="7"/>
      <c r="Y669" s="7"/>
      <c r="Z669" s="7"/>
    </row>
    <row r="670" spans="1:26" ht="14.25">
      <c r="A670" s="33">
        <v>669</v>
      </c>
      <c r="B670" s="33">
        <v>1570</v>
      </c>
      <c r="C670" s="7" t="s">
        <v>3713</v>
      </c>
      <c r="D670" s="7" t="s">
        <v>3729</v>
      </c>
      <c r="E670" s="7" t="s">
        <v>3715</v>
      </c>
      <c r="F670" s="7" t="s">
        <v>3730</v>
      </c>
      <c r="G670" s="33">
        <v>144</v>
      </c>
      <c r="H670" s="7"/>
      <c r="I670" s="7"/>
      <c r="J670" s="7"/>
      <c r="K670" s="7"/>
      <c r="L670" s="7"/>
      <c r="M670" s="7"/>
      <c r="N670" s="7"/>
      <c r="O670" s="7"/>
      <c r="P670" s="7"/>
      <c r="Q670" s="7"/>
      <c r="R670" s="7"/>
      <c r="S670" s="7"/>
      <c r="T670" s="7"/>
      <c r="U670" s="7"/>
      <c r="V670" s="7"/>
      <c r="W670" s="7"/>
      <c r="X670" s="7"/>
      <c r="Y670" s="7"/>
      <c r="Z670" s="7"/>
    </row>
    <row r="671" spans="1:26" ht="14.25">
      <c r="A671" s="33">
        <v>670</v>
      </c>
      <c r="B671" s="33">
        <v>1571</v>
      </c>
      <c r="C671" s="7" t="s">
        <v>3713</v>
      </c>
      <c r="D671" s="7" t="s">
        <v>3731</v>
      </c>
      <c r="E671" s="7" t="s">
        <v>3715</v>
      </c>
      <c r="F671" s="7" t="s">
        <v>3732</v>
      </c>
      <c r="G671" s="33">
        <v>144</v>
      </c>
      <c r="H671" s="7"/>
      <c r="I671" s="7"/>
      <c r="J671" s="7"/>
      <c r="K671" s="7"/>
      <c r="L671" s="7"/>
      <c r="M671" s="7"/>
      <c r="N671" s="7"/>
      <c r="O671" s="7"/>
      <c r="P671" s="7"/>
      <c r="Q671" s="7"/>
      <c r="R671" s="7"/>
      <c r="S671" s="7"/>
      <c r="T671" s="7"/>
      <c r="U671" s="7"/>
      <c r="V671" s="7"/>
      <c r="W671" s="7"/>
      <c r="X671" s="7"/>
      <c r="Y671" s="7"/>
      <c r="Z671" s="7"/>
    </row>
    <row r="672" spans="1:26" ht="14.25">
      <c r="A672" s="33">
        <v>671</v>
      </c>
      <c r="B672" s="33">
        <v>1572</v>
      </c>
      <c r="C672" s="7" t="s">
        <v>3713</v>
      </c>
      <c r="D672" s="7" t="s">
        <v>3733</v>
      </c>
      <c r="E672" s="7" t="s">
        <v>3715</v>
      </c>
      <c r="F672" s="7" t="s">
        <v>3734</v>
      </c>
      <c r="G672" s="33">
        <v>144</v>
      </c>
      <c r="H672" s="7"/>
      <c r="I672" s="7"/>
      <c r="J672" s="7"/>
      <c r="K672" s="7"/>
      <c r="L672" s="7"/>
      <c r="M672" s="7"/>
      <c r="N672" s="7"/>
      <c r="O672" s="7"/>
      <c r="P672" s="7"/>
      <c r="Q672" s="7"/>
      <c r="R672" s="7"/>
      <c r="S672" s="7"/>
      <c r="T672" s="7"/>
      <c r="U672" s="7"/>
      <c r="V672" s="7"/>
      <c r="W672" s="7"/>
      <c r="X672" s="7"/>
      <c r="Y672" s="7"/>
      <c r="Z672" s="7"/>
    </row>
    <row r="673" spans="1:26" ht="14.25">
      <c r="A673" s="33">
        <v>672</v>
      </c>
      <c r="B673" s="33">
        <v>338</v>
      </c>
      <c r="C673" s="7" t="s">
        <v>3735</v>
      </c>
      <c r="D673" s="7" t="s">
        <v>2425</v>
      </c>
      <c r="E673" s="7" t="s">
        <v>3736</v>
      </c>
      <c r="F673" s="7" t="s">
        <v>3737</v>
      </c>
      <c r="G673" s="33">
        <v>36</v>
      </c>
      <c r="H673" s="7"/>
      <c r="I673" s="7"/>
      <c r="J673" s="7"/>
      <c r="K673" s="7"/>
      <c r="L673" s="7"/>
      <c r="M673" s="7"/>
      <c r="N673" s="7"/>
      <c r="O673" s="7"/>
      <c r="P673" s="7"/>
      <c r="Q673" s="7"/>
      <c r="R673" s="7"/>
      <c r="S673" s="7"/>
      <c r="T673" s="7"/>
      <c r="U673" s="7"/>
      <c r="V673" s="7"/>
      <c r="W673" s="7"/>
      <c r="X673" s="7"/>
      <c r="Y673" s="7"/>
      <c r="Z673" s="7"/>
    </row>
    <row r="674" spans="1:26" ht="14.25">
      <c r="A674" s="33">
        <v>673</v>
      </c>
      <c r="B674" s="33">
        <v>339</v>
      </c>
      <c r="C674" s="7" t="s">
        <v>3735</v>
      </c>
      <c r="D674" s="7" t="s">
        <v>3738</v>
      </c>
      <c r="E674" s="7" t="s">
        <v>3736</v>
      </c>
      <c r="F674" s="7" t="s">
        <v>3739</v>
      </c>
      <c r="G674" s="33">
        <v>36</v>
      </c>
      <c r="H674" s="7"/>
      <c r="I674" s="7"/>
      <c r="J674" s="7"/>
      <c r="K674" s="7"/>
      <c r="L674" s="7"/>
      <c r="M674" s="7"/>
      <c r="N674" s="7"/>
      <c r="O674" s="7"/>
      <c r="P674" s="7"/>
      <c r="Q674" s="7"/>
      <c r="R674" s="7"/>
      <c r="S674" s="7"/>
      <c r="T674" s="7"/>
      <c r="U674" s="7"/>
      <c r="V674" s="7"/>
      <c r="W674" s="7"/>
      <c r="X674" s="7"/>
      <c r="Y674" s="7"/>
      <c r="Z674" s="7"/>
    </row>
    <row r="675" spans="1:26" ht="14.25">
      <c r="A675" s="33">
        <v>674</v>
      </c>
      <c r="B675" s="33">
        <v>340</v>
      </c>
      <c r="C675" s="7" t="s">
        <v>3735</v>
      </c>
      <c r="D675" s="7" t="s">
        <v>3740</v>
      </c>
      <c r="E675" s="7" t="s">
        <v>3736</v>
      </c>
      <c r="F675" s="7" t="s">
        <v>3741</v>
      </c>
      <c r="G675" s="33">
        <v>36</v>
      </c>
      <c r="H675" s="7"/>
      <c r="I675" s="7"/>
      <c r="J675" s="7"/>
      <c r="K675" s="7"/>
      <c r="L675" s="7"/>
      <c r="M675" s="7"/>
      <c r="N675" s="7"/>
      <c r="O675" s="7"/>
      <c r="P675" s="7"/>
      <c r="Q675" s="7"/>
      <c r="R675" s="7"/>
      <c r="S675" s="7"/>
      <c r="T675" s="7"/>
      <c r="U675" s="7"/>
      <c r="V675" s="7"/>
      <c r="W675" s="7"/>
      <c r="X675" s="7"/>
      <c r="Y675" s="7"/>
      <c r="Z675" s="7"/>
    </row>
    <row r="676" spans="1:26" ht="14.25">
      <c r="A676" s="33">
        <v>675</v>
      </c>
      <c r="B676" s="33">
        <v>341</v>
      </c>
      <c r="C676" s="7" t="s">
        <v>3735</v>
      </c>
      <c r="D676" s="7" t="s">
        <v>3742</v>
      </c>
      <c r="E676" s="7" t="s">
        <v>3736</v>
      </c>
      <c r="F676" s="7" t="s">
        <v>3743</v>
      </c>
      <c r="G676" s="33">
        <v>36</v>
      </c>
      <c r="H676" s="7"/>
      <c r="I676" s="7"/>
      <c r="J676" s="7"/>
      <c r="K676" s="7"/>
      <c r="L676" s="7"/>
      <c r="M676" s="7"/>
      <c r="N676" s="7"/>
      <c r="O676" s="7"/>
      <c r="P676" s="7"/>
      <c r="Q676" s="7"/>
      <c r="R676" s="7"/>
      <c r="S676" s="7"/>
      <c r="T676" s="7"/>
      <c r="U676" s="7"/>
      <c r="V676" s="7"/>
      <c r="W676" s="7"/>
      <c r="X676" s="7"/>
      <c r="Y676" s="7"/>
      <c r="Z676" s="7"/>
    </row>
    <row r="677" spans="1:26" ht="14.25">
      <c r="A677" s="33">
        <v>676</v>
      </c>
      <c r="B677" s="33">
        <v>342</v>
      </c>
      <c r="C677" s="7" t="s">
        <v>3735</v>
      </c>
      <c r="D677" s="7" t="s">
        <v>3744</v>
      </c>
      <c r="E677" s="7" t="s">
        <v>3736</v>
      </c>
      <c r="F677" s="7" t="s">
        <v>3745</v>
      </c>
      <c r="G677" s="33">
        <v>36</v>
      </c>
      <c r="H677" s="7"/>
      <c r="I677" s="7"/>
      <c r="J677" s="7"/>
      <c r="K677" s="7"/>
      <c r="L677" s="7"/>
      <c r="M677" s="7"/>
      <c r="N677" s="7"/>
      <c r="O677" s="7"/>
      <c r="P677" s="7"/>
      <c r="Q677" s="7"/>
      <c r="R677" s="7"/>
      <c r="S677" s="7"/>
      <c r="T677" s="7"/>
      <c r="U677" s="7"/>
      <c r="V677" s="7"/>
      <c r="W677" s="7"/>
      <c r="X677" s="7"/>
      <c r="Y677" s="7"/>
      <c r="Z677" s="7"/>
    </row>
    <row r="678" spans="1:26" ht="14.25">
      <c r="A678" s="33">
        <v>677</v>
      </c>
      <c r="B678" s="33">
        <v>343</v>
      </c>
      <c r="C678" s="7" t="s">
        <v>3735</v>
      </c>
      <c r="D678" s="7" t="s">
        <v>3746</v>
      </c>
      <c r="E678" s="7" t="s">
        <v>3736</v>
      </c>
      <c r="F678" s="7" t="s">
        <v>3747</v>
      </c>
      <c r="G678" s="33">
        <v>36</v>
      </c>
      <c r="H678" s="7"/>
      <c r="I678" s="7"/>
      <c r="J678" s="7"/>
      <c r="K678" s="7"/>
      <c r="L678" s="7"/>
      <c r="M678" s="7"/>
      <c r="N678" s="7"/>
      <c r="O678" s="7"/>
      <c r="P678" s="7"/>
      <c r="Q678" s="7"/>
      <c r="R678" s="7"/>
      <c r="S678" s="7"/>
      <c r="T678" s="7"/>
      <c r="U678" s="7"/>
      <c r="V678" s="7"/>
      <c r="W678" s="7"/>
      <c r="X678" s="7"/>
      <c r="Y678" s="7"/>
      <c r="Z678" s="7"/>
    </row>
    <row r="679" spans="1:26" ht="14.25">
      <c r="A679" s="33">
        <v>678</v>
      </c>
      <c r="B679" s="33">
        <v>344</v>
      </c>
      <c r="C679" s="7" t="s">
        <v>3735</v>
      </c>
      <c r="D679" s="7" t="s">
        <v>3748</v>
      </c>
      <c r="E679" s="7" t="s">
        <v>3736</v>
      </c>
      <c r="F679" s="7" t="s">
        <v>3749</v>
      </c>
      <c r="G679" s="33">
        <v>36</v>
      </c>
      <c r="H679" s="7"/>
      <c r="I679" s="7"/>
      <c r="J679" s="7"/>
      <c r="K679" s="7"/>
      <c r="L679" s="7"/>
      <c r="M679" s="7"/>
      <c r="N679" s="7"/>
      <c r="O679" s="7"/>
      <c r="P679" s="7"/>
      <c r="Q679" s="7"/>
      <c r="R679" s="7"/>
      <c r="S679" s="7"/>
      <c r="T679" s="7"/>
      <c r="U679" s="7"/>
      <c r="V679" s="7"/>
      <c r="W679" s="7"/>
      <c r="X679" s="7"/>
      <c r="Y679" s="7"/>
      <c r="Z679" s="7"/>
    </row>
    <row r="680" spans="1:26" ht="14.25">
      <c r="A680" s="33">
        <v>679</v>
      </c>
      <c r="B680" s="33">
        <v>345</v>
      </c>
      <c r="C680" s="7" t="s">
        <v>3735</v>
      </c>
      <c r="D680" s="7" t="s">
        <v>3750</v>
      </c>
      <c r="E680" s="7" t="s">
        <v>3736</v>
      </c>
      <c r="F680" s="7" t="s">
        <v>3751</v>
      </c>
      <c r="G680" s="33">
        <v>36</v>
      </c>
      <c r="H680" s="7"/>
      <c r="I680" s="7"/>
      <c r="J680" s="7"/>
      <c r="K680" s="7"/>
      <c r="L680" s="7"/>
      <c r="M680" s="7"/>
      <c r="N680" s="7"/>
      <c r="O680" s="7"/>
      <c r="P680" s="7"/>
      <c r="Q680" s="7"/>
      <c r="R680" s="7"/>
      <c r="S680" s="7"/>
      <c r="T680" s="7"/>
      <c r="U680" s="7"/>
      <c r="V680" s="7"/>
      <c r="W680" s="7"/>
      <c r="X680" s="7"/>
      <c r="Y680" s="7"/>
      <c r="Z680" s="7"/>
    </row>
    <row r="681" spans="1:26" ht="14.25">
      <c r="A681" s="33">
        <v>680</v>
      </c>
      <c r="B681" s="33">
        <v>346</v>
      </c>
      <c r="C681" s="7" t="s">
        <v>3735</v>
      </c>
      <c r="D681" s="7" t="s">
        <v>3752</v>
      </c>
      <c r="E681" s="7" t="s">
        <v>3736</v>
      </c>
      <c r="F681" s="7" t="s">
        <v>3753</v>
      </c>
      <c r="G681" s="33">
        <v>36</v>
      </c>
      <c r="H681" s="7"/>
      <c r="I681" s="7"/>
      <c r="J681" s="7"/>
      <c r="K681" s="7"/>
      <c r="L681" s="7"/>
      <c r="M681" s="7"/>
      <c r="N681" s="7"/>
      <c r="O681" s="7"/>
      <c r="P681" s="7"/>
      <c r="Q681" s="7"/>
      <c r="R681" s="7"/>
      <c r="S681" s="7"/>
      <c r="T681" s="7"/>
      <c r="U681" s="7"/>
      <c r="V681" s="7"/>
      <c r="W681" s="7"/>
      <c r="X681" s="7"/>
      <c r="Y681" s="7"/>
      <c r="Z681" s="7"/>
    </row>
    <row r="682" spans="1:26" ht="14.25">
      <c r="A682" s="33">
        <v>681</v>
      </c>
      <c r="B682" s="33">
        <v>347</v>
      </c>
      <c r="C682" s="7" t="s">
        <v>3735</v>
      </c>
      <c r="D682" s="7" t="s">
        <v>3051</v>
      </c>
      <c r="E682" s="7" t="s">
        <v>3736</v>
      </c>
      <c r="F682" s="7" t="s">
        <v>3754</v>
      </c>
      <c r="G682" s="33">
        <v>36</v>
      </c>
      <c r="H682" s="7"/>
      <c r="I682" s="7"/>
      <c r="J682" s="7"/>
      <c r="K682" s="7"/>
      <c r="L682" s="7"/>
      <c r="M682" s="7"/>
      <c r="N682" s="7"/>
      <c r="O682" s="7"/>
      <c r="P682" s="7"/>
      <c r="Q682" s="7"/>
      <c r="R682" s="7"/>
      <c r="S682" s="7"/>
      <c r="T682" s="7"/>
      <c r="U682" s="7"/>
      <c r="V682" s="7"/>
      <c r="W682" s="7"/>
      <c r="X682" s="7"/>
      <c r="Y682" s="7"/>
      <c r="Z682" s="7"/>
    </row>
    <row r="683" spans="1:26" ht="14.25">
      <c r="A683" s="33">
        <v>682</v>
      </c>
      <c r="B683" s="33">
        <v>968</v>
      </c>
      <c r="C683" s="7" t="s">
        <v>3755</v>
      </c>
      <c r="D683" s="7" t="s">
        <v>3756</v>
      </c>
      <c r="E683" s="7" t="s">
        <v>3757</v>
      </c>
      <c r="F683" s="7" t="s">
        <v>3758</v>
      </c>
      <c r="G683" s="33">
        <v>91</v>
      </c>
      <c r="H683" s="7"/>
      <c r="I683" s="7"/>
      <c r="J683" s="7"/>
      <c r="K683" s="7"/>
      <c r="L683" s="7"/>
      <c r="M683" s="7"/>
      <c r="N683" s="7"/>
      <c r="O683" s="7"/>
      <c r="P683" s="7"/>
      <c r="Q683" s="7"/>
      <c r="R683" s="7"/>
      <c r="S683" s="7"/>
      <c r="T683" s="7"/>
      <c r="U683" s="7"/>
      <c r="V683" s="7"/>
      <c r="W683" s="7"/>
      <c r="X683" s="7"/>
      <c r="Y683" s="7"/>
      <c r="Z683" s="7"/>
    </row>
    <row r="684" spans="1:26" ht="14.25">
      <c r="A684" s="33">
        <v>683</v>
      </c>
      <c r="B684" s="33">
        <v>970</v>
      </c>
      <c r="C684" s="7" t="s">
        <v>3755</v>
      </c>
      <c r="D684" s="7" t="s">
        <v>3759</v>
      </c>
      <c r="E684" s="7" t="s">
        <v>3757</v>
      </c>
      <c r="F684" s="7" t="s">
        <v>3760</v>
      </c>
      <c r="G684" s="33">
        <v>91</v>
      </c>
      <c r="H684" s="7"/>
      <c r="I684" s="7"/>
      <c r="J684" s="7"/>
      <c r="K684" s="7"/>
      <c r="L684" s="7"/>
      <c r="M684" s="7"/>
      <c r="N684" s="7"/>
      <c r="O684" s="7"/>
      <c r="P684" s="7"/>
      <c r="Q684" s="7"/>
      <c r="R684" s="7"/>
      <c r="S684" s="7"/>
      <c r="T684" s="7"/>
      <c r="U684" s="7"/>
      <c r="V684" s="7"/>
      <c r="W684" s="7"/>
      <c r="X684" s="7"/>
      <c r="Y684" s="7"/>
      <c r="Z684" s="7"/>
    </row>
    <row r="685" spans="1:26" ht="14.25">
      <c r="A685" s="33">
        <v>684</v>
      </c>
      <c r="B685" s="33">
        <v>971</v>
      </c>
      <c r="C685" s="7" t="s">
        <v>3755</v>
      </c>
      <c r="D685" s="7" t="s">
        <v>3761</v>
      </c>
      <c r="E685" s="7" t="s">
        <v>3757</v>
      </c>
      <c r="F685" s="7" t="s">
        <v>3762</v>
      </c>
      <c r="G685" s="33">
        <v>91</v>
      </c>
      <c r="H685" s="7"/>
      <c r="I685" s="7"/>
      <c r="J685" s="7"/>
      <c r="K685" s="7"/>
      <c r="L685" s="7"/>
      <c r="M685" s="7"/>
      <c r="N685" s="7"/>
      <c r="O685" s="7"/>
      <c r="P685" s="7"/>
      <c r="Q685" s="7"/>
      <c r="R685" s="7"/>
      <c r="S685" s="7"/>
      <c r="T685" s="7"/>
      <c r="U685" s="7"/>
      <c r="V685" s="7"/>
      <c r="W685" s="7"/>
      <c r="X685" s="7"/>
      <c r="Y685" s="7"/>
      <c r="Z685" s="7"/>
    </row>
    <row r="686" spans="1:26" ht="14.25">
      <c r="A686" s="33">
        <v>685</v>
      </c>
      <c r="B686" s="33">
        <v>972</v>
      </c>
      <c r="C686" s="7" t="s">
        <v>3755</v>
      </c>
      <c r="D686" s="7" t="s">
        <v>3763</v>
      </c>
      <c r="E686" s="7" t="s">
        <v>3757</v>
      </c>
      <c r="F686" s="7" t="s">
        <v>3764</v>
      </c>
      <c r="G686" s="33">
        <v>91</v>
      </c>
      <c r="H686" s="7"/>
      <c r="I686" s="7"/>
      <c r="J686" s="7"/>
      <c r="K686" s="7"/>
      <c r="L686" s="7"/>
      <c r="M686" s="7"/>
      <c r="N686" s="7"/>
      <c r="O686" s="7"/>
      <c r="P686" s="7"/>
      <c r="Q686" s="7"/>
      <c r="R686" s="7"/>
      <c r="S686" s="7"/>
      <c r="T686" s="7"/>
      <c r="U686" s="7"/>
      <c r="V686" s="7"/>
      <c r="W686" s="7"/>
      <c r="X686" s="7"/>
      <c r="Y686" s="7"/>
      <c r="Z686" s="7"/>
    </row>
    <row r="687" spans="1:26" ht="14.25">
      <c r="A687" s="33">
        <v>686</v>
      </c>
      <c r="B687" s="33">
        <v>973</v>
      </c>
      <c r="C687" s="7" t="s">
        <v>3755</v>
      </c>
      <c r="D687" s="7" t="s">
        <v>3765</v>
      </c>
      <c r="E687" s="7" t="s">
        <v>3757</v>
      </c>
      <c r="F687" s="7" t="s">
        <v>3766</v>
      </c>
      <c r="G687" s="33">
        <v>91</v>
      </c>
      <c r="H687" s="7"/>
      <c r="I687" s="7"/>
      <c r="J687" s="7"/>
      <c r="K687" s="7"/>
      <c r="L687" s="7"/>
      <c r="M687" s="7"/>
      <c r="N687" s="7"/>
      <c r="O687" s="7"/>
      <c r="P687" s="7"/>
      <c r="Q687" s="7"/>
      <c r="R687" s="7"/>
      <c r="S687" s="7"/>
      <c r="T687" s="7"/>
      <c r="U687" s="7"/>
      <c r="V687" s="7"/>
      <c r="W687" s="7"/>
      <c r="X687" s="7"/>
      <c r="Y687" s="7"/>
      <c r="Z687" s="7"/>
    </row>
    <row r="688" spans="1:26" ht="14.25">
      <c r="A688" s="33">
        <v>687</v>
      </c>
      <c r="B688" s="33">
        <v>969</v>
      </c>
      <c r="C688" s="7" t="s">
        <v>3755</v>
      </c>
      <c r="D688" s="7" t="s">
        <v>3767</v>
      </c>
      <c r="E688" s="7" t="s">
        <v>3757</v>
      </c>
      <c r="F688" s="7" t="s">
        <v>3768</v>
      </c>
      <c r="G688" s="33">
        <v>91</v>
      </c>
      <c r="H688" s="7"/>
      <c r="I688" s="7"/>
      <c r="J688" s="7"/>
      <c r="K688" s="7"/>
      <c r="L688" s="7"/>
      <c r="M688" s="7"/>
      <c r="N688" s="7"/>
      <c r="O688" s="7"/>
      <c r="P688" s="7"/>
      <c r="Q688" s="7"/>
      <c r="R688" s="7"/>
      <c r="S688" s="7"/>
      <c r="T688" s="7"/>
      <c r="U688" s="7"/>
      <c r="V688" s="7"/>
      <c r="W688" s="7"/>
      <c r="X688" s="7"/>
      <c r="Y688" s="7"/>
      <c r="Z688" s="7"/>
    </row>
    <row r="689" spans="1:26" ht="14.25">
      <c r="A689" s="33">
        <v>688</v>
      </c>
      <c r="B689" s="33">
        <v>1007</v>
      </c>
      <c r="C689" s="7" t="s">
        <v>3769</v>
      </c>
      <c r="D689" s="7" t="s">
        <v>3770</v>
      </c>
      <c r="E689" s="7" t="s">
        <v>3771</v>
      </c>
      <c r="F689" s="7" t="s">
        <v>3772</v>
      </c>
      <c r="G689" s="33">
        <v>95</v>
      </c>
      <c r="H689" s="7"/>
      <c r="I689" s="7"/>
      <c r="J689" s="7"/>
      <c r="K689" s="7"/>
      <c r="L689" s="7"/>
      <c r="M689" s="7"/>
      <c r="N689" s="7"/>
      <c r="O689" s="7"/>
      <c r="P689" s="7"/>
      <c r="Q689" s="7"/>
      <c r="R689" s="7"/>
      <c r="S689" s="7"/>
      <c r="T689" s="7"/>
      <c r="U689" s="7"/>
      <c r="V689" s="7"/>
      <c r="W689" s="7"/>
      <c r="X689" s="7"/>
      <c r="Y689" s="7"/>
      <c r="Z689" s="7"/>
    </row>
    <row r="690" spans="1:26" ht="14.25">
      <c r="A690" s="33">
        <v>689</v>
      </c>
      <c r="B690" s="33">
        <v>1008</v>
      </c>
      <c r="C690" s="7" t="s">
        <v>3769</v>
      </c>
      <c r="D690" s="7" t="s">
        <v>3773</v>
      </c>
      <c r="E690" s="7" t="s">
        <v>3771</v>
      </c>
      <c r="F690" s="7" t="s">
        <v>3774</v>
      </c>
      <c r="G690" s="33">
        <v>95</v>
      </c>
      <c r="H690" s="7"/>
      <c r="I690" s="7"/>
      <c r="J690" s="7"/>
      <c r="K690" s="7"/>
      <c r="L690" s="7"/>
      <c r="M690" s="7"/>
      <c r="N690" s="7"/>
      <c r="O690" s="7"/>
      <c r="P690" s="7"/>
      <c r="Q690" s="7"/>
      <c r="R690" s="7"/>
      <c r="S690" s="7"/>
      <c r="T690" s="7"/>
      <c r="U690" s="7"/>
      <c r="V690" s="7"/>
      <c r="W690" s="7"/>
      <c r="X690" s="7"/>
      <c r="Y690" s="7"/>
      <c r="Z690" s="7"/>
    </row>
    <row r="691" spans="1:26" ht="14.25">
      <c r="A691" s="33">
        <v>690</v>
      </c>
      <c r="B691" s="33">
        <v>1009</v>
      </c>
      <c r="C691" s="7" t="s">
        <v>3769</v>
      </c>
      <c r="D691" s="7" t="s">
        <v>2425</v>
      </c>
      <c r="E691" s="7" t="s">
        <v>3771</v>
      </c>
      <c r="F691" s="7" t="s">
        <v>3775</v>
      </c>
      <c r="G691" s="33">
        <v>95</v>
      </c>
      <c r="H691" s="7"/>
      <c r="I691" s="7"/>
      <c r="J691" s="7"/>
      <c r="K691" s="7"/>
      <c r="L691" s="7"/>
      <c r="M691" s="7"/>
      <c r="N691" s="7"/>
      <c r="O691" s="7"/>
      <c r="P691" s="7"/>
      <c r="Q691" s="7"/>
      <c r="R691" s="7"/>
      <c r="S691" s="7"/>
      <c r="T691" s="7"/>
      <c r="U691" s="7"/>
      <c r="V691" s="7"/>
      <c r="W691" s="7"/>
      <c r="X691" s="7"/>
      <c r="Y691" s="7"/>
      <c r="Z691" s="7"/>
    </row>
    <row r="692" spans="1:26" ht="14.25">
      <c r="A692" s="33">
        <v>691</v>
      </c>
      <c r="B692" s="33">
        <v>1010</v>
      </c>
      <c r="C692" s="7" t="s">
        <v>3769</v>
      </c>
      <c r="D692" s="7" t="s">
        <v>2430</v>
      </c>
      <c r="E692" s="7" t="s">
        <v>3771</v>
      </c>
      <c r="F692" s="7" t="s">
        <v>3776</v>
      </c>
      <c r="G692" s="33">
        <v>95</v>
      </c>
      <c r="H692" s="7"/>
      <c r="I692" s="7"/>
      <c r="J692" s="7"/>
      <c r="K692" s="7"/>
      <c r="L692" s="7"/>
      <c r="M692" s="7"/>
      <c r="N692" s="7"/>
      <c r="O692" s="7"/>
      <c r="P692" s="7"/>
      <c r="Q692" s="7"/>
      <c r="R692" s="7"/>
      <c r="S692" s="7"/>
      <c r="T692" s="7"/>
      <c r="U692" s="7"/>
      <c r="V692" s="7"/>
      <c r="W692" s="7"/>
      <c r="X692" s="7"/>
      <c r="Y692" s="7"/>
      <c r="Z692" s="7"/>
    </row>
    <row r="693" spans="1:26" ht="14.25">
      <c r="A693" s="33">
        <v>692</v>
      </c>
      <c r="B693" s="33">
        <v>1011</v>
      </c>
      <c r="C693" s="7" t="s">
        <v>3769</v>
      </c>
      <c r="D693" s="7" t="s">
        <v>3777</v>
      </c>
      <c r="E693" s="7" t="s">
        <v>3771</v>
      </c>
      <c r="F693" s="7" t="s">
        <v>3778</v>
      </c>
      <c r="G693" s="33">
        <v>95</v>
      </c>
      <c r="H693" s="7"/>
      <c r="I693" s="7"/>
      <c r="J693" s="7"/>
      <c r="K693" s="7"/>
      <c r="L693" s="7"/>
      <c r="M693" s="7"/>
      <c r="N693" s="7"/>
      <c r="O693" s="7"/>
      <c r="P693" s="7"/>
      <c r="Q693" s="7"/>
      <c r="R693" s="7"/>
      <c r="S693" s="7"/>
      <c r="T693" s="7"/>
      <c r="U693" s="7"/>
      <c r="V693" s="7"/>
      <c r="W693" s="7"/>
      <c r="X693" s="7"/>
      <c r="Y693" s="7"/>
      <c r="Z693" s="7"/>
    </row>
    <row r="694" spans="1:26" ht="14.25">
      <c r="A694" s="33">
        <v>693</v>
      </c>
      <c r="B694" s="33">
        <v>1012</v>
      </c>
      <c r="C694" s="7" t="s">
        <v>3769</v>
      </c>
      <c r="D694" s="7" t="s">
        <v>3049</v>
      </c>
      <c r="E694" s="7" t="s">
        <v>3771</v>
      </c>
      <c r="F694" s="7" t="s">
        <v>3779</v>
      </c>
      <c r="G694" s="33">
        <v>95</v>
      </c>
      <c r="H694" s="7"/>
      <c r="I694" s="7"/>
      <c r="J694" s="7"/>
      <c r="K694" s="7"/>
      <c r="L694" s="7"/>
      <c r="M694" s="7"/>
      <c r="N694" s="7"/>
      <c r="O694" s="7"/>
      <c r="P694" s="7"/>
      <c r="Q694" s="7"/>
      <c r="R694" s="7"/>
      <c r="S694" s="7"/>
      <c r="T694" s="7"/>
      <c r="U694" s="7"/>
      <c r="V694" s="7"/>
      <c r="W694" s="7"/>
      <c r="X694" s="7"/>
      <c r="Y694" s="7"/>
      <c r="Z694" s="7"/>
    </row>
    <row r="695" spans="1:26" ht="14.25">
      <c r="A695" s="33">
        <v>694</v>
      </c>
      <c r="B695" s="33">
        <v>1013</v>
      </c>
      <c r="C695" s="7" t="s">
        <v>3769</v>
      </c>
      <c r="D695" s="7" t="s">
        <v>3780</v>
      </c>
      <c r="E695" s="7" t="s">
        <v>3771</v>
      </c>
      <c r="F695" s="7" t="s">
        <v>3781</v>
      </c>
      <c r="G695" s="33">
        <v>95</v>
      </c>
      <c r="H695" s="7"/>
      <c r="I695" s="7"/>
      <c r="J695" s="7"/>
      <c r="K695" s="7"/>
      <c r="L695" s="7"/>
      <c r="M695" s="7"/>
      <c r="N695" s="7"/>
      <c r="O695" s="7"/>
      <c r="P695" s="7"/>
      <c r="Q695" s="7"/>
      <c r="R695" s="7"/>
      <c r="S695" s="7"/>
      <c r="T695" s="7"/>
      <c r="U695" s="7"/>
      <c r="V695" s="7"/>
      <c r="W695" s="7"/>
      <c r="X695" s="7"/>
      <c r="Y695" s="7"/>
      <c r="Z695" s="7"/>
    </row>
    <row r="696" spans="1:26" ht="14.25">
      <c r="A696" s="33">
        <v>695</v>
      </c>
      <c r="B696" s="33">
        <v>1014</v>
      </c>
      <c r="C696" s="7" t="s">
        <v>3769</v>
      </c>
      <c r="D696" s="7" t="s">
        <v>3782</v>
      </c>
      <c r="E696" s="7" t="s">
        <v>3771</v>
      </c>
      <c r="F696" s="7" t="s">
        <v>3783</v>
      </c>
      <c r="G696" s="33">
        <v>95</v>
      </c>
      <c r="H696" s="7"/>
      <c r="I696" s="7"/>
      <c r="J696" s="7"/>
      <c r="K696" s="7"/>
      <c r="L696" s="7"/>
      <c r="M696" s="7"/>
      <c r="N696" s="7"/>
      <c r="O696" s="7"/>
      <c r="P696" s="7"/>
      <c r="Q696" s="7"/>
      <c r="R696" s="7"/>
      <c r="S696" s="7"/>
      <c r="T696" s="7"/>
      <c r="U696" s="7"/>
      <c r="V696" s="7"/>
      <c r="W696" s="7"/>
      <c r="X696" s="7"/>
      <c r="Y696" s="7"/>
      <c r="Z696" s="7"/>
    </row>
    <row r="697" spans="1:26" ht="14.25">
      <c r="A697" s="33">
        <v>696</v>
      </c>
      <c r="B697" s="33">
        <v>1015</v>
      </c>
      <c r="C697" s="7" t="s">
        <v>3769</v>
      </c>
      <c r="D697" s="7" t="s">
        <v>3784</v>
      </c>
      <c r="E697" s="7" t="s">
        <v>3771</v>
      </c>
      <c r="F697" s="7" t="s">
        <v>3785</v>
      </c>
      <c r="G697" s="33">
        <v>95</v>
      </c>
      <c r="H697" s="7"/>
      <c r="I697" s="7"/>
      <c r="J697" s="7"/>
      <c r="K697" s="7"/>
      <c r="L697" s="7"/>
      <c r="M697" s="7"/>
      <c r="N697" s="7"/>
      <c r="O697" s="7"/>
      <c r="P697" s="7"/>
      <c r="Q697" s="7"/>
      <c r="R697" s="7"/>
      <c r="S697" s="7"/>
      <c r="T697" s="7"/>
      <c r="U697" s="7"/>
      <c r="V697" s="7"/>
      <c r="W697" s="7"/>
      <c r="X697" s="7"/>
      <c r="Y697" s="7"/>
      <c r="Z697" s="7"/>
    </row>
    <row r="698" spans="1:26" ht="14.25">
      <c r="A698" s="33">
        <v>697</v>
      </c>
      <c r="B698" s="33">
        <v>1016</v>
      </c>
      <c r="C698" s="7" t="s">
        <v>3769</v>
      </c>
      <c r="D698" s="7" t="s">
        <v>2440</v>
      </c>
      <c r="E698" s="7" t="s">
        <v>3771</v>
      </c>
      <c r="F698" s="7" t="s">
        <v>3786</v>
      </c>
      <c r="G698" s="33">
        <v>95</v>
      </c>
      <c r="H698" s="7"/>
      <c r="I698" s="7"/>
      <c r="J698" s="7"/>
      <c r="K698" s="7"/>
      <c r="L698" s="7"/>
      <c r="M698" s="7"/>
      <c r="N698" s="7"/>
      <c r="O698" s="7"/>
      <c r="P698" s="7"/>
      <c r="Q698" s="7"/>
      <c r="R698" s="7"/>
      <c r="S698" s="7"/>
      <c r="T698" s="7"/>
      <c r="U698" s="7"/>
      <c r="V698" s="7"/>
      <c r="W698" s="7"/>
      <c r="X698" s="7"/>
      <c r="Y698" s="7"/>
      <c r="Z698" s="7"/>
    </row>
    <row r="699" spans="1:26" ht="14.25">
      <c r="A699" s="33">
        <v>698</v>
      </c>
      <c r="B699" s="33">
        <v>1783</v>
      </c>
      <c r="C699" s="7" t="s">
        <v>3787</v>
      </c>
      <c r="D699" s="7" t="s">
        <v>3555</v>
      </c>
      <c r="E699" s="7" t="s">
        <v>3788</v>
      </c>
      <c r="F699" s="7" t="s">
        <v>3789</v>
      </c>
      <c r="G699" s="33">
        <v>161</v>
      </c>
      <c r="H699" s="7"/>
      <c r="I699" s="7"/>
      <c r="J699" s="7"/>
      <c r="K699" s="7"/>
      <c r="L699" s="7"/>
      <c r="M699" s="7"/>
      <c r="N699" s="7"/>
      <c r="O699" s="7"/>
      <c r="P699" s="7"/>
      <c r="Q699" s="7"/>
      <c r="R699" s="7"/>
      <c r="S699" s="7"/>
      <c r="T699" s="7"/>
      <c r="U699" s="7"/>
      <c r="V699" s="7"/>
      <c r="W699" s="7"/>
      <c r="X699" s="7"/>
      <c r="Y699" s="7"/>
      <c r="Z699" s="7"/>
    </row>
    <row r="700" spans="1:26" ht="14.25">
      <c r="A700" s="33">
        <v>699</v>
      </c>
      <c r="B700" s="33">
        <v>1784</v>
      </c>
      <c r="C700" s="7" t="s">
        <v>3787</v>
      </c>
      <c r="D700" s="7" t="s">
        <v>3790</v>
      </c>
      <c r="E700" s="7" t="s">
        <v>3788</v>
      </c>
      <c r="F700" s="7" t="s">
        <v>3791</v>
      </c>
      <c r="G700" s="33">
        <v>161</v>
      </c>
      <c r="H700" s="7"/>
      <c r="I700" s="7"/>
      <c r="J700" s="7"/>
      <c r="K700" s="7"/>
      <c r="L700" s="7"/>
      <c r="M700" s="7"/>
      <c r="N700" s="7"/>
      <c r="O700" s="7"/>
      <c r="P700" s="7"/>
      <c r="Q700" s="7"/>
      <c r="R700" s="7"/>
      <c r="S700" s="7"/>
      <c r="T700" s="7"/>
      <c r="U700" s="7"/>
      <c r="V700" s="7"/>
      <c r="W700" s="7"/>
      <c r="X700" s="7"/>
      <c r="Y700" s="7"/>
      <c r="Z700" s="7"/>
    </row>
    <row r="701" spans="1:26" ht="14.25">
      <c r="A701" s="33">
        <v>700</v>
      </c>
      <c r="B701" s="33">
        <v>1785</v>
      </c>
      <c r="C701" s="7" t="s">
        <v>3787</v>
      </c>
      <c r="D701" s="7" t="s">
        <v>3792</v>
      </c>
      <c r="E701" s="7" t="s">
        <v>3788</v>
      </c>
      <c r="F701" s="7" t="s">
        <v>3793</v>
      </c>
      <c r="G701" s="33">
        <v>161</v>
      </c>
      <c r="H701" s="7"/>
      <c r="I701" s="7"/>
      <c r="J701" s="7"/>
      <c r="K701" s="7"/>
      <c r="L701" s="7"/>
      <c r="M701" s="7"/>
      <c r="N701" s="7"/>
      <c r="O701" s="7"/>
      <c r="P701" s="7"/>
      <c r="Q701" s="7"/>
      <c r="R701" s="7"/>
      <c r="S701" s="7"/>
      <c r="T701" s="7"/>
      <c r="U701" s="7"/>
      <c r="V701" s="7"/>
      <c r="W701" s="7"/>
      <c r="X701" s="7"/>
      <c r="Y701" s="7"/>
      <c r="Z701" s="7"/>
    </row>
    <row r="702" spans="1:26" ht="14.25">
      <c r="A702" s="33">
        <v>701</v>
      </c>
      <c r="B702" s="33">
        <v>1786</v>
      </c>
      <c r="C702" s="7" t="s">
        <v>3787</v>
      </c>
      <c r="D702" s="7" t="s">
        <v>3794</v>
      </c>
      <c r="E702" s="7" t="s">
        <v>3788</v>
      </c>
      <c r="F702" s="7" t="s">
        <v>3795</v>
      </c>
      <c r="G702" s="33">
        <v>161</v>
      </c>
      <c r="H702" s="7"/>
      <c r="I702" s="7"/>
      <c r="J702" s="7"/>
      <c r="K702" s="7"/>
      <c r="L702" s="7"/>
      <c r="M702" s="7"/>
      <c r="N702" s="7"/>
      <c r="O702" s="7"/>
      <c r="P702" s="7"/>
      <c r="Q702" s="7"/>
      <c r="R702" s="7"/>
      <c r="S702" s="7"/>
      <c r="T702" s="7"/>
      <c r="U702" s="7"/>
      <c r="V702" s="7"/>
      <c r="W702" s="7"/>
      <c r="X702" s="7"/>
      <c r="Y702" s="7"/>
      <c r="Z702" s="7"/>
    </row>
    <row r="703" spans="1:26" ht="14.25">
      <c r="A703" s="33">
        <v>702</v>
      </c>
      <c r="B703" s="33">
        <v>1787</v>
      </c>
      <c r="C703" s="7" t="s">
        <v>3787</v>
      </c>
      <c r="D703" s="7" t="s">
        <v>3796</v>
      </c>
      <c r="E703" s="7" t="s">
        <v>3788</v>
      </c>
      <c r="F703" s="7" t="s">
        <v>3797</v>
      </c>
      <c r="G703" s="33">
        <v>161</v>
      </c>
      <c r="H703" s="7"/>
      <c r="I703" s="7"/>
      <c r="J703" s="7"/>
      <c r="K703" s="7"/>
      <c r="L703" s="7"/>
      <c r="M703" s="7"/>
      <c r="N703" s="7"/>
      <c r="O703" s="7"/>
      <c r="P703" s="7"/>
      <c r="Q703" s="7"/>
      <c r="R703" s="7"/>
      <c r="S703" s="7"/>
      <c r="T703" s="7"/>
      <c r="U703" s="7"/>
      <c r="V703" s="7"/>
      <c r="W703" s="7"/>
      <c r="X703" s="7"/>
      <c r="Y703" s="7"/>
      <c r="Z703" s="7"/>
    </row>
    <row r="704" spans="1:26" ht="14.25">
      <c r="A704" s="33">
        <v>703</v>
      </c>
      <c r="B704" s="33">
        <v>1788</v>
      </c>
      <c r="C704" s="7" t="s">
        <v>3787</v>
      </c>
      <c r="D704" s="7" t="s">
        <v>3798</v>
      </c>
      <c r="E704" s="7" t="s">
        <v>3788</v>
      </c>
      <c r="F704" s="7" t="s">
        <v>3799</v>
      </c>
      <c r="G704" s="33">
        <v>161</v>
      </c>
      <c r="H704" s="7"/>
      <c r="I704" s="7"/>
      <c r="J704" s="7"/>
      <c r="K704" s="7"/>
      <c r="L704" s="7"/>
      <c r="M704" s="7"/>
      <c r="N704" s="7"/>
      <c r="O704" s="7"/>
      <c r="P704" s="7"/>
      <c r="Q704" s="7"/>
      <c r="R704" s="7"/>
      <c r="S704" s="7"/>
      <c r="T704" s="7"/>
      <c r="U704" s="7"/>
      <c r="V704" s="7"/>
      <c r="W704" s="7"/>
      <c r="X704" s="7"/>
      <c r="Y704" s="7"/>
      <c r="Z704" s="7"/>
    </row>
    <row r="705" spans="1:26" ht="14.25">
      <c r="A705" s="33">
        <v>704</v>
      </c>
      <c r="B705" s="33">
        <v>1789</v>
      </c>
      <c r="C705" s="7" t="s">
        <v>3787</v>
      </c>
      <c r="D705" s="7" t="s">
        <v>3800</v>
      </c>
      <c r="E705" s="7" t="s">
        <v>3788</v>
      </c>
      <c r="F705" s="7" t="s">
        <v>3801</v>
      </c>
      <c r="G705" s="33">
        <v>161</v>
      </c>
      <c r="H705" s="7"/>
      <c r="I705" s="7"/>
      <c r="J705" s="7"/>
      <c r="K705" s="7"/>
      <c r="L705" s="7"/>
      <c r="M705" s="7"/>
      <c r="N705" s="7"/>
      <c r="O705" s="7"/>
      <c r="P705" s="7"/>
      <c r="Q705" s="7"/>
      <c r="R705" s="7"/>
      <c r="S705" s="7"/>
      <c r="T705" s="7"/>
      <c r="U705" s="7"/>
      <c r="V705" s="7"/>
      <c r="W705" s="7"/>
      <c r="X705" s="7"/>
      <c r="Y705" s="7"/>
      <c r="Z705" s="7"/>
    </row>
    <row r="706" spans="1:26" ht="14.25">
      <c r="A706" s="33">
        <v>705</v>
      </c>
      <c r="B706" s="33">
        <v>1790</v>
      </c>
      <c r="C706" s="7" t="s">
        <v>3787</v>
      </c>
      <c r="D706" s="7" t="s">
        <v>3802</v>
      </c>
      <c r="E706" s="7" t="s">
        <v>3788</v>
      </c>
      <c r="F706" s="7" t="s">
        <v>3803</v>
      </c>
      <c r="G706" s="33">
        <v>161</v>
      </c>
      <c r="H706" s="7"/>
      <c r="I706" s="7"/>
      <c r="J706" s="7"/>
      <c r="K706" s="7"/>
      <c r="L706" s="7"/>
      <c r="M706" s="7"/>
      <c r="N706" s="7"/>
      <c r="O706" s="7"/>
      <c r="P706" s="7"/>
      <c r="Q706" s="7"/>
      <c r="R706" s="7"/>
      <c r="S706" s="7"/>
      <c r="T706" s="7"/>
      <c r="U706" s="7"/>
      <c r="V706" s="7"/>
      <c r="W706" s="7"/>
      <c r="X706" s="7"/>
      <c r="Y706" s="7"/>
      <c r="Z706" s="7"/>
    </row>
    <row r="707" spans="1:26" ht="14.25">
      <c r="A707" s="33">
        <v>706</v>
      </c>
      <c r="B707" s="33">
        <v>1791</v>
      </c>
      <c r="C707" s="7" t="s">
        <v>3787</v>
      </c>
      <c r="D707" s="7" t="s">
        <v>3804</v>
      </c>
      <c r="E707" s="7" t="s">
        <v>3788</v>
      </c>
      <c r="F707" s="7" t="s">
        <v>3805</v>
      </c>
      <c r="G707" s="33">
        <v>161</v>
      </c>
      <c r="H707" s="7"/>
      <c r="I707" s="7"/>
      <c r="J707" s="7"/>
      <c r="K707" s="7"/>
      <c r="L707" s="7"/>
      <c r="M707" s="7"/>
      <c r="N707" s="7"/>
      <c r="O707" s="7"/>
      <c r="P707" s="7"/>
      <c r="Q707" s="7"/>
      <c r="R707" s="7"/>
      <c r="S707" s="7"/>
      <c r="T707" s="7"/>
      <c r="U707" s="7"/>
      <c r="V707" s="7"/>
      <c r="W707" s="7"/>
      <c r="X707" s="7"/>
      <c r="Y707" s="7"/>
      <c r="Z707" s="7"/>
    </row>
    <row r="708" spans="1:26" ht="14.25">
      <c r="A708" s="33">
        <v>707</v>
      </c>
      <c r="B708" s="33">
        <v>1792</v>
      </c>
      <c r="C708" s="7" t="s">
        <v>3787</v>
      </c>
      <c r="D708" s="7" t="s">
        <v>3806</v>
      </c>
      <c r="E708" s="7" t="s">
        <v>3788</v>
      </c>
      <c r="F708" s="7" t="s">
        <v>3807</v>
      </c>
      <c r="G708" s="33">
        <v>161</v>
      </c>
      <c r="H708" s="7"/>
      <c r="I708" s="7"/>
      <c r="J708" s="7"/>
      <c r="K708" s="7"/>
      <c r="L708" s="7"/>
      <c r="M708" s="7"/>
      <c r="N708" s="7"/>
      <c r="O708" s="7"/>
      <c r="P708" s="7"/>
      <c r="Q708" s="7"/>
      <c r="R708" s="7"/>
      <c r="S708" s="7"/>
      <c r="T708" s="7"/>
      <c r="U708" s="7"/>
      <c r="V708" s="7"/>
      <c r="W708" s="7"/>
      <c r="X708" s="7"/>
      <c r="Y708" s="7"/>
      <c r="Z708" s="7"/>
    </row>
    <row r="709" spans="1:26" ht="14.25">
      <c r="A709" s="33">
        <v>708</v>
      </c>
      <c r="B709" s="33">
        <v>1793</v>
      </c>
      <c r="C709" s="7" t="s">
        <v>3787</v>
      </c>
      <c r="D709" s="7" t="s">
        <v>3808</v>
      </c>
      <c r="E709" s="7" t="s">
        <v>3788</v>
      </c>
      <c r="F709" s="7" t="s">
        <v>3809</v>
      </c>
      <c r="G709" s="33">
        <v>161</v>
      </c>
      <c r="H709" s="7"/>
      <c r="I709" s="7"/>
      <c r="J709" s="7"/>
      <c r="K709" s="7"/>
      <c r="L709" s="7"/>
      <c r="M709" s="7"/>
      <c r="N709" s="7"/>
      <c r="O709" s="7"/>
      <c r="P709" s="7"/>
      <c r="Q709" s="7"/>
      <c r="R709" s="7"/>
      <c r="S709" s="7"/>
      <c r="T709" s="7"/>
      <c r="U709" s="7"/>
      <c r="V709" s="7"/>
      <c r="W709" s="7"/>
      <c r="X709" s="7"/>
      <c r="Y709" s="7"/>
      <c r="Z709" s="7"/>
    </row>
    <row r="710" spans="1:26" ht="14.25">
      <c r="A710" s="33">
        <v>709</v>
      </c>
      <c r="B710" s="33">
        <v>1794</v>
      </c>
      <c r="C710" s="7" t="s">
        <v>3787</v>
      </c>
      <c r="D710" s="7" t="s">
        <v>3810</v>
      </c>
      <c r="E710" s="7" t="s">
        <v>3788</v>
      </c>
      <c r="F710" s="7" t="s">
        <v>3811</v>
      </c>
      <c r="G710" s="33">
        <v>161</v>
      </c>
      <c r="H710" s="7"/>
      <c r="I710" s="7"/>
      <c r="J710" s="7"/>
      <c r="K710" s="7"/>
      <c r="L710" s="7"/>
      <c r="M710" s="7"/>
      <c r="N710" s="7"/>
      <c r="O710" s="7"/>
      <c r="P710" s="7"/>
      <c r="Q710" s="7"/>
      <c r="R710" s="7"/>
      <c r="S710" s="7"/>
      <c r="T710" s="7"/>
      <c r="U710" s="7"/>
      <c r="V710" s="7"/>
      <c r="W710" s="7"/>
      <c r="X710" s="7"/>
      <c r="Y710" s="7"/>
      <c r="Z710" s="7"/>
    </row>
    <row r="711" spans="1:26" ht="14.25">
      <c r="A711" s="33">
        <v>710</v>
      </c>
      <c r="B711" s="33">
        <v>1795</v>
      </c>
      <c r="C711" s="7" t="s">
        <v>3787</v>
      </c>
      <c r="D711" s="7" t="s">
        <v>3812</v>
      </c>
      <c r="E711" s="7" t="s">
        <v>3788</v>
      </c>
      <c r="F711" s="7" t="s">
        <v>3813</v>
      </c>
      <c r="G711" s="33">
        <v>161</v>
      </c>
      <c r="H711" s="7"/>
      <c r="I711" s="7"/>
      <c r="J711" s="7"/>
      <c r="K711" s="7"/>
      <c r="L711" s="7"/>
      <c r="M711" s="7"/>
      <c r="N711" s="7"/>
      <c r="O711" s="7"/>
      <c r="P711" s="7"/>
      <c r="Q711" s="7"/>
      <c r="R711" s="7"/>
      <c r="S711" s="7"/>
      <c r="T711" s="7"/>
      <c r="U711" s="7"/>
      <c r="V711" s="7"/>
      <c r="W711" s="7"/>
      <c r="X711" s="7"/>
      <c r="Y711" s="7"/>
      <c r="Z711" s="7"/>
    </row>
    <row r="712" spans="1:26" ht="14.25">
      <c r="A712" s="33">
        <v>711</v>
      </c>
      <c r="B712" s="33">
        <v>2019</v>
      </c>
      <c r="C712" s="7" t="s">
        <v>3814</v>
      </c>
      <c r="D712" s="7" t="s">
        <v>3815</v>
      </c>
      <c r="E712" s="7" t="s">
        <v>3816</v>
      </c>
      <c r="F712" s="7" t="s">
        <v>3817</v>
      </c>
      <c r="G712" s="33">
        <v>185</v>
      </c>
      <c r="H712" s="7"/>
      <c r="I712" s="7"/>
      <c r="J712" s="7"/>
      <c r="K712" s="7"/>
      <c r="L712" s="7"/>
      <c r="M712" s="7"/>
      <c r="N712" s="7"/>
      <c r="O712" s="7"/>
      <c r="P712" s="7"/>
      <c r="Q712" s="7"/>
      <c r="R712" s="7"/>
      <c r="S712" s="7"/>
      <c r="T712" s="7"/>
      <c r="U712" s="7"/>
      <c r="V712" s="7"/>
      <c r="W712" s="7"/>
      <c r="X712" s="7"/>
      <c r="Y712" s="7"/>
      <c r="Z712" s="7"/>
    </row>
    <row r="713" spans="1:26" ht="14.25">
      <c r="A713" s="33">
        <v>712</v>
      </c>
      <c r="B713" s="33">
        <v>2020</v>
      </c>
      <c r="C713" s="7" t="s">
        <v>3814</v>
      </c>
      <c r="D713" s="7" t="s">
        <v>3818</v>
      </c>
      <c r="E713" s="7" t="s">
        <v>3816</v>
      </c>
      <c r="F713" s="7" t="s">
        <v>3819</v>
      </c>
      <c r="G713" s="33">
        <v>185</v>
      </c>
      <c r="H713" s="7"/>
      <c r="I713" s="7"/>
      <c r="J713" s="7"/>
      <c r="K713" s="7"/>
      <c r="L713" s="7"/>
      <c r="M713" s="7"/>
      <c r="N713" s="7"/>
      <c r="O713" s="7"/>
      <c r="P713" s="7"/>
      <c r="Q713" s="7"/>
      <c r="R713" s="7"/>
      <c r="S713" s="7"/>
      <c r="T713" s="7"/>
      <c r="U713" s="7"/>
      <c r="V713" s="7"/>
      <c r="W713" s="7"/>
      <c r="X713" s="7"/>
      <c r="Y713" s="7"/>
      <c r="Z713" s="7"/>
    </row>
    <row r="714" spans="1:26" ht="14.25">
      <c r="A714" s="33">
        <v>713</v>
      </c>
      <c r="B714" s="33">
        <v>2021</v>
      </c>
      <c r="C714" s="7" t="s">
        <v>3814</v>
      </c>
      <c r="D714" s="7" t="s">
        <v>3820</v>
      </c>
      <c r="E714" s="7" t="s">
        <v>3816</v>
      </c>
      <c r="F714" s="7" t="s">
        <v>3821</v>
      </c>
      <c r="G714" s="33">
        <v>185</v>
      </c>
      <c r="H714" s="7"/>
      <c r="I714" s="7"/>
      <c r="J714" s="7"/>
      <c r="K714" s="7"/>
      <c r="L714" s="7"/>
      <c r="M714" s="7"/>
      <c r="N714" s="7"/>
      <c r="O714" s="7"/>
      <c r="P714" s="7"/>
      <c r="Q714" s="7"/>
      <c r="R714" s="7"/>
      <c r="S714" s="7"/>
      <c r="T714" s="7"/>
      <c r="U714" s="7"/>
      <c r="V714" s="7"/>
      <c r="W714" s="7"/>
      <c r="X714" s="7"/>
      <c r="Y714" s="7"/>
      <c r="Z714" s="7"/>
    </row>
    <row r="715" spans="1:26" ht="14.25">
      <c r="A715" s="33">
        <v>714</v>
      </c>
      <c r="B715" s="33">
        <v>2022</v>
      </c>
      <c r="C715" s="7" t="s">
        <v>3814</v>
      </c>
      <c r="D715" s="7" t="s">
        <v>3822</v>
      </c>
      <c r="E715" s="7" t="s">
        <v>3816</v>
      </c>
      <c r="F715" s="7" t="s">
        <v>3823</v>
      </c>
      <c r="G715" s="33">
        <v>185</v>
      </c>
      <c r="H715" s="7"/>
      <c r="I715" s="7"/>
      <c r="J715" s="7"/>
      <c r="K715" s="7"/>
      <c r="L715" s="7"/>
      <c r="M715" s="7"/>
      <c r="N715" s="7"/>
      <c r="O715" s="7"/>
      <c r="P715" s="7"/>
      <c r="Q715" s="7"/>
      <c r="R715" s="7"/>
      <c r="S715" s="7"/>
      <c r="T715" s="7"/>
      <c r="U715" s="7"/>
      <c r="V715" s="7"/>
      <c r="W715" s="7"/>
      <c r="X715" s="7"/>
      <c r="Y715" s="7"/>
      <c r="Z715" s="7"/>
    </row>
    <row r="716" spans="1:26" ht="14.25">
      <c r="A716" s="33">
        <v>715</v>
      </c>
      <c r="B716" s="33">
        <v>2023</v>
      </c>
      <c r="C716" s="7" t="s">
        <v>3814</v>
      </c>
      <c r="D716" s="7" t="s">
        <v>3824</v>
      </c>
      <c r="E716" s="7" t="s">
        <v>3816</v>
      </c>
      <c r="F716" s="7" t="s">
        <v>3825</v>
      </c>
      <c r="G716" s="33">
        <v>185</v>
      </c>
      <c r="H716" s="7"/>
      <c r="I716" s="7"/>
      <c r="J716" s="7"/>
      <c r="K716" s="7"/>
      <c r="L716" s="7"/>
      <c r="M716" s="7"/>
      <c r="N716" s="7"/>
      <c r="O716" s="7"/>
      <c r="P716" s="7"/>
      <c r="Q716" s="7"/>
      <c r="R716" s="7"/>
      <c r="S716" s="7"/>
      <c r="T716" s="7"/>
      <c r="U716" s="7"/>
      <c r="V716" s="7"/>
      <c r="W716" s="7"/>
      <c r="X716" s="7"/>
      <c r="Y716" s="7"/>
      <c r="Z716" s="7"/>
    </row>
    <row r="717" spans="1:26" ht="14.25">
      <c r="A717" s="33">
        <v>716</v>
      </c>
      <c r="B717" s="33">
        <v>2024</v>
      </c>
      <c r="C717" s="7" t="s">
        <v>3814</v>
      </c>
      <c r="D717" s="7" t="s">
        <v>3826</v>
      </c>
      <c r="E717" s="7" t="s">
        <v>3816</v>
      </c>
      <c r="F717" s="7" t="s">
        <v>3827</v>
      </c>
      <c r="G717" s="33">
        <v>185</v>
      </c>
      <c r="H717" s="7"/>
      <c r="I717" s="7"/>
      <c r="J717" s="7"/>
      <c r="K717" s="7"/>
      <c r="L717" s="7"/>
      <c r="M717" s="7"/>
      <c r="N717" s="7"/>
      <c r="O717" s="7"/>
      <c r="P717" s="7"/>
      <c r="Q717" s="7"/>
      <c r="R717" s="7"/>
      <c r="S717" s="7"/>
      <c r="T717" s="7"/>
      <c r="U717" s="7"/>
      <c r="V717" s="7"/>
      <c r="W717" s="7"/>
      <c r="X717" s="7"/>
      <c r="Y717" s="7"/>
      <c r="Z717" s="7"/>
    </row>
    <row r="718" spans="1:26" ht="14.25">
      <c r="A718" s="33">
        <v>717</v>
      </c>
      <c r="B718" s="33">
        <v>2025</v>
      </c>
      <c r="C718" s="7" t="s">
        <v>3814</v>
      </c>
      <c r="D718" s="7" t="s">
        <v>3828</v>
      </c>
      <c r="E718" s="7" t="s">
        <v>3816</v>
      </c>
      <c r="F718" s="7" t="s">
        <v>3829</v>
      </c>
      <c r="G718" s="33">
        <v>185</v>
      </c>
      <c r="H718" s="7"/>
      <c r="I718" s="7"/>
      <c r="J718" s="7"/>
      <c r="K718" s="7"/>
      <c r="L718" s="7"/>
      <c r="M718" s="7"/>
      <c r="N718" s="7"/>
      <c r="O718" s="7"/>
      <c r="P718" s="7"/>
      <c r="Q718" s="7"/>
      <c r="R718" s="7"/>
      <c r="S718" s="7"/>
      <c r="T718" s="7"/>
      <c r="U718" s="7"/>
      <c r="V718" s="7"/>
      <c r="W718" s="7"/>
      <c r="X718" s="7"/>
      <c r="Y718" s="7"/>
      <c r="Z718" s="7"/>
    </row>
    <row r="719" spans="1:26" ht="14.25">
      <c r="A719" s="33">
        <v>718</v>
      </c>
      <c r="B719" s="33">
        <v>2026</v>
      </c>
      <c r="C719" s="7" t="s">
        <v>3814</v>
      </c>
      <c r="D719" s="7" t="s">
        <v>3830</v>
      </c>
      <c r="E719" s="7" t="s">
        <v>3816</v>
      </c>
      <c r="F719" s="7" t="s">
        <v>3831</v>
      </c>
      <c r="G719" s="33">
        <v>185</v>
      </c>
      <c r="H719" s="7"/>
      <c r="I719" s="7"/>
      <c r="J719" s="7"/>
      <c r="K719" s="7"/>
      <c r="L719" s="7"/>
      <c r="M719" s="7"/>
      <c r="N719" s="7"/>
      <c r="O719" s="7"/>
      <c r="P719" s="7"/>
      <c r="Q719" s="7"/>
      <c r="R719" s="7"/>
      <c r="S719" s="7"/>
      <c r="T719" s="7"/>
      <c r="U719" s="7"/>
      <c r="V719" s="7"/>
      <c r="W719" s="7"/>
      <c r="X719" s="7"/>
      <c r="Y719" s="7"/>
      <c r="Z719" s="7"/>
    </row>
    <row r="720" spans="1:26" ht="14.25">
      <c r="A720" s="33">
        <v>719</v>
      </c>
      <c r="B720" s="33">
        <v>2027</v>
      </c>
      <c r="C720" s="7" t="s">
        <v>3814</v>
      </c>
      <c r="D720" s="7" t="s">
        <v>3832</v>
      </c>
      <c r="E720" s="7" t="s">
        <v>3816</v>
      </c>
      <c r="F720" s="7" t="s">
        <v>3833</v>
      </c>
      <c r="G720" s="33">
        <v>185</v>
      </c>
      <c r="H720" s="7"/>
      <c r="I720" s="7"/>
      <c r="J720" s="7"/>
      <c r="K720" s="7"/>
      <c r="L720" s="7"/>
      <c r="M720" s="7"/>
      <c r="N720" s="7"/>
      <c r="O720" s="7"/>
      <c r="P720" s="7"/>
      <c r="Q720" s="7"/>
      <c r="R720" s="7"/>
      <c r="S720" s="7"/>
      <c r="T720" s="7"/>
      <c r="U720" s="7"/>
      <c r="V720" s="7"/>
      <c r="W720" s="7"/>
      <c r="X720" s="7"/>
      <c r="Y720" s="7"/>
      <c r="Z720" s="7"/>
    </row>
    <row r="721" spans="1:26" ht="14.25">
      <c r="A721" s="33">
        <v>720</v>
      </c>
      <c r="B721" s="33">
        <v>2028</v>
      </c>
      <c r="C721" s="7" t="s">
        <v>3814</v>
      </c>
      <c r="D721" s="7" t="s">
        <v>3834</v>
      </c>
      <c r="E721" s="7" t="s">
        <v>3816</v>
      </c>
      <c r="F721" s="7" t="s">
        <v>3835</v>
      </c>
      <c r="G721" s="33">
        <v>185</v>
      </c>
      <c r="H721" s="7"/>
      <c r="I721" s="7"/>
      <c r="J721" s="7"/>
      <c r="K721" s="7"/>
      <c r="L721" s="7"/>
      <c r="M721" s="7"/>
      <c r="N721" s="7"/>
      <c r="O721" s="7"/>
      <c r="P721" s="7"/>
      <c r="Q721" s="7"/>
      <c r="R721" s="7"/>
      <c r="S721" s="7"/>
      <c r="T721" s="7"/>
      <c r="U721" s="7"/>
      <c r="V721" s="7"/>
      <c r="W721" s="7"/>
      <c r="X721" s="7"/>
      <c r="Y721" s="7"/>
      <c r="Z721" s="7"/>
    </row>
    <row r="722" spans="1:26" ht="14.25">
      <c r="A722" s="33">
        <v>721</v>
      </c>
      <c r="B722" s="33">
        <v>2029</v>
      </c>
      <c r="C722" s="7" t="s">
        <v>3814</v>
      </c>
      <c r="D722" s="7" t="s">
        <v>3836</v>
      </c>
      <c r="E722" s="7" t="s">
        <v>3816</v>
      </c>
      <c r="F722" s="7" t="s">
        <v>3837</v>
      </c>
      <c r="G722" s="33">
        <v>185</v>
      </c>
      <c r="H722" s="7"/>
      <c r="I722" s="7"/>
      <c r="J722" s="7"/>
      <c r="K722" s="7"/>
      <c r="L722" s="7"/>
      <c r="M722" s="7"/>
      <c r="N722" s="7"/>
      <c r="O722" s="7"/>
      <c r="P722" s="7"/>
      <c r="Q722" s="7"/>
      <c r="R722" s="7"/>
      <c r="S722" s="7"/>
      <c r="T722" s="7"/>
      <c r="U722" s="7"/>
      <c r="V722" s="7"/>
      <c r="W722" s="7"/>
      <c r="X722" s="7"/>
      <c r="Y722" s="7"/>
      <c r="Z722" s="7"/>
    </row>
    <row r="723" spans="1:26" ht="14.25">
      <c r="A723" s="33">
        <v>722</v>
      </c>
      <c r="B723" s="33">
        <v>2030</v>
      </c>
      <c r="C723" s="7" t="s">
        <v>3814</v>
      </c>
      <c r="D723" s="7" t="s">
        <v>3838</v>
      </c>
      <c r="E723" s="7" t="s">
        <v>3816</v>
      </c>
      <c r="F723" s="7" t="s">
        <v>3839</v>
      </c>
      <c r="G723" s="33">
        <v>185</v>
      </c>
      <c r="H723" s="7"/>
      <c r="I723" s="7"/>
      <c r="J723" s="7"/>
      <c r="K723" s="7"/>
      <c r="L723" s="7"/>
      <c r="M723" s="7"/>
      <c r="N723" s="7"/>
      <c r="O723" s="7"/>
      <c r="P723" s="7"/>
      <c r="Q723" s="7"/>
      <c r="R723" s="7"/>
      <c r="S723" s="7"/>
      <c r="T723" s="7"/>
      <c r="U723" s="7"/>
      <c r="V723" s="7"/>
      <c r="W723" s="7"/>
      <c r="X723" s="7"/>
      <c r="Y723" s="7"/>
      <c r="Z723" s="7"/>
    </row>
    <row r="724" spans="1:26" ht="14.25">
      <c r="A724" s="33">
        <v>723</v>
      </c>
      <c r="B724" s="33">
        <v>2031</v>
      </c>
      <c r="C724" s="7" t="s">
        <v>3814</v>
      </c>
      <c r="D724" s="7" t="s">
        <v>3840</v>
      </c>
      <c r="E724" s="7" t="s">
        <v>3816</v>
      </c>
      <c r="F724" s="7" t="s">
        <v>3841</v>
      </c>
      <c r="G724" s="33">
        <v>185</v>
      </c>
      <c r="H724" s="7"/>
      <c r="I724" s="7"/>
      <c r="J724" s="7"/>
      <c r="K724" s="7"/>
      <c r="L724" s="7"/>
      <c r="M724" s="7"/>
      <c r="N724" s="7"/>
      <c r="O724" s="7"/>
      <c r="P724" s="7"/>
      <c r="Q724" s="7"/>
      <c r="R724" s="7"/>
      <c r="S724" s="7"/>
      <c r="T724" s="7"/>
      <c r="U724" s="7"/>
      <c r="V724" s="7"/>
      <c r="W724" s="7"/>
      <c r="X724" s="7"/>
      <c r="Y724" s="7"/>
      <c r="Z724" s="7"/>
    </row>
    <row r="725" spans="1:26" ht="14.25">
      <c r="A725" s="33">
        <v>724</v>
      </c>
      <c r="B725" s="33">
        <v>2032</v>
      </c>
      <c r="C725" s="7" t="s">
        <v>3814</v>
      </c>
      <c r="D725" s="7" t="s">
        <v>3842</v>
      </c>
      <c r="E725" s="7" t="s">
        <v>3816</v>
      </c>
      <c r="F725" s="7" t="s">
        <v>3843</v>
      </c>
      <c r="G725" s="33">
        <v>185</v>
      </c>
      <c r="H725" s="7"/>
      <c r="I725" s="7"/>
      <c r="J725" s="7"/>
      <c r="K725" s="7"/>
      <c r="L725" s="7"/>
      <c r="M725" s="7"/>
      <c r="N725" s="7"/>
      <c r="O725" s="7"/>
      <c r="P725" s="7"/>
      <c r="Q725" s="7"/>
      <c r="R725" s="7"/>
      <c r="S725" s="7"/>
      <c r="T725" s="7"/>
      <c r="U725" s="7"/>
      <c r="V725" s="7"/>
      <c r="W725" s="7"/>
      <c r="X725" s="7"/>
      <c r="Y725" s="7"/>
      <c r="Z725" s="7"/>
    </row>
    <row r="726" spans="1:26" ht="14.25">
      <c r="A726" s="33">
        <v>725</v>
      </c>
      <c r="B726" s="33">
        <v>2033</v>
      </c>
      <c r="C726" s="7" t="s">
        <v>3814</v>
      </c>
      <c r="D726" s="7" t="s">
        <v>3844</v>
      </c>
      <c r="E726" s="7" t="s">
        <v>3816</v>
      </c>
      <c r="F726" s="7" t="s">
        <v>3845</v>
      </c>
      <c r="G726" s="33">
        <v>185</v>
      </c>
      <c r="H726" s="7"/>
      <c r="I726" s="7"/>
      <c r="J726" s="7"/>
      <c r="K726" s="7"/>
      <c r="L726" s="7"/>
      <c r="M726" s="7"/>
      <c r="N726" s="7"/>
      <c r="O726" s="7"/>
      <c r="P726" s="7"/>
      <c r="Q726" s="7"/>
      <c r="R726" s="7"/>
      <c r="S726" s="7"/>
      <c r="T726" s="7"/>
      <c r="U726" s="7"/>
      <c r="V726" s="7"/>
      <c r="W726" s="7"/>
      <c r="X726" s="7"/>
      <c r="Y726" s="7"/>
      <c r="Z726" s="7"/>
    </row>
    <row r="727" spans="1:26" ht="14.25">
      <c r="A727" s="33">
        <v>726</v>
      </c>
      <c r="B727" s="33">
        <v>2034</v>
      </c>
      <c r="C727" s="7" t="s">
        <v>3814</v>
      </c>
      <c r="D727" s="7" t="s">
        <v>3846</v>
      </c>
      <c r="E727" s="7" t="s">
        <v>3816</v>
      </c>
      <c r="F727" s="7" t="s">
        <v>3847</v>
      </c>
      <c r="G727" s="33">
        <v>185</v>
      </c>
      <c r="H727" s="7"/>
      <c r="I727" s="7"/>
      <c r="J727" s="7"/>
      <c r="K727" s="7"/>
      <c r="L727" s="7"/>
      <c r="M727" s="7"/>
      <c r="N727" s="7"/>
      <c r="O727" s="7"/>
      <c r="P727" s="7"/>
      <c r="Q727" s="7"/>
      <c r="R727" s="7"/>
      <c r="S727" s="7"/>
      <c r="T727" s="7"/>
      <c r="U727" s="7"/>
      <c r="V727" s="7"/>
      <c r="W727" s="7"/>
      <c r="X727" s="7"/>
      <c r="Y727" s="7"/>
      <c r="Z727" s="7"/>
    </row>
    <row r="728" spans="1:26" ht="14.25">
      <c r="A728" s="33">
        <v>727</v>
      </c>
      <c r="B728" s="33">
        <v>2035</v>
      </c>
      <c r="C728" s="7" t="s">
        <v>3814</v>
      </c>
      <c r="D728" s="7" t="s">
        <v>3848</v>
      </c>
      <c r="E728" s="7" t="s">
        <v>3816</v>
      </c>
      <c r="F728" s="7" t="s">
        <v>3849</v>
      </c>
      <c r="G728" s="33">
        <v>185</v>
      </c>
      <c r="H728" s="7"/>
      <c r="I728" s="7"/>
      <c r="J728" s="7"/>
      <c r="K728" s="7"/>
      <c r="L728" s="7"/>
      <c r="M728" s="7"/>
      <c r="N728" s="7"/>
      <c r="O728" s="7"/>
      <c r="P728" s="7"/>
      <c r="Q728" s="7"/>
      <c r="R728" s="7"/>
      <c r="S728" s="7"/>
      <c r="T728" s="7"/>
      <c r="U728" s="7"/>
      <c r="V728" s="7"/>
      <c r="W728" s="7"/>
      <c r="X728" s="7"/>
      <c r="Y728" s="7"/>
      <c r="Z728" s="7"/>
    </row>
    <row r="729" spans="1:26" ht="14.25">
      <c r="A729" s="33">
        <v>728</v>
      </c>
      <c r="B729" s="33">
        <v>2036</v>
      </c>
      <c r="C729" s="7" t="s">
        <v>3814</v>
      </c>
      <c r="D729" s="7" t="s">
        <v>3850</v>
      </c>
      <c r="E729" s="7" t="s">
        <v>3816</v>
      </c>
      <c r="F729" s="7" t="s">
        <v>3851</v>
      </c>
      <c r="G729" s="33">
        <v>185</v>
      </c>
      <c r="H729" s="7"/>
      <c r="I729" s="7"/>
      <c r="J729" s="7"/>
      <c r="K729" s="7"/>
      <c r="L729" s="7"/>
      <c r="M729" s="7"/>
      <c r="N729" s="7"/>
      <c r="O729" s="7"/>
      <c r="P729" s="7"/>
      <c r="Q729" s="7"/>
      <c r="R729" s="7"/>
      <c r="S729" s="7"/>
      <c r="T729" s="7"/>
      <c r="U729" s="7"/>
      <c r="V729" s="7"/>
      <c r="W729" s="7"/>
      <c r="X729" s="7"/>
      <c r="Y729" s="7"/>
      <c r="Z729" s="7"/>
    </row>
    <row r="730" spans="1:26" ht="14.25">
      <c r="A730" s="33">
        <v>729</v>
      </c>
      <c r="B730" s="33">
        <v>2037</v>
      </c>
      <c r="C730" s="7" t="s">
        <v>3814</v>
      </c>
      <c r="D730" s="7" t="s">
        <v>3852</v>
      </c>
      <c r="E730" s="7" t="s">
        <v>3816</v>
      </c>
      <c r="F730" s="7" t="s">
        <v>3853</v>
      </c>
      <c r="G730" s="33">
        <v>185</v>
      </c>
      <c r="H730" s="7"/>
      <c r="I730" s="7"/>
      <c r="J730" s="7"/>
      <c r="K730" s="7"/>
      <c r="L730" s="7"/>
      <c r="M730" s="7"/>
      <c r="N730" s="7"/>
      <c r="O730" s="7"/>
      <c r="P730" s="7"/>
      <c r="Q730" s="7"/>
      <c r="R730" s="7"/>
      <c r="S730" s="7"/>
      <c r="T730" s="7"/>
      <c r="U730" s="7"/>
      <c r="V730" s="7"/>
      <c r="W730" s="7"/>
      <c r="X730" s="7"/>
      <c r="Y730" s="7"/>
      <c r="Z730" s="7"/>
    </row>
    <row r="731" spans="1:26" ht="14.25">
      <c r="A731" s="33">
        <v>730</v>
      </c>
      <c r="B731" s="33">
        <v>2038</v>
      </c>
      <c r="C731" s="7" t="s">
        <v>3814</v>
      </c>
      <c r="D731" s="7" t="s">
        <v>3854</v>
      </c>
      <c r="E731" s="7" t="s">
        <v>3816</v>
      </c>
      <c r="F731" s="7" t="s">
        <v>3855</v>
      </c>
      <c r="G731" s="33">
        <v>185</v>
      </c>
      <c r="H731" s="7"/>
      <c r="I731" s="7"/>
      <c r="J731" s="7"/>
      <c r="K731" s="7"/>
      <c r="L731" s="7"/>
      <c r="M731" s="7"/>
      <c r="N731" s="7"/>
      <c r="O731" s="7"/>
      <c r="P731" s="7"/>
      <c r="Q731" s="7"/>
      <c r="R731" s="7"/>
      <c r="S731" s="7"/>
      <c r="T731" s="7"/>
      <c r="U731" s="7"/>
      <c r="V731" s="7"/>
      <c r="W731" s="7"/>
      <c r="X731" s="7"/>
      <c r="Y731" s="7"/>
      <c r="Z731" s="7"/>
    </row>
    <row r="732" spans="1:26" ht="14.25">
      <c r="A732" s="33">
        <v>731</v>
      </c>
      <c r="B732" s="33">
        <v>2039</v>
      </c>
      <c r="C732" s="7" t="s">
        <v>3814</v>
      </c>
      <c r="D732" s="7" t="s">
        <v>3856</v>
      </c>
      <c r="E732" s="7" t="s">
        <v>3816</v>
      </c>
      <c r="F732" s="7" t="s">
        <v>3857</v>
      </c>
      <c r="G732" s="33">
        <v>185</v>
      </c>
      <c r="H732" s="7"/>
      <c r="I732" s="7"/>
      <c r="J732" s="7"/>
      <c r="K732" s="7"/>
      <c r="L732" s="7"/>
      <c r="M732" s="7"/>
      <c r="N732" s="7"/>
      <c r="O732" s="7"/>
      <c r="P732" s="7"/>
      <c r="Q732" s="7"/>
      <c r="R732" s="7"/>
      <c r="S732" s="7"/>
      <c r="T732" s="7"/>
      <c r="U732" s="7"/>
      <c r="V732" s="7"/>
      <c r="W732" s="7"/>
      <c r="X732" s="7"/>
      <c r="Y732" s="7"/>
      <c r="Z732" s="7"/>
    </row>
    <row r="733" spans="1:26" ht="14.25">
      <c r="A733" s="33">
        <v>732</v>
      </c>
      <c r="B733" s="33">
        <v>2040</v>
      </c>
      <c r="C733" s="7" t="s">
        <v>3814</v>
      </c>
      <c r="D733" s="7" t="s">
        <v>3858</v>
      </c>
      <c r="E733" s="7" t="s">
        <v>3816</v>
      </c>
      <c r="F733" s="7" t="s">
        <v>3859</v>
      </c>
      <c r="G733" s="33">
        <v>185</v>
      </c>
      <c r="H733" s="7"/>
      <c r="I733" s="7"/>
      <c r="J733" s="7"/>
      <c r="K733" s="7"/>
      <c r="L733" s="7"/>
      <c r="M733" s="7"/>
      <c r="N733" s="7"/>
      <c r="O733" s="7"/>
      <c r="P733" s="7"/>
      <c r="Q733" s="7"/>
      <c r="R733" s="7"/>
      <c r="S733" s="7"/>
      <c r="T733" s="7"/>
      <c r="U733" s="7"/>
      <c r="V733" s="7"/>
      <c r="W733" s="7"/>
      <c r="X733" s="7"/>
      <c r="Y733" s="7"/>
      <c r="Z733" s="7"/>
    </row>
    <row r="734" spans="1:26" ht="14.25">
      <c r="A734" s="33">
        <v>733</v>
      </c>
      <c r="B734" s="33">
        <v>2041</v>
      </c>
      <c r="C734" s="7" t="s">
        <v>3814</v>
      </c>
      <c r="D734" s="7" t="s">
        <v>3860</v>
      </c>
      <c r="E734" s="7" t="s">
        <v>3816</v>
      </c>
      <c r="F734" s="7" t="s">
        <v>3861</v>
      </c>
      <c r="G734" s="33">
        <v>185</v>
      </c>
      <c r="H734" s="7"/>
      <c r="I734" s="7"/>
      <c r="J734" s="7"/>
      <c r="K734" s="7"/>
      <c r="L734" s="7"/>
      <c r="M734" s="7"/>
      <c r="N734" s="7"/>
      <c r="O734" s="7"/>
      <c r="P734" s="7"/>
      <c r="Q734" s="7"/>
      <c r="R734" s="7"/>
      <c r="S734" s="7"/>
      <c r="T734" s="7"/>
      <c r="U734" s="7"/>
      <c r="V734" s="7"/>
      <c r="W734" s="7"/>
      <c r="X734" s="7"/>
      <c r="Y734" s="7"/>
      <c r="Z734" s="7"/>
    </row>
    <row r="735" spans="1:26" ht="14.25">
      <c r="A735" s="33">
        <v>734</v>
      </c>
      <c r="B735" s="33">
        <v>2042</v>
      </c>
      <c r="C735" s="7" t="s">
        <v>3814</v>
      </c>
      <c r="D735" s="7" t="s">
        <v>3862</v>
      </c>
      <c r="E735" s="7" t="s">
        <v>3816</v>
      </c>
      <c r="F735" s="7" t="s">
        <v>3863</v>
      </c>
      <c r="G735" s="33">
        <v>185</v>
      </c>
      <c r="H735" s="7"/>
      <c r="I735" s="7"/>
      <c r="J735" s="7"/>
      <c r="K735" s="7"/>
      <c r="L735" s="7"/>
      <c r="M735" s="7"/>
      <c r="N735" s="7"/>
      <c r="O735" s="7"/>
      <c r="P735" s="7"/>
      <c r="Q735" s="7"/>
      <c r="R735" s="7"/>
      <c r="S735" s="7"/>
      <c r="T735" s="7"/>
      <c r="U735" s="7"/>
      <c r="V735" s="7"/>
      <c r="W735" s="7"/>
      <c r="X735" s="7"/>
      <c r="Y735" s="7"/>
      <c r="Z735" s="7"/>
    </row>
    <row r="736" spans="1:26" ht="14.25">
      <c r="A736" s="33">
        <v>735</v>
      </c>
      <c r="B736" s="33">
        <v>2043</v>
      </c>
      <c r="C736" s="7" t="s">
        <v>3814</v>
      </c>
      <c r="D736" s="7" t="s">
        <v>3864</v>
      </c>
      <c r="E736" s="7" t="s">
        <v>3816</v>
      </c>
      <c r="F736" s="7" t="s">
        <v>3865</v>
      </c>
      <c r="G736" s="33">
        <v>185</v>
      </c>
      <c r="H736" s="7"/>
      <c r="I736" s="7"/>
      <c r="J736" s="7"/>
      <c r="K736" s="7"/>
      <c r="L736" s="7"/>
      <c r="M736" s="7"/>
      <c r="N736" s="7"/>
      <c r="O736" s="7"/>
      <c r="P736" s="7"/>
      <c r="Q736" s="7"/>
      <c r="R736" s="7"/>
      <c r="S736" s="7"/>
      <c r="T736" s="7"/>
      <c r="U736" s="7"/>
      <c r="V736" s="7"/>
      <c r="W736" s="7"/>
      <c r="X736" s="7"/>
      <c r="Y736" s="7"/>
      <c r="Z736" s="7"/>
    </row>
    <row r="737" spans="1:26" ht="14.25">
      <c r="A737" s="33">
        <v>736</v>
      </c>
      <c r="B737" s="33">
        <v>2044</v>
      </c>
      <c r="C737" s="7" t="s">
        <v>3814</v>
      </c>
      <c r="D737" s="7" t="s">
        <v>3866</v>
      </c>
      <c r="E737" s="7" t="s">
        <v>3816</v>
      </c>
      <c r="F737" s="7" t="s">
        <v>3867</v>
      </c>
      <c r="G737" s="33">
        <v>185</v>
      </c>
      <c r="H737" s="7"/>
      <c r="I737" s="7"/>
      <c r="J737" s="7"/>
      <c r="K737" s="7"/>
      <c r="L737" s="7"/>
      <c r="M737" s="7"/>
      <c r="N737" s="7"/>
      <c r="O737" s="7"/>
      <c r="P737" s="7"/>
      <c r="Q737" s="7"/>
      <c r="R737" s="7"/>
      <c r="S737" s="7"/>
      <c r="T737" s="7"/>
      <c r="U737" s="7"/>
      <c r="V737" s="7"/>
      <c r="W737" s="7"/>
      <c r="X737" s="7"/>
      <c r="Y737" s="7"/>
      <c r="Z737" s="7"/>
    </row>
    <row r="738" spans="1:26" ht="14.25">
      <c r="A738" s="33">
        <v>737</v>
      </c>
      <c r="B738" s="33">
        <v>2045</v>
      </c>
      <c r="C738" s="7" t="s">
        <v>3814</v>
      </c>
      <c r="D738" s="7" t="s">
        <v>3868</v>
      </c>
      <c r="E738" s="7" t="s">
        <v>3816</v>
      </c>
      <c r="F738" s="7" t="s">
        <v>3869</v>
      </c>
      <c r="G738" s="33">
        <v>185</v>
      </c>
      <c r="H738" s="7"/>
      <c r="I738" s="7"/>
      <c r="J738" s="7"/>
      <c r="K738" s="7"/>
      <c r="L738" s="7"/>
      <c r="M738" s="7"/>
      <c r="N738" s="7"/>
      <c r="O738" s="7"/>
      <c r="P738" s="7"/>
      <c r="Q738" s="7"/>
      <c r="R738" s="7"/>
      <c r="S738" s="7"/>
      <c r="T738" s="7"/>
      <c r="U738" s="7"/>
      <c r="V738" s="7"/>
      <c r="W738" s="7"/>
      <c r="X738" s="7"/>
      <c r="Y738" s="7"/>
      <c r="Z738" s="7"/>
    </row>
    <row r="739" spans="1:26" ht="14.25">
      <c r="A739" s="33">
        <v>738</v>
      </c>
      <c r="B739" s="33">
        <v>2046</v>
      </c>
      <c r="C739" s="7" t="s">
        <v>3814</v>
      </c>
      <c r="D739" s="7" t="s">
        <v>3870</v>
      </c>
      <c r="E739" s="7" t="s">
        <v>3816</v>
      </c>
      <c r="F739" s="7" t="s">
        <v>3871</v>
      </c>
      <c r="G739" s="33">
        <v>185</v>
      </c>
      <c r="H739" s="7"/>
      <c r="I739" s="7"/>
      <c r="J739" s="7"/>
      <c r="K739" s="7"/>
      <c r="L739" s="7"/>
      <c r="M739" s="7"/>
      <c r="N739" s="7"/>
      <c r="O739" s="7"/>
      <c r="P739" s="7"/>
      <c r="Q739" s="7"/>
      <c r="R739" s="7"/>
      <c r="S739" s="7"/>
      <c r="T739" s="7"/>
      <c r="U739" s="7"/>
      <c r="V739" s="7"/>
      <c r="W739" s="7"/>
      <c r="X739" s="7"/>
      <c r="Y739" s="7"/>
      <c r="Z739" s="7"/>
    </row>
    <row r="740" spans="1:26" ht="14.25">
      <c r="A740" s="33">
        <v>739</v>
      </c>
      <c r="B740" s="33">
        <v>2047</v>
      </c>
      <c r="C740" s="7" t="s">
        <v>3814</v>
      </c>
      <c r="D740" s="7" t="s">
        <v>3872</v>
      </c>
      <c r="E740" s="7" t="s">
        <v>3816</v>
      </c>
      <c r="F740" s="7" t="s">
        <v>3873</v>
      </c>
      <c r="G740" s="33">
        <v>185</v>
      </c>
      <c r="H740" s="7"/>
      <c r="I740" s="7"/>
      <c r="J740" s="7"/>
      <c r="K740" s="7"/>
      <c r="L740" s="7"/>
      <c r="M740" s="7"/>
      <c r="N740" s="7"/>
      <c r="O740" s="7"/>
      <c r="P740" s="7"/>
      <c r="Q740" s="7"/>
      <c r="R740" s="7"/>
      <c r="S740" s="7"/>
      <c r="T740" s="7"/>
      <c r="U740" s="7"/>
      <c r="V740" s="7"/>
      <c r="W740" s="7"/>
      <c r="X740" s="7"/>
      <c r="Y740" s="7"/>
      <c r="Z740" s="7"/>
    </row>
    <row r="741" spans="1:26" ht="14.25">
      <c r="A741" s="33">
        <v>740</v>
      </c>
      <c r="B741" s="33">
        <v>2048</v>
      </c>
      <c r="C741" s="7" t="s">
        <v>3814</v>
      </c>
      <c r="D741" s="7" t="s">
        <v>3874</v>
      </c>
      <c r="E741" s="7" t="s">
        <v>3816</v>
      </c>
      <c r="F741" s="7" t="s">
        <v>3875</v>
      </c>
      <c r="G741" s="33">
        <v>185</v>
      </c>
      <c r="H741" s="7"/>
      <c r="I741" s="7"/>
      <c r="J741" s="7"/>
      <c r="K741" s="7"/>
      <c r="L741" s="7"/>
      <c r="M741" s="7"/>
      <c r="N741" s="7"/>
      <c r="O741" s="7"/>
      <c r="P741" s="7"/>
      <c r="Q741" s="7"/>
      <c r="R741" s="7"/>
      <c r="S741" s="7"/>
      <c r="T741" s="7"/>
      <c r="U741" s="7"/>
      <c r="V741" s="7"/>
      <c r="W741" s="7"/>
      <c r="X741" s="7"/>
      <c r="Y741" s="7"/>
      <c r="Z741" s="7"/>
    </row>
    <row r="742" spans="1:26" ht="14.25">
      <c r="A742" s="33">
        <v>741</v>
      </c>
      <c r="B742" s="33">
        <v>2049</v>
      </c>
      <c r="C742" s="7" t="s">
        <v>3814</v>
      </c>
      <c r="D742" s="7" t="s">
        <v>3876</v>
      </c>
      <c r="E742" s="7" t="s">
        <v>3816</v>
      </c>
      <c r="F742" s="7" t="s">
        <v>3877</v>
      </c>
      <c r="G742" s="33">
        <v>185</v>
      </c>
      <c r="H742" s="7"/>
      <c r="I742" s="7"/>
      <c r="J742" s="7"/>
      <c r="K742" s="7"/>
      <c r="L742" s="7"/>
      <c r="M742" s="7"/>
      <c r="N742" s="7"/>
      <c r="O742" s="7"/>
      <c r="P742" s="7"/>
      <c r="Q742" s="7"/>
      <c r="R742" s="7"/>
      <c r="S742" s="7"/>
      <c r="T742" s="7"/>
      <c r="U742" s="7"/>
      <c r="V742" s="7"/>
      <c r="W742" s="7"/>
      <c r="X742" s="7"/>
      <c r="Y742" s="7"/>
      <c r="Z742" s="7"/>
    </row>
    <row r="743" spans="1:26" ht="14.25">
      <c r="A743" s="33">
        <v>742</v>
      </c>
      <c r="B743" s="33">
        <v>2050</v>
      </c>
      <c r="C743" s="7" t="s">
        <v>3814</v>
      </c>
      <c r="D743" s="7" t="s">
        <v>3878</v>
      </c>
      <c r="E743" s="7" t="s">
        <v>3816</v>
      </c>
      <c r="F743" s="7" t="s">
        <v>3879</v>
      </c>
      <c r="G743" s="33">
        <v>185</v>
      </c>
      <c r="H743" s="7"/>
      <c r="I743" s="7"/>
      <c r="J743" s="7"/>
      <c r="K743" s="7"/>
      <c r="L743" s="7"/>
      <c r="M743" s="7"/>
      <c r="N743" s="7"/>
      <c r="O743" s="7"/>
      <c r="P743" s="7"/>
      <c r="Q743" s="7"/>
      <c r="R743" s="7"/>
      <c r="S743" s="7"/>
      <c r="T743" s="7"/>
      <c r="U743" s="7"/>
      <c r="V743" s="7"/>
      <c r="W743" s="7"/>
      <c r="X743" s="7"/>
      <c r="Y743" s="7"/>
      <c r="Z743" s="7"/>
    </row>
    <row r="744" spans="1:26" ht="14.25">
      <c r="A744" s="33">
        <v>743</v>
      </c>
      <c r="B744" s="33">
        <v>2051</v>
      </c>
      <c r="C744" s="7" t="s">
        <v>3814</v>
      </c>
      <c r="D744" s="7" t="s">
        <v>3880</v>
      </c>
      <c r="E744" s="7" t="s">
        <v>3816</v>
      </c>
      <c r="F744" s="7" t="s">
        <v>3881</v>
      </c>
      <c r="G744" s="33">
        <v>185</v>
      </c>
      <c r="H744" s="7"/>
      <c r="I744" s="7"/>
      <c r="J744" s="7"/>
      <c r="K744" s="7"/>
      <c r="L744" s="7"/>
      <c r="M744" s="7"/>
      <c r="N744" s="7"/>
      <c r="O744" s="7"/>
      <c r="P744" s="7"/>
      <c r="Q744" s="7"/>
      <c r="R744" s="7"/>
      <c r="S744" s="7"/>
      <c r="T744" s="7"/>
      <c r="U744" s="7"/>
      <c r="V744" s="7"/>
      <c r="W744" s="7"/>
      <c r="X744" s="7"/>
      <c r="Y744" s="7"/>
      <c r="Z744" s="7"/>
    </row>
    <row r="745" spans="1:26" ht="14.25">
      <c r="A745" s="33">
        <v>744</v>
      </c>
      <c r="B745" s="33">
        <v>2052</v>
      </c>
      <c r="C745" s="7" t="s">
        <v>3814</v>
      </c>
      <c r="D745" s="7" t="s">
        <v>3882</v>
      </c>
      <c r="E745" s="7" t="s">
        <v>3816</v>
      </c>
      <c r="F745" s="7" t="s">
        <v>3883</v>
      </c>
      <c r="G745" s="33">
        <v>185</v>
      </c>
      <c r="H745" s="7"/>
      <c r="I745" s="7"/>
      <c r="J745" s="7"/>
      <c r="K745" s="7"/>
      <c r="L745" s="7"/>
      <c r="M745" s="7"/>
      <c r="N745" s="7"/>
      <c r="O745" s="7"/>
      <c r="P745" s="7"/>
      <c r="Q745" s="7"/>
      <c r="R745" s="7"/>
      <c r="S745" s="7"/>
      <c r="T745" s="7"/>
      <c r="U745" s="7"/>
      <c r="V745" s="7"/>
      <c r="W745" s="7"/>
      <c r="X745" s="7"/>
      <c r="Y745" s="7"/>
      <c r="Z745" s="7"/>
    </row>
    <row r="746" spans="1:26" ht="14.25">
      <c r="A746" s="33">
        <v>745</v>
      </c>
      <c r="B746" s="33">
        <v>2053</v>
      </c>
      <c r="C746" s="7" t="s">
        <v>3814</v>
      </c>
      <c r="D746" s="7" t="s">
        <v>3884</v>
      </c>
      <c r="E746" s="7" t="s">
        <v>3816</v>
      </c>
      <c r="F746" s="7" t="s">
        <v>3885</v>
      </c>
      <c r="G746" s="33">
        <v>185</v>
      </c>
      <c r="H746" s="7"/>
      <c r="I746" s="7"/>
      <c r="J746" s="7"/>
      <c r="K746" s="7"/>
      <c r="L746" s="7"/>
      <c r="M746" s="7"/>
      <c r="N746" s="7"/>
      <c r="O746" s="7"/>
      <c r="P746" s="7"/>
      <c r="Q746" s="7"/>
      <c r="R746" s="7"/>
      <c r="S746" s="7"/>
      <c r="T746" s="7"/>
      <c r="U746" s="7"/>
      <c r="V746" s="7"/>
      <c r="W746" s="7"/>
      <c r="X746" s="7"/>
      <c r="Y746" s="7"/>
      <c r="Z746" s="7"/>
    </row>
    <row r="747" spans="1:26" ht="14.25">
      <c r="A747" s="33">
        <v>746</v>
      </c>
      <c r="B747" s="33">
        <v>2054</v>
      </c>
      <c r="C747" s="7" t="s">
        <v>3814</v>
      </c>
      <c r="D747" s="7" t="s">
        <v>3886</v>
      </c>
      <c r="E747" s="7" t="s">
        <v>3816</v>
      </c>
      <c r="F747" s="7" t="s">
        <v>3887</v>
      </c>
      <c r="G747" s="33">
        <v>185</v>
      </c>
      <c r="H747" s="7"/>
      <c r="I747" s="7"/>
      <c r="J747" s="7"/>
      <c r="K747" s="7"/>
      <c r="L747" s="7"/>
      <c r="M747" s="7"/>
      <c r="N747" s="7"/>
      <c r="O747" s="7"/>
      <c r="P747" s="7"/>
      <c r="Q747" s="7"/>
      <c r="R747" s="7"/>
      <c r="S747" s="7"/>
      <c r="T747" s="7"/>
      <c r="U747" s="7"/>
      <c r="V747" s="7"/>
      <c r="W747" s="7"/>
      <c r="X747" s="7"/>
      <c r="Y747" s="7"/>
      <c r="Z747" s="7"/>
    </row>
    <row r="748" spans="1:26" ht="14.25">
      <c r="A748" s="33">
        <v>747</v>
      </c>
      <c r="B748" s="33">
        <v>2055</v>
      </c>
      <c r="C748" s="7" t="s">
        <v>3814</v>
      </c>
      <c r="D748" s="7" t="s">
        <v>3888</v>
      </c>
      <c r="E748" s="7" t="s">
        <v>3816</v>
      </c>
      <c r="F748" s="7" t="s">
        <v>3889</v>
      </c>
      <c r="G748" s="33">
        <v>185</v>
      </c>
      <c r="H748" s="7"/>
      <c r="I748" s="7"/>
      <c r="J748" s="7"/>
      <c r="K748" s="7"/>
      <c r="L748" s="7"/>
      <c r="M748" s="7"/>
      <c r="N748" s="7"/>
      <c r="O748" s="7"/>
      <c r="P748" s="7"/>
      <c r="Q748" s="7"/>
      <c r="R748" s="7"/>
      <c r="S748" s="7"/>
      <c r="T748" s="7"/>
      <c r="U748" s="7"/>
      <c r="V748" s="7"/>
      <c r="W748" s="7"/>
      <c r="X748" s="7"/>
      <c r="Y748" s="7"/>
      <c r="Z748" s="7"/>
    </row>
    <row r="749" spans="1:26" ht="14.25">
      <c r="A749" s="33">
        <v>748</v>
      </c>
      <c r="B749" s="33">
        <v>1086</v>
      </c>
      <c r="C749" s="7" t="s">
        <v>3890</v>
      </c>
      <c r="D749" s="7" t="s">
        <v>3891</v>
      </c>
      <c r="E749" s="7" t="s">
        <v>3892</v>
      </c>
      <c r="F749" s="7" t="s">
        <v>3893</v>
      </c>
      <c r="G749" s="33">
        <v>106</v>
      </c>
      <c r="H749" s="7"/>
      <c r="I749" s="7"/>
      <c r="J749" s="7"/>
      <c r="K749" s="7"/>
      <c r="L749" s="7"/>
      <c r="M749" s="7"/>
      <c r="N749" s="7"/>
      <c r="O749" s="7"/>
      <c r="P749" s="7"/>
      <c r="Q749" s="7"/>
      <c r="R749" s="7"/>
      <c r="S749" s="7"/>
      <c r="T749" s="7"/>
      <c r="U749" s="7"/>
      <c r="V749" s="7"/>
      <c r="W749" s="7"/>
      <c r="X749" s="7"/>
      <c r="Y749" s="7"/>
      <c r="Z749" s="7"/>
    </row>
    <row r="750" spans="1:26" ht="14.25">
      <c r="A750" s="33">
        <v>749</v>
      </c>
      <c r="B750" s="33">
        <v>1087</v>
      </c>
      <c r="C750" s="7" t="s">
        <v>3890</v>
      </c>
      <c r="D750" s="7" t="s">
        <v>3894</v>
      </c>
      <c r="E750" s="7" t="s">
        <v>3892</v>
      </c>
      <c r="F750" s="7" t="s">
        <v>3895</v>
      </c>
      <c r="G750" s="33">
        <v>106</v>
      </c>
      <c r="H750" s="7"/>
      <c r="I750" s="7"/>
      <c r="J750" s="7"/>
      <c r="K750" s="7"/>
      <c r="L750" s="7"/>
      <c r="M750" s="7"/>
      <c r="N750" s="7"/>
      <c r="O750" s="7"/>
      <c r="P750" s="7"/>
      <c r="Q750" s="7"/>
      <c r="R750" s="7"/>
      <c r="S750" s="7"/>
      <c r="T750" s="7"/>
      <c r="U750" s="7"/>
      <c r="V750" s="7"/>
      <c r="W750" s="7"/>
      <c r="X750" s="7"/>
      <c r="Y750" s="7"/>
      <c r="Z750" s="7"/>
    </row>
    <row r="751" spans="1:26" ht="14.25">
      <c r="A751" s="33">
        <v>750</v>
      </c>
      <c r="B751" s="33">
        <v>1088</v>
      </c>
      <c r="C751" s="7" t="s">
        <v>3890</v>
      </c>
      <c r="D751" s="7" t="s">
        <v>3896</v>
      </c>
      <c r="E751" s="7" t="s">
        <v>3892</v>
      </c>
      <c r="F751" s="7" t="s">
        <v>3897</v>
      </c>
      <c r="G751" s="33">
        <v>106</v>
      </c>
      <c r="H751" s="7"/>
      <c r="I751" s="7"/>
      <c r="J751" s="7"/>
      <c r="K751" s="7"/>
      <c r="L751" s="7"/>
      <c r="M751" s="7"/>
      <c r="N751" s="7"/>
      <c r="O751" s="7"/>
      <c r="P751" s="7"/>
      <c r="Q751" s="7"/>
      <c r="R751" s="7"/>
      <c r="S751" s="7"/>
      <c r="T751" s="7"/>
      <c r="U751" s="7"/>
      <c r="V751" s="7"/>
      <c r="W751" s="7"/>
      <c r="X751" s="7"/>
      <c r="Y751" s="7"/>
      <c r="Z751" s="7"/>
    </row>
    <row r="752" spans="1:26" ht="14.25">
      <c r="A752" s="33">
        <v>751</v>
      </c>
      <c r="B752" s="33">
        <v>1089</v>
      </c>
      <c r="C752" s="7" t="s">
        <v>3890</v>
      </c>
      <c r="D752" s="7" t="s">
        <v>3898</v>
      </c>
      <c r="E752" s="7" t="s">
        <v>3892</v>
      </c>
      <c r="F752" s="7" t="s">
        <v>3899</v>
      </c>
      <c r="G752" s="33">
        <v>106</v>
      </c>
      <c r="H752" s="7"/>
      <c r="I752" s="7"/>
      <c r="J752" s="7"/>
      <c r="K752" s="7"/>
      <c r="L752" s="7"/>
      <c r="M752" s="7"/>
      <c r="N752" s="7"/>
      <c r="O752" s="7"/>
      <c r="P752" s="7"/>
      <c r="Q752" s="7"/>
      <c r="R752" s="7"/>
      <c r="S752" s="7"/>
      <c r="T752" s="7"/>
      <c r="U752" s="7"/>
      <c r="V752" s="7"/>
      <c r="W752" s="7"/>
      <c r="X752" s="7"/>
      <c r="Y752" s="7"/>
      <c r="Z752" s="7"/>
    </row>
    <row r="753" spans="1:26" ht="14.25">
      <c r="A753" s="33">
        <v>752</v>
      </c>
      <c r="B753" s="33">
        <v>1090</v>
      </c>
      <c r="C753" s="7" t="s">
        <v>3890</v>
      </c>
      <c r="D753" s="7" t="s">
        <v>3900</v>
      </c>
      <c r="E753" s="7" t="s">
        <v>3892</v>
      </c>
      <c r="F753" s="7" t="s">
        <v>3901</v>
      </c>
      <c r="G753" s="33">
        <v>106</v>
      </c>
      <c r="H753" s="7"/>
      <c r="I753" s="7"/>
      <c r="J753" s="7"/>
      <c r="K753" s="7"/>
      <c r="L753" s="7"/>
      <c r="M753" s="7"/>
      <c r="N753" s="7"/>
      <c r="O753" s="7"/>
      <c r="P753" s="7"/>
      <c r="Q753" s="7"/>
      <c r="R753" s="7"/>
      <c r="S753" s="7"/>
      <c r="T753" s="7"/>
      <c r="U753" s="7"/>
      <c r="V753" s="7"/>
      <c r="W753" s="7"/>
      <c r="X753" s="7"/>
      <c r="Y753" s="7"/>
      <c r="Z753" s="7"/>
    </row>
    <row r="754" spans="1:26" ht="14.25">
      <c r="A754" s="33">
        <v>753</v>
      </c>
      <c r="B754" s="33">
        <v>1091</v>
      </c>
      <c r="C754" s="7" t="s">
        <v>3890</v>
      </c>
      <c r="D754" s="7" t="s">
        <v>3902</v>
      </c>
      <c r="E754" s="7" t="s">
        <v>3892</v>
      </c>
      <c r="F754" s="7" t="s">
        <v>3903</v>
      </c>
      <c r="G754" s="33">
        <v>106</v>
      </c>
      <c r="H754" s="7"/>
      <c r="I754" s="7"/>
      <c r="J754" s="7"/>
      <c r="K754" s="7"/>
      <c r="L754" s="7"/>
      <c r="M754" s="7"/>
      <c r="N754" s="7"/>
      <c r="O754" s="7"/>
      <c r="P754" s="7"/>
      <c r="Q754" s="7"/>
      <c r="R754" s="7"/>
      <c r="S754" s="7"/>
      <c r="T754" s="7"/>
      <c r="U754" s="7"/>
      <c r="V754" s="7"/>
      <c r="W754" s="7"/>
      <c r="X754" s="7"/>
      <c r="Y754" s="7"/>
      <c r="Z754" s="7"/>
    </row>
    <row r="755" spans="1:26" ht="14.25">
      <c r="A755" s="33">
        <v>754</v>
      </c>
      <c r="B755" s="33">
        <v>1092</v>
      </c>
      <c r="C755" s="7" t="s">
        <v>3890</v>
      </c>
      <c r="D755" s="7" t="s">
        <v>3904</v>
      </c>
      <c r="E755" s="7" t="s">
        <v>3892</v>
      </c>
      <c r="F755" s="7" t="s">
        <v>3905</v>
      </c>
      <c r="G755" s="33">
        <v>106</v>
      </c>
      <c r="H755" s="7"/>
      <c r="I755" s="7"/>
      <c r="J755" s="7"/>
      <c r="K755" s="7"/>
      <c r="L755" s="7"/>
      <c r="M755" s="7"/>
      <c r="N755" s="7"/>
      <c r="O755" s="7"/>
      <c r="P755" s="7"/>
      <c r="Q755" s="7"/>
      <c r="R755" s="7"/>
      <c r="S755" s="7"/>
      <c r="T755" s="7"/>
      <c r="U755" s="7"/>
      <c r="V755" s="7"/>
      <c r="W755" s="7"/>
      <c r="X755" s="7"/>
      <c r="Y755" s="7"/>
      <c r="Z755" s="7"/>
    </row>
    <row r="756" spans="1:26" ht="14.25">
      <c r="A756" s="33">
        <v>755</v>
      </c>
      <c r="B756" s="33">
        <v>1093</v>
      </c>
      <c r="C756" s="7" t="s">
        <v>3890</v>
      </c>
      <c r="D756" s="7" t="s">
        <v>3906</v>
      </c>
      <c r="E756" s="7" t="s">
        <v>3892</v>
      </c>
      <c r="F756" s="7" t="s">
        <v>3907</v>
      </c>
      <c r="G756" s="33">
        <v>106</v>
      </c>
      <c r="H756" s="7"/>
      <c r="I756" s="7"/>
      <c r="J756" s="7"/>
      <c r="K756" s="7"/>
      <c r="L756" s="7"/>
      <c r="M756" s="7"/>
      <c r="N756" s="7"/>
      <c r="O756" s="7"/>
      <c r="P756" s="7"/>
      <c r="Q756" s="7"/>
      <c r="R756" s="7"/>
      <c r="S756" s="7"/>
      <c r="T756" s="7"/>
      <c r="U756" s="7"/>
      <c r="V756" s="7"/>
      <c r="W756" s="7"/>
      <c r="X756" s="7"/>
      <c r="Y756" s="7"/>
      <c r="Z756" s="7"/>
    </row>
    <row r="757" spans="1:26" ht="14.25">
      <c r="A757" s="33">
        <v>756</v>
      </c>
      <c r="B757" s="33">
        <v>1094</v>
      </c>
      <c r="C757" s="7" t="s">
        <v>3890</v>
      </c>
      <c r="D757" s="7" t="s">
        <v>3908</v>
      </c>
      <c r="E757" s="7" t="s">
        <v>3892</v>
      </c>
      <c r="F757" s="7" t="s">
        <v>3909</v>
      </c>
      <c r="G757" s="33">
        <v>106</v>
      </c>
      <c r="H757" s="7"/>
      <c r="I757" s="7"/>
      <c r="J757" s="7"/>
      <c r="K757" s="7"/>
      <c r="L757" s="7"/>
      <c r="M757" s="7"/>
      <c r="N757" s="7"/>
      <c r="O757" s="7"/>
      <c r="P757" s="7"/>
      <c r="Q757" s="7"/>
      <c r="R757" s="7"/>
      <c r="S757" s="7"/>
      <c r="T757" s="7"/>
      <c r="U757" s="7"/>
      <c r="V757" s="7"/>
      <c r="W757" s="7"/>
      <c r="X757" s="7"/>
      <c r="Y757" s="7"/>
      <c r="Z757" s="7"/>
    </row>
    <row r="758" spans="1:26" ht="14.25">
      <c r="A758" s="33">
        <v>757</v>
      </c>
      <c r="B758" s="33">
        <v>2393</v>
      </c>
      <c r="C758" s="7" t="s">
        <v>3910</v>
      </c>
      <c r="D758" s="7" t="s">
        <v>3911</v>
      </c>
      <c r="E758" s="7" t="s">
        <v>3912</v>
      </c>
      <c r="F758" s="7" t="s">
        <v>3913</v>
      </c>
      <c r="G758" s="33">
        <v>210</v>
      </c>
      <c r="H758" s="7"/>
      <c r="I758" s="7"/>
      <c r="J758" s="7"/>
      <c r="K758" s="7"/>
      <c r="L758" s="7"/>
      <c r="M758" s="7"/>
      <c r="N758" s="7"/>
      <c r="O758" s="7"/>
      <c r="P758" s="7"/>
      <c r="Q758" s="7"/>
      <c r="R758" s="7"/>
      <c r="S758" s="7"/>
      <c r="T758" s="7"/>
      <c r="U758" s="7"/>
      <c r="V758" s="7"/>
      <c r="W758" s="7"/>
      <c r="X758" s="7"/>
      <c r="Y758" s="7"/>
      <c r="Z758" s="7"/>
    </row>
    <row r="759" spans="1:26" ht="14.25">
      <c r="A759" s="33">
        <v>758</v>
      </c>
      <c r="B759" s="33">
        <v>2394</v>
      </c>
      <c r="C759" s="7" t="s">
        <v>3910</v>
      </c>
      <c r="D759" s="7" t="s">
        <v>3910</v>
      </c>
      <c r="E759" s="7" t="s">
        <v>3912</v>
      </c>
      <c r="F759" s="7" t="s">
        <v>3914</v>
      </c>
      <c r="G759" s="33">
        <v>210</v>
      </c>
      <c r="H759" s="7"/>
      <c r="I759" s="7"/>
      <c r="J759" s="7"/>
      <c r="K759" s="7"/>
      <c r="L759" s="7"/>
      <c r="M759" s="7"/>
      <c r="N759" s="7"/>
      <c r="O759" s="7"/>
      <c r="P759" s="7"/>
      <c r="Q759" s="7"/>
      <c r="R759" s="7"/>
      <c r="S759" s="7"/>
      <c r="T759" s="7"/>
      <c r="U759" s="7"/>
      <c r="V759" s="7"/>
      <c r="W759" s="7"/>
      <c r="X759" s="7"/>
      <c r="Y759" s="7"/>
      <c r="Z759" s="7"/>
    </row>
    <row r="760" spans="1:26" ht="14.25">
      <c r="A760" s="33">
        <v>759</v>
      </c>
      <c r="B760" s="33">
        <v>2395</v>
      </c>
      <c r="C760" s="7" t="s">
        <v>3910</v>
      </c>
      <c r="D760" s="7" t="s">
        <v>3915</v>
      </c>
      <c r="E760" s="7" t="s">
        <v>3912</v>
      </c>
      <c r="F760" s="7" t="s">
        <v>3916</v>
      </c>
      <c r="G760" s="33">
        <v>210</v>
      </c>
      <c r="H760" s="7"/>
      <c r="I760" s="7"/>
      <c r="J760" s="7"/>
      <c r="K760" s="7"/>
      <c r="L760" s="7"/>
      <c r="M760" s="7"/>
      <c r="N760" s="7"/>
      <c r="O760" s="7"/>
      <c r="P760" s="7"/>
      <c r="Q760" s="7"/>
      <c r="R760" s="7"/>
      <c r="S760" s="7"/>
      <c r="T760" s="7"/>
      <c r="U760" s="7"/>
      <c r="V760" s="7"/>
      <c r="W760" s="7"/>
      <c r="X760" s="7"/>
      <c r="Y760" s="7"/>
      <c r="Z760" s="7"/>
    </row>
    <row r="761" spans="1:26" ht="14.25">
      <c r="A761" s="33">
        <v>760</v>
      </c>
      <c r="B761" s="33">
        <v>2866</v>
      </c>
      <c r="C761" s="7" t="s">
        <v>3917</v>
      </c>
      <c r="D761" s="7" t="s">
        <v>3918</v>
      </c>
      <c r="E761" s="7" t="s">
        <v>3919</v>
      </c>
      <c r="F761" s="7" t="s">
        <v>3920</v>
      </c>
      <c r="G761" s="33">
        <v>248</v>
      </c>
      <c r="H761" s="7"/>
      <c r="I761" s="7"/>
      <c r="J761" s="7"/>
      <c r="K761" s="7"/>
      <c r="L761" s="7"/>
      <c r="M761" s="7"/>
      <c r="N761" s="7"/>
      <c r="O761" s="7"/>
      <c r="P761" s="7"/>
      <c r="Q761" s="7"/>
      <c r="R761" s="7"/>
      <c r="S761" s="7"/>
      <c r="T761" s="7"/>
      <c r="U761" s="7"/>
      <c r="V761" s="7"/>
      <c r="W761" s="7"/>
      <c r="X761" s="7"/>
      <c r="Y761" s="7"/>
      <c r="Z761" s="7"/>
    </row>
    <row r="762" spans="1:26" ht="14.25">
      <c r="A762" s="33">
        <v>761</v>
      </c>
      <c r="B762" s="33">
        <v>2867</v>
      </c>
      <c r="C762" s="7" t="s">
        <v>3917</v>
      </c>
      <c r="D762" s="7" t="s">
        <v>3921</v>
      </c>
      <c r="E762" s="7" t="s">
        <v>3919</v>
      </c>
      <c r="F762" s="7" t="s">
        <v>3922</v>
      </c>
      <c r="G762" s="33">
        <v>248</v>
      </c>
      <c r="H762" s="7"/>
      <c r="I762" s="7"/>
      <c r="J762" s="7"/>
      <c r="K762" s="7"/>
      <c r="L762" s="7"/>
      <c r="M762" s="7"/>
      <c r="N762" s="7"/>
      <c r="O762" s="7"/>
      <c r="P762" s="7"/>
      <c r="Q762" s="7"/>
      <c r="R762" s="7"/>
      <c r="S762" s="7"/>
      <c r="T762" s="7"/>
      <c r="U762" s="7"/>
      <c r="V762" s="7"/>
      <c r="W762" s="7"/>
      <c r="X762" s="7"/>
      <c r="Y762" s="7"/>
      <c r="Z762" s="7"/>
    </row>
    <row r="763" spans="1:26" ht="14.25">
      <c r="A763" s="33">
        <v>762</v>
      </c>
      <c r="B763" s="33">
        <v>2868</v>
      </c>
      <c r="C763" s="7" t="s">
        <v>3917</v>
      </c>
      <c r="D763" s="7" t="s">
        <v>3923</v>
      </c>
      <c r="E763" s="7" t="s">
        <v>3919</v>
      </c>
      <c r="F763" s="7" t="s">
        <v>3924</v>
      </c>
      <c r="G763" s="33">
        <v>248</v>
      </c>
      <c r="H763" s="7"/>
      <c r="I763" s="7"/>
      <c r="J763" s="7"/>
      <c r="K763" s="7"/>
      <c r="L763" s="7"/>
      <c r="M763" s="7"/>
      <c r="N763" s="7"/>
      <c r="O763" s="7"/>
      <c r="P763" s="7"/>
      <c r="Q763" s="7"/>
      <c r="R763" s="7"/>
      <c r="S763" s="7"/>
      <c r="T763" s="7"/>
      <c r="U763" s="7"/>
      <c r="V763" s="7"/>
      <c r="W763" s="7"/>
      <c r="X763" s="7"/>
      <c r="Y763" s="7"/>
      <c r="Z763" s="7"/>
    </row>
    <row r="764" spans="1:26" ht="14.25">
      <c r="A764" s="33">
        <v>763</v>
      </c>
      <c r="B764" s="33">
        <v>2869</v>
      </c>
      <c r="C764" s="7" t="s">
        <v>3917</v>
      </c>
      <c r="D764" s="7" t="s">
        <v>3094</v>
      </c>
      <c r="E764" s="7" t="s">
        <v>3919</v>
      </c>
      <c r="F764" s="7" t="s">
        <v>3925</v>
      </c>
      <c r="G764" s="33">
        <v>248</v>
      </c>
      <c r="H764" s="7"/>
      <c r="I764" s="7"/>
      <c r="J764" s="7"/>
      <c r="K764" s="7"/>
      <c r="L764" s="7"/>
      <c r="M764" s="7"/>
      <c r="N764" s="7"/>
      <c r="O764" s="7"/>
      <c r="P764" s="7"/>
      <c r="Q764" s="7"/>
      <c r="R764" s="7"/>
      <c r="S764" s="7"/>
      <c r="T764" s="7"/>
      <c r="U764" s="7"/>
      <c r="V764" s="7"/>
      <c r="W764" s="7"/>
      <c r="X764" s="7"/>
      <c r="Y764" s="7"/>
      <c r="Z764" s="7"/>
    </row>
    <row r="765" spans="1:26" ht="14.25">
      <c r="A765" s="33">
        <v>764</v>
      </c>
      <c r="B765" s="33">
        <v>2870</v>
      </c>
      <c r="C765" s="7" t="s">
        <v>3917</v>
      </c>
      <c r="D765" s="7" t="s">
        <v>3926</v>
      </c>
      <c r="E765" s="7" t="s">
        <v>3919</v>
      </c>
      <c r="F765" s="7" t="s">
        <v>3927</v>
      </c>
      <c r="G765" s="33">
        <v>248</v>
      </c>
      <c r="H765" s="7"/>
      <c r="I765" s="7"/>
      <c r="J765" s="7"/>
      <c r="K765" s="7"/>
      <c r="L765" s="7"/>
      <c r="M765" s="7"/>
      <c r="N765" s="7"/>
      <c r="O765" s="7"/>
      <c r="P765" s="7"/>
      <c r="Q765" s="7"/>
      <c r="R765" s="7"/>
      <c r="S765" s="7"/>
      <c r="T765" s="7"/>
      <c r="U765" s="7"/>
      <c r="V765" s="7"/>
      <c r="W765" s="7"/>
      <c r="X765" s="7"/>
      <c r="Y765" s="7"/>
      <c r="Z765" s="7"/>
    </row>
    <row r="766" spans="1:26" ht="14.25">
      <c r="A766" s="33">
        <v>765</v>
      </c>
      <c r="B766" s="33">
        <v>511</v>
      </c>
      <c r="C766" s="7" t="s">
        <v>3928</v>
      </c>
      <c r="D766" s="7" t="s">
        <v>3929</v>
      </c>
      <c r="E766" s="7" t="s">
        <v>3930</v>
      </c>
      <c r="F766" s="7" t="s">
        <v>3931</v>
      </c>
      <c r="G766" s="33">
        <v>49</v>
      </c>
      <c r="H766" s="7"/>
      <c r="I766" s="7"/>
      <c r="J766" s="7"/>
      <c r="K766" s="7"/>
      <c r="L766" s="7"/>
      <c r="M766" s="7"/>
      <c r="N766" s="7"/>
      <c r="O766" s="7"/>
      <c r="P766" s="7"/>
      <c r="Q766" s="7"/>
      <c r="R766" s="7"/>
      <c r="S766" s="7"/>
      <c r="T766" s="7"/>
      <c r="U766" s="7"/>
      <c r="V766" s="7"/>
      <c r="W766" s="7"/>
      <c r="X766" s="7"/>
      <c r="Y766" s="7"/>
      <c r="Z766" s="7"/>
    </row>
    <row r="767" spans="1:26" ht="14.25">
      <c r="A767" s="33">
        <v>766</v>
      </c>
      <c r="B767" s="33">
        <v>512</v>
      </c>
      <c r="C767" s="7" t="s">
        <v>3928</v>
      </c>
      <c r="D767" s="7" t="s">
        <v>3932</v>
      </c>
      <c r="E767" s="7" t="s">
        <v>3930</v>
      </c>
      <c r="F767" s="7" t="s">
        <v>3933</v>
      </c>
      <c r="G767" s="33">
        <v>49</v>
      </c>
      <c r="H767" s="7"/>
      <c r="I767" s="7"/>
      <c r="J767" s="7"/>
      <c r="K767" s="7"/>
      <c r="L767" s="7"/>
      <c r="M767" s="7"/>
      <c r="N767" s="7"/>
      <c r="O767" s="7"/>
      <c r="P767" s="7"/>
      <c r="Q767" s="7"/>
      <c r="R767" s="7"/>
      <c r="S767" s="7"/>
      <c r="T767" s="7"/>
      <c r="U767" s="7"/>
      <c r="V767" s="7"/>
      <c r="W767" s="7"/>
      <c r="X767" s="7"/>
      <c r="Y767" s="7"/>
      <c r="Z767" s="7"/>
    </row>
    <row r="768" spans="1:26" ht="14.25">
      <c r="A768" s="33">
        <v>767</v>
      </c>
      <c r="B768" s="33">
        <v>513</v>
      </c>
      <c r="C768" s="7" t="s">
        <v>3928</v>
      </c>
      <c r="D768" s="7" t="s">
        <v>3934</v>
      </c>
      <c r="E768" s="7" t="s">
        <v>3930</v>
      </c>
      <c r="F768" s="7" t="s">
        <v>3935</v>
      </c>
      <c r="G768" s="33">
        <v>49</v>
      </c>
      <c r="H768" s="7"/>
      <c r="I768" s="7"/>
      <c r="J768" s="7"/>
      <c r="K768" s="7"/>
      <c r="L768" s="7"/>
      <c r="M768" s="7"/>
      <c r="N768" s="7"/>
      <c r="O768" s="7"/>
      <c r="P768" s="7"/>
      <c r="Q768" s="7"/>
      <c r="R768" s="7"/>
      <c r="S768" s="7"/>
      <c r="T768" s="7"/>
      <c r="U768" s="7"/>
      <c r="V768" s="7"/>
      <c r="W768" s="7"/>
      <c r="X768" s="7"/>
      <c r="Y768" s="7"/>
      <c r="Z768" s="7"/>
    </row>
    <row r="769" spans="1:26" ht="14.25">
      <c r="A769" s="33">
        <v>768</v>
      </c>
      <c r="B769" s="33">
        <v>514</v>
      </c>
      <c r="C769" s="7" t="s">
        <v>3928</v>
      </c>
      <c r="D769" s="7" t="s">
        <v>3936</v>
      </c>
      <c r="E769" s="7" t="s">
        <v>3930</v>
      </c>
      <c r="F769" s="7" t="s">
        <v>3937</v>
      </c>
      <c r="G769" s="33">
        <v>49</v>
      </c>
      <c r="H769" s="7"/>
      <c r="I769" s="7"/>
      <c r="J769" s="7"/>
      <c r="K769" s="7"/>
      <c r="L769" s="7"/>
      <c r="M769" s="7"/>
      <c r="N769" s="7"/>
      <c r="O769" s="7"/>
      <c r="P769" s="7"/>
      <c r="Q769" s="7"/>
      <c r="R769" s="7"/>
      <c r="S769" s="7"/>
      <c r="T769" s="7"/>
      <c r="U769" s="7"/>
      <c r="V769" s="7"/>
      <c r="W769" s="7"/>
      <c r="X769" s="7"/>
      <c r="Y769" s="7"/>
      <c r="Z769" s="7"/>
    </row>
    <row r="770" spans="1:26" ht="14.25">
      <c r="A770" s="33">
        <v>769</v>
      </c>
      <c r="B770" s="33">
        <v>515</v>
      </c>
      <c r="C770" s="7" t="s">
        <v>3928</v>
      </c>
      <c r="D770" s="7" t="s">
        <v>3938</v>
      </c>
      <c r="E770" s="7" t="s">
        <v>3930</v>
      </c>
      <c r="F770" s="7" t="s">
        <v>3939</v>
      </c>
      <c r="G770" s="33">
        <v>49</v>
      </c>
      <c r="H770" s="7"/>
      <c r="I770" s="7"/>
      <c r="J770" s="7"/>
      <c r="K770" s="7"/>
      <c r="L770" s="7"/>
      <c r="M770" s="7"/>
      <c r="N770" s="7"/>
      <c r="O770" s="7"/>
      <c r="P770" s="7"/>
      <c r="Q770" s="7"/>
      <c r="R770" s="7"/>
      <c r="S770" s="7"/>
      <c r="T770" s="7"/>
      <c r="U770" s="7"/>
      <c r="V770" s="7"/>
      <c r="W770" s="7"/>
      <c r="X770" s="7"/>
      <c r="Y770" s="7"/>
      <c r="Z770" s="7"/>
    </row>
    <row r="771" spans="1:26" ht="14.25">
      <c r="A771" s="33">
        <v>770</v>
      </c>
      <c r="B771" s="33">
        <v>516</v>
      </c>
      <c r="C771" s="7" t="s">
        <v>3928</v>
      </c>
      <c r="D771" s="7" t="s">
        <v>3940</v>
      </c>
      <c r="E771" s="7" t="s">
        <v>3930</v>
      </c>
      <c r="F771" s="7" t="s">
        <v>3941</v>
      </c>
      <c r="G771" s="33">
        <v>49</v>
      </c>
      <c r="H771" s="7"/>
      <c r="I771" s="7"/>
      <c r="J771" s="7"/>
      <c r="K771" s="7"/>
      <c r="L771" s="7"/>
      <c r="M771" s="7"/>
      <c r="N771" s="7"/>
      <c r="O771" s="7"/>
      <c r="P771" s="7"/>
      <c r="Q771" s="7"/>
      <c r="R771" s="7"/>
      <c r="S771" s="7"/>
      <c r="T771" s="7"/>
      <c r="U771" s="7"/>
      <c r="V771" s="7"/>
      <c r="W771" s="7"/>
      <c r="X771" s="7"/>
      <c r="Y771" s="7"/>
      <c r="Z771" s="7"/>
    </row>
    <row r="772" spans="1:26" ht="14.25">
      <c r="A772" s="33">
        <v>771</v>
      </c>
      <c r="B772" s="33">
        <v>517</v>
      </c>
      <c r="C772" s="7" t="s">
        <v>3928</v>
      </c>
      <c r="D772" s="7" t="s">
        <v>3942</v>
      </c>
      <c r="E772" s="7" t="s">
        <v>3930</v>
      </c>
      <c r="F772" s="7" t="s">
        <v>3943</v>
      </c>
      <c r="G772" s="33">
        <v>49</v>
      </c>
      <c r="H772" s="7"/>
      <c r="I772" s="7"/>
      <c r="J772" s="7"/>
      <c r="K772" s="7"/>
      <c r="L772" s="7"/>
      <c r="M772" s="7"/>
      <c r="N772" s="7"/>
      <c r="O772" s="7"/>
      <c r="P772" s="7"/>
      <c r="Q772" s="7"/>
      <c r="R772" s="7"/>
      <c r="S772" s="7"/>
      <c r="T772" s="7"/>
      <c r="U772" s="7"/>
      <c r="V772" s="7"/>
      <c r="W772" s="7"/>
      <c r="X772" s="7"/>
      <c r="Y772" s="7"/>
      <c r="Z772" s="7"/>
    </row>
    <row r="773" spans="1:26" ht="14.25">
      <c r="A773" s="33">
        <v>772</v>
      </c>
      <c r="B773" s="33">
        <v>518</v>
      </c>
      <c r="C773" s="7" t="s">
        <v>3928</v>
      </c>
      <c r="D773" s="7" t="s">
        <v>3944</v>
      </c>
      <c r="E773" s="7" t="s">
        <v>3930</v>
      </c>
      <c r="F773" s="7" t="s">
        <v>3945</v>
      </c>
      <c r="G773" s="33">
        <v>49</v>
      </c>
      <c r="H773" s="7"/>
      <c r="I773" s="7"/>
      <c r="J773" s="7"/>
      <c r="K773" s="7"/>
      <c r="L773" s="7"/>
      <c r="M773" s="7"/>
      <c r="N773" s="7"/>
      <c r="O773" s="7"/>
      <c r="P773" s="7"/>
      <c r="Q773" s="7"/>
      <c r="R773" s="7"/>
      <c r="S773" s="7"/>
      <c r="T773" s="7"/>
      <c r="U773" s="7"/>
      <c r="V773" s="7"/>
      <c r="W773" s="7"/>
      <c r="X773" s="7"/>
      <c r="Y773" s="7"/>
      <c r="Z773" s="7"/>
    </row>
    <row r="774" spans="1:26" ht="14.25">
      <c r="A774" s="33">
        <v>773</v>
      </c>
      <c r="B774" s="33">
        <v>519</v>
      </c>
      <c r="C774" s="7" t="s">
        <v>3928</v>
      </c>
      <c r="D774" s="7" t="s">
        <v>3946</v>
      </c>
      <c r="E774" s="7" t="s">
        <v>3930</v>
      </c>
      <c r="F774" s="7" t="s">
        <v>3947</v>
      </c>
      <c r="G774" s="33">
        <v>49</v>
      </c>
      <c r="H774" s="7"/>
      <c r="I774" s="7"/>
      <c r="J774" s="7"/>
      <c r="K774" s="7"/>
      <c r="L774" s="7"/>
      <c r="M774" s="7"/>
      <c r="N774" s="7"/>
      <c r="O774" s="7"/>
      <c r="P774" s="7"/>
      <c r="Q774" s="7"/>
      <c r="R774" s="7"/>
      <c r="S774" s="7"/>
      <c r="T774" s="7"/>
      <c r="U774" s="7"/>
      <c r="V774" s="7"/>
      <c r="W774" s="7"/>
      <c r="X774" s="7"/>
      <c r="Y774" s="7"/>
      <c r="Z774" s="7"/>
    </row>
    <row r="775" spans="1:26" ht="14.25">
      <c r="A775" s="33">
        <v>774</v>
      </c>
      <c r="B775" s="33">
        <v>520</v>
      </c>
      <c r="C775" s="7" t="s">
        <v>3928</v>
      </c>
      <c r="D775" s="7" t="s">
        <v>3948</v>
      </c>
      <c r="E775" s="7" t="s">
        <v>3930</v>
      </c>
      <c r="F775" s="7" t="s">
        <v>3949</v>
      </c>
      <c r="G775" s="33">
        <v>49</v>
      </c>
      <c r="H775" s="7"/>
      <c r="I775" s="7"/>
      <c r="J775" s="7"/>
      <c r="K775" s="7"/>
      <c r="L775" s="7"/>
      <c r="M775" s="7"/>
      <c r="N775" s="7"/>
      <c r="O775" s="7"/>
      <c r="P775" s="7"/>
      <c r="Q775" s="7"/>
      <c r="R775" s="7"/>
      <c r="S775" s="7"/>
      <c r="T775" s="7"/>
      <c r="U775" s="7"/>
      <c r="V775" s="7"/>
      <c r="W775" s="7"/>
      <c r="X775" s="7"/>
      <c r="Y775" s="7"/>
      <c r="Z775" s="7"/>
    </row>
    <row r="776" spans="1:26" ht="14.25">
      <c r="A776" s="33">
        <v>775</v>
      </c>
      <c r="B776" s="33">
        <v>521</v>
      </c>
      <c r="C776" s="7" t="s">
        <v>3928</v>
      </c>
      <c r="D776" s="7" t="s">
        <v>3950</v>
      </c>
      <c r="E776" s="7" t="s">
        <v>3930</v>
      </c>
      <c r="F776" s="7" t="s">
        <v>3951</v>
      </c>
      <c r="G776" s="33">
        <v>49</v>
      </c>
      <c r="H776" s="7"/>
      <c r="I776" s="7"/>
      <c r="J776" s="7"/>
      <c r="K776" s="7"/>
      <c r="L776" s="7"/>
      <c r="M776" s="7"/>
      <c r="N776" s="7"/>
      <c r="O776" s="7"/>
      <c r="P776" s="7"/>
      <c r="Q776" s="7"/>
      <c r="R776" s="7"/>
      <c r="S776" s="7"/>
      <c r="T776" s="7"/>
      <c r="U776" s="7"/>
      <c r="V776" s="7"/>
      <c r="W776" s="7"/>
      <c r="X776" s="7"/>
      <c r="Y776" s="7"/>
      <c r="Z776" s="7"/>
    </row>
    <row r="777" spans="1:26" ht="14.25">
      <c r="A777" s="33">
        <v>776</v>
      </c>
      <c r="B777" s="33">
        <v>522</v>
      </c>
      <c r="C777" s="7" t="s">
        <v>3928</v>
      </c>
      <c r="D777" s="7" t="s">
        <v>3952</v>
      </c>
      <c r="E777" s="7" t="s">
        <v>3930</v>
      </c>
      <c r="F777" s="7" t="s">
        <v>3953</v>
      </c>
      <c r="G777" s="33">
        <v>49</v>
      </c>
      <c r="H777" s="7"/>
      <c r="I777" s="7"/>
      <c r="J777" s="7"/>
      <c r="K777" s="7"/>
      <c r="L777" s="7"/>
      <c r="M777" s="7"/>
      <c r="N777" s="7"/>
      <c r="O777" s="7"/>
      <c r="P777" s="7"/>
      <c r="Q777" s="7"/>
      <c r="R777" s="7"/>
      <c r="S777" s="7"/>
      <c r="T777" s="7"/>
      <c r="U777" s="7"/>
      <c r="V777" s="7"/>
      <c r="W777" s="7"/>
      <c r="X777" s="7"/>
      <c r="Y777" s="7"/>
      <c r="Z777" s="7"/>
    </row>
    <row r="778" spans="1:26" ht="14.25">
      <c r="A778" s="33">
        <v>777</v>
      </c>
      <c r="B778" s="33">
        <v>523</v>
      </c>
      <c r="C778" s="7" t="s">
        <v>3928</v>
      </c>
      <c r="D778" s="7" t="s">
        <v>3954</v>
      </c>
      <c r="E778" s="7" t="s">
        <v>3930</v>
      </c>
      <c r="F778" s="7" t="s">
        <v>3955</v>
      </c>
      <c r="G778" s="33">
        <v>49</v>
      </c>
      <c r="H778" s="7"/>
      <c r="I778" s="7"/>
      <c r="J778" s="7"/>
      <c r="K778" s="7"/>
      <c r="L778" s="7"/>
      <c r="M778" s="7"/>
      <c r="N778" s="7"/>
      <c r="O778" s="7"/>
      <c r="P778" s="7"/>
      <c r="Q778" s="7"/>
      <c r="R778" s="7"/>
      <c r="S778" s="7"/>
      <c r="T778" s="7"/>
      <c r="U778" s="7"/>
      <c r="V778" s="7"/>
      <c r="W778" s="7"/>
      <c r="X778" s="7"/>
      <c r="Y778" s="7"/>
      <c r="Z778" s="7"/>
    </row>
    <row r="779" spans="1:26" ht="14.25">
      <c r="A779" s="33">
        <v>778</v>
      </c>
      <c r="B779" s="33">
        <v>524</v>
      </c>
      <c r="C779" s="7" t="s">
        <v>3928</v>
      </c>
      <c r="D779" s="7" t="s">
        <v>3956</v>
      </c>
      <c r="E779" s="7" t="s">
        <v>3930</v>
      </c>
      <c r="F779" s="7" t="s">
        <v>3957</v>
      </c>
      <c r="G779" s="33">
        <v>49</v>
      </c>
      <c r="H779" s="7"/>
      <c r="I779" s="7"/>
      <c r="J779" s="7"/>
      <c r="K779" s="7"/>
      <c r="L779" s="7"/>
      <c r="M779" s="7"/>
      <c r="N779" s="7"/>
      <c r="O779" s="7"/>
      <c r="P779" s="7"/>
      <c r="Q779" s="7"/>
      <c r="R779" s="7"/>
      <c r="S779" s="7"/>
      <c r="T779" s="7"/>
      <c r="U779" s="7"/>
      <c r="V779" s="7"/>
      <c r="W779" s="7"/>
      <c r="X779" s="7"/>
      <c r="Y779" s="7"/>
      <c r="Z779" s="7"/>
    </row>
    <row r="780" spans="1:26" ht="14.25">
      <c r="A780" s="33">
        <v>779</v>
      </c>
      <c r="B780" s="33">
        <v>2011</v>
      </c>
      <c r="C780" s="7" t="s">
        <v>3868</v>
      </c>
      <c r="D780" s="7" t="s">
        <v>3958</v>
      </c>
      <c r="E780" s="7" t="s">
        <v>3959</v>
      </c>
      <c r="F780" s="7" t="s">
        <v>3960</v>
      </c>
      <c r="G780" s="33">
        <v>184</v>
      </c>
      <c r="H780" s="7"/>
      <c r="I780" s="7"/>
      <c r="J780" s="7"/>
      <c r="K780" s="7"/>
      <c r="L780" s="7"/>
      <c r="M780" s="7"/>
      <c r="N780" s="7"/>
      <c r="O780" s="7"/>
      <c r="P780" s="7"/>
      <c r="Q780" s="7"/>
      <c r="R780" s="7"/>
      <c r="S780" s="7"/>
      <c r="T780" s="7"/>
      <c r="U780" s="7"/>
      <c r="V780" s="7"/>
      <c r="W780" s="7"/>
      <c r="X780" s="7"/>
      <c r="Y780" s="7"/>
      <c r="Z780" s="7"/>
    </row>
    <row r="781" spans="1:26" ht="14.25">
      <c r="A781" s="33">
        <v>780</v>
      </c>
      <c r="B781" s="33">
        <v>2012</v>
      </c>
      <c r="C781" s="7" t="s">
        <v>3868</v>
      </c>
      <c r="D781" s="7" t="s">
        <v>3961</v>
      </c>
      <c r="E781" s="7" t="s">
        <v>3959</v>
      </c>
      <c r="F781" s="7" t="s">
        <v>3962</v>
      </c>
      <c r="G781" s="33">
        <v>184</v>
      </c>
      <c r="H781" s="7"/>
      <c r="I781" s="7"/>
      <c r="J781" s="7"/>
      <c r="K781" s="7"/>
      <c r="L781" s="7"/>
      <c r="M781" s="7"/>
      <c r="N781" s="7"/>
      <c r="O781" s="7"/>
      <c r="P781" s="7"/>
      <c r="Q781" s="7"/>
      <c r="R781" s="7"/>
      <c r="S781" s="7"/>
      <c r="T781" s="7"/>
      <c r="U781" s="7"/>
      <c r="V781" s="7"/>
      <c r="W781" s="7"/>
      <c r="X781" s="7"/>
      <c r="Y781" s="7"/>
      <c r="Z781" s="7"/>
    </row>
    <row r="782" spans="1:26" ht="14.25">
      <c r="A782" s="33">
        <v>781</v>
      </c>
      <c r="B782" s="33">
        <v>2013</v>
      </c>
      <c r="C782" s="7" t="s">
        <v>3868</v>
      </c>
      <c r="D782" s="7" t="s">
        <v>3963</v>
      </c>
      <c r="E782" s="7" t="s">
        <v>3959</v>
      </c>
      <c r="F782" s="7" t="s">
        <v>3964</v>
      </c>
      <c r="G782" s="33">
        <v>184</v>
      </c>
      <c r="H782" s="7"/>
      <c r="I782" s="7"/>
      <c r="J782" s="7"/>
      <c r="K782" s="7"/>
      <c r="L782" s="7"/>
      <c r="M782" s="7"/>
      <c r="N782" s="7"/>
      <c r="O782" s="7"/>
      <c r="P782" s="7"/>
      <c r="Q782" s="7"/>
      <c r="R782" s="7"/>
      <c r="S782" s="7"/>
      <c r="T782" s="7"/>
      <c r="U782" s="7"/>
      <c r="V782" s="7"/>
      <c r="W782" s="7"/>
      <c r="X782" s="7"/>
      <c r="Y782" s="7"/>
      <c r="Z782" s="7"/>
    </row>
    <row r="783" spans="1:26" ht="14.25">
      <c r="A783" s="33">
        <v>782</v>
      </c>
      <c r="B783" s="33">
        <v>2014</v>
      </c>
      <c r="C783" s="7" t="s">
        <v>3868</v>
      </c>
      <c r="D783" s="7" t="s">
        <v>3965</v>
      </c>
      <c r="E783" s="7" t="s">
        <v>3959</v>
      </c>
      <c r="F783" s="7" t="s">
        <v>3966</v>
      </c>
      <c r="G783" s="33">
        <v>184</v>
      </c>
      <c r="H783" s="7"/>
      <c r="I783" s="7"/>
      <c r="J783" s="7"/>
      <c r="K783" s="7"/>
      <c r="L783" s="7"/>
      <c r="M783" s="7"/>
      <c r="N783" s="7"/>
      <c r="O783" s="7"/>
      <c r="P783" s="7"/>
      <c r="Q783" s="7"/>
      <c r="R783" s="7"/>
      <c r="S783" s="7"/>
      <c r="T783" s="7"/>
      <c r="U783" s="7"/>
      <c r="V783" s="7"/>
      <c r="W783" s="7"/>
      <c r="X783" s="7"/>
      <c r="Y783" s="7"/>
      <c r="Z783" s="7"/>
    </row>
    <row r="784" spans="1:26" ht="14.25">
      <c r="A784" s="33">
        <v>783</v>
      </c>
      <c r="B784" s="33">
        <v>2015</v>
      </c>
      <c r="C784" s="7" t="s">
        <v>3868</v>
      </c>
      <c r="D784" s="7" t="s">
        <v>3967</v>
      </c>
      <c r="E784" s="7" t="s">
        <v>3959</v>
      </c>
      <c r="F784" s="7" t="s">
        <v>3968</v>
      </c>
      <c r="G784" s="33">
        <v>184</v>
      </c>
      <c r="H784" s="7"/>
      <c r="I784" s="7"/>
      <c r="J784" s="7"/>
      <c r="K784" s="7"/>
      <c r="L784" s="7"/>
      <c r="M784" s="7"/>
      <c r="N784" s="7"/>
      <c r="O784" s="7"/>
      <c r="P784" s="7"/>
      <c r="Q784" s="7"/>
      <c r="R784" s="7"/>
      <c r="S784" s="7"/>
      <c r="T784" s="7"/>
      <c r="U784" s="7"/>
      <c r="V784" s="7"/>
      <c r="W784" s="7"/>
      <c r="X784" s="7"/>
      <c r="Y784" s="7"/>
      <c r="Z784" s="7"/>
    </row>
    <row r="785" spans="1:26" ht="14.25">
      <c r="A785" s="33">
        <v>784</v>
      </c>
      <c r="B785" s="33">
        <v>2016</v>
      </c>
      <c r="C785" s="7" t="s">
        <v>3868</v>
      </c>
      <c r="D785" s="7" t="s">
        <v>3969</v>
      </c>
      <c r="E785" s="7" t="s">
        <v>3959</v>
      </c>
      <c r="F785" s="7" t="s">
        <v>3970</v>
      </c>
      <c r="G785" s="33">
        <v>184</v>
      </c>
      <c r="H785" s="7"/>
      <c r="I785" s="7"/>
      <c r="J785" s="7"/>
      <c r="K785" s="7"/>
      <c r="L785" s="7"/>
      <c r="M785" s="7"/>
      <c r="N785" s="7"/>
      <c r="O785" s="7"/>
      <c r="P785" s="7"/>
      <c r="Q785" s="7"/>
      <c r="R785" s="7"/>
      <c r="S785" s="7"/>
      <c r="T785" s="7"/>
      <c r="U785" s="7"/>
      <c r="V785" s="7"/>
      <c r="W785" s="7"/>
      <c r="X785" s="7"/>
      <c r="Y785" s="7"/>
      <c r="Z785" s="7"/>
    </row>
    <row r="786" spans="1:26" ht="14.25">
      <c r="A786" s="33">
        <v>785</v>
      </c>
      <c r="B786" s="33">
        <v>2017</v>
      </c>
      <c r="C786" s="7" t="s">
        <v>3868</v>
      </c>
      <c r="D786" s="7" t="s">
        <v>3971</v>
      </c>
      <c r="E786" s="7" t="s">
        <v>3959</v>
      </c>
      <c r="F786" s="7" t="s">
        <v>3972</v>
      </c>
      <c r="G786" s="33">
        <v>184</v>
      </c>
      <c r="H786" s="7"/>
      <c r="I786" s="7"/>
      <c r="J786" s="7"/>
      <c r="K786" s="7"/>
      <c r="L786" s="7"/>
      <c r="M786" s="7"/>
      <c r="N786" s="7"/>
      <c r="O786" s="7"/>
      <c r="P786" s="7"/>
      <c r="Q786" s="7"/>
      <c r="R786" s="7"/>
      <c r="S786" s="7"/>
      <c r="T786" s="7"/>
      <c r="U786" s="7"/>
      <c r="V786" s="7"/>
      <c r="W786" s="7"/>
      <c r="X786" s="7"/>
      <c r="Y786" s="7"/>
      <c r="Z786" s="7"/>
    </row>
    <row r="787" spans="1:26" ht="14.25">
      <c r="A787" s="33">
        <v>786</v>
      </c>
      <c r="B787" s="33">
        <v>2018</v>
      </c>
      <c r="C787" s="7" t="s">
        <v>3868</v>
      </c>
      <c r="D787" s="7" t="s">
        <v>3973</v>
      </c>
      <c r="E787" s="7" t="s">
        <v>3959</v>
      </c>
      <c r="F787" s="7" t="s">
        <v>3974</v>
      </c>
      <c r="G787" s="33">
        <v>184</v>
      </c>
      <c r="H787" s="7"/>
      <c r="I787" s="7"/>
      <c r="J787" s="7"/>
      <c r="K787" s="7"/>
      <c r="L787" s="7"/>
      <c r="M787" s="7"/>
      <c r="N787" s="7"/>
      <c r="O787" s="7"/>
      <c r="P787" s="7"/>
      <c r="Q787" s="7"/>
      <c r="R787" s="7"/>
      <c r="S787" s="7"/>
      <c r="T787" s="7"/>
      <c r="U787" s="7"/>
      <c r="V787" s="7"/>
      <c r="W787" s="7"/>
      <c r="X787" s="7"/>
      <c r="Y787" s="7"/>
      <c r="Z787" s="7"/>
    </row>
    <row r="788" spans="1:26" ht="14.25">
      <c r="A788" s="33">
        <v>787</v>
      </c>
      <c r="B788" s="33">
        <v>293</v>
      </c>
      <c r="C788" s="7" t="s">
        <v>3975</v>
      </c>
      <c r="D788" s="7" t="s">
        <v>3976</v>
      </c>
      <c r="E788" s="7" t="s">
        <v>3977</v>
      </c>
      <c r="F788" s="7" t="s">
        <v>3978</v>
      </c>
      <c r="G788" s="33">
        <v>30</v>
      </c>
      <c r="H788" s="7"/>
      <c r="I788" s="7"/>
      <c r="J788" s="7"/>
      <c r="K788" s="7"/>
      <c r="L788" s="7"/>
      <c r="M788" s="7"/>
      <c r="N788" s="7"/>
      <c r="O788" s="7"/>
      <c r="P788" s="7"/>
      <c r="Q788" s="7"/>
      <c r="R788" s="7"/>
      <c r="S788" s="7"/>
      <c r="T788" s="7"/>
      <c r="U788" s="7"/>
      <c r="V788" s="7"/>
      <c r="W788" s="7"/>
      <c r="X788" s="7"/>
      <c r="Y788" s="7"/>
      <c r="Z788" s="7"/>
    </row>
    <row r="789" spans="1:26" ht="14.25">
      <c r="A789" s="33">
        <v>788</v>
      </c>
      <c r="B789" s="33">
        <v>294</v>
      </c>
      <c r="C789" s="7" t="s">
        <v>3975</v>
      </c>
      <c r="D789" s="7" t="s">
        <v>3979</v>
      </c>
      <c r="E789" s="7" t="s">
        <v>3977</v>
      </c>
      <c r="F789" s="7" t="s">
        <v>3980</v>
      </c>
      <c r="G789" s="33">
        <v>30</v>
      </c>
      <c r="H789" s="7"/>
      <c r="I789" s="7"/>
      <c r="J789" s="7"/>
      <c r="K789" s="7"/>
      <c r="L789" s="7"/>
      <c r="M789" s="7"/>
      <c r="N789" s="7"/>
      <c r="O789" s="7"/>
      <c r="P789" s="7"/>
      <c r="Q789" s="7"/>
      <c r="R789" s="7"/>
      <c r="S789" s="7"/>
      <c r="T789" s="7"/>
      <c r="U789" s="7"/>
      <c r="V789" s="7"/>
      <c r="W789" s="7"/>
      <c r="X789" s="7"/>
      <c r="Y789" s="7"/>
      <c r="Z789" s="7"/>
    </row>
    <row r="790" spans="1:26" ht="14.25">
      <c r="A790" s="33">
        <v>789</v>
      </c>
      <c r="B790" s="33">
        <v>295</v>
      </c>
      <c r="C790" s="7" t="s">
        <v>3975</v>
      </c>
      <c r="D790" s="7" t="s">
        <v>3981</v>
      </c>
      <c r="E790" s="7" t="s">
        <v>3977</v>
      </c>
      <c r="F790" s="7" t="s">
        <v>3982</v>
      </c>
      <c r="G790" s="33">
        <v>30</v>
      </c>
      <c r="H790" s="7"/>
      <c r="I790" s="7"/>
      <c r="J790" s="7"/>
      <c r="K790" s="7"/>
      <c r="L790" s="7"/>
      <c r="M790" s="7"/>
      <c r="N790" s="7"/>
      <c r="O790" s="7"/>
      <c r="P790" s="7"/>
      <c r="Q790" s="7"/>
      <c r="R790" s="7"/>
      <c r="S790" s="7"/>
      <c r="T790" s="7"/>
      <c r="U790" s="7"/>
      <c r="V790" s="7"/>
      <c r="W790" s="7"/>
      <c r="X790" s="7"/>
      <c r="Y790" s="7"/>
      <c r="Z790" s="7"/>
    </row>
    <row r="791" spans="1:26" ht="14.25">
      <c r="A791" s="33">
        <v>790</v>
      </c>
      <c r="B791" s="33">
        <v>296</v>
      </c>
      <c r="C791" s="7" t="s">
        <v>3975</v>
      </c>
      <c r="D791" s="7" t="s">
        <v>3983</v>
      </c>
      <c r="E791" s="7" t="s">
        <v>3977</v>
      </c>
      <c r="F791" s="7" t="s">
        <v>3984</v>
      </c>
      <c r="G791" s="33">
        <v>30</v>
      </c>
      <c r="H791" s="7"/>
      <c r="I791" s="7"/>
      <c r="J791" s="7"/>
      <c r="K791" s="7"/>
      <c r="L791" s="7"/>
      <c r="M791" s="7"/>
      <c r="N791" s="7"/>
      <c r="O791" s="7"/>
      <c r="P791" s="7"/>
      <c r="Q791" s="7"/>
      <c r="R791" s="7"/>
      <c r="S791" s="7"/>
      <c r="T791" s="7"/>
      <c r="U791" s="7"/>
      <c r="V791" s="7"/>
      <c r="W791" s="7"/>
      <c r="X791" s="7"/>
      <c r="Y791" s="7"/>
      <c r="Z791" s="7"/>
    </row>
    <row r="792" spans="1:26" ht="14.25">
      <c r="A792" s="33">
        <v>791</v>
      </c>
      <c r="B792" s="33">
        <v>297</v>
      </c>
      <c r="C792" s="7" t="s">
        <v>3975</v>
      </c>
      <c r="D792" s="7" t="s">
        <v>3985</v>
      </c>
      <c r="E792" s="7" t="s">
        <v>3977</v>
      </c>
      <c r="F792" s="7" t="s">
        <v>3986</v>
      </c>
      <c r="G792" s="33">
        <v>30</v>
      </c>
      <c r="H792" s="7"/>
      <c r="I792" s="7"/>
      <c r="J792" s="7"/>
      <c r="K792" s="7"/>
      <c r="L792" s="7"/>
      <c r="M792" s="7"/>
      <c r="N792" s="7"/>
      <c r="O792" s="7"/>
      <c r="P792" s="7"/>
      <c r="Q792" s="7"/>
      <c r="R792" s="7"/>
      <c r="S792" s="7"/>
      <c r="T792" s="7"/>
      <c r="U792" s="7"/>
      <c r="V792" s="7"/>
      <c r="W792" s="7"/>
      <c r="X792" s="7"/>
      <c r="Y792" s="7"/>
      <c r="Z792" s="7"/>
    </row>
    <row r="793" spans="1:26" ht="14.25">
      <c r="A793" s="33">
        <v>792</v>
      </c>
      <c r="B793" s="33">
        <v>298</v>
      </c>
      <c r="C793" s="7" t="s">
        <v>3975</v>
      </c>
      <c r="D793" s="7" t="s">
        <v>3987</v>
      </c>
      <c r="E793" s="7" t="s">
        <v>3977</v>
      </c>
      <c r="F793" s="7" t="s">
        <v>3988</v>
      </c>
      <c r="G793" s="33">
        <v>30</v>
      </c>
      <c r="H793" s="7"/>
      <c r="I793" s="7"/>
      <c r="J793" s="7"/>
      <c r="K793" s="7"/>
      <c r="L793" s="7"/>
      <c r="M793" s="7"/>
      <c r="N793" s="7"/>
      <c r="O793" s="7"/>
      <c r="P793" s="7"/>
      <c r="Q793" s="7"/>
      <c r="R793" s="7"/>
      <c r="S793" s="7"/>
      <c r="T793" s="7"/>
      <c r="U793" s="7"/>
      <c r="V793" s="7"/>
      <c r="W793" s="7"/>
      <c r="X793" s="7"/>
      <c r="Y793" s="7"/>
      <c r="Z793" s="7"/>
    </row>
    <row r="794" spans="1:26" ht="14.25">
      <c r="A794" s="33">
        <v>793</v>
      </c>
      <c r="B794" s="33">
        <v>299</v>
      </c>
      <c r="C794" s="7" t="s">
        <v>3975</v>
      </c>
      <c r="D794" s="7" t="s">
        <v>3989</v>
      </c>
      <c r="E794" s="7" t="s">
        <v>3977</v>
      </c>
      <c r="F794" s="7" t="s">
        <v>3990</v>
      </c>
      <c r="G794" s="33">
        <v>30</v>
      </c>
      <c r="H794" s="7"/>
      <c r="I794" s="7"/>
      <c r="J794" s="7"/>
      <c r="K794" s="7"/>
      <c r="L794" s="7"/>
      <c r="M794" s="7"/>
      <c r="N794" s="7"/>
      <c r="O794" s="7"/>
      <c r="P794" s="7"/>
      <c r="Q794" s="7"/>
      <c r="R794" s="7"/>
      <c r="S794" s="7"/>
      <c r="T794" s="7"/>
      <c r="U794" s="7"/>
      <c r="V794" s="7"/>
      <c r="W794" s="7"/>
      <c r="X794" s="7"/>
      <c r="Y794" s="7"/>
      <c r="Z794" s="7"/>
    </row>
    <row r="795" spans="1:26" ht="14.25">
      <c r="A795" s="33">
        <v>794</v>
      </c>
      <c r="B795" s="33">
        <v>300</v>
      </c>
      <c r="C795" s="7" t="s">
        <v>3975</v>
      </c>
      <c r="D795" s="7" t="s">
        <v>3236</v>
      </c>
      <c r="E795" s="7" t="s">
        <v>3977</v>
      </c>
      <c r="F795" s="7" t="s">
        <v>3991</v>
      </c>
      <c r="G795" s="33">
        <v>30</v>
      </c>
      <c r="H795" s="7"/>
      <c r="I795" s="7"/>
      <c r="J795" s="7"/>
      <c r="K795" s="7"/>
      <c r="L795" s="7"/>
      <c r="M795" s="7"/>
      <c r="N795" s="7"/>
      <c r="O795" s="7"/>
      <c r="P795" s="7"/>
      <c r="Q795" s="7"/>
      <c r="R795" s="7"/>
      <c r="S795" s="7"/>
      <c r="T795" s="7"/>
      <c r="U795" s="7"/>
      <c r="V795" s="7"/>
      <c r="W795" s="7"/>
      <c r="X795" s="7"/>
      <c r="Y795" s="7"/>
      <c r="Z795" s="7"/>
    </row>
    <row r="796" spans="1:26" ht="14.25">
      <c r="A796" s="33">
        <v>795</v>
      </c>
      <c r="B796" s="33">
        <v>301</v>
      </c>
      <c r="C796" s="7" t="s">
        <v>3975</v>
      </c>
      <c r="D796" s="7" t="s">
        <v>3992</v>
      </c>
      <c r="E796" s="7" t="s">
        <v>3977</v>
      </c>
      <c r="F796" s="7" t="s">
        <v>3993</v>
      </c>
      <c r="G796" s="33">
        <v>30</v>
      </c>
      <c r="H796" s="7"/>
      <c r="I796" s="7"/>
      <c r="J796" s="7"/>
      <c r="K796" s="7"/>
      <c r="L796" s="7"/>
      <c r="M796" s="7"/>
      <c r="N796" s="7"/>
      <c r="O796" s="7"/>
      <c r="P796" s="7"/>
      <c r="Q796" s="7"/>
      <c r="R796" s="7"/>
      <c r="S796" s="7"/>
      <c r="T796" s="7"/>
      <c r="U796" s="7"/>
      <c r="V796" s="7"/>
      <c r="W796" s="7"/>
      <c r="X796" s="7"/>
      <c r="Y796" s="7"/>
      <c r="Z796" s="7"/>
    </row>
    <row r="797" spans="1:26" ht="14.25">
      <c r="A797" s="33">
        <v>796</v>
      </c>
      <c r="B797" s="33">
        <v>302</v>
      </c>
      <c r="C797" s="7" t="s">
        <v>3975</v>
      </c>
      <c r="D797" s="7" t="s">
        <v>3994</v>
      </c>
      <c r="E797" s="7" t="s">
        <v>3977</v>
      </c>
      <c r="F797" s="7" t="s">
        <v>3995</v>
      </c>
      <c r="G797" s="33">
        <v>30</v>
      </c>
      <c r="H797" s="7"/>
      <c r="I797" s="7"/>
      <c r="J797" s="7"/>
      <c r="K797" s="7"/>
      <c r="L797" s="7"/>
      <c r="M797" s="7"/>
      <c r="N797" s="7"/>
      <c r="O797" s="7"/>
      <c r="P797" s="7"/>
      <c r="Q797" s="7"/>
      <c r="R797" s="7"/>
      <c r="S797" s="7"/>
      <c r="T797" s="7"/>
      <c r="U797" s="7"/>
      <c r="V797" s="7"/>
      <c r="W797" s="7"/>
      <c r="X797" s="7"/>
      <c r="Y797" s="7"/>
      <c r="Z797" s="7"/>
    </row>
    <row r="798" spans="1:26" ht="14.25">
      <c r="A798" s="33">
        <v>797</v>
      </c>
      <c r="B798" s="33">
        <v>303</v>
      </c>
      <c r="C798" s="7" t="s">
        <v>3975</v>
      </c>
      <c r="D798" s="7" t="s">
        <v>3878</v>
      </c>
      <c r="E798" s="7" t="s">
        <v>3977</v>
      </c>
      <c r="F798" s="7" t="s">
        <v>3996</v>
      </c>
      <c r="G798" s="33">
        <v>30</v>
      </c>
      <c r="H798" s="7"/>
      <c r="I798" s="7"/>
      <c r="J798" s="7"/>
      <c r="K798" s="7"/>
      <c r="L798" s="7"/>
      <c r="M798" s="7"/>
      <c r="N798" s="7"/>
      <c r="O798" s="7"/>
      <c r="P798" s="7"/>
      <c r="Q798" s="7"/>
      <c r="R798" s="7"/>
      <c r="S798" s="7"/>
      <c r="T798" s="7"/>
      <c r="U798" s="7"/>
      <c r="V798" s="7"/>
      <c r="W798" s="7"/>
      <c r="X798" s="7"/>
      <c r="Y798" s="7"/>
      <c r="Z798" s="7"/>
    </row>
    <row r="799" spans="1:26" ht="14.25">
      <c r="A799" s="33">
        <v>798</v>
      </c>
      <c r="B799" s="33">
        <v>304</v>
      </c>
      <c r="C799" s="7" t="s">
        <v>3975</v>
      </c>
      <c r="D799" s="7" t="s">
        <v>3997</v>
      </c>
      <c r="E799" s="7" t="s">
        <v>3977</v>
      </c>
      <c r="F799" s="7" t="s">
        <v>3998</v>
      </c>
      <c r="G799" s="33">
        <v>30</v>
      </c>
      <c r="H799" s="7"/>
      <c r="I799" s="7"/>
      <c r="J799" s="7"/>
      <c r="K799" s="7"/>
      <c r="L799" s="7"/>
      <c r="M799" s="7"/>
      <c r="N799" s="7"/>
      <c r="O799" s="7"/>
      <c r="P799" s="7"/>
      <c r="Q799" s="7"/>
      <c r="R799" s="7"/>
      <c r="S799" s="7"/>
      <c r="T799" s="7"/>
      <c r="U799" s="7"/>
      <c r="V799" s="7"/>
      <c r="W799" s="7"/>
      <c r="X799" s="7"/>
      <c r="Y799" s="7"/>
      <c r="Z799" s="7"/>
    </row>
    <row r="800" spans="1:26" ht="14.25">
      <c r="A800" s="33">
        <v>799</v>
      </c>
      <c r="B800" s="33">
        <v>418</v>
      </c>
      <c r="C800" s="7" t="s">
        <v>3999</v>
      </c>
      <c r="D800" s="7" t="s">
        <v>4000</v>
      </c>
      <c r="E800" s="7" t="s">
        <v>4001</v>
      </c>
      <c r="F800" s="7" t="s">
        <v>4002</v>
      </c>
      <c r="G800" s="33">
        <v>43</v>
      </c>
      <c r="H800" s="7"/>
      <c r="I800" s="7"/>
      <c r="J800" s="7"/>
      <c r="K800" s="7"/>
      <c r="L800" s="7"/>
      <c r="M800" s="7"/>
      <c r="N800" s="7"/>
      <c r="O800" s="7"/>
      <c r="P800" s="7"/>
      <c r="Q800" s="7"/>
      <c r="R800" s="7"/>
      <c r="S800" s="7"/>
      <c r="T800" s="7"/>
      <c r="U800" s="7"/>
      <c r="V800" s="7"/>
      <c r="W800" s="7"/>
      <c r="X800" s="7"/>
      <c r="Y800" s="7"/>
      <c r="Z800" s="7"/>
    </row>
    <row r="801" spans="1:26" ht="14.25">
      <c r="A801" s="33">
        <v>800</v>
      </c>
      <c r="B801" s="33">
        <v>419</v>
      </c>
      <c r="C801" s="7" t="s">
        <v>3999</v>
      </c>
      <c r="D801" s="7" t="s">
        <v>4003</v>
      </c>
      <c r="E801" s="7" t="s">
        <v>4001</v>
      </c>
      <c r="F801" s="7" t="s">
        <v>4004</v>
      </c>
      <c r="G801" s="33">
        <v>43</v>
      </c>
      <c r="H801" s="7"/>
      <c r="I801" s="7"/>
      <c r="J801" s="7"/>
      <c r="K801" s="7"/>
      <c r="L801" s="7"/>
      <c r="M801" s="7"/>
      <c r="N801" s="7"/>
      <c r="O801" s="7"/>
      <c r="P801" s="7"/>
      <c r="Q801" s="7"/>
      <c r="R801" s="7"/>
      <c r="S801" s="7"/>
      <c r="T801" s="7"/>
      <c r="U801" s="7"/>
      <c r="V801" s="7"/>
      <c r="W801" s="7"/>
      <c r="X801" s="7"/>
      <c r="Y801" s="7"/>
      <c r="Z801" s="7"/>
    </row>
    <row r="802" spans="1:26" ht="14.25">
      <c r="A802" s="33">
        <v>801</v>
      </c>
      <c r="B802" s="33">
        <v>420</v>
      </c>
      <c r="C802" s="7" t="s">
        <v>3999</v>
      </c>
      <c r="D802" s="7" t="s">
        <v>3230</v>
      </c>
      <c r="E802" s="7" t="s">
        <v>4001</v>
      </c>
      <c r="F802" s="7" t="s">
        <v>4005</v>
      </c>
      <c r="G802" s="33">
        <v>43</v>
      </c>
      <c r="H802" s="7"/>
      <c r="I802" s="7"/>
      <c r="J802" s="7"/>
      <c r="K802" s="7"/>
      <c r="L802" s="7"/>
      <c r="M802" s="7"/>
      <c r="N802" s="7"/>
      <c r="O802" s="7"/>
      <c r="P802" s="7"/>
      <c r="Q802" s="7"/>
      <c r="R802" s="7"/>
      <c r="S802" s="7"/>
      <c r="T802" s="7"/>
      <c r="U802" s="7"/>
      <c r="V802" s="7"/>
      <c r="W802" s="7"/>
      <c r="X802" s="7"/>
      <c r="Y802" s="7"/>
      <c r="Z802" s="7"/>
    </row>
    <row r="803" spans="1:26" ht="14.25">
      <c r="A803" s="33">
        <v>802</v>
      </c>
      <c r="B803" s="33">
        <v>421</v>
      </c>
      <c r="C803" s="7" t="s">
        <v>3999</v>
      </c>
      <c r="D803" s="7" t="s">
        <v>4006</v>
      </c>
      <c r="E803" s="7" t="s">
        <v>4001</v>
      </c>
      <c r="F803" s="7" t="s">
        <v>4007</v>
      </c>
      <c r="G803" s="33">
        <v>43</v>
      </c>
      <c r="H803" s="7"/>
      <c r="I803" s="7"/>
      <c r="J803" s="7"/>
      <c r="K803" s="7"/>
      <c r="L803" s="7"/>
      <c r="M803" s="7"/>
      <c r="N803" s="7"/>
      <c r="O803" s="7"/>
      <c r="P803" s="7"/>
      <c r="Q803" s="7"/>
      <c r="R803" s="7"/>
      <c r="S803" s="7"/>
      <c r="T803" s="7"/>
      <c r="U803" s="7"/>
      <c r="V803" s="7"/>
      <c r="W803" s="7"/>
      <c r="X803" s="7"/>
      <c r="Y803" s="7"/>
      <c r="Z803" s="7"/>
    </row>
    <row r="804" spans="1:26" ht="14.25">
      <c r="A804" s="33">
        <v>803</v>
      </c>
      <c r="B804" s="33">
        <v>422</v>
      </c>
      <c r="C804" s="7" t="s">
        <v>3999</v>
      </c>
      <c r="D804" s="7" t="s">
        <v>4008</v>
      </c>
      <c r="E804" s="7" t="s">
        <v>4001</v>
      </c>
      <c r="F804" s="7" t="s">
        <v>4009</v>
      </c>
      <c r="G804" s="33">
        <v>43</v>
      </c>
      <c r="H804" s="7"/>
      <c r="I804" s="7"/>
      <c r="J804" s="7"/>
      <c r="K804" s="7"/>
      <c r="L804" s="7"/>
      <c r="M804" s="7"/>
      <c r="N804" s="7"/>
      <c r="O804" s="7"/>
      <c r="P804" s="7"/>
      <c r="Q804" s="7"/>
      <c r="R804" s="7"/>
      <c r="S804" s="7"/>
      <c r="T804" s="7"/>
      <c r="U804" s="7"/>
      <c r="V804" s="7"/>
      <c r="W804" s="7"/>
      <c r="X804" s="7"/>
      <c r="Y804" s="7"/>
      <c r="Z804" s="7"/>
    </row>
    <row r="805" spans="1:26" ht="14.25">
      <c r="A805" s="33">
        <v>804</v>
      </c>
      <c r="B805" s="33">
        <v>423</v>
      </c>
      <c r="C805" s="7" t="s">
        <v>3999</v>
      </c>
      <c r="D805" s="7" t="s">
        <v>4010</v>
      </c>
      <c r="E805" s="7" t="s">
        <v>4001</v>
      </c>
      <c r="F805" s="7" t="s">
        <v>4011</v>
      </c>
      <c r="G805" s="33">
        <v>43</v>
      </c>
      <c r="H805" s="7"/>
      <c r="I805" s="7"/>
      <c r="J805" s="7"/>
      <c r="K805" s="7"/>
      <c r="L805" s="7"/>
      <c r="M805" s="7"/>
      <c r="N805" s="7"/>
      <c r="O805" s="7"/>
      <c r="P805" s="7"/>
      <c r="Q805" s="7"/>
      <c r="R805" s="7"/>
      <c r="S805" s="7"/>
      <c r="T805" s="7"/>
      <c r="U805" s="7"/>
      <c r="V805" s="7"/>
      <c r="W805" s="7"/>
      <c r="X805" s="7"/>
      <c r="Y805" s="7"/>
      <c r="Z805" s="7"/>
    </row>
    <row r="806" spans="1:26" ht="14.25">
      <c r="A806" s="33">
        <v>805</v>
      </c>
      <c r="B806" s="33">
        <v>424</v>
      </c>
      <c r="C806" s="7" t="s">
        <v>3999</v>
      </c>
      <c r="D806" s="7" t="s">
        <v>4012</v>
      </c>
      <c r="E806" s="7" t="s">
        <v>4001</v>
      </c>
      <c r="F806" s="7" t="s">
        <v>4013</v>
      </c>
      <c r="G806" s="33">
        <v>43</v>
      </c>
      <c r="H806" s="7"/>
      <c r="I806" s="7"/>
      <c r="J806" s="7"/>
      <c r="K806" s="7"/>
      <c r="L806" s="7"/>
      <c r="M806" s="7"/>
      <c r="N806" s="7"/>
      <c r="O806" s="7"/>
      <c r="P806" s="7"/>
      <c r="Q806" s="7"/>
      <c r="R806" s="7"/>
      <c r="S806" s="7"/>
      <c r="T806" s="7"/>
      <c r="U806" s="7"/>
      <c r="V806" s="7"/>
      <c r="W806" s="7"/>
      <c r="X806" s="7"/>
      <c r="Y806" s="7"/>
      <c r="Z806" s="7"/>
    </row>
    <row r="807" spans="1:26" ht="14.25">
      <c r="A807" s="33">
        <v>806</v>
      </c>
      <c r="B807" s="33">
        <v>425</v>
      </c>
      <c r="C807" s="7" t="s">
        <v>3999</v>
      </c>
      <c r="D807" s="7" t="s">
        <v>3232</v>
      </c>
      <c r="E807" s="7" t="s">
        <v>4001</v>
      </c>
      <c r="F807" s="7" t="s">
        <v>4014</v>
      </c>
      <c r="G807" s="33">
        <v>43</v>
      </c>
      <c r="H807" s="7"/>
      <c r="I807" s="7"/>
      <c r="J807" s="7"/>
      <c r="K807" s="7"/>
      <c r="L807" s="7"/>
      <c r="M807" s="7"/>
      <c r="N807" s="7"/>
      <c r="O807" s="7"/>
      <c r="P807" s="7"/>
      <c r="Q807" s="7"/>
      <c r="R807" s="7"/>
      <c r="S807" s="7"/>
      <c r="T807" s="7"/>
      <c r="U807" s="7"/>
      <c r="V807" s="7"/>
      <c r="W807" s="7"/>
      <c r="X807" s="7"/>
      <c r="Y807" s="7"/>
      <c r="Z807" s="7"/>
    </row>
    <row r="808" spans="1:26" ht="14.25">
      <c r="A808" s="33">
        <v>807</v>
      </c>
      <c r="B808" s="33">
        <v>426</v>
      </c>
      <c r="C808" s="7" t="s">
        <v>3999</v>
      </c>
      <c r="D808" s="7" t="s">
        <v>4015</v>
      </c>
      <c r="E808" s="7" t="s">
        <v>4001</v>
      </c>
      <c r="F808" s="7" t="s">
        <v>4016</v>
      </c>
      <c r="G808" s="33">
        <v>43</v>
      </c>
      <c r="H808" s="7"/>
      <c r="I808" s="7"/>
      <c r="J808" s="7"/>
      <c r="K808" s="7"/>
      <c r="L808" s="7"/>
      <c r="M808" s="7"/>
      <c r="N808" s="7"/>
      <c r="O808" s="7"/>
      <c r="P808" s="7"/>
      <c r="Q808" s="7"/>
      <c r="R808" s="7"/>
      <c r="S808" s="7"/>
      <c r="T808" s="7"/>
      <c r="U808" s="7"/>
      <c r="V808" s="7"/>
      <c r="W808" s="7"/>
      <c r="X808" s="7"/>
      <c r="Y808" s="7"/>
      <c r="Z808" s="7"/>
    </row>
    <row r="809" spans="1:26" ht="14.25">
      <c r="A809" s="33">
        <v>808</v>
      </c>
      <c r="B809" s="33">
        <v>427</v>
      </c>
      <c r="C809" s="7" t="s">
        <v>3999</v>
      </c>
      <c r="D809" s="7" t="s">
        <v>3238</v>
      </c>
      <c r="E809" s="7" t="s">
        <v>4001</v>
      </c>
      <c r="F809" s="7" t="s">
        <v>4017</v>
      </c>
      <c r="G809" s="33">
        <v>43</v>
      </c>
      <c r="H809" s="7"/>
      <c r="I809" s="7"/>
      <c r="J809" s="7"/>
      <c r="K809" s="7"/>
      <c r="L809" s="7"/>
      <c r="M809" s="7"/>
      <c r="N809" s="7"/>
      <c r="O809" s="7"/>
      <c r="P809" s="7"/>
      <c r="Q809" s="7"/>
      <c r="R809" s="7"/>
      <c r="S809" s="7"/>
      <c r="T809" s="7"/>
      <c r="U809" s="7"/>
      <c r="V809" s="7"/>
      <c r="W809" s="7"/>
      <c r="X809" s="7"/>
      <c r="Y809" s="7"/>
      <c r="Z809" s="7"/>
    </row>
    <row r="810" spans="1:26" ht="14.25">
      <c r="A810" s="33">
        <v>809</v>
      </c>
      <c r="B810" s="33">
        <v>428</v>
      </c>
      <c r="C810" s="7" t="s">
        <v>3999</v>
      </c>
      <c r="D810" s="7" t="s">
        <v>4018</v>
      </c>
      <c r="E810" s="7" t="s">
        <v>4001</v>
      </c>
      <c r="F810" s="7" t="s">
        <v>4019</v>
      </c>
      <c r="G810" s="33">
        <v>43</v>
      </c>
      <c r="H810" s="7"/>
      <c r="I810" s="7"/>
      <c r="J810" s="7"/>
      <c r="K810" s="7"/>
      <c r="L810" s="7"/>
      <c r="M810" s="7"/>
      <c r="N810" s="7"/>
      <c r="O810" s="7"/>
      <c r="P810" s="7"/>
      <c r="Q810" s="7"/>
      <c r="R810" s="7"/>
      <c r="S810" s="7"/>
      <c r="T810" s="7"/>
      <c r="U810" s="7"/>
      <c r="V810" s="7"/>
      <c r="W810" s="7"/>
      <c r="X810" s="7"/>
      <c r="Y810" s="7"/>
      <c r="Z810" s="7"/>
    </row>
    <row r="811" spans="1:26" ht="14.25">
      <c r="A811" s="33">
        <v>810</v>
      </c>
      <c r="B811" s="33">
        <v>429</v>
      </c>
      <c r="C811" s="7" t="s">
        <v>3999</v>
      </c>
      <c r="D811" s="7" t="s">
        <v>4020</v>
      </c>
      <c r="E811" s="7" t="s">
        <v>4001</v>
      </c>
      <c r="F811" s="7" t="s">
        <v>4021</v>
      </c>
      <c r="G811" s="33">
        <v>43</v>
      </c>
      <c r="H811" s="7"/>
      <c r="I811" s="7"/>
      <c r="J811" s="7"/>
      <c r="K811" s="7"/>
      <c r="L811" s="7"/>
      <c r="M811" s="7"/>
      <c r="N811" s="7"/>
      <c r="O811" s="7"/>
      <c r="P811" s="7"/>
      <c r="Q811" s="7"/>
      <c r="R811" s="7"/>
      <c r="S811" s="7"/>
      <c r="T811" s="7"/>
      <c r="U811" s="7"/>
      <c r="V811" s="7"/>
      <c r="W811" s="7"/>
      <c r="X811" s="7"/>
      <c r="Y811" s="7"/>
      <c r="Z811" s="7"/>
    </row>
    <row r="812" spans="1:26" ht="14.25">
      <c r="A812" s="33">
        <v>811</v>
      </c>
      <c r="B812" s="33">
        <v>430</v>
      </c>
      <c r="C812" s="7" t="s">
        <v>3999</v>
      </c>
      <c r="D812" s="7" t="s">
        <v>4022</v>
      </c>
      <c r="E812" s="7" t="s">
        <v>4001</v>
      </c>
      <c r="F812" s="7" t="s">
        <v>4023</v>
      </c>
      <c r="G812" s="33">
        <v>43</v>
      </c>
      <c r="H812" s="7"/>
      <c r="I812" s="7"/>
      <c r="J812" s="7"/>
      <c r="K812" s="7"/>
      <c r="L812" s="7"/>
      <c r="M812" s="7"/>
      <c r="N812" s="7"/>
      <c r="O812" s="7"/>
      <c r="P812" s="7"/>
      <c r="Q812" s="7"/>
      <c r="R812" s="7"/>
      <c r="S812" s="7"/>
      <c r="T812" s="7"/>
      <c r="U812" s="7"/>
      <c r="V812" s="7"/>
      <c r="W812" s="7"/>
      <c r="X812" s="7"/>
      <c r="Y812" s="7"/>
      <c r="Z812" s="7"/>
    </row>
    <row r="813" spans="1:26" ht="14.25">
      <c r="A813" s="33">
        <v>812</v>
      </c>
      <c r="B813" s="33">
        <v>2449</v>
      </c>
      <c r="C813" s="7" t="s">
        <v>4024</v>
      </c>
      <c r="D813" s="7" t="s">
        <v>4025</v>
      </c>
      <c r="E813" s="7" t="s">
        <v>4026</v>
      </c>
      <c r="F813" s="7" t="s">
        <v>4027</v>
      </c>
      <c r="G813" s="33">
        <v>220</v>
      </c>
      <c r="H813" s="7"/>
      <c r="I813" s="7"/>
      <c r="J813" s="7"/>
      <c r="K813" s="7"/>
      <c r="L813" s="7"/>
      <c r="M813" s="7"/>
      <c r="N813" s="7"/>
      <c r="O813" s="7"/>
      <c r="P813" s="7"/>
      <c r="Q813" s="7"/>
      <c r="R813" s="7"/>
      <c r="S813" s="7"/>
      <c r="T813" s="7"/>
      <c r="U813" s="7"/>
      <c r="V813" s="7"/>
      <c r="W813" s="7"/>
      <c r="X813" s="7"/>
      <c r="Y813" s="7"/>
      <c r="Z813" s="7"/>
    </row>
    <row r="814" spans="1:26" ht="14.25">
      <c r="A814" s="33">
        <v>813</v>
      </c>
      <c r="B814" s="33">
        <v>2450</v>
      </c>
      <c r="C814" s="7" t="s">
        <v>4024</v>
      </c>
      <c r="D814" s="7" t="s">
        <v>4028</v>
      </c>
      <c r="E814" s="7" t="s">
        <v>4026</v>
      </c>
      <c r="F814" s="7" t="s">
        <v>4029</v>
      </c>
      <c r="G814" s="33">
        <v>220</v>
      </c>
      <c r="H814" s="7"/>
      <c r="I814" s="7"/>
      <c r="J814" s="7"/>
      <c r="K814" s="7"/>
      <c r="L814" s="7"/>
      <c r="M814" s="7"/>
      <c r="N814" s="7"/>
      <c r="O814" s="7"/>
      <c r="P814" s="7"/>
      <c r="Q814" s="7"/>
      <c r="R814" s="7"/>
      <c r="S814" s="7"/>
      <c r="T814" s="7"/>
      <c r="U814" s="7"/>
      <c r="V814" s="7"/>
      <c r="W814" s="7"/>
      <c r="X814" s="7"/>
      <c r="Y814" s="7"/>
      <c r="Z814" s="7"/>
    </row>
    <row r="815" spans="1:26" ht="14.25">
      <c r="A815" s="33">
        <v>814</v>
      </c>
      <c r="B815" s="33">
        <v>2451</v>
      </c>
      <c r="C815" s="7" t="s">
        <v>4024</v>
      </c>
      <c r="D815" s="7" t="s">
        <v>4030</v>
      </c>
      <c r="E815" s="7" t="s">
        <v>4026</v>
      </c>
      <c r="F815" s="7" t="s">
        <v>4031</v>
      </c>
      <c r="G815" s="33">
        <v>220</v>
      </c>
      <c r="H815" s="7"/>
      <c r="I815" s="7"/>
      <c r="J815" s="7"/>
      <c r="K815" s="7"/>
      <c r="L815" s="7"/>
      <c r="M815" s="7"/>
      <c r="N815" s="7"/>
      <c r="O815" s="7"/>
      <c r="P815" s="7"/>
      <c r="Q815" s="7"/>
      <c r="R815" s="7"/>
      <c r="S815" s="7"/>
      <c r="T815" s="7"/>
      <c r="U815" s="7"/>
      <c r="V815" s="7"/>
      <c r="W815" s="7"/>
      <c r="X815" s="7"/>
      <c r="Y815" s="7"/>
      <c r="Z815" s="7"/>
    </row>
    <row r="816" spans="1:26" ht="14.25">
      <c r="A816" s="33">
        <v>815</v>
      </c>
      <c r="B816" s="33">
        <v>2455</v>
      </c>
      <c r="C816" s="7" t="s">
        <v>4024</v>
      </c>
      <c r="D816" s="7" t="s">
        <v>4032</v>
      </c>
      <c r="E816" s="7" t="s">
        <v>4026</v>
      </c>
      <c r="F816" s="7" t="s">
        <v>4033</v>
      </c>
      <c r="G816" s="33">
        <v>220</v>
      </c>
      <c r="H816" s="7"/>
      <c r="I816" s="7"/>
      <c r="J816" s="7"/>
      <c r="K816" s="7"/>
      <c r="L816" s="7"/>
      <c r="M816" s="7"/>
      <c r="N816" s="7"/>
      <c r="O816" s="7"/>
      <c r="P816" s="7"/>
      <c r="Q816" s="7"/>
      <c r="R816" s="7"/>
      <c r="S816" s="7"/>
      <c r="T816" s="7"/>
      <c r="U816" s="7"/>
      <c r="V816" s="7"/>
      <c r="W816" s="7"/>
      <c r="X816" s="7"/>
      <c r="Y816" s="7"/>
      <c r="Z816" s="7"/>
    </row>
    <row r="817" spans="1:26" ht="14.25">
      <c r="A817" s="33">
        <v>816</v>
      </c>
      <c r="B817" s="33">
        <v>2456</v>
      </c>
      <c r="C817" s="7" t="s">
        <v>4024</v>
      </c>
      <c r="D817" s="7" t="s">
        <v>4034</v>
      </c>
      <c r="E817" s="7" t="s">
        <v>4026</v>
      </c>
      <c r="F817" s="7" t="s">
        <v>4035</v>
      </c>
      <c r="G817" s="33">
        <v>220</v>
      </c>
      <c r="H817" s="7"/>
      <c r="I817" s="7"/>
      <c r="J817" s="7"/>
      <c r="K817" s="7"/>
      <c r="L817" s="7"/>
      <c r="M817" s="7"/>
      <c r="N817" s="7"/>
      <c r="O817" s="7"/>
      <c r="P817" s="7"/>
      <c r="Q817" s="7"/>
      <c r="R817" s="7"/>
      <c r="S817" s="7"/>
      <c r="T817" s="7"/>
      <c r="U817" s="7"/>
      <c r="V817" s="7"/>
      <c r="W817" s="7"/>
      <c r="X817" s="7"/>
      <c r="Y817" s="7"/>
      <c r="Z817" s="7"/>
    </row>
    <row r="818" spans="1:26" ht="14.25">
      <c r="A818" s="33">
        <v>817</v>
      </c>
      <c r="B818" s="33">
        <v>2448</v>
      </c>
      <c r="C818" s="7" t="s">
        <v>4024</v>
      </c>
      <c r="D818" s="7" t="s">
        <v>4036</v>
      </c>
      <c r="E818" s="7" t="s">
        <v>4026</v>
      </c>
      <c r="F818" s="7" t="s">
        <v>4037</v>
      </c>
      <c r="G818" s="33">
        <v>220</v>
      </c>
      <c r="H818" s="7"/>
      <c r="I818" s="7"/>
      <c r="J818" s="7"/>
      <c r="K818" s="7"/>
      <c r="L818" s="7"/>
      <c r="M818" s="7"/>
      <c r="N818" s="7"/>
      <c r="O818" s="7"/>
      <c r="P818" s="7"/>
      <c r="Q818" s="7"/>
      <c r="R818" s="7"/>
      <c r="S818" s="7"/>
      <c r="T818" s="7"/>
      <c r="U818" s="7"/>
      <c r="V818" s="7"/>
      <c r="W818" s="7"/>
      <c r="X818" s="7"/>
      <c r="Y818" s="7"/>
      <c r="Z818" s="7"/>
    </row>
    <row r="819" spans="1:26" ht="14.25">
      <c r="A819" s="33">
        <v>818</v>
      </c>
      <c r="B819" s="33">
        <v>2445</v>
      </c>
      <c r="C819" s="7" t="s">
        <v>4024</v>
      </c>
      <c r="D819" s="7" t="s">
        <v>4038</v>
      </c>
      <c r="E819" s="7" t="s">
        <v>4026</v>
      </c>
      <c r="F819" s="7" t="s">
        <v>4039</v>
      </c>
      <c r="G819" s="33">
        <v>220</v>
      </c>
      <c r="H819" s="7"/>
      <c r="I819" s="7"/>
      <c r="J819" s="7"/>
      <c r="K819" s="7"/>
      <c r="L819" s="7"/>
      <c r="M819" s="7"/>
      <c r="N819" s="7"/>
      <c r="O819" s="7"/>
      <c r="P819" s="7"/>
      <c r="Q819" s="7"/>
      <c r="R819" s="7"/>
      <c r="S819" s="7"/>
      <c r="T819" s="7"/>
      <c r="U819" s="7"/>
      <c r="V819" s="7"/>
      <c r="W819" s="7"/>
      <c r="X819" s="7"/>
      <c r="Y819" s="7"/>
      <c r="Z819" s="7"/>
    </row>
    <row r="820" spans="1:26" ht="14.25">
      <c r="A820" s="33">
        <v>819</v>
      </c>
      <c r="B820" s="33">
        <v>2457</v>
      </c>
      <c r="C820" s="7" t="s">
        <v>4024</v>
      </c>
      <c r="D820" s="7" t="s">
        <v>4040</v>
      </c>
      <c r="E820" s="7" t="s">
        <v>4026</v>
      </c>
      <c r="F820" s="7" t="s">
        <v>4041</v>
      </c>
      <c r="G820" s="33">
        <v>220</v>
      </c>
      <c r="H820" s="7"/>
      <c r="I820" s="7"/>
      <c r="J820" s="7"/>
      <c r="K820" s="7"/>
      <c r="L820" s="7"/>
      <c r="M820" s="7"/>
      <c r="N820" s="7"/>
      <c r="O820" s="7"/>
      <c r="P820" s="7"/>
      <c r="Q820" s="7"/>
      <c r="R820" s="7"/>
      <c r="S820" s="7"/>
      <c r="T820" s="7"/>
      <c r="U820" s="7"/>
      <c r="V820" s="7"/>
      <c r="W820" s="7"/>
      <c r="X820" s="7"/>
      <c r="Y820" s="7"/>
      <c r="Z820" s="7"/>
    </row>
    <row r="821" spans="1:26" ht="14.25">
      <c r="A821" s="33">
        <v>820</v>
      </c>
      <c r="B821" s="33">
        <v>2458</v>
      </c>
      <c r="C821" s="7" t="s">
        <v>4024</v>
      </c>
      <c r="D821" s="7" t="s">
        <v>4042</v>
      </c>
      <c r="E821" s="7" t="s">
        <v>4026</v>
      </c>
      <c r="F821" s="7" t="s">
        <v>4043</v>
      </c>
      <c r="G821" s="33">
        <v>220</v>
      </c>
      <c r="H821" s="7"/>
      <c r="I821" s="7"/>
      <c r="J821" s="7"/>
      <c r="K821" s="7"/>
      <c r="L821" s="7"/>
      <c r="M821" s="7"/>
      <c r="N821" s="7"/>
      <c r="O821" s="7"/>
      <c r="P821" s="7"/>
      <c r="Q821" s="7"/>
      <c r="R821" s="7"/>
      <c r="S821" s="7"/>
      <c r="T821" s="7"/>
      <c r="U821" s="7"/>
      <c r="V821" s="7"/>
      <c r="W821" s="7"/>
      <c r="X821" s="7"/>
      <c r="Y821" s="7"/>
      <c r="Z821" s="7"/>
    </row>
    <row r="822" spans="1:26" ht="14.25">
      <c r="A822" s="33">
        <v>821</v>
      </c>
      <c r="B822" s="33">
        <v>2446</v>
      </c>
      <c r="C822" s="7" t="s">
        <v>4024</v>
      </c>
      <c r="D822" s="7" t="s">
        <v>4044</v>
      </c>
      <c r="E822" s="7" t="s">
        <v>4026</v>
      </c>
      <c r="F822" s="7" t="s">
        <v>4045</v>
      </c>
      <c r="G822" s="33">
        <v>220</v>
      </c>
      <c r="H822" s="7"/>
      <c r="I822" s="7"/>
      <c r="J822" s="7"/>
      <c r="K822" s="7"/>
      <c r="L822" s="7"/>
      <c r="M822" s="7"/>
      <c r="N822" s="7"/>
      <c r="O822" s="7"/>
      <c r="P822" s="7"/>
      <c r="Q822" s="7"/>
      <c r="R822" s="7"/>
      <c r="S822" s="7"/>
      <c r="T822" s="7"/>
      <c r="U822" s="7"/>
      <c r="V822" s="7"/>
      <c r="W822" s="7"/>
      <c r="X822" s="7"/>
      <c r="Y822" s="7"/>
      <c r="Z822" s="7"/>
    </row>
    <row r="823" spans="1:26" ht="14.25">
      <c r="A823" s="33">
        <v>822</v>
      </c>
      <c r="B823" s="33">
        <v>2447</v>
      </c>
      <c r="C823" s="7" t="s">
        <v>4024</v>
      </c>
      <c r="D823" s="7" t="s">
        <v>4046</v>
      </c>
      <c r="E823" s="7" t="s">
        <v>4026</v>
      </c>
      <c r="F823" s="7" t="s">
        <v>4047</v>
      </c>
      <c r="G823" s="33">
        <v>220</v>
      </c>
      <c r="H823" s="7"/>
      <c r="I823" s="7"/>
      <c r="J823" s="7"/>
      <c r="K823" s="7"/>
      <c r="L823" s="7"/>
      <c r="M823" s="7"/>
      <c r="N823" s="7"/>
      <c r="O823" s="7"/>
      <c r="P823" s="7"/>
      <c r="Q823" s="7"/>
      <c r="R823" s="7"/>
      <c r="S823" s="7"/>
      <c r="T823" s="7"/>
      <c r="U823" s="7"/>
      <c r="V823" s="7"/>
      <c r="W823" s="7"/>
      <c r="X823" s="7"/>
      <c r="Y823" s="7"/>
      <c r="Z823" s="7"/>
    </row>
    <row r="824" spans="1:26" ht="14.25">
      <c r="A824" s="33">
        <v>823</v>
      </c>
      <c r="B824" s="33">
        <v>2452</v>
      </c>
      <c r="C824" s="7" t="s">
        <v>4024</v>
      </c>
      <c r="D824" s="7" t="s">
        <v>4048</v>
      </c>
      <c r="E824" s="7" t="s">
        <v>4026</v>
      </c>
      <c r="F824" s="7" t="s">
        <v>4049</v>
      </c>
      <c r="G824" s="33">
        <v>220</v>
      </c>
      <c r="H824" s="7"/>
      <c r="I824" s="7"/>
      <c r="J824" s="7"/>
      <c r="K824" s="7"/>
      <c r="L824" s="7"/>
      <c r="M824" s="7"/>
      <c r="N824" s="7"/>
      <c r="O824" s="7"/>
      <c r="P824" s="7"/>
      <c r="Q824" s="7"/>
      <c r="R824" s="7"/>
      <c r="S824" s="7"/>
      <c r="T824" s="7"/>
      <c r="U824" s="7"/>
      <c r="V824" s="7"/>
      <c r="W824" s="7"/>
      <c r="X824" s="7"/>
      <c r="Y824" s="7"/>
      <c r="Z824" s="7"/>
    </row>
    <row r="825" spans="1:26" ht="14.25">
      <c r="A825" s="33">
        <v>824</v>
      </c>
      <c r="B825" s="33">
        <v>2453</v>
      </c>
      <c r="C825" s="7" t="s">
        <v>4024</v>
      </c>
      <c r="D825" s="7" t="s">
        <v>4050</v>
      </c>
      <c r="E825" s="7" t="s">
        <v>4026</v>
      </c>
      <c r="F825" s="7" t="s">
        <v>4051</v>
      </c>
      <c r="G825" s="33">
        <v>220</v>
      </c>
      <c r="H825" s="7"/>
      <c r="I825" s="7"/>
      <c r="J825" s="7"/>
      <c r="K825" s="7"/>
      <c r="L825" s="7"/>
      <c r="M825" s="7"/>
      <c r="N825" s="7"/>
      <c r="O825" s="7"/>
      <c r="P825" s="7"/>
      <c r="Q825" s="7"/>
      <c r="R825" s="7"/>
      <c r="S825" s="7"/>
      <c r="T825" s="7"/>
      <c r="U825" s="7"/>
      <c r="V825" s="7"/>
      <c r="W825" s="7"/>
      <c r="X825" s="7"/>
      <c r="Y825" s="7"/>
      <c r="Z825" s="7"/>
    </row>
    <row r="826" spans="1:26" ht="14.25">
      <c r="A826" s="33">
        <v>825</v>
      </c>
      <c r="B826" s="33">
        <v>2454</v>
      </c>
      <c r="C826" s="7" t="s">
        <v>4024</v>
      </c>
      <c r="D826" s="7" t="s">
        <v>4052</v>
      </c>
      <c r="E826" s="7" t="s">
        <v>4026</v>
      </c>
      <c r="F826" s="7" t="s">
        <v>4053</v>
      </c>
      <c r="G826" s="33">
        <v>220</v>
      </c>
      <c r="H826" s="7"/>
      <c r="I826" s="7"/>
      <c r="J826" s="7"/>
      <c r="K826" s="7"/>
      <c r="L826" s="7"/>
      <c r="M826" s="7"/>
      <c r="N826" s="7"/>
      <c r="O826" s="7"/>
      <c r="P826" s="7"/>
      <c r="Q826" s="7"/>
      <c r="R826" s="7"/>
      <c r="S826" s="7"/>
      <c r="T826" s="7"/>
      <c r="U826" s="7"/>
      <c r="V826" s="7"/>
      <c r="W826" s="7"/>
      <c r="X826" s="7"/>
      <c r="Y826" s="7"/>
      <c r="Z826" s="7"/>
    </row>
    <row r="827" spans="1:26" ht="14.25">
      <c r="A827" s="33">
        <v>826</v>
      </c>
      <c r="B827" s="33">
        <v>1078</v>
      </c>
      <c r="C827" s="7" t="s">
        <v>4054</v>
      </c>
      <c r="D827" s="7" t="s">
        <v>4055</v>
      </c>
      <c r="E827" s="7" t="s">
        <v>4056</v>
      </c>
      <c r="F827" s="7" t="s">
        <v>4057</v>
      </c>
      <c r="G827" s="33">
        <v>105</v>
      </c>
      <c r="H827" s="7"/>
      <c r="I827" s="7"/>
      <c r="J827" s="7"/>
      <c r="K827" s="7"/>
      <c r="L827" s="7"/>
      <c r="M827" s="7"/>
      <c r="N827" s="7"/>
      <c r="O827" s="7"/>
      <c r="P827" s="7"/>
      <c r="Q827" s="7"/>
      <c r="R827" s="7"/>
      <c r="S827" s="7"/>
      <c r="T827" s="7"/>
      <c r="U827" s="7"/>
      <c r="V827" s="7"/>
      <c r="W827" s="7"/>
      <c r="X827" s="7"/>
      <c r="Y827" s="7"/>
      <c r="Z827" s="7"/>
    </row>
    <row r="828" spans="1:26" ht="14.25">
      <c r="A828" s="33">
        <v>827</v>
      </c>
      <c r="B828" s="33">
        <v>1079</v>
      </c>
      <c r="C828" s="7" t="s">
        <v>4054</v>
      </c>
      <c r="D828" s="7" t="s">
        <v>4058</v>
      </c>
      <c r="E828" s="7" t="s">
        <v>4056</v>
      </c>
      <c r="F828" s="7" t="s">
        <v>4059</v>
      </c>
      <c r="G828" s="33">
        <v>105</v>
      </c>
      <c r="H828" s="7"/>
      <c r="I828" s="7"/>
      <c r="J828" s="7"/>
      <c r="K828" s="7"/>
      <c r="L828" s="7"/>
      <c r="M828" s="7"/>
      <c r="N828" s="7"/>
      <c r="O828" s="7"/>
      <c r="P828" s="7"/>
      <c r="Q828" s="7"/>
      <c r="R828" s="7"/>
      <c r="S828" s="7"/>
      <c r="T828" s="7"/>
      <c r="U828" s="7"/>
      <c r="V828" s="7"/>
      <c r="W828" s="7"/>
      <c r="X828" s="7"/>
      <c r="Y828" s="7"/>
      <c r="Z828" s="7"/>
    </row>
    <row r="829" spans="1:26" ht="14.25">
      <c r="A829" s="33">
        <v>828</v>
      </c>
      <c r="B829" s="33">
        <v>1080</v>
      </c>
      <c r="C829" s="7" t="s">
        <v>4054</v>
      </c>
      <c r="D829" s="7" t="s">
        <v>4060</v>
      </c>
      <c r="E829" s="7" t="s">
        <v>4056</v>
      </c>
      <c r="F829" s="7" t="s">
        <v>4061</v>
      </c>
      <c r="G829" s="33">
        <v>105</v>
      </c>
      <c r="H829" s="7"/>
      <c r="I829" s="7"/>
      <c r="J829" s="7"/>
      <c r="K829" s="7"/>
      <c r="L829" s="7"/>
      <c r="M829" s="7"/>
      <c r="N829" s="7"/>
      <c r="O829" s="7"/>
      <c r="P829" s="7"/>
      <c r="Q829" s="7"/>
      <c r="R829" s="7"/>
      <c r="S829" s="7"/>
      <c r="T829" s="7"/>
      <c r="U829" s="7"/>
      <c r="V829" s="7"/>
      <c r="W829" s="7"/>
      <c r="X829" s="7"/>
      <c r="Y829" s="7"/>
      <c r="Z829" s="7"/>
    </row>
    <row r="830" spans="1:26" ht="14.25">
      <c r="A830" s="33">
        <v>829</v>
      </c>
      <c r="B830" s="33">
        <v>1081</v>
      </c>
      <c r="C830" s="7" t="s">
        <v>4054</v>
      </c>
      <c r="D830" s="7" t="s">
        <v>4062</v>
      </c>
      <c r="E830" s="7" t="s">
        <v>4056</v>
      </c>
      <c r="F830" s="7" t="s">
        <v>4063</v>
      </c>
      <c r="G830" s="33">
        <v>105</v>
      </c>
      <c r="H830" s="7"/>
      <c r="I830" s="7"/>
      <c r="J830" s="7"/>
      <c r="K830" s="7"/>
      <c r="L830" s="7"/>
      <c r="M830" s="7"/>
      <c r="N830" s="7"/>
      <c r="O830" s="7"/>
      <c r="P830" s="7"/>
      <c r="Q830" s="7"/>
      <c r="R830" s="7"/>
      <c r="S830" s="7"/>
      <c r="T830" s="7"/>
      <c r="U830" s="7"/>
      <c r="V830" s="7"/>
      <c r="W830" s="7"/>
      <c r="X830" s="7"/>
      <c r="Y830" s="7"/>
      <c r="Z830" s="7"/>
    </row>
    <row r="831" spans="1:26" ht="14.25">
      <c r="A831" s="33">
        <v>830</v>
      </c>
      <c r="B831" s="33">
        <v>1082</v>
      </c>
      <c r="C831" s="7" t="s">
        <v>4054</v>
      </c>
      <c r="D831" s="7" t="s">
        <v>4064</v>
      </c>
      <c r="E831" s="7" t="s">
        <v>4056</v>
      </c>
      <c r="F831" s="7" t="s">
        <v>4065</v>
      </c>
      <c r="G831" s="33">
        <v>105</v>
      </c>
      <c r="H831" s="7"/>
      <c r="I831" s="7"/>
      <c r="J831" s="7"/>
      <c r="K831" s="7"/>
      <c r="L831" s="7"/>
      <c r="M831" s="7"/>
      <c r="N831" s="7"/>
      <c r="O831" s="7"/>
      <c r="P831" s="7"/>
      <c r="Q831" s="7"/>
      <c r="R831" s="7"/>
      <c r="S831" s="7"/>
      <c r="T831" s="7"/>
      <c r="U831" s="7"/>
      <c r="V831" s="7"/>
      <c r="W831" s="7"/>
      <c r="X831" s="7"/>
      <c r="Y831" s="7"/>
      <c r="Z831" s="7"/>
    </row>
    <row r="832" spans="1:26" ht="14.25">
      <c r="A832" s="33">
        <v>831</v>
      </c>
      <c r="B832" s="33">
        <v>1084</v>
      </c>
      <c r="C832" s="7" t="s">
        <v>4054</v>
      </c>
      <c r="D832" s="7" t="s">
        <v>4066</v>
      </c>
      <c r="E832" s="7" t="s">
        <v>4056</v>
      </c>
      <c r="F832" s="7" t="s">
        <v>4067</v>
      </c>
      <c r="G832" s="33">
        <v>105</v>
      </c>
      <c r="H832" s="7"/>
      <c r="I832" s="7"/>
      <c r="J832" s="7"/>
      <c r="K832" s="7"/>
      <c r="L832" s="7"/>
      <c r="M832" s="7"/>
      <c r="N832" s="7"/>
      <c r="O832" s="7"/>
      <c r="P832" s="7"/>
      <c r="Q832" s="7"/>
      <c r="R832" s="7"/>
      <c r="S832" s="7"/>
      <c r="T832" s="7"/>
      <c r="U832" s="7"/>
      <c r="V832" s="7"/>
      <c r="W832" s="7"/>
      <c r="X832" s="7"/>
      <c r="Y832" s="7"/>
      <c r="Z832" s="7"/>
    </row>
    <row r="833" spans="1:26" ht="14.25">
      <c r="A833" s="33">
        <v>832</v>
      </c>
      <c r="B833" s="33">
        <v>1085</v>
      </c>
      <c r="C833" s="7" t="s">
        <v>4054</v>
      </c>
      <c r="D833" s="7" t="s">
        <v>4068</v>
      </c>
      <c r="E833" s="7" t="s">
        <v>4056</v>
      </c>
      <c r="F833" s="7" t="s">
        <v>4069</v>
      </c>
      <c r="G833" s="33">
        <v>105</v>
      </c>
      <c r="H833" s="7"/>
      <c r="I833" s="7"/>
      <c r="J833" s="7"/>
      <c r="K833" s="7"/>
      <c r="L833" s="7"/>
      <c r="M833" s="7"/>
      <c r="N833" s="7"/>
      <c r="O833" s="7"/>
      <c r="P833" s="7"/>
      <c r="Q833" s="7"/>
      <c r="R833" s="7"/>
      <c r="S833" s="7"/>
      <c r="T833" s="7"/>
      <c r="U833" s="7"/>
      <c r="V833" s="7"/>
      <c r="W833" s="7"/>
      <c r="X833" s="7"/>
      <c r="Y833" s="7"/>
      <c r="Z833" s="7"/>
    </row>
    <row r="834" spans="1:26" ht="14.25">
      <c r="A834" s="33">
        <v>833</v>
      </c>
      <c r="B834" s="33">
        <v>1083</v>
      </c>
      <c r="C834" s="7" t="s">
        <v>4054</v>
      </c>
      <c r="D834" s="7" t="s">
        <v>4070</v>
      </c>
      <c r="E834" s="7" t="s">
        <v>4056</v>
      </c>
      <c r="F834" s="7" t="s">
        <v>4071</v>
      </c>
      <c r="G834" s="33">
        <v>105</v>
      </c>
      <c r="H834" s="7"/>
      <c r="I834" s="7"/>
      <c r="J834" s="7"/>
      <c r="K834" s="7"/>
      <c r="L834" s="7"/>
      <c r="M834" s="7"/>
      <c r="N834" s="7"/>
      <c r="O834" s="7"/>
      <c r="P834" s="7"/>
      <c r="Q834" s="7"/>
      <c r="R834" s="7"/>
      <c r="S834" s="7"/>
      <c r="T834" s="7"/>
      <c r="U834" s="7"/>
      <c r="V834" s="7"/>
      <c r="W834" s="7"/>
      <c r="X834" s="7"/>
      <c r="Y834" s="7"/>
      <c r="Z834" s="7"/>
    </row>
    <row r="835" spans="1:26" ht="14.25">
      <c r="A835" s="33">
        <v>834</v>
      </c>
      <c r="B835" s="33">
        <v>1573</v>
      </c>
      <c r="C835" s="7" t="s">
        <v>4072</v>
      </c>
      <c r="D835" s="7" t="s">
        <v>4073</v>
      </c>
      <c r="E835" s="7" t="s">
        <v>4074</v>
      </c>
      <c r="F835" s="7" t="s">
        <v>4075</v>
      </c>
      <c r="G835" s="33">
        <v>145</v>
      </c>
      <c r="H835" s="7"/>
      <c r="I835" s="7"/>
      <c r="J835" s="7"/>
      <c r="K835" s="7"/>
      <c r="L835" s="7"/>
      <c r="M835" s="7"/>
      <c r="N835" s="7"/>
      <c r="O835" s="7"/>
      <c r="P835" s="7"/>
      <c r="Q835" s="7"/>
      <c r="R835" s="7"/>
      <c r="S835" s="7"/>
      <c r="T835" s="7"/>
      <c r="U835" s="7"/>
      <c r="V835" s="7"/>
      <c r="W835" s="7"/>
      <c r="X835" s="7"/>
      <c r="Y835" s="7"/>
      <c r="Z835" s="7"/>
    </row>
    <row r="836" spans="1:26" ht="14.25">
      <c r="A836" s="33">
        <v>835</v>
      </c>
      <c r="B836" s="33">
        <v>1574</v>
      </c>
      <c r="C836" s="7" t="s">
        <v>4072</v>
      </c>
      <c r="D836" s="7" t="s">
        <v>4076</v>
      </c>
      <c r="E836" s="7" t="s">
        <v>4074</v>
      </c>
      <c r="F836" s="7" t="s">
        <v>4077</v>
      </c>
      <c r="G836" s="33">
        <v>145</v>
      </c>
      <c r="H836" s="7"/>
      <c r="I836" s="7"/>
      <c r="J836" s="7"/>
      <c r="K836" s="7"/>
      <c r="L836" s="7"/>
      <c r="M836" s="7"/>
      <c r="N836" s="7"/>
      <c r="O836" s="7"/>
      <c r="P836" s="7"/>
      <c r="Q836" s="7"/>
      <c r="R836" s="7"/>
      <c r="S836" s="7"/>
      <c r="T836" s="7"/>
      <c r="U836" s="7"/>
      <c r="V836" s="7"/>
      <c r="W836" s="7"/>
      <c r="X836" s="7"/>
      <c r="Y836" s="7"/>
      <c r="Z836" s="7"/>
    </row>
    <row r="837" spans="1:26" ht="14.25">
      <c r="A837" s="33">
        <v>836</v>
      </c>
      <c r="B837" s="33">
        <v>1575</v>
      </c>
      <c r="C837" s="7" t="s">
        <v>4072</v>
      </c>
      <c r="D837" s="7" t="s">
        <v>4078</v>
      </c>
      <c r="E837" s="7" t="s">
        <v>4074</v>
      </c>
      <c r="F837" s="7" t="s">
        <v>4079</v>
      </c>
      <c r="G837" s="33">
        <v>145</v>
      </c>
      <c r="H837" s="7"/>
      <c r="I837" s="7"/>
      <c r="J837" s="7"/>
      <c r="K837" s="7"/>
      <c r="L837" s="7"/>
      <c r="M837" s="7"/>
      <c r="N837" s="7"/>
      <c r="O837" s="7"/>
      <c r="P837" s="7"/>
      <c r="Q837" s="7"/>
      <c r="R837" s="7"/>
      <c r="S837" s="7"/>
      <c r="T837" s="7"/>
      <c r="U837" s="7"/>
      <c r="V837" s="7"/>
      <c r="W837" s="7"/>
      <c r="X837" s="7"/>
      <c r="Y837" s="7"/>
      <c r="Z837" s="7"/>
    </row>
    <row r="838" spans="1:26" ht="14.25">
      <c r="A838" s="33">
        <v>837</v>
      </c>
      <c r="B838" s="33">
        <v>1576</v>
      </c>
      <c r="C838" s="7" t="s">
        <v>4072</v>
      </c>
      <c r="D838" s="7" t="s">
        <v>4080</v>
      </c>
      <c r="E838" s="7" t="s">
        <v>4074</v>
      </c>
      <c r="F838" s="7" t="s">
        <v>4081</v>
      </c>
      <c r="G838" s="33">
        <v>145</v>
      </c>
      <c r="H838" s="7"/>
      <c r="I838" s="7"/>
      <c r="J838" s="7"/>
      <c r="K838" s="7"/>
      <c r="L838" s="7"/>
      <c r="M838" s="7"/>
      <c r="N838" s="7"/>
      <c r="O838" s="7"/>
      <c r="P838" s="7"/>
      <c r="Q838" s="7"/>
      <c r="R838" s="7"/>
      <c r="S838" s="7"/>
      <c r="T838" s="7"/>
      <c r="U838" s="7"/>
      <c r="V838" s="7"/>
      <c r="W838" s="7"/>
      <c r="X838" s="7"/>
      <c r="Y838" s="7"/>
      <c r="Z838" s="7"/>
    </row>
    <row r="839" spans="1:26" ht="14.25">
      <c r="A839" s="33">
        <v>838</v>
      </c>
      <c r="B839" s="33">
        <v>1577</v>
      </c>
      <c r="C839" s="7" t="s">
        <v>4072</v>
      </c>
      <c r="D839" s="7" t="s">
        <v>4082</v>
      </c>
      <c r="E839" s="7" t="s">
        <v>4074</v>
      </c>
      <c r="F839" s="7" t="s">
        <v>4083</v>
      </c>
      <c r="G839" s="33">
        <v>145</v>
      </c>
      <c r="H839" s="7"/>
      <c r="I839" s="7"/>
      <c r="J839" s="7"/>
      <c r="K839" s="7"/>
      <c r="L839" s="7"/>
      <c r="M839" s="7"/>
      <c r="N839" s="7"/>
      <c r="O839" s="7"/>
      <c r="P839" s="7"/>
      <c r="Q839" s="7"/>
      <c r="R839" s="7"/>
      <c r="S839" s="7"/>
      <c r="T839" s="7"/>
      <c r="U839" s="7"/>
      <c r="V839" s="7"/>
      <c r="W839" s="7"/>
      <c r="X839" s="7"/>
      <c r="Y839" s="7"/>
      <c r="Z839" s="7"/>
    </row>
    <row r="840" spans="1:26" ht="14.25">
      <c r="A840" s="33">
        <v>839</v>
      </c>
      <c r="B840" s="33">
        <v>1578</v>
      </c>
      <c r="C840" s="7" t="s">
        <v>4072</v>
      </c>
      <c r="D840" s="7" t="s">
        <v>4084</v>
      </c>
      <c r="E840" s="7" t="s">
        <v>4074</v>
      </c>
      <c r="F840" s="7" t="s">
        <v>4085</v>
      </c>
      <c r="G840" s="33">
        <v>145</v>
      </c>
      <c r="H840" s="7"/>
      <c r="I840" s="7"/>
      <c r="J840" s="7"/>
      <c r="K840" s="7"/>
      <c r="L840" s="7"/>
      <c r="M840" s="7"/>
      <c r="N840" s="7"/>
      <c r="O840" s="7"/>
      <c r="P840" s="7"/>
      <c r="Q840" s="7"/>
      <c r="R840" s="7"/>
      <c r="S840" s="7"/>
      <c r="T840" s="7"/>
      <c r="U840" s="7"/>
      <c r="V840" s="7"/>
      <c r="W840" s="7"/>
      <c r="X840" s="7"/>
      <c r="Y840" s="7"/>
      <c r="Z840" s="7"/>
    </row>
    <row r="841" spans="1:26" ht="14.25">
      <c r="A841" s="33">
        <v>840</v>
      </c>
      <c r="B841" s="33">
        <v>1579</v>
      </c>
      <c r="C841" s="7" t="s">
        <v>4072</v>
      </c>
      <c r="D841" s="7" t="s">
        <v>4086</v>
      </c>
      <c r="E841" s="7" t="s">
        <v>4074</v>
      </c>
      <c r="F841" s="7" t="s">
        <v>4087</v>
      </c>
      <c r="G841" s="33">
        <v>145</v>
      </c>
      <c r="H841" s="7"/>
      <c r="I841" s="7"/>
      <c r="J841" s="7"/>
      <c r="K841" s="7"/>
      <c r="L841" s="7"/>
      <c r="M841" s="7"/>
      <c r="N841" s="7"/>
      <c r="O841" s="7"/>
      <c r="P841" s="7"/>
      <c r="Q841" s="7"/>
      <c r="R841" s="7"/>
      <c r="S841" s="7"/>
      <c r="T841" s="7"/>
      <c r="U841" s="7"/>
      <c r="V841" s="7"/>
      <c r="W841" s="7"/>
      <c r="X841" s="7"/>
      <c r="Y841" s="7"/>
      <c r="Z841" s="7"/>
    </row>
    <row r="842" spans="1:26" ht="14.25">
      <c r="A842" s="33">
        <v>841</v>
      </c>
      <c r="B842" s="33">
        <v>1580</v>
      </c>
      <c r="C842" s="7" t="s">
        <v>4072</v>
      </c>
      <c r="D842" s="7" t="s">
        <v>4088</v>
      </c>
      <c r="E842" s="7" t="s">
        <v>4074</v>
      </c>
      <c r="F842" s="7" t="s">
        <v>4089</v>
      </c>
      <c r="G842" s="33">
        <v>145</v>
      </c>
      <c r="H842" s="7"/>
      <c r="I842" s="7"/>
      <c r="J842" s="7"/>
      <c r="K842" s="7"/>
      <c r="L842" s="7"/>
      <c r="M842" s="7"/>
      <c r="N842" s="7"/>
      <c r="O842" s="7"/>
      <c r="P842" s="7"/>
      <c r="Q842" s="7"/>
      <c r="R842" s="7"/>
      <c r="S842" s="7"/>
      <c r="T842" s="7"/>
      <c r="U842" s="7"/>
      <c r="V842" s="7"/>
      <c r="W842" s="7"/>
      <c r="X842" s="7"/>
      <c r="Y842" s="7"/>
      <c r="Z842" s="7"/>
    </row>
    <row r="843" spans="1:26" ht="14.25">
      <c r="A843" s="33">
        <v>842</v>
      </c>
      <c r="B843" s="33">
        <v>1581</v>
      </c>
      <c r="C843" s="7" t="s">
        <v>4072</v>
      </c>
      <c r="D843" s="7" t="s">
        <v>4090</v>
      </c>
      <c r="E843" s="7" t="s">
        <v>4074</v>
      </c>
      <c r="F843" s="7" t="s">
        <v>4091</v>
      </c>
      <c r="G843" s="33">
        <v>145</v>
      </c>
      <c r="H843" s="7"/>
      <c r="I843" s="7"/>
      <c r="J843" s="7"/>
      <c r="K843" s="7"/>
      <c r="L843" s="7"/>
      <c r="M843" s="7"/>
      <c r="N843" s="7"/>
      <c r="O843" s="7"/>
      <c r="P843" s="7"/>
      <c r="Q843" s="7"/>
      <c r="R843" s="7"/>
      <c r="S843" s="7"/>
      <c r="T843" s="7"/>
      <c r="U843" s="7"/>
      <c r="V843" s="7"/>
      <c r="W843" s="7"/>
      <c r="X843" s="7"/>
      <c r="Y843" s="7"/>
      <c r="Z843" s="7"/>
    </row>
    <row r="844" spans="1:26" ht="14.25">
      <c r="A844" s="33">
        <v>843</v>
      </c>
      <c r="B844" s="33">
        <v>1582</v>
      </c>
      <c r="C844" s="7" t="s">
        <v>4072</v>
      </c>
      <c r="D844" s="7" t="s">
        <v>4092</v>
      </c>
      <c r="E844" s="7" t="s">
        <v>4074</v>
      </c>
      <c r="F844" s="7" t="s">
        <v>4093</v>
      </c>
      <c r="G844" s="33">
        <v>145</v>
      </c>
      <c r="H844" s="7"/>
      <c r="I844" s="7"/>
      <c r="J844" s="7"/>
      <c r="K844" s="7"/>
      <c r="L844" s="7"/>
      <c r="M844" s="7"/>
      <c r="N844" s="7"/>
      <c r="O844" s="7"/>
      <c r="P844" s="7"/>
      <c r="Q844" s="7"/>
      <c r="R844" s="7"/>
      <c r="S844" s="7"/>
      <c r="T844" s="7"/>
      <c r="U844" s="7"/>
      <c r="V844" s="7"/>
      <c r="W844" s="7"/>
      <c r="X844" s="7"/>
      <c r="Y844" s="7"/>
      <c r="Z844" s="7"/>
    </row>
    <row r="845" spans="1:26" ht="14.25">
      <c r="A845" s="33">
        <v>844</v>
      </c>
      <c r="B845" s="33">
        <v>1583</v>
      </c>
      <c r="C845" s="7" t="s">
        <v>4072</v>
      </c>
      <c r="D845" s="7" t="s">
        <v>4094</v>
      </c>
      <c r="E845" s="7" t="s">
        <v>4074</v>
      </c>
      <c r="F845" s="7" t="s">
        <v>4095</v>
      </c>
      <c r="G845" s="33">
        <v>145</v>
      </c>
      <c r="H845" s="7"/>
      <c r="I845" s="7"/>
      <c r="J845" s="7"/>
      <c r="K845" s="7"/>
      <c r="L845" s="7"/>
      <c r="M845" s="7"/>
      <c r="N845" s="7"/>
      <c r="O845" s="7"/>
      <c r="P845" s="7"/>
      <c r="Q845" s="7"/>
      <c r="R845" s="7"/>
      <c r="S845" s="7"/>
      <c r="T845" s="7"/>
      <c r="U845" s="7"/>
      <c r="V845" s="7"/>
      <c r="W845" s="7"/>
      <c r="X845" s="7"/>
      <c r="Y845" s="7"/>
      <c r="Z845" s="7"/>
    </row>
    <row r="846" spans="1:26" ht="14.25">
      <c r="A846" s="33">
        <v>845</v>
      </c>
      <c r="B846" s="33">
        <v>1584</v>
      </c>
      <c r="C846" s="7" t="s">
        <v>4072</v>
      </c>
      <c r="D846" s="7" t="s">
        <v>4096</v>
      </c>
      <c r="E846" s="7" t="s">
        <v>4074</v>
      </c>
      <c r="F846" s="7" t="s">
        <v>4097</v>
      </c>
      <c r="G846" s="33">
        <v>145</v>
      </c>
      <c r="H846" s="7"/>
      <c r="I846" s="7"/>
      <c r="J846" s="7"/>
      <c r="K846" s="7"/>
      <c r="L846" s="7"/>
      <c r="M846" s="7"/>
      <c r="N846" s="7"/>
      <c r="O846" s="7"/>
      <c r="P846" s="7"/>
      <c r="Q846" s="7"/>
      <c r="R846" s="7"/>
      <c r="S846" s="7"/>
      <c r="T846" s="7"/>
      <c r="U846" s="7"/>
      <c r="V846" s="7"/>
      <c r="W846" s="7"/>
      <c r="X846" s="7"/>
      <c r="Y846" s="7"/>
      <c r="Z846" s="7"/>
    </row>
    <row r="847" spans="1:26" ht="14.25">
      <c r="A847" s="33">
        <v>846</v>
      </c>
      <c r="B847" s="33">
        <v>1586</v>
      </c>
      <c r="C847" s="7" t="s">
        <v>4072</v>
      </c>
      <c r="D847" s="7" t="s">
        <v>4098</v>
      </c>
      <c r="E847" s="7" t="s">
        <v>4074</v>
      </c>
      <c r="F847" s="7" t="s">
        <v>4099</v>
      </c>
      <c r="G847" s="33">
        <v>145</v>
      </c>
      <c r="H847" s="7"/>
      <c r="I847" s="7"/>
      <c r="J847" s="7"/>
      <c r="K847" s="7"/>
      <c r="L847" s="7"/>
      <c r="M847" s="7"/>
      <c r="N847" s="7"/>
      <c r="O847" s="7"/>
      <c r="P847" s="7"/>
      <c r="Q847" s="7"/>
      <c r="R847" s="7"/>
      <c r="S847" s="7"/>
      <c r="T847" s="7"/>
      <c r="U847" s="7"/>
      <c r="V847" s="7"/>
      <c r="W847" s="7"/>
      <c r="X847" s="7"/>
      <c r="Y847" s="7"/>
      <c r="Z847" s="7"/>
    </row>
    <row r="848" spans="1:26" ht="14.25">
      <c r="A848" s="33">
        <v>847</v>
      </c>
      <c r="B848" s="33">
        <v>1585</v>
      </c>
      <c r="C848" s="7" t="s">
        <v>4072</v>
      </c>
      <c r="D848" s="7" t="s">
        <v>4100</v>
      </c>
      <c r="E848" s="7" t="s">
        <v>4074</v>
      </c>
      <c r="F848" s="7" t="s">
        <v>4101</v>
      </c>
      <c r="G848" s="33">
        <v>145</v>
      </c>
      <c r="H848" s="7"/>
      <c r="I848" s="7"/>
      <c r="J848" s="7"/>
      <c r="K848" s="7"/>
      <c r="L848" s="7"/>
      <c r="M848" s="7"/>
      <c r="N848" s="7"/>
      <c r="O848" s="7"/>
      <c r="P848" s="7"/>
      <c r="Q848" s="7"/>
      <c r="R848" s="7"/>
      <c r="S848" s="7"/>
      <c r="T848" s="7"/>
      <c r="U848" s="7"/>
      <c r="V848" s="7"/>
      <c r="W848" s="7"/>
      <c r="X848" s="7"/>
      <c r="Y848" s="7"/>
      <c r="Z848" s="7"/>
    </row>
    <row r="849" spans="1:26" ht="14.25">
      <c r="A849" s="33">
        <v>848</v>
      </c>
      <c r="B849" s="33">
        <v>1587</v>
      </c>
      <c r="C849" s="7" t="s">
        <v>4072</v>
      </c>
      <c r="D849" s="7" t="s">
        <v>4102</v>
      </c>
      <c r="E849" s="7" t="s">
        <v>4074</v>
      </c>
      <c r="F849" s="7" t="s">
        <v>4103</v>
      </c>
      <c r="G849" s="33">
        <v>145</v>
      </c>
      <c r="H849" s="7"/>
      <c r="I849" s="7"/>
      <c r="J849" s="7"/>
      <c r="K849" s="7"/>
      <c r="L849" s="7"/>
      <c r="M849" s="7"/>
      <c r="N849" s="7"/>
      <c r="O849" s="7"/>
      <c r="P849" s="7"/>
      <c r="Q849" s="7"/>
      <c r="R849" s="7"/>
      <c r="S849" s="7"/>
      <c r="T849" s="7"/>
      <c r="U849" s="7"/>
      <c r="V849" s="7"/>
      <c r="W849" s="7"/>
      <c r="X849" s="7"/>
      <c r="Y849" s="7"/>
      <c r="Z849" s="7"/>
    </row>
    <row r="850" spans="1:26" ht="14.25">
      <c r="A850" s="33">
        <v>849</v>
      </c>
      <c r="B850" s="33">
        <v>1703</v>
      </c>
      <c r="C850" s="7" t="s">
        <v>4104</v>
      </c>
      <c r="D850" s="7" t="s">
        <v>4105</v>
      </c>
      <c r="E850" s="7" t="s">
        <v>4106</v>
      </c>
      <c r="F850" s="7" t="s">
        <v>4107</v>
      </c>
      <c r="G850" s="33">
        <v>157</v>
      </c>
      <c r="H850" s="7"/>
      <c r="I850" s="7"/>
      <c r="J850" s="7"/>
      <c r="K850" s="7"/>
      <c r="L850" s="7"/>
      <c r="M850" s="7"/>
      <c r="N850" s="7"/>
      <c r="O850" s="7"/>
      <c r="P850" s="7"/>
      <c r="Q850" s="7"/>
      <c r="R850" s="7"/>
      <c r="S850" s="7"/>
      <c r="T850" s="7"/>
      <c r="U850" s="7"/>
      <c r="V850" s="7"/>
      <c r="W850" s="7"/>
      <c r="X850" s="7"/>
      <c r="Y850" s="7"/>
      <c r="Z850" s="7"/>
    </row>
    <row r="851" spans="1:26" ht="14.25">
      <c r="A851" s="33">
        <v>850</v>
      </c>
      <c r="B851" s="33">
        <v>1704</v>
      </c>
      <c r="C851" s="7" t="s">
        <v>4104</v>
      </c>
      <c r="D851" s="7" t="s">
        <v>4108</v>
      </c>
      <c r="E851" s="7" t="s">
        <v>4106</v>
      </c>
      <c r="F851" s="7" t="s">
        <v>4109</v>
      </c>
      <c r="G851" s="33">
        <v>157</v>
      </c>
      <c r="H851" s="7"/>
      <c r="I851" s="7"/>
      <c r="J851" s="7"/>
      <c r="K851" s="7"/>
      <c r="L851" s="7"/>
      <c r="M851" s="7"/>
      <c r="N851" s="7"/>
      <c r="O851" s="7"/>
      <c r="P851" s="7"/>
      <c r="Q851" s="7"/>
      <c r="R851" s="7"/>
      <c r="S851" s="7"/>
      <c r="T851" s="7"/>
      <c r="U851" s="7"/>
      <c r="V851" s="7"/>
      <c r="W851" s="7"/>
      <c r="X851" s="7"/>
      <c r="Y851" s="7"/>
      <c r="Z851" s="7"/>
    </row>
    <row r="852" spans="1:26" ht="14.25">
      <c r="A852" s="33">
        <v>851</v>
      </c>
      <c r="B852" s="33">
        <v>1705</v>
      </c>
      <c r="C852" s="7" t="s">
        <v>4104</v>
      </c>
      <c r="D852" s="7" t="s">
        <v>4110</v>
      </c>
      <c r="E852" s="7" t="s">
        <v>4106</v>
      </c>
      <c r="F852" s="7" t="s">
        <v>4111</v>
      </c>
      <c r="G852" s="33">
        <v>157</v>
      </c>
      <c r="H852" s="7"/>
      <c r="I852" s="7"/>
      <c r="J852" s="7"/>
      <c r="K852" s="7"/>
      <c r="L852" s="7"/>
      <c r="M852" s="7"/>
      <c r="N852" s="7"/>
      <c r="O852" s="7"/>
      <c r="P852" s="7"/>
      <c r="Q852" s="7"/>
      <c r="R852" s="7"/>
      <c r="S852" s="7"/>
      <c r="T852" s="7"/>
      <c r="U852" s="7"/>
      <c r="V852" s="7"/>
      <c r="W852" s="7"/>
      <c r="X852" s="7"/>
      <c r="Y852" s="7"/>
      <c r="Z852" s="7"/>
    </row>
    <row r="853" spans="1:26" ht="14.25">
      <c r="A853" s="33">
        <v>852</v>
      </c>
      <c r="B853" s="33">
        <v>1706</v>
      </c>
      <c r="C853" s="7" t="s">
        <v>4104</v>
      </c>
      <c r="D853" s="7" t="s">
        <v>4112</v>
      </c>
      <c r="E853" s="7" t="s">
        <v>4106</v>
      </c>
      <c r="F853" s="7" t="s">
        <v>4113</v>
      </c>
      <c r="G853" s="33">
        <v>157</v>
      </c>
      <c r="H853" s="7"/>
      <c r="I853" s="7"/>
      <c r="J853" s="7"/>
      <c r="K853" s="7"/>
      <c r="L853" s="7"/>
      <c r="M853" s="7"/>
      <c r="N853" s="7"/>
      <c r="O853" s="7"/>
      <c r="P853" s="7"/>
      <c r="Q853" s="7"/>
      <c r="R853" s="7"/>
      <c r="S853" s="7"/>
      <c r="T853" s="7"/>
      <c r="U853" s="7"/>
      <c r="V853" s="7"/>
      <c r="W853" s="7"/>
      <c r="X853" s="7"/>
      <c r="Y853" s="7"/>
      <c r="Z853" s="7"/>
    </row>
    <row r="854" spans="1:26" ht="14.25">
      <c r="A854" s="33">
        <v>853</v>
      </c>
      <c r="B854" s="33">
        <v>1707</v>
      </c>
      <c r="C854" s="7" t="s">
        <v>4104</v>
      </c>
      <c r="D854" s="7" t="s">
        <v>4114</v>
      </c>
      <c r="E854" s="7" t="s">
        <v>4106</v>
      </c>
      <c r="F854" s="7" t="s">
        <v>4115</v>
      </c>
      <c r="G854" s="33">
        <v>157</v>
      </c>
      <c r="H854" s="7"/>
      <c r="I854" s="7"/>
      <c r="J854" s="7"/>
      <c r="K854" s="7"/>
      <c r="L854" s="7"/>
      <c r="M854" s="7"/>
      <c r="N854" s="7"/>
      <c r="O854" s="7"/>
      <c r="P854" s="7"/>
      <c r="Q854" s="7"/>
      <c r="R854" s="7"/>
      <c r="S854" s="7"/>
      <c r="T854" s="7"/>
      <c r="U854" s="7"/>
      <c r="V854" s="7"/>
      <c r="W854" s="7"/>
      <c r="X854" s="7"/>
      <c r="Y854" s="7"/>
      <c r="Z854" s="7"/>
    </row>
    <row r="855" spans="1:26" ht="14.25">
      <c r="A855" s="33">
        <v>854</v>
      </c>
      <c r="B855" s="33">
        <v>1708</v>
      </c>
      <c r="C855" s="7" t="s">
        <v>4104</v>
      </c>
      <c r="D855" s="7" t="s">
        <v>4116</v>
      </c>
      <c r="E855" s="7" t="s">
        <v>4106</v>
      </c>
      <c r="F855" s="7" t="s">
        <v>4117</v>
      </c>
      <c r="G855" s="33">
        <v>157</v>
      </c>
      <c r="H855" s="7"/>
      <c r="I855" s="7"/>
      <c r="J855" s="7"/>
      <c r="K855" s="7"/>
      <c r="L855" s="7"/>
      <c r="M855" s="7"/>
      <c r="N855" s="7"/>
      <c r="O855" s="7"/>
      <c r="P855" s="7"/>
      <c r="Q855" s="7"/>
      <c r="R855" s="7"/>
      <c r="S855" s="7"/>
      <c r="T855" s="7"/>
      <c r="U855" s="7"/>
      <c r="V855" s="7"/>
      <c r="W855" s="7"/>
      <c r="X855" s="7"/>
      <c r="Y855" s="7"/>
      <c r="Z855" s="7"/>
    </row>
    <row r="856" spans="1:26" ht="14.25">
      <c r="A856" s="33">
        <v>855</v>
      </c>
      <c r="B856" s="33">
        <v>1709</v>
      </c>
      <c r="C856" s="7" t="s">
        <v>4104</v>
      </c>
      <c r="D856" s="7" t="s">
        <v>4118</v>
      </c>
      <c r="E856" s="7" t="s">
        <v>4106</v>
      </c>
      <c r="F856" s="7" t="s">
        <v>4119</v>
      </c>
      <c r="G856" s="33">
        <v>157</v>
      </c>
      <c r="H856" s="7"/>
      <c r="I856" s="7"/>
      <c r="J856" s="7"/>
      <c r="K856" s="7"/>
      <c r="L856" s="7"/>
      <c r="M856" s="7"/>
      <c r="N856" s="7"/>
      <c r="O856" s="7"/>
      <c r="P856" s="7"/>
      <c r="Q856" s="7"/>
      <c r="R856" s="7"/>
      <c r="S856" s="7"/>
      <c r="T856" s="7"/>
      <c r="U856" s="7"/>
      <c r="V856" s="7"/>
      <c r="W856" s="7"/>
      <c r="X856" s="7"/>
      <c r="Y856" s="7"/>
      <c r="Z856" s="7"/>
    </row>
    <row r="857" spans="1:26" ht="14.25">
      <c r="A857" s="33">
        <v>856</v>
      </c>
      <c r="B857" s="33">
        <v>1710</v>
      </c>
      <c r="C857" s="7" t="s">
        <v>4104</v>
      </c>
      <c r="D857" s="7" t="s">
        <v>4120</v>
      </c>
      <c r="E857" s="7" t="s">
        <v>4106</v>
      </c>
      <c r="F857" s="7" t="s">
        <v>4121</v>
      </c>
      <c r="G857" s="33">
        <v>157</v>
      </c>
      <c r="H857" s="7"/>
      <c r="I857" s="7"/>
      <c r="J857" s="7"/>
      <c r="K857" s="7"/>
      <c r="L857" s="7"/>
      <c r="M857" s="7"/>
      <c r="N857" s="7"/>
      <c r="O857" s="7"/>
      <c r="P857" s="7"/>
      <c r="Q857" s="7"/>
      <c r="R857" s="7"/>
      <c r="S857" s="7"/>
      <c r="T857" s="7"/>
      <c r="U857" s="7"/>
      <c r="V857" s="7"/>
      <c r="W857" s="7"/>
      <c r="X857" s="7"/>
      <c r="Y857" s="7"/>
      <c r="Z857" s="7"/>
    </row>
    <row r="858" spans="1:26" ht="14.25">
      <c r="A858" s="33">
        <v>857</v>
      </c>
      <c r="B858" s="33">
        <v>1702</v>
      </c>
      <c r="C858" s="7" t="s">
        <v>4104</v>
      </c>
      <c r="D858" s="7" t="s">
        <v>4122</v>
      </c>
      <c r="E858" s="7" t="s">
        <v>4106</v>
      </c>
      <c r="F858" s="7" t="s">
        <v>4123</v>
      </c>
      <c r="G858" s="33">
        <v>157</v>
      </c>
      <c r="H858" s="7"/>
      <c r="I858" s="7"/>
      <c r="J858" s="7"/>
      <c r="K858" s="7"/>
      <c r="L858" s="7"/>
      <c r="M858" s="7"/>
      <c r="N858" s="7"/>
      <c r="O858" s="7"/>
      <c r="P858" s="7"/>
      <c r="Q858" s="7"/>
      <c r="R858" s="7"/>
      <c r="S858" s="7"/>
      <c r="T858" s="7"/>
      <c r="U858" s="7"/>
      <c r="V858" s="7"/>
      <c r="W858" s="7"/>
      <c r="X858" s="7"/>
      <c r="Y858" s="7"/>
      <c r="Z858" s="7"/>
    </row>
    <row r="859" spans="1:26" ht="14.25">
      <c r="A859" s="33">
        <v>858</v>
      </c>
      <c r="B859" s="33">
        <v>448</v>
      </c>
      <c r="C859" s="7" t="s">
        <v>4124</v>
      </c>
      <c r="D859" s="7" t="s">
        <v>4125</v>
      </c>
      <c r="E859" s="7" t="s">
        <v>4126</v>
      </c>
      <c r="F859" s="7" t="s">
        <v>4127</v>
      </c>
      <c r="G859" s="33">
        <v>45</v>
      </c>
      <c r="H859" s="7"/>
      <c r="I859" s="7"/>
      <c r="J859" s="7"/>
      <c r="K859" s="7"/>
      <c r="L859" s="7"/>
      <c r="M859" s="7"/>
      <c r="N859" s="7"/>
      <c r="O859" s="7"/>
      <c r="P859" s="7"/>
      <c r="Q859" s="7"/>
      <c r="R859" s="7"/>
      <c r="S859" s="7"/>
      <c r="T859" s="7"/>
      <c r="U859" s="7"/>
      <c r="V859" s="7"/>
      <c r="W859" s="7"/>
      <c r="X859" s="7"/>
      <c r="Y859" s="7"/>
      <c r="Z859" s="7"/>
    </row>
    <row r="860" spans="1:26" ht="14.25">
      <c r="A860" s="33">
        <v>859</v>
      </c>
      <c r="B860" s="33">
        <v>450</v>
      </c>
      <c r="C860" s="7" t="s">
        <v>4124</v>
      </c>
      <c r="D860" s="7" t="s">
        <v>4128</v>
      </c>
      <c r="E860" s="7" t="s">
        <v>4126</v>
      </c>
      <c r="F860" s="7" t="s">
        <v>4129</v>
      </c>
      <c r="G860" s="33">
        <v>45</v>
      </c>
      <c r="H860" s="7"/>
      <c r="I860" s="7"/>
      <c r="J860" s="7"/>
      <c r="K860" s="7"/>
      <c r="L860" s="7"/>
      <c r="M860" s="7"/>
      <c r="N860" s="7"/>
      <c r="O860" s="7"/>
      <c r="P860" s="7"/>
      <c r="Q860" s="7"/>
      <c r="R860" s="7"/>
      <c r="S860" s="7"/>
      <c r="T860" s="7"/>
      <c r="U860" s="7"/>
      <c r="V860" s="7"/>
      <c r="W860" s="7"/>
      <c r="X860" s="7"/>
      <c r="Y860" s="7"/>
      <c r="Z860" s="7"/>
    </row>
    <row r="861" spans="1:26" ht="14.25">
      <c r="A861" s="33">
        <v>860</v>
      </c>
      <c r="B861" s="33">
        <v>458</v>
      </c>
      <c r="C861" s="7" t="s">
        <v>4124</v>
      </c>
      <c r="D861" s="7" t="s">
        <v>3926</v>
      </c>
      <c r="E861" s="7" t="s">
        <v>4126</v>
      </c>
      <c r="F861" s="7" t="s">
        <v>4130</v>
      </c>
      <c r="G861" s="33">
        <v>45</v>
      </c>
      <c r="H861" s="7"/>
      <c r="I861" s="7"/>
      <c r="J861" s="7"/>
      <c r="K861" s="7"/>
      <c r="L861" s="7"/>
      <c r="M861" s="7"/>
      <c r="N861" s="7"/>
      <c r="O861" s="7"/>
      <c r="P861" s="7"/>
      <c r="Q861" s="7"/>
      <c r="R861" s="7"/>
      <c r="S861" s="7"/>
      <c r="T861" s="7"/>
      <c r="U861" s="7"/>
      <c r="V861" s="7"/>
      <c r="W861" s="7"/>
      <c r="X861" s="7"/>
      <c r="Y861" s="7"/>
      <c r="Z861" s="7"/>
    </row>
    <row r="862" spans="1:26" ht="14.25">
      <c r="A862" s="33">
        <v>861</v>
      </c>
      <c r="B862" s="33">
        <v>459</v>
      </c>
      <c r="C862" s="7" t="s">
        <v>4124</v>
      </c>
      <c r="D862" s="7" t="s">
        <v>4131</v>
      </c>
      <c r="E862" s="7" t="s">
        <v>4126</v>
      </c>
      <c r="F862" s="7" t="s">
        <v>4132</v>
      </c>
      <c r="G862" s="33">
        <v>45</v>
      </c>
      <c r="H862" s="7"/>
      <c r="I862" s="7"/>
      <c r="J862" s="7"/>
      <c r="K862" s="7"/>
      <c r="L862" s="7"/>
      <c r="M862" s="7"/>
      <c r="N862" s="7"/>
      <c r="O862" s="7"/>
      <c r="P862" s="7"/>
      <c r="Q862" s="7"/>
      <c r="R862" s="7"/>
      <c r="S862" s="7"/>
      <c r="T862" s="7"/>
      <c r="U862" s="7"/>
      <c r="V862" s="7"/>
      <c r="W862" s="7"/>
      <c r="X862" s="7"/>
      <c r="Y862" s="7"/>
      <c r="Z862" s="7"/>
    </row>
    <row r="863" spans="1:26" ht="14.25">
      <c r="A863" s="33">
        <v>862</v>
      </c>
      <c r="B863" s="33">
        <v>461</v>
      </c>
      <c r="C863" s="7" t="s">
        <v>4124</v>
      </c>
      <c r="D863" s="7" t="s">
        <v>4133</v>
      </c>
      <c r="E863" s="7" t="s">
        <v>4126</v>
      </c>
      <c r="F863" s="7" t="s">
        <v>4134</v>
      </c>
      <c r="G863" s="33">
        <v>45</v>
      </c>
      <c r="H863" s="7"/>
      <c r="I863" s="7"/>
      <c r="J863" s="7"/>
      <c r="K863" s="7"/>
      <c r="L863" s="7"/>
      <c r="M863" s="7"/>
      <c r="N863" s="7"/>
      <c r="O863" s="7"/>
      <c r="P863" s="7"/>
      <c r="Q863" s="7"/>
      <c r="R863" s="7"/>
      <c r="S863" s="7"/>
      <c r="T863" s="7"/>
      <c r="U863" s="7"/>
      <c r="V863" s="7"/>
      <c r="W863" s="7"/>
      <c r="X863" s="7"/>
      <c r="Y863" s="7"/>
      <c r="Z863" s="7"/>
    </row>
    <row r="864" spans="1:26" ht="14.25">
      <c r="A864" s="33">
        <v>863</v>
      </c>
      <c r="B864" s="33">
        <v>449</v>
      </c>
      <c r="C864" s="7" t="s">
        <v>4124</v>
      </c>
      <c r="D864" s="7" t="s">
        <v>4135</v>
      </c>
      <c r="E864" s="7" t="s">
        <v>4126</v>
      </c>
      <c r="F864" s="7" t="s">
        <v>4136</v>
      </c>
      <c r="G864" s="33">
        <v>45</v>
      </c>
      <c r="H864" s="7"/>
      <c r="I864" s="7"/>
      <c r="J864" s="7"/>
      <c r="K864" s="7"/>
      <c r="L864" s="7"/>
      <c r="M864" s="7"/>
      <c r="N864" s="7"/>
      <c r="O864" s="7"/>
      <c r="P864" s="7"/>
      <c r="Q864" s="7"/>
      <c r="R864" s="7"/>
      <c r="S864" s="7"/>
      <c r="T864" s="7"/>
      <c r="U864" s="7"/>
      <c r="V864" s="7"/>
      <c r="W864" s="7"/>
      <c r="X864" s="7"/>
      <c r="Y864" s="7"/>
      <c r="Z864" s="7"/>
    </row>
    <row r="865" spans="1:26" ht="14.25">
      <c r="A865" s="33">
        <v>864</v>
      </c>
      <c r="B865" s="33">
        <v>451</v>
      </c>
      <c r="C865" s="7" t="s">
        <v>4124</v>
      </c>
      <c r="D865" s="7" t="s">
        <v>4137</v>
      </c>
      <c r="E865" s="7" t="s">
        <v>4126</v>
      </c>
      <c r="F865" s="7" t="s">
        <v>4138</v>
      </c>
      <c r="G865" s="33">
        <v>45</v>
      </c>
      <c r="H865" s="7"/>
      <c r="I865" s="7"/>
      <c r="J865" s="7"/>
      <c r="K865" s="7"/>
      <c r="L865" s="7"/>
      <c r="M865" s="7"/>
      <c r="N865" s="7"/>
      <c r="O865" s="7"/>
      <c r="P865" s="7"/>
      <c r="Q865" s="7"/>
      <c r="R865" s="7"/>
      <c r="S865" s="7"/>
      <c r="T865" s="7"/>
      <c r="U865" s="7"/>
      <c r="V865" s="7"/>
      <c r="W865" s="7"/>
      <c r="X865" s="7"/>
      <c r="Y865" s="7"/>
      <c r="Z865" s="7"/>
    </row>
    <row r="866" spans="1:26" ht="14.25">
      <c r="A866" s="33">
        <v>865</v>
      </c>
      <c r="B866" s="33">
        <v>452</v>
      </c>
      <c r="C866" s="7" t="s">
        <v>4124</v>
      </c>
      <c r="D866" s="7" t="s">
        <v>4139</v>
      </c>
      <c r="E866" s="7" t="s">
        <v>4126</v>
      </c>
      <c r="F866" s="7" t="s">
        <v>4140</v>
      </c>
      <c r="G866" s="33">
        <v>45</v>
      </c>
      <c r="H866" s="7"/>
      <c r="I866" s="7"/>
      <c r="J866" s="7"/>
      <c r="K866" s="7"/>
      <c r="L866" s="7"/>
      <c r="M866" s="7"/>
      <c r="N866" s="7"/>
      <c r="O866" s="7"/>
      <c r="P866" s="7"/>
      <c r="Q866" s="7"/>
      <c r="R866" s="7"/>
      <c r="S866" s="7"/>
      <c r="T866" s="7"/>
      <c r="U866" s="7"/>
      <c r="V866" s="7"/>
      <c r="W866" s="7"/>
      <c r="X866" s="7"/>
      <c r="Y866" s="7"/>
      <c r="Z866" s="7"/>
    </row>
    <row r="867" spans="1:26" ht="14.25">
      <c r="A867" s="33">
        <v>866</v>
      </c>
      <c r="B867" s="33">
        <v>453</v>
      </c>
      <c r="C867" s="7" t="s">
        <v>4124</v>
      </c>
      <c r="D867" s="7" t="s">
        <v>4141</v>
      </c>
      <c r="E867" s="7" t="s">
        <v>4126</v>
      </c>
      <c r="F867" s="7" t="s">
        <v>4142</v>
      </c>
      <c r="G867" s="33">
        <v>45</v>
      </c>
      <c r="H867" s="7"/>
      <c r="I867" s="7"/>
      <c r="J867" s="7"/>
      <c r="K867" s="7"/>
      <c r="L867" s="7"/>
      <c r="M867" s="7"/>
      <c r="N867" s="7"/>
      <c r="O867" s="7"/>
      <c r="P867" s="7"/>
      <c r="Q867" s="7"/>
      <c r="R867" s="7"/>
      <c r="S867" s="7"/>
      <c r="T867" s="7"/>
      <c r="U867" s="7"/>
      <c r="V867" s="7"/>
      <c r="W867" s="7"/>
      <c r="X867" s="7"/>
      <c r="Y867" s="7"/>
      <c r="Z867" s="7"/>
    </row>
    <row r="868" spans="1:26" ht="14.25">
      <c r="A868" s="33">
        <v>867</v>
      </c>
      <c r="B868" s="33">
        <v>454</v>
      </c>
      <c r="C868" s="7" t="s">
        <v>4124</v>
      </c>
      <c r="D868" s="7" t="s">
        <v>4143</v>
      </c>
      <c r="E868" s="7" t="s">
        <v>4126</v>
      </c>
      <c r="F868" s="7" t="s">
        <v>4144</v>
      </c>
      <c r="G868" s="33">
        <v>45</v>
      </c>
      <c r="H868" s="7"/>
      <c r="I868" s="7"/>
      <c r="J868" s="7"/>
      <c r="K868" s="7"/>
      <c r="L868" s="7"/>
      <c r="M868" s="7"/>
      <c r="N868" s="7"/>
      <c r="O868" s="7"/>
      <c r="P868" s="7"/>
      <c r="Q868" s="7"/>
      <c r="R868" s="7"/>
      <c r="S868" s="7"/>
      <c r="T868" s="7"/>
      <c r="U868" s="7"/>
      <c r="V868" s="7"/>
      <c r="W868" s="7"/>
      <c r="X868" s="7"/>
      <c r="Y868" s="7"/>
      <c r="Z868" s="7"/>
    </row>
    <row r="869" spans="1:26" ht="14.25">
      <c r="A869" s="33">
        <v>868</v>
      </c>
      <c r="B869" s="33">
        <v>455</v>
      </c>
      <c r="C869" s="7" t="s">
        <v>4124</v>
      </c>
      <c r="D869" s="7" t="s">
        <v>4145</v>
      </c>
      <c r="E869" s="7" t="s">
        <v>4126</v>
      </c>
      <c r="F869" s="7" t="s">
        <v>4146</v>
      </c>
      <c r="G869" s="33">
        <v>45</v>
      </c>
      <c r="H869" s="7"/>
      <c r="I869" s="7"/>
      <c r="J869" s="7"/>
      <c r="K869" s="7"/>
      <c r="L869" s="7"/>
      <c r="M869" s="7"/>
      <c r="N869" s="7"/>
      <c r="O869" s="7"/>
      <c r="P869" s="7"/>
      <c r="Q869" s="7"/>
      <c r="R869" s="7"/>
      <c r="S869" s="7"/>
      <c r="T869" s="7"/>
      <c r="U869" s="7"/>
      <c r="V869" s="7"/>
      <c r="W869" s="7"/>
      <c r="X869" s="7"/>
      <c r="Y869" s="7"/>
      <c r="Z869" s="7"/>
    </row>
    <row r="870" spans="1:26" ht="14.25">
      <c r="A870" s="33">
        <v>869</v>
      </c>
      <c r="B870" s="33">
        <v>456</v>
      </c>
      <c r="C870" s="7" t="s">
        <v>4124</v>
      </c>
      <c r="D870" s="7" t="s">
        <v>4147</v>
      </c>
      <c r="E870" s="7" t="s">
        <v>4126</v>
      </c>
      <c r="F870" s="7" t="s">
        <v>4148</v>
      </c>
      <c r="G870" s="33">
        <v>45</v>
      </c>
      <c r="H870" s="7"/>
      <c r="I870" s="7"/>
      <c r="J870" s="7"/>
      <c r="K870" s="7"/>
      <c r="L870" s="7"/>
      <c r="M870" s="7"/>
      <c r="N870" s="7"/>
      <c r="O870" s="7"/>
      <c r="P870" s="7"/>
      <c r="Q870" s="7"/>
      <c r="R870" s="7"/>
      <c r="S870" s="7"/>
      <c r="T870" s="7"/>
      <c r="U870" s="7"/>
      <c r="V870" s="7"/>
      <c r="W870" s="7"/>
      <c r="X870" s="7"/>
      <c r="Y870" s="7"/>
      <c r="Z870" s="7"/>
    </row>
    <row r="871" spans="1:26" ht="14.25">
      <c r="A871" s="33">
        <v>870</v>
      </c>
      <c r="B871" s="33">
        <v>457</v>
      </c>
      <c r="C871" s="7" t="s">
        <v>4124</v>
      </c>
      <c r="D871" s="7" t="s">
        <v>4149</v>
      </c>
      <c r="E871" s="7" t="s">
        <v>4126</v>
      </c>
      <c r="F871" s="7" t="s">
        <v>4150</v>
      </c>
      <c r="G871" s="33">
        <v>45</v>
      </c>
      <c r="H871" s="7"/>
      <c r="I871" s="7"/>
      <c r="J871" s="7"/>
      <c r="K871" s="7"/>
      <c r="L871" s="7"/>
      <c r="M871" s="7"/>
      <c r="N871" s="7"/>
      <c r="O871" s="7"/>
      <c r="P871" s="7"/>
      <c r="Q871" s="7"/>
      <c r="R871" s="7"/>
      <c r="S871" s="7"/>
      <c r="T871" s="7"/>
      <c r="U871" s="7"/>
      <c r="V871" s="7"/>
      <c r="W871" s="7"/>
      <c r="X871" s="7"/>
      <c r="Y871" s="7"/>
      <c r="Z871" s="7"/>
    </row>
    <row r="872" spans="1:26" ht="14.25">
      <c r="A872" s="33">
        <v>871</v>
      </c>
      <c r="B872" s="33">
        <v>460</v>
      </c>
      <c r="C872" s="7" t="s">
        <v>4124</v>
      </c>
      <c r="D872" s="7" t="s">
        <v>4151</v>
      </c>
      <c r="E872" s="7" t="s">
        <v>4126</v>
      </c>
      <c r="F872" s="7" t="s">
        <v>4152</v>
      </c>
      <c r="G872" s="33">
        <v>45</v>
      </c>
      <c r="H872" s="7"/>
      <c r="I872" s="7"/>
      <c r="J872" s="7"/>
      <c r="K872" s="7"/>
      <c r="L872" s="7"/>
      <c r="M872" s="7"/>
      <c r="N872" s="7"/>
      <c r="O872" s="7"/>
      <c r="P872" s="7"/>
      <c r="Q872" s="7"/>
      <c r="R872" s="7"/>
      <c r="S872" s="7"/>
      <c r="T872" s="7"/>
      <c r="U872" s="7"/>
      <c r="V872" s="7"/>
      <c r="W872" s="7"/>
      <c r="X872" s="7"/>
      <c r="Y872" s="7"/>
      <c r="Z872" s="7"/>
    </row>
    <row r="873" spans="1:26" ht="14.25">
      <c r="A873" s="33">
        <v>872</v>
      </c>
      <c r="B873" s="33">
        <v>2550</v>
      </c>
      <c r="C873" s="7" t="s">
        <v>4153</v>
      </c>
      <c r="D873" s="7" t="s">
        <v>2430</v>
      </c>
      <c r="E873" s="7" t="s">
        <v>4154</v>
      </c>
      <c r="F873" s="7" t="s">
        <v>4155</v>
      </c>
      <c r="G873" s="33">
        <v>224</v>
      </c>
      <c r="H873" s="7"/>
      <c r="I873" s="7"/>
      <c r="J873" s="7"/>
      <c r="K873" s="7"/>
      <c r="L873" s="7"/>
      <c r="M873" s="7"/>
      <c r="N873" s="7"/>
      <c r="O873" s="7"/>
      <c r="P873" s="7"/>
      <c r="Q873" s="7"/>
      <c r="R873" s="7"/>
      <c r="S873" s="7"/>
      <c r="T873" s="7"/>
      <c r="U873" s="7"/>
      <c r="V873" s="7"/>
      <c r="W873" s="7"/>
      <c r="X873" s="7"/>
      <c r="Y873" s="7"/>
      <c r="Z873" s="7"/>
    </row>
    <row r="874" spans="1:26" ht="14.25">
      <c r="A874" s="33">
        <v>873</v>
      </c>
      <c r="B874" s="33">
        <v>2551</v>
      </c>
      <c r="C874" s="7" t="s">
        <v>4153</v>
      </c>
      <c r="D874" s="7" t="s">
        <v>3049</v>
      </c>
      <c r="E874" s="7" t="s">
        <v>4154</v>
      </c>
      <c r="F874" s="7" t="s">
        <v>4156</v>
      </c>
      <c r="G874" s="33">
        <v>224</v>
      </c>
      <c r="H874" s="7"/>
      <c r="I874" s="7"/>
      <c r="J874" s="7"/>
      <c r="K874" s="7"/>
      <c r="L874" s="7"/>
      <c r="M874" s="7"/>
      <c r="N874" s="7"/>
      <c r="O874" s="7"/>
      <c r="P874" s="7"/>
      <c r="Q874" s="7"/>
      <c r="R874" s="7"/>
      <c r="S874" s="7"/>
      <c r="T874" s="7"/>
      <c r="U874" s="7"/>
      <c r="V874" s="7"/>
      <c r="W874" s="7"/>
      <c r="X874" s="7"/>
      <c r="Y874" s="7"/>
      <c r="Z874" s="7"/>
    </row>
    <row r="875" spans="1:26" ht="14.25">
      <c r="A875" s="33">
        <v>874</v>
      </c>
      <c r="B875" s="33">
        <v>2552</v>
      </c>
      <c r="C875" s="7" t="s">
        <v>4153</v>
      </c>
      <c r="D875" s="7" t="s">
        <v>3051</v>
      </c>
      <c r="E875" s="7" t="s">
        <v>4154</v>
      </c>
      <c r="F875" s="7" t="s">
        <v>4157</v>
      </c>
      <c r="G875" s="33">
        <v>224</v>
      </c>
      <c r="H875" s="7"/>
      <c r="I875" s="7"/>
      <c r="J875" s="7"/>
      <c r="K875" s="7"/>
      <c r="L875" s="7"/>
      <c r="M875" s="7"/>
      <c r="N875" s="7"/>
      <c r="O875" s="7"/>
      <c r="P875" s="7"/>
      <c r="Q875" s="7"/>
      <c r="R875" s="7"/>
      <c r="S875" s="7"/>
      <c r="T875" s="7"/>
      <c r="U875" s="7"/>
      <c r="V875" s="7"/>
      <c r="W875" s="7"/>
      <c r="X875" s="7"/>
      <c r="Y875" s="7"/>
      <c r="Z875" s="7"/>
    </row>
    <row r="876" spans="1:26" ht="14.25">
      <c r="A876" s="33">
        <v>875</v>
      </c>
      <c r="B876" s="33">
        <v>2553</v>
      </c>
      <c r="C876" s="7" t="s">
        <v>4153</v>
      </c>
      <c r="D876" s="7" t="s">
        <v>4158</v>
      </c>
      <c r="E876" s="7" t="s">
        <v>4154</v>
      </c>
      <c r="F876" s="7" t="s">
        <v>4159</v>
      </c>
      <c r="G876" s="33">
        <v>224</v>
      </c>
      <c r="H876" s="7"/>
      <c r="I876" s="7"/>
      <c r="J876" s="7"/>
      <c r="K876" s="7"/>
      <c r="L876" s="7"/>
      <c r="M876" s="7"/>
      <c r="N876" s="7"/>
      <c r="O876" s="7"/>
      <c r="P876" s="7"/>
      <c r="Q876" s="7"/>
      <c r="R876" s="7"/>
      <c r="S876" s="7"/>
      <c r="T876" s="7"/>
      <c r="U876" s="7"/>
      <c r="V876" s="7"/>
      <c r="W876" s="7"/>
      <c r="X876" s="7"/>
      <c r="Y876" s="7"/>
      <c r="Z876" s="7"/>
    </row>
    <row r="877" spans="1:26" ht="14.25">
      <c r="A877" s="33">
        <v>876</v>
      </c>
      <c r="B877" s="33">
        <v>1779</v>
      </c>
      <c r="C877" s="7" t="s">
        <v>4160</v>
      </c>
      <c r="D877" s="7" t="s">
        <v>4161</v>
      </c>
      <c r="E877" s="7" t="s">
        <v>4162</v>
      </c>
      <c r="F877" s="7" t="s">
        <v>4163</v>
      </c>
      <c r="G877" s="33">
        <v>160</v>
      </c>
      <c r="H877" s="7"/>
      <c r="I877" s="7"/>
      <c r="J877" s="7"/>
      <c r="K877" s="7"/>
      <c r="L877" s="7"/>
      <c r="M877" s="7"/>
      <c r="N877" s="7"/>
      <c r="O877" s="7"/>
      <c r="P877" s="7"/>
      <c r="Q877" s="7"/>
      <c r="R877" s="7"/>
      <c r="S877" s="7"/>
      <c r="T877" s="7"/>
      <c r="U877" s="7"/>
      <c r="V877" s="7"/>
      <c r="W877" s="7"/>
      <c r="X877" s="7"/>
      <c r="Y877" s="7"/>
      <c r="Z877" s="7"/>
    </row>
    <row r="878" spans="1:26" ht="14.25">
      <c r="A878" s="33">
        <v>877</v>
      </c>
      <c r="B878" s="33">
        <v>1780</v>
      </c>
      <c r="C878" s="7" t="s">
        <v>4160</v>
      </c>
      <c r="D878" s="7" t="s">
        <v>4164</v>
      </c>
      <c r="E878" s="7" t="s">
        <v>4162</v>
      </c>
      <c r="F878" s="7" t="s">
        <v>4165</v>
      </c>
      <c r="G878" s="33">
        <v>160</v>
      </c>
      <c r="H878" s="7"/>
      <c r="I878" s="7"/>
      <c r="J878" s="7"/>
      <c r="K878" s="7"/>
      <c r="L878" s="7"/>
      <c r="M878" s="7"/>
      <c r="N878" s="7"/>
      <c r="O878" s="7"/>
      <c r="P878" s="7"/>
      <c r="Q878" s="7"/>
      <c r="R878" s="7"/>
      <c r="S878" s="7"/>
      <c r="T878" s="7"/>
      <c r="U878" s="7"/>
      <c r="V878" s="7"/>
      <c r="W878" s="7"/>
      <c r="X878" s="7"/>
      <c r="Y878" s="7"/>
      <c r="Z878" s="7"/>
    </row>
    <row r="879" spans="1:26" ht="14.25">
      <c r="A879" s="33">
        <v>878</v>
      </c>
      <c r="B879" s="33">
        <v>1781</v>
      </c>
      <c r="C879" s="7" t="s">
        <v>4160</v>
      </c>
      <c r="D879" s="7" t="s">
        <v>4166</v>
      </c>
      <c r="E879" s="7" t="s">
        <v>4162</v>
      </c>
      <c r="F879" s="7" t="s">
        <v>4167</v>
      </c>
      <c r="G879" s="33">
        <v>160</v>
      </c>
      <c r="H879" s="7"/>
      <c r="I879" s="7"/>
      <c r="J879" s="7"/>
      <c r="K879" s="7"/>
      <c r="L879" s="7"/>
      <c r="M879" s="7"/>
      <c r="N879" s="7"/>
      <c r="O879" s="7"/>
      <c r="P879" s="7"/>
      <c r="Q879" s="7"/>
      <c r="R879" s="7"/>
      <c r="S879" s="7"/>
      <c r="T879" s="7"/>
      <c r="U879" s="7"/>
      <c r="V879" s="7"/>
      <c r="W879" s="7"/>
      <c r="X879" s="7"/>
      <c r="Y879" s="7"/>
      <c r="Z879" s="7"/>
    </row>
    <row r="880" spans="1:26" ht="14.25">
      <c r="A880" s="33">
        <v>879</v>
      </c>
      <c r="B880" s="33">
        <v>1782</v>
      </c>
      <c r="C880" s="7" t="s">
        <v>4160</v>
      </c>
      <c r="D880" s="7" t="s">
        <v>4168</v>
      </c>
      <c r="E880" s="7" t="s">
        <v>4162</v>
      </c>
      <c r="F880" s="7" t="s">
        <v>4169</v>
      </c>
      <c r="G880" s="33">
        <v>160</v>
      </c>
      <c r="H880" s="7"/>
      <c r="I880" s="7"/>
      <c r="J880" s="7"/>
      <c r="K880" s="7"/>
      <c r="L880" s="7"/>
      <c r="M880" s="7"/>
      <c r="N880" s="7"/>
      <c r="O880" s="7"/>
      <c r="P880" s="7"/>
      <c r="Q880" s="7"/>
      <c r="R880" s="7"/>
      <c r="S880" s="7"/>
      <c r="T880" s="7"/>
      <c r="U880" s="7"/>
      <c r="V880" s="7"/>
      <c r="W880" s="7"/>
      <c r="X880" s="7"/>
      <c r="Y880" s="7"/>
      <c r="Z880" s="7"/>
    </row>
    <row r="881" spans="1:26" ht="14.25">
      <c r="A881" s="33">
        <v>880</v>
      </c>
      <c r="B881" s="33">
        <v>1966</v>
      </c>
      <c r="C881" s="7" t="s">
        <v>4170</v>
      </c>
      <c r="D881" s="7" t="s">
        <v>2347</v>
      </c>
      <c r="E881" s="7" t="s">
        <v>4171</v>
      </c>
      <c r="F881" s="7" t="s">
        <v>4172</v>
      </c>
      <c r="G881" s="33">
        <v>180</v>
      </c>
      <c r="H881" s="7"/>
      <c r="I881" s="7"/>
      <c r="J881" s="7"/>
      <c r="K881" s="7"/>
      <c r="L881" s="7"/>
      <c r="M881" s="7"/>
      <c r="N881" s="7"/>
      <c r="O881" s="7"/>
      <c r="P881" s="7"/>
      <c r="Q881" s="7"/>
      <c r="R881" s="7"/>
      <c r="S881" s="7"/>
      <c r="T881" s="7"/>
      <c r="U881" s="7"/>
      <c r="V881" s="7"/>
      <c r="W881" s="7"/>
      <c r="X881" s="7"/>
      <c r="Y881" s="7"/>
      <c r="Z881" s="7"/>
    </row>
    <row r="882" spans="1:26" ht="14.25">
      <c r="A882" s="33">
        <v>881</v>
      </c>
      <c r="B882" s="33">
        <v>1035</v>
      </c>
      <c r="C882" s="7" t="s">
        <v>4173</v>
      </c>
      <c r="D882" s="7" t="s">
        <v>4174</v>
      </c>
      <c r="E882" s="7" t="s">
        <v>4175</v>
      </c>
      <c r="F882" s="7" t="s">
        <v>4176</v>
      </c>
      <c r="G882" s="33">
        <v>100</v>
      </c>
      <c r="H882" s="7"/>
      <c r="I882" s="7"/>
      <c r="J882" s="7"/>
      <c r="K882" s="7"/>
      <c r="L882" s="7"/>
      <c r="M882" s="7"/>
      <c r="N882" s="7"/>
      <c r="O882" s="7"/>
      <c r="P882" s="7"/>
      <c r="Q882" s="7"/>
      <c r="R882" s="7"/>
      <c r="S882" s="7"/>
      <c r="T882" s="7"/>
      <c r="U882" s="7"/>
      <c r="V882" s="7"/>
      <c r="W882" s="7"/>
      <c r="X882" s="7"/>
      <c r="Y882" s="7"/>
      <c r="Z882" s="7"/>
    </row>
    <row r="883" spans="1:26" ht="14.25">
      <c r="A883" s="33">
        <v>882</v>
      </c>
      <c r="B883" s="33">
        <v>1036</v>
      </c>
      <c r="C883" s="7" t="s">
        <v>4173</v>
      </c>
      <c r="D883" s="7" t="s">
        <v>4177</v>
      </c>
      <c r="E883" s="7" t="s">
        <v>4175</v>
      </c>
      <c r="F883" s="7" t="s">
        <v>4178</v>
      </c>
      <c r="G883" s="33">
        <v>100</v>
      </c>
      <c r="H883" s="7"/>
      <c r="I883" s="7"/>
      <c r="J883" s="7"/>
      <c r="K883" s="7"/>
      <c r="L883" s="7"/>
      <c r="M883" s="7"/>
      <c r="N883" s="7"/>
      <c r="O883" s="7"/>
      <c r="P883" s="7"/>
      <c r="Q883" s="7"/>
      <c r="R883" s="7"/>
      <c r="S883" s="7"/>
      <c r="T883" s="7"/>
      <c r="U883" s="7"/>
      <c r="V883" s="7"/>
      <c r="W883" s="7"/>
      <c r="X883" s="7"/>
      <c r="Y883" s="7"/>
      <c r="Z883" s="7"/>
    </row>
    <row r="884" spans="1:26" ht="14.25">
      <c r="A884" s="33">
        <v>883</v>
      </c>
      <c r="B884" s="33">
        <v>1037</v>
      </c>
      <c r="C884" s="7" t="s">
        <v>4173</v>
      </c>
      <c r="D884" s="7" t="s">
        <v>4179</v>
      </c>
      <c r="E884" s="7" t="s">
        <v>4175</v>
      </c>
      <c r="F884" s="7" t="s">
        <v>4180</v>
      </c>
      <c r="G884" s="33">
        <v>100</v>
      </c>
      <c r="H884" s="7"/>
      <c r="I884" s="7"/>
      <c r="J884" s="7"/>
      <c r="K884" s="7"/>
      <c r="L884" s="7"/>
      <c r="M884" s="7"/>
      <c r="N884" s="7"/>
      <c r="O884" s="7"/>
      <c r="P884" s="7"/>
      <c r="Q884" s="7"/>
      <c r="R884" s="7"/>
      <c r="S884" s="7"/>
      <c r="T884" s="7"/>
      <c r="U884" s="7"/>
      <c r="V884" s="7"/>
      <c r="W884" s="7"/>
      <c r="X884" s="7"/>
      <c r="Y884" s="7"/>
      <c r="Z884" s="7"/>
    </row>
    <row r="885" spans="1:26" ht="14.25">
      <c r="A885" s="33">
        <v>884</v>
      </c>
      <c r="B885" s="33">
        <v>1038</v>
      </c>
      <c r="C885" s="7" t="s">
        <v>4173</v>
      </c>
      <c r="D885" s="7" t="s">
        <v>4181</v>
      </c>
      <c r="E885" s="7" t="s">
        <v>4175</v>
      </c>
      <c r="F885" s="7" t="s">
        <v>4182</v>
      </c>
      <c r="G885" s="33">
        <v>100</v>
      </c>
      <c r="H885" s="7"/>
      <c r="I885" s="7"/>
      <c r="J885" s="7"/>
      <c r="K885" s="7"/>
      <c r="L885" s="7"/>
      <c r="M885" s="7"/>
      <c r="N885" s="7"/>
      <c r="O885" s="7"/>
      <c r="P885" s="7"/>
      <c r="Q885" s="7"/>
      <c r="R885" s="7"/>
      <c r="S885" s="7"/>
      <c r="T885" s="7"/>
      <c r="U885" s="7"/>
      <c r="V885" s="7"/>
      <c r="W885" s="7"/>
      <c r="X885" s="7"/>
      <c r="Y885" s="7"/>
      <c r="Z885" s="7"/>
    </row>
    <row r="886" spans="1:26" ht="14.25">
      <c r="A886" s="33">
        <v>885</v>
      </c>
      <c r="B886" s="33">
        <v>1039</v>
      </c>
      <c r="C886" s="7" t="s">
        <v>4173</v>
      </c>
      <c r="D886" s="7" t="s">
        <v>4183</v>
      </c>
      <c r="E886" s="7" t="s">
        <v>4175</v>
      </c>
      <c r="F886" s="7" t="s">
        <v>4184</v>
      </c>
      <c r="G886" s="33">
        <v>100</v>
      </c>
      <c r="H886" s="7"/>
      <c r="I886" s="7"/>
      <c r="J886" s="7"/>
      <c r="K886" s="7"/>
      <c r="L886" s="7"/>
      <c r="M886" s="7"/>
      <c r="N886" s="7"/>
      <c r="O886" s="7"/>
      <c r="P886" s="7"/>
      <c r="Q886" s="7"/>
      <c r="R886" s="7"/>
      <c r="S886" s="7"/>
      <c r="T886" s="7"/>
      <c r="U886" s="7"/>
      <c r="V886" s="7"/>
      <c r="W886" s="7"/>
      <c r="X886" s="7"/>
      <c r="Y886" s="7"/>
      <c r="Z886" s="7"/>
    </row>
    <row r="887" spans="1:26" ht="14.25">
      <c r="A887" s="33">
        <v>886</v>
      </c>
      <c r="B887" s="33">
        <v>1040</v>
      </c>
      <c r="C887" s="7" t="s">
        <v>4173</v>
      </c>
      <c r="D887" s="7" t="s">
        <v>4185</v>
      </c>
      <c r="E887" s="7" t="s">
        <v>4175</v>
      </c>
      <c r="F887" s="7" t="s">
        <v>4186</v>
      </c>
      <c r="G887" s="33">
        <v>100</v>
      </c>
      <c r="H887" s="7"/>
      <c r="I887" s="7"/>
      <c r="J887" s="7"/>
      <c r="K887" s="7"/>
      <c r="L887" s="7"/>
      <c r="M887" s="7"/>
      <c r="N887" s="7"/>
      <c r="O887" s="7"/>
      <c r="P887" s="7"/>
      <c r="Q887" s="7"/>
      <c r="R887" s="7"/>
      <c r="S887" s="7"/>
      <c r="T887" s="7"/>
      <c r="U887" s="7"/>
      <c r="V887" s="7"/>
      <c r="W887" s="7"/>
      <c r="X887" s="7"/>
      <c r="Y887" s="7"/>
      <c r="Z887" s="7"/>
    </row>
    <row r="888" spans="1:26" ht="14.25">
      <c r="A888" s="33">
        <v>887</v>
      </c>
      <c r="B888" s="33">
        <v>1375</v>
      </c>
      <c r="C888" s="7" t="s">
        <v>4187</v>
      </c>
      <c r="D888" s="7" t="s">
        <v>4188</v>
      </c>
      <c r="E888" s="7" t="s">
        <v>4189</v>
      </c>
      <c r="F888" s="7" t="s">
        <v>4190</v>
      </c>
      <c r="G888" s="33">
        <v>126</v>
      </c>
      <c r="H888" s="7"/>
      <c r="I888" s="7"/>
      <c r="J888" s="7"/>
      <c r="K888" s="7"/>
      <c r="L888" s="7"/>
      <c r="M888" s="7"/>
      <c r="N888" s="7"/>
      <c r="O888" s="7"/>
      <c r="P888" s="7"/>
      <c r="Q888" s="7"/>
      <c r="R888" s="7"/>
      <c r="S888" s="7"/>
      <c r="T888" s="7"/>
      <c r="U888" s="7"/>
      <c r="V888" s="7"/>
      <c r="W888" s="7"/>
      <c r="X888" s="7"/>
      <c r="Y888" s="7"/>
      <c r="Z888" s="7"/>
    </row>
    <row r="889" spans="1:26" ht="14.25">
      <c r="A889" s="33">
        <v>888</v>
      </c>
      <c r="B889" s="33">
        <v>1376</v>
      </c>
      <c r="C889" s="7" t="s">
        <v>4187</v>
      </c>
      <c r="D889" s="7" t="s">
        <v>4191</v>
      </c>
      <c r="E889" s="7" t="s">
        <v>4189</v>
      </c>
      <c r="F889" s="7" t="s">
        <v>4192</v>
      </c>
      <c r="G889" s="33">
        <v>126</v>
      </c>
      <c r="H889" s="7"/>
      <c r="I889" s="7"/>
      <c r="J889" s="7"/>
      <c r="K889" s="7"/>
      <c r="L889" s="7"/>
      <c r="M889" s="7"/>
      <c r="N889" s="7"/>
      <c r="O889" s="7"/>
      <c r="P889" s="7"/>
      <c r="Q889" s="7"/>
      <c r="R889" s="7"/>
      <c r="S889" s="7"/>
      <c r="T889" s="7"/>
      <c r="U889" s="7"/>
      <c r="V889" s="7"/>
      <c r="W889" s="7"/>
      <c r="X889" s="7"/>
      <c r="Y889" s="7"/>
      <c r="Z889" s="7"/>
    </row>
    <row r="890" spans="1:26" ht="14.25">
      <c r="A890" s="33">
        <v>889</v>
      </c>
      <c r="B890" s="33">
        <v>1377</v>
      </c>
      <c r="C890" s="7" t="s">
        <v>4187</v>
      </c>
      <c r="D890" s="7" t="s">
        <v>4193</v>
      </c>
      <c r="E890" s="7" t="s">
        <v>4189</v>
      </c>
      <c r="F890" s="7" t="s">
        <v>4194</v>
      </c>
      <c r="G890" s="33">
        <v>126</v>
      </c>
      <c r="H890" s="7"/>
      <c r="I890" s="7"/>
      <c r="J890" s="7"/>
      <c r="K890" s="7"/>
      <c r="L890" s="7"/>
      <c r="M890" s="7"/>
      <c r="N890" s="7"/>
      <c r="O890" s="7"/>
      <c r="P890" s="7"/>
      <c r="Q890" s="7"/>
      <c r="R890" s="7"/>
      <c r="S890" s="7"/>
      <c r="T890" s="7"/>
      <c r="U890" s="7"/>
      <c r="V890" s="7"/>
      <c r="W890" s="7"/>
      <c r="X890" s="7"/>
      <c r="Y890" s="7"/>
      <c r="Z890" s="7"/>
    </row>
    <row r="891" spans="1:26" ht="14.25">
      <c r="A891" s="33">
        <v>890</v>
      </c>
      <c r="B891" s="33">
        <v>1378</v>
      </c>
      <c r="C891" s="7" t="s">
        <v>4187</v>
      </c>
      <c r="D891" s="7" t="s">
        <v>4195</v>
      </c>
      <c r="E891" s="7" t="s">
        <v>4189</v>
      </c>
      <c r="F891" s="7" t="s">
        <v>4196</v>
      </c>
      <c r="G891" s="33">
        <v>126</v>
      </c>
      <c r="H891" s="7"/>
      <c r="I891" s="7"/>
      <c r="J891" s="7"/>
      <c r="K891" s="7"/>
      <c r="L891" s="7"/>
      <c r="M891" s="7"/>
      <c r="N891" s="7"/>
      <c r="O891" s="7"/>
      <c r="P891" s="7"/>
      <c r="Q891" s="7"/>
      <c r="R891" s="7"/>
      <c r="S891" s="7"/>
      <c r="T891" s="7"/>
      <c r="U891" s="7"/>
      <c r="V891" s="7"/>
      <c r="W891" s="7"/>
      <c r="X891" s="7"/>
      <c r="Y891" s="7"/>
      <c r="Z891" s="7"/>
    </row>
    <row r="892" spans="1:26" ht="14.25">
      <c r="A892" s="33">
        <v>891</v>
      </c>
      <c r="B892" s="33">
        <v>1379</v>
      </c>
      <c r="C892" s="7" t="s">
        <v>4187</v>
      </c>
      <c r="D892" s="7" t="s">
        <v>4197</v>
      </c>
      <c r="E892" s="7" t="s">
        <v>4189</v>
      </c>
      <c r="F892" s="7" t="s">
        <v>4198</v>
      </c>
      <c r="G892" s="33">
        <v>126</v>
      </c>
      <c r="H892" s="7"/>
      <c r="I892" s="7"/>
      <c r="J892" s="7"/>
      <c r="K892" s="7"/>
      <c r="L892" s="7"/>
      <c r="M892" s="7"/>
      <c r="N892" s="7"/>
      <c r="O892" s="7"/>
      <c r="P892" s="7"/>
      <c r="Q892" s="7"/>
      <c r="R892" s="7"/>
      <c r="S892" s="7"/>
      <c r="T892" s="7"/>
      <c r="U892" s="7"/>
      <c r="V892" s="7"/>
      <c r="W892" s="7"/>
      <c r="X892" s="7"/>
      <c r="Y892" s="7"/>
      <c r="Z892" s="7"/>
    </row>
    <row r="893" spans="1:26" ht="14.25">
      <c r="A893" s="33">
        <v>892</v>
      </c>
      <c r="B893" s="33">
        <v>1380</v>
      </c>
      <c r="C893" s="7" t="s">
        <v>4187</v>
      </c>
      <c r="D893" s="7" t="s">
        <v>4199</v>
      </c>
      <c r="E893" s="7" t="s">
        <v>4189</v>
      </c>
      <c r="F893" s="7" t="s">
        <v>4200</v>
      </c>
      <c r="G893" s="33">
        <v>126</v>
      </c>
      <c r="H893" s="7"/>
      <c r="I893" s="7"/>
      <c r="J893" s="7"/>
      <c r="K893" s="7"/>
      <c r="L893" s="7"/>
      <c r="M893" s="7"/>
      <c r="N893" s="7"/>
      <c r="O893" s="7"/>
      <c r="P893" s="7"/>
      <c r="Q893" s="7"/>
      <c r="R893" s="7"/>
      <c r="S893" s="7"/>
      <c r="T893" s="7"/>
      <c r="U893" s="7"/>
      <c r="V893" s="7"/>
      <c r="W893" s="7"/>
      <c r="X893" s="7"/>
      <c r="Y893" s="7"/>
      <c r="Z893" s="7"/>
    </row>
    <row r="894" spans="1:26" ht="14.25">
      <c r="A894" s="33">
        <v>893</v>
      </c>
      <c r="B894" s="33">
        <v>1381</v>
      </c>
      <c r="C894" s="7" t="s">
        <v>4187</v>
      </c>
      <c r="D894" s="7" t="s">
        <v>4201</v>
      </c>
      <c r="E894" s="7" t="s">
        <v>4189</v>
      </c>
      <c r="F894" s="7" t="s">
        <v>4202</v>
      </c>
      <c r="G894" s="33">
        <v>126</v>
      </c>
      <c r="H894" s="7"/>
      <c r="I894" s="7"/>
      <c r="J894" s="7"/>
      <c r="K894" s="7"/>
      <c r="L894" s="7"/>
      <c r="M894" s="7"/>
      <c r="N894" s="7"/>
      <c r="O894" s="7"/>
      <c r="P894" s="7"/>
      <c r="Q894" s="7"/>
      <c r="R894" s="7"/>
      <c r="S894" s="7"/>
      <c r="T894" s="7"/>
      <c r="U894" s="7"/>
      <c r="V894" s="7"/>
      <c r="W894" s="7"/>
      <c r="X894" s="7"/>
      <c r="Y894" s="7"/>
      <c r="Z894" s="7"/>
    </row>
    <row r="895" spans="1:26" ht="14.25">
      <c r="A895" s="33">
        <v>894</v>
      </c>
      <c r="B895" s="33">
        <v>1382</v>
      </c>
      <c r="C895" s="7" t="s">
        <v>4187</v>
      </c>
      <c r="D895" s="7" t="s">
        <v>4203</v>
      </c>
      <c r="E895" s="7" t="s">
        <v>4189</v>
      </c>
      <c r="F895" s="7" t="s">
        <v>4204</v>
      </c>
      <c r="G895" s="33">
        <v>126</v>
      </c>
      <c r="H895" s="7"/>
      <c r="I895" s="7"/>
      <c r="J895" s="7"/>
      <c r="K895" s="7"/>
      <c r="L895" s="7"/>
      <c r="M895" s="7"/>
      <c r="N895" s="7"/>
      <c r="O895" s="7"/>
      <c r="P895" s="7"/>
      <c r="Q895" s="7"/>
      <c r="R895" s="7"/>
      <c r="S895" s="7"/>
      <c r="T895" s="7"/>
      <c r="U895" s="7"/>
      <c r="V895" s="7"/>
      <c r="W895" s="7"/>
      <c r="X895" s="7"/>
      <c r="Y895" s="7"/>
      <c r="Z895" s="7"/>
    </row>
    <row r="896" spans="1:26" ht="14.25">
      <c r="A896" s="33">
        <v>895</v>
      </c>
      <c r="B896" s="33">
        <v>1383</v>
      </c>
      <c r="C896" s="7" t="s">
        <v>4187</v>
      </c>
      <c r="D896" s="7" t="s">
        <v>4205</v>
      </c>
      <c r="E896" s="7" t="s">
        <v>4189</v>
      </c>
      <c r="F896" s="7" t="s">
        <v>4206</v>
      </c>
      <c r="G896" s="33">
        <v>126</v>
      </c>
      <c r="H896" s="7"/>
      <c r="I896" s="7"/>
      <c r="J896" s="7"/>
      <c r="K896" s="7"/>
      <c r="L896" s="7"/>
      <c r="M896" s="7"/>
      <c r="N896" s="7"/>
      <c r="O896" s="7"/>
      <c r="P896" s="7"/>
      <c r="Q896" s="7"/>
      <c r="R896" s="7"/>
      <c r="S896" s="7"/>
      <c r="T896" s="7"/>
      <c r="U896" s="7"/>
      <c r="V896" s="7"/>
      <c r="W896" s="7"/>
      <c r="X896" s="7"/>
      <c r="Y896" s="7"/>
      <c r="Z896" s="7"/>
    </row>
    <row r="897" spans="1:26" ht="14.25">
      <c r="A897" s="33">
        <v>896</v>
      </c>
      <c r="B897" s="33">
        <v>1384</v>
      </c>
      <c r="C897" s="7" t="s">
        <v>4187</v>
      </c>
      <c r="D897" s="7" t="s">
        <v>4207</v>
      </c>
      <c r="E897" s="7" t="s">
        <v>4189</v>
      </c>
      <c r="F897" s="7" t="s">
        <v>4208</v>
      </c>
      <c r="G897" s="33">
        <v>126</v>
      </c>
      <c r="H897" s="7"/>
      <c r="I897" s="7"/>
      <c r="J897" s="7"/>
      <c r="K897" s="7"/>
      <c r="L897" s="7"/>
      <c r="M897" s="7"/>
      <c r="N897" s="7"/>
      <c r="O897" s="7"/>
      <c r="P897" s="7"/>
      <c r="Q897" s="7"/>
      <c r="R897" s="7"/>
      <c r="S897" s="7"/>
      <c r="T897" s="7"/>
      <c r="U897" s="7"/>
      <c r="V897" s="7"/>
      <c r="W897" s="7"/>
      <c r="X897" s="7"/>
      <c r="Y897" s="7"/>
      <c r="Z897" s="7"/>
    </row>
    <row r="898" spans="1:26" ht="14.25">
      <c r="A898" s="33">
        <v>897</v>
      </c>
      <c r="B898" s="33">
        <v>1385</v>
      </c>
      <c r="C898" s="7" t="s">
        <v>4187</v>
      </c>
      <c r="D898" s="7" t="s">
        <v>4209</v>
      </c>
      <c r="E898" s="7" t="s">
        <v>4189</v>
      </c>
      <c r="F898" s="7" t="s">
        <v>4210</v>
      </c>
      <c r="G898" s="33">
        <v>126</v>
      </c>
      <c r="H898" s="7"/>
      <c r="I898" s="7"/>
      <c r="J898" s="7"/>
      <c r="K898" s="7"/>
      <c r="L898" s="7"/>
      <c r="M898" s="7"/>
      <c r="N898" s="7"/>
      <c r="O898" s="7"/>
      <c r="P898" s="7"/>
      <c r="Q898" s="7"/>
      <c r="R898" s="7"/>
      <c r="S898" s="7"/>
      <c r="T898" s="7"/>
      <c r="U898" s="7"/>
      <c r="V898" s="7"/>
      <c r="W898" s="7"/>
      <c r="X898" s="7"/>
      <c r="Y898" s="7"/>
      <c r="Z898" s="7"/>
    </row>
    <row r="899" spans="1:26" ht="14.25">
      <c r="A899" s="33">
        <v>898</v>
      </c>
      <c r="B899" s="33">
        <v>1386</v>
      </c>
      <c r="C899" s="7" t="s">
        <v>4187</v>
      </c>
      <c r="D899" s="7" t="s">
        <v>4211</v>
      </c>
      <c r="E899" s="7" t="s">
        <v>4189</v>
      </c>
      <c r="F899" s="7" t="s">
        <v>4212</v>
      </c>
      <c r="G899" s="33">
        <v>126</v>
      </c>
      <c r="H899" s="7"/>
      <c r="I899" s="7"/>
      <c r="J899" s="7"/>
      <c r="K899" s="7"/>
      <c r="L899" s="7"/>
      <c r="M899" s="7"/>
      <c r="N899" s="7"/>
      <c r="O899" s="7"/>
      <c r="P899" s="7"/>
      <c r="Q899" s="7"/>
      <c r="R899" s="7"/>
      <c r="S899" s="7"/>
      <c r="T899" s="7"/>
      <c r="U899" s="7"/>
      <c r="V899" s="7"/>
      <c r="W899" s="7"/>
      <c r="X899" s="7"/>
      <c r="Y899" s="7"/>
      <c r="Z899" s="7"/>
    </row>
    <row r="900" spans="1:26" ht="14.25">
      <c r="A900" s="33">
        <v>899</v>
      </c>
      <c r="B900" s="33">
        <v>1387</v>
      </c>
      <c r="C900" s="7" t="s">
        <v>4187</v>
      </c>
      <c r="D900" s="7" t="s">
        <v>4213</v>
      </c>
      <c r="E900" s="7" t="s">
        <v>4189</v>
      </c>
      <c r="F900" s="7" t="s">
        <v>4214</v>
      </c>
      <c r="G900" s="33">
        <v>126</v>
      </c>
      <c r="H900" s="7"/>
      <c r="I900" s="7"/>
      <c r="J900" s="7"/>
      <c r="K900" s="7"/>
      <c r="L900" s="7"/>
      <c r="M900" s="7"/>
      <c r="N900" s="7"/>
      <c r="O900" s="7"/>
      <c r="P900" s="7"/>
      <c r="Q900" s="7"/>
      <c r="R900" s="7"/>
      <c r="S900" s="7"/>
      <c r="T900" s="7"/>
      <c r="U900" s="7"/>
      <c r="V900" s="7"/>
      <c r="W900" s="7"/>
      <c r="X900" s="7"/>
      <c r="Y900" s="7"/>
      <c r="Z900" s="7"/>
    </row>
    <row r="901" spans="1:26" ht="14.25">
      <c r="A901" s="33">
        <v>900</v>
      </c>
      <c r="B901" s="33">
        <v>2396</v>
      </c>
      <c r="C901" s="7" t="s">
        <v>4215</v>
      </c>
      <c r="D901" s="7" t="s">
        <v>4216</v>
      </c>
      <c r="E901" s="7" t="s">
        <v>4217</v>
      </c>
      <c r="F901" s="7" t="s">
        <v>4218</v>
      </c>
      <c r="G901" s="33">
        <v>211</v>
      </c>
      <c r="H901" s="7"/>
      <c r="I901" s="7"/>
      <c r="J901" s="7"/>
      <c r="K901" s="7"/>
      <c r="L901" s="7"/>
      <c r="M901" s="7"/>
      <c r="N901" s="7"/>
      <c r="O901" s="7"/>
      <c r="P901" s="7"/>
      <c r="Q901" s="7"/>
      <c r="R901" s="7"/>
      <c r="S901" s="7"/>
      <c r="T901" s="7"/>
      <c r="U901" s="7"/>
      <c r="V901" s="7"/>
      <c r="W901" s="7"/>
      <c r="X901" s="7"/>
      <c r="Y901" s="7"/>
      <c r="Z901" s="7"/>
    </row>
    <row r="902" spans="1:26" ht="14.25">
      <c r="A902" s="33">
        <v>901</v>
      </c>
      <c r="B902" s="33">
        <v>2397</v>
      </c>
      <c r="C902" s="7" t="s">
        <v>4215</v>
      </c>
      <c r="D902" s="7" t="s">
        <v>4219</v>
      </c>
      <c r="E902" s="7" t="s">
        <v>4217</v>
      </c>
      <c r="F902" s="7" t="s">
        <v>4220</v>
      </c>
      <c r="G902" s="33">
        <v>211</v>
      </c>
      <c r="H902" s="7"/>
      <c r="I902" s="7"/>
      <c r="J902" s="7"/>
      <c r="K902" s="7"/>
      <c r="L902" s="7"/>
      <c r="M902" s="7"/>
      <c r="N902" s="7"/>
      <c r="O902" s="7"/>
      <c r="P902" s="7"/>
      <c r="Q902" s="7"/>
      <c r="R902" s="7"/>
      <c r="S902" s="7"/>
      <c r="T902" s="7"/>
      <c r="U902" s="7"/>
      <c r="V902" s="7"/>
      <c r="W902" s="7"/>
      <c r="X902" s="7"/>
      <c r="Y902" s="7"/>
      <c r="Z902" s="7"/>
    </row>
    <row r="903" spans="1:26" ht="14.25">
      <c r="A903" s="33">
        <v>902</v>
      </c>
      <c r="B903" s="33">
        <v>2398</v>
      </c>
      <c r="C903" s="7" t="s">
        <v>4215</v>
      </c>
      <c r="D903" s="7" t="s">
        <v>4221</v>
      </c>
      <c r="E903" s="7" t="s">
        <v>4217</v>
      </c>
      <c r="F903" s="7" t="s">
        <v>4222</v>
      </c>
      <c r="G903" s="33">
        <v>211</v>
      </c>
      <c r="H903" s="7"/>
      <c r="I903" s="7"/>
      <c r="J903" s="7"/>
      <c r="K903" s="7"/>
      <c r="L903" s="7"/>
      <c r="M903" s="7"/>
      <c r="N903" s="7"/>
      <c r="O903" s="7"/>
      <c r="P903" s="7"/>
      <c r="Q903" s="7"/>
      <c r="R903" s="7"/>
      <c r="S903" s="7"/>
      <c r="T903" s="7"/>
      <c r="U903" s="7"/>
      <c r="V903" s="7"/>
      <c r="W903" s="7"/>
      <c r="X903" s="7"/>
      <c r="Y903" s="7"/>
      <c r="Z903" s="7"/>
    </row>
    <row r="904" spans="1:26" ht="14.25">
      <c r="A904" s="33">
        <v>903</v>
      </c>
      <c r="B904" s="33">
        <v>2399</v>
      </c>
      <c r="C904" s="7" t="s">
        <v>4215</v>
      </c>
      <c r="D904" s="7" t="s">
        <v>4223</v>
      </c>
      <c r="E904" s="7" t="s">
        <v>4217</v>
      </c>
      <c r="F904" s="7" t="s">
        <v>4224</v>
      </c>
      <c r="G904" s="33">
        <v>211</v>
      </c>
      <c r="H904" s="7"/>
      <c r="I904" s="7"/>
      <c r="J904" s="7"/>
      <c r="K904" s="7"/>
      <c r="L904" s="7"/>
      <c r="M904" s="7"/>
      <c r="N904" s="7"/>
      <c r="O904" s="7"/>
      <c r="P904" s="7"/>
      <c r="Q904" s="7"/>
      <c r="R904" s="7"/>
      <c r="S904" s="7"/>
      <c r="T904" s="7"/>
      <c r="U904" s="7"/>
      <c r="V904" s="7"/>
      <c r="W904" s="7"/>
      <c r="X904" s="7"/>
      <c r="Y904" s="7"/>
      <c r="Z904" s="7"/>
    </row>
    <row r="905" spans="1:26" ht="14.25">
      <c r="A905" s="33">
        <v>904</v>
      </c>
      <c r="B905" s="33">
        <v>2400</v>
      </c>
      <c r="C905" s="7" t="s">
        <v>4215</v>
      </c>
      <c r="D905" s="7" t="s">
        <v>4225</v>
      </c>
      <c r="E905" s="7" t="s">
        <v>4217</v>
      </c>
      <c r="F905" s="7" t="s">
        <v>4226</v>
      </c>
      <c r="G905" s="33">
        <v>211</v>
      </c>
      <c r="H905" s="7"/>
      <c r="I905" s="7"/>
      <c r="J905" s="7"/>
      <c r="K905" s="7"/>
      <c r="L905" s="7"/>
      <c r="M905" s="7"/>
      <c r="N905" s="7"/>
      <c r="O905" s="7"/>
      <c r="P905" s="7"/>
      <c r="Q905" s="7"/>
      <c r="R905" s="7"/>
      <c r="S905" s="7"/>
      <c r="T905" s="7"/>
      <c r="U905" s="7"/>
      <c r="V905" s="7"/>
      <c r="W905" s="7"/>
      <c r="X905" s="7"/>
      <c r="Y905" s="7"/>
      <c r="Z905" s="7"/>
    </row>
    <row r="906" spans="1:26" ht="14.25">
      <c r="A906" s="33">
        <v>905</v>
      </c>
      <c r="B906" s="33">
        <v>2401</v>
      </c>
      <c r="C906" s="7" t="s">
        <v>4215</v>
      </c>
      <c r="D906" s="7" t="s">
        <v>4227</v>
      </c>
      <c r="E906" s="7" t="s">
        <v>4217</v>
      </c>
      <c r="F906" s="7" t="s">
        <v>4228</v>
      </c>
      <c r="G906" s="33">
        <v>211</v>
      </c>
      <c r="H906" s="7"/>
      <c r="I906" s="7"/>
      <c r="J906" s="7"/>
      <c r="K906" s="7"/>
      <c r="L906" s="7"/>
      <c r="M906" s="7"/>
      <c r="N906" s="7"/>
      <c r="O906" s="7"/>
      <c r="P906" s="7"/>
      <c r="Q906" s="7"/>
      <c r="R906" s="7"/>
      <c r="S906" s="7"/>
      <c r="T906" s="7"/>
      <c r="U906" s="7"/>
      <c r="V906" s="7"/>
      <c r="W906" s="7"/>
      <c r="X906" s="7"/>
      <c r="Y906" s="7"/>
      <c r="Z906" s="7"/>
    </row>
    <row r="907" spans="1:26" ht="14.25">
      <c r="A907" s="33">
        <v>906</v>
      </c>
      <c r="B907" s="33">
        <v>2402</v>
      </c>
      <c r="C907" s="7" t="s">
        <v>4215</v>
      </c>
      <c r="D907" s="7" t="s">
        <v>4229</v>
      </c>
      <c r="E907" s="7" t="s">
        <v>4217</v>
      </c>
      <c r="F907" s="7" t="s">
        <v>4230</v>
      </c>
      <c r="G907" s="33">
        <v>211</v>
      </c>
      <c r="H907" s="7"/>
      <c r="I907" s="7"/>
      <c r="J907" s="7"/>
      <c r="K907" s="7"/>
      <c r="L907" s="7"/>
      <c r="M907" s="7"/>
      <c r="N907" s="7"/>
      <c r="O907" s="7"/>
      <c r="P907" s="7"/>
      <c r="Q907" s="7"/>
      <c r="R907" s="7"/>
      <c r="S907" s="7"/>
      <c r="T907" s="7"/>
      <c r="U907" s="7"/>
      <c r="V907" s="7"/>
      <c r="W907" s="7"/>
      <c r="X907" s="7"/>
      <c r="Y907" s="7"/>
      <c r="Z907" s="7"/>
    </row>
    <row r="908" spans="1:26" ht="14.25">
      <c r="A908" s="33">
        <v>907</v>
      </c>
      <c r="B908" s="33">
        <v>2403</v>
      </c>
      <c r="C908" s="7" t="s">
        <v>4215</v>
      </c>
      <c r="D908" s="7" t="s">
        <v>4231</v>
      </c>
      <c r="E908" s="7" t="s">
        <v>4217</v>
      </c>
      <c r="F908" s="7" t="s">
        <v>4232</v>
      </c>
      <c r="G908" s="33">
        <v>211</v>
      </c>
      <c r="H908" s="7"/>
      <c r="I908" s="7"/>
      <c r="J908" s="7"/>
      <c r="K908" s="7"/>
      <c r="L908" s="7"/>
      <c r="M908" s="7"/>
      <c r="N908" s="7"/>
      <c r="O908" s="7"/>
      <c r="P908" s="7"/>
      <c r="Q908" s="7"/>
      <c r="R908" s="7"/>
      <c r="S908" s="7"/>
      <c r="T908" s="7"/>
      <c r="U908" s="7"/>
      <c r="V908" s="7"/>
      <c r="W908" s="7"/>
      <c r="X908" s="7"/>
      <c r="Y908" s="7"/>
      <c r="Z908" s="7"/>
    </row>
    <row r="909" spans="1:26" ht="14.25">
      <c r="A909" s="33">
        <v>908</v>
      </c>
      <c r="B909" s="33">
        <v>2404</v>
      </c>
      <c r="C909" s="7" t="s">
        <v>4215</v>
      </c>
      <c r="D909" s="7" t="s">
        <v>4233</v>
      </c>
      <c r="E909" s="7" t="s">
        <v>4217</v>
      </c>
      <c r="F909" s="7" t="s">
        <v>4234</v>
      </c>
      <c r="G909" s="33">
        <v>211</v>
      </c>
      <c r="H909" s="7"/>
      <c r="I909" s="7"/>
      <c r="J909" s="7"/>
      <c r="K909" s="7"/>
      <c r="L909" s="7"/>
      <c r="M909" s="7"/>
      <c r="N909" s="7"/>
      <c r="O909" s="7"/>
      <c r="P909" s="7"/>
      <c r="Q909" s="7"/>
      <c r="R909" s="7"/>
      <c r="S909" s="7"/>
      <c r="T909" s="7"/>
      <c r="U909" s="7"/>
      <c r="V909" s="7"/>
      <c r="W909" s="7"/>
      <c r="X909" s="7"/>
      <c r="Y909" s="7"/>
      <c r="Z909" s="7"/>
    </row>
    <row r="910" spans="1:26" ht="14.25">
      <c r="A910" s="33">
        <v>909</v>
      </c>
      <c r="B910" s="33">
        <v>2405</v>
      </c>
      <c r="C910" s="7" t="s">
        <v>4215</v>
      </c>
      <c r="D910" s="7" t="s">
        <v>4235</v>
      </c>
      <c r="E910" s="7" t="s">
        <v>4217</v>
      </c>
      <c r="F910" s="7" t="s">
        <v>4236</v>
      </c>
      <c r="G910" s="33">
        <v>211</v>
      </c>
      <c r="H910" s="7"/>
      <c r="I910" s="7"/>
      <c r="J910" s="7"/>
      <c r="K910" s="7"/>
      <c r="L910" s="7"/>
      <c r="M910" s="7"/>
      <c r="N910" s="7"/>
      <c r="O910" s="7"/>
      <c r="P910" s="7"/>
      <c r="Q910" s="7"/>
      <c r="R910" s="7"/>
      <c r="S910" s="7"/>
      <c r="T910" s="7"/>
      <c r="U910" s="7"/>
      <c r="V910" s="7"/>
      <c r="W910" s="7"/>
      <c r="X910" s="7"/>
      <c r="Y910" s="7"/>
      <c r="Z910" s="7"/>
    </row>
    <row r="911" spans="1:26" ht="14.25">
      <c r="A911" s="33">
        <v>910</v>
      </c>
      <c r="B911" s="33">
        <v>2406</v>
      </c>
      <c r="C911" s="7" t="s">
        <v>4215</v>
      </c>
      <c r="D911" s="7" t="s">
        <v>4237</v>
      </c>
      <c r="E911" s="7" t="s">
        <v>4217</v>
      </c>
      <c r="F911" s="7" t="s">
        <v>4238</v>
      </c>
      <c r="G911" s="33">
        <v>211</v>
      </c>
      <c r="H911" s="7"/>
      <c r="I911" s="7"/>
      <c r="J911" s="7"/>
      <c r="K911" s="7"/>
      <c r="L911" s="7"/>
      <c r="M911" s="7"/>
      <c r="N911" s="7"/>
      <c r="O911" s="7"/>
      <c r="P911" s="7"/>
      <c r="Q911" s="7"/>
      <c r="R911" s="7"/>
      <c r="S911" s="7"/>
      <c r="T911" s="7"/>
      <c r="U911" s="7"/>
      <c r="V911" s="7"/>
      <c r="W911" s="7"/>
      <c r="X911" s="7"/>
      <c r="Y911" s="7"/>
      <c r="Z911" s="7"/>
    </row>
    <row r="912" spans="1:26" ht="14.25">
      <c r="A912" s="33">
        <v>911</v>
      </c>
      <c r="B912" s="33">
        <v>2407</v>
      </c>
      <c r="C912" s="7" t="s">
        <v>4215</v>
      </c>
      <c r="D912" s="7" t="s">
        <v>4239</v>
      </c>
      <c r="E912" s="7" t="s">
        <v>4217</v>
      </c>
      <c r="F912" s="7" t="s">
        <v>4240</v>
      </c>
      <c r="G912" s="33">
        <v>211</v>
      </c>
      <c r="H912" s="7"/>
      <c r="I912" s="7"/>
      <c r="J912" s="7"/>
      <c r="K912" s="7"/>
      <c r="L912" s="7"/>
      <c r="M912" s="7"/>
      <c r="N912" s="7"/>
      <c r="O912" s="7"/>
      <c r="P912" s="7"/>
      <c r="Q912" s="7"/>
      <c r="R912" s="7"/>
      <c r="S912" s="7"/>
      <c r="T912" s="7"/>
      <c r="U912" s="7"/>
      <c r="V912" s="7"/>
      <c r="W912" s="7"/>
      <c r="X912" s="7"/>
      <c r="Y912" s="7"/>
      <c r="Z912" s="7"/>
    </row>
    <row r="913" spans="1:26" ht="14.25">
      <c r="A913" s="33">
        <v>912</v>
      </c>
      <c r="B913" s="33">
        <v>2408</v>
      </c>
      <c r="C913" s="7" t="s">
        <v>4215</v>
      </c>
      <c r="D913" s="7" t="s">
        <v>4241</v>
      </c>
      <c r="E913" s="7" t="s">
        <v>4217</v>
      </c>
      <c r="F913" s="7" t="s">
        <v>4242</v>
      </c>
      <c r="G913" s="33">
        <v>211</v>
      </c>
      <c r="H913" s="7"/>
      <c r="I913" s="7"/>
      <c r="J913" s="7"/>
      <c r="K913" s="7"/>
      <c r="L913" s="7"/>
      <c r="M913" s="7"/>
      <c r="N913" s="7"/>
      <c r="O913" s="7"/>
      <c r="P913" s="7"/>
      <c r="Q913" s="7"/>
      <c r="R913" s="7"/>
      <c r="S913" s="7"/>
      <c r="T913" s="7"/>
      <c r="U913" s="7"/>
      <c r="V913" s="7"/>
      <c r="W913" s="7"/>
      <c r="X913" s="7"/>
      <c r="Y913" s="7"/>
      <c r="Z913" s="7"/>
    </row>
    <row r="914" spans="1:26" ht="14.25">
      <c r="A914" s="33">
        <v>913</v>
      </c>
      <c r="B914" s="33">
        <v>2409</v>
      </c>
      <c r="C914" s="7" t="s">
        <v>4215</v>
      </c>
      <c r="D914" s="7" t="s">
        <v>4243</v>
      </c>
      <c r="E914" s="7" t="s">
        <v>4217</v>
      </c>
      <c r="F914" s="7" t="s">
        <v>4244</v>
      </c>
      <c r="G914" s="33">
        <v>211</v>
      </c>
      <c r="H914" s="7"/>
      <c r="I914" s="7"/>
      <c r="J914" s="7"/>
      <c r="K914" s="7"/>
      <c r="L914" s="7"/>
      <c r="M914" s="7"/>
      <c r="N914" s="7"/>
      <c r="O914" s="7"/>
      <c r="P914" s="7"/>
      <c r="Q914" s="7"/>
      <c r="R914" s="7"/>
      <c r="S914" s="7"/>
      <c r="T914" s="7"/>
      <c r="U914" s="7"/>
      <c r="V914" s="7"/>
      <c r="W914" s="7"/>
      <c r="X914" s="7"/>
      <c r="Y914" s="7"/>
      <c r="Z914" s="7"/>
    </row>
    <row r="915" spans="1:26" ht="14.25">
      <c r="A915" s="33">
        <v>914</v>
      </c>
      <c r="B915" s="33">
        <v>1896</v>
      </c>
      <c r="C915" s="7" t="s">
        <v>4245</v>
      </c>
      <c r="D915" s="7" t="s">
        <v>4246</v>
      </c>
      <c r="E915" s="7" t="s">
        <v>4247</v>
      </c>
      <c r="F915" s="7" t="s">
        <v>4248</v>
      </c>
      <c r="G915" s="33">
        <v>171</v>
      </c>
      <c r="H915" s="7"/>
      <c r="I915" s="7"/>
      <c r="J915" s="7"/>
      <c r="K915" s="7"/>
      <c r="L915" s="7"/>
      <c r="M915" s="7"/>
      <c r="N915" s="7"/>
      <c r="O915" s="7"/>
      <c r="P915" s="7"/>
      <c r="Q915" s="7"/>
      <c r="R915" s="7"/>
      <c r="S915" s="7"/>
      <c r="T915" s="7"/>
      <c r="U915" s="7"/>
      <c r="V915" s="7"/>
      <c r="W915" s="7"/>
      <c r="X915" s="7"/>
      <c r="Y915" s="7"/>
      <c r="Z915" s="7"/>
    </row>
    <row r="916" spans="1:26" ht="14.25">
      <c r="A916" s="33">
        <v>915</v>
      </c>
      <c r="B916" s="33">
        <v>1897</v>
      </c>
      <c r="C916" s="7" t="s">
        <v>4245</v>
      </c>
      <c r="D916" s="7" t="s">
        <v>2425</v>
      </c>
      <c r="E916" s="7" t="s">
        <v>4247</v>
      </c>
      <c r="F916" s="7" t="s">
        <v>4249</v>
      </c>
      <c r="G916" s="33">
        <v>171</v>
      </c>
      <c r="H916" s="7"/>
      <c r="I916" s="7"/>
      <c r="J916" s="7"/>
      <c r="K916" s="7"/>
      <c r="L916" s="7"/>
      <c r="M916" s="7"/>
      <c r="N916" s="7"/>
      <c r="O916" s="7"/>
      <c r="P916" s="7"/>
      <c r="Q916" s="7"/>
      <c r="R916" s="7"/>
      <c r="S916" s="7"/>
      <c r="T916" s="7"/>
      <c r="U916" s="7"/>
      <c r="V916" s="7"/>
      <c r="W916" s="7"/>
      <c r="X916" s="7"/>
      <c r="Y916" s="7"/>
      <c r="Z916" s="7"/>
    </row>
    <row r="917" spans="1:26" ht="14.25">
      <c r="A917" s="33">
        <v>916</v>
      </c>
      <c r="B917" s="33">
        <v>1898</v>
      </c>
      <c r="C917" s="7" t="s">
        <v>4245</v>
      </c>
      <c r="D917" s="7" t="s">
        <v>4250</v>
      </c>
      <c r="E917" s="7" t="s">
        <v>4247</v>
      </c>
      <c r="F917" s="7" t="s">
        <v>4251</v>
      </c>
      <c r="G917" s="33">
        <v>171</v>
      </c>
      <c r="H917" s="7"/>
      <c r="I917" s="7"/>
      <c r="J917" s="7"/>
      <c r="K917" s="7"/>
      <c r="L917" s="7"/>
      <c r="M917" s="7"/>
      <c r="N917" s="7"/>
      <c r="O917" s="7"/>
      <c r="P917" s="7"/>
      <c r="Q917" s="7"/>
      <c r="R917" s="7"/>
      <c r="S917" s="7"/>
      <c r="T917" s="7"/>
      <c r="U917" s="7"/>
      <c r="V917" s="7"/>
      <c r="W917" s="7"/>
      <c r="X917" s="7"/>
      <c r="Y917" s="7"/>
      <c r="Z917" s="7"/>
    </row>
    <row r="918" spans="1:26" ht="14.25">
      <c r="A918" s="33">
        <v>917</v>
      </c>
      <c r="B918" s="33">
        <v>1899</v>
      </c>
      <c r="C918" s="7" t="s">
        <v>4245</v>
      </c>
      <c r="D918" s="7" t="s">
        <v>4252</v>
      </c>
      <c r="E918" s="7" t="s">
        <v>4247</v>
      </c>
      <c r="F918" s="7" t="s">
        <v>4253</v>
      </c>
      <c r="G918" s="33">
        <v>171</v>
      </c>
      <c r="H918" s="7"/>
      <c r="I918" s="7"/>
      <c r="J918" s="7"/>
      <c r="K918" s="7"/>
      <c r="L918" s="7"/>
      <c r="M918" s="7"/>
      <c r="N918" s="7"/>
      <c r="O918" s="7"/>
      <c r="P918" s="7"/>
      <c r="Q918" s="7"/>
      <c r="R918" s="7"/>
      <c r="S918" s="7"/>
      <c r="T918" s="7"/>
      <c r="U918" s="7"/>
      <c r="V918" s="7"/>
      <c r="W918" s="7"/>
      <c r="X918" s="7"/>
      <c r="Y918" s="7"/>
      <c r="Z918" s="7"/>
    </row>
    <row r="919" spans="1:26" ht="14.25">
      <c r="A919" s="33">
        <v>918</v>
      </c>
      <c r="B919" s="33">
        <v>1900</v>
      </c>
      <c r="C919" s="7" t="s">
        <v>4245</v>
      </c>
      <c r="D919" s="7" t="s">
        <v>4254</v>
      </c>
      <c r="E919" s="7" t="s">
        <v>4247</v>
      </c>
      <c r="F919" s="7" t="s">
        <v>4255</v>
      </c>
      <c r="G919" s="33">
        <v>171</v>
      </c>
      <c r="H919" s="7"/>
      <c r="I919" s="7"/>
      <c r="J919" s="7"/>
      <c r="K919" s="7"/>
      <c r="L919" s="7"/>
      <c r="M919" s="7"/>
      <c r="N919" s="7"/>
      <c r="O919" s="7"/>
      <c r="P919" s="7"/>
      <c r="Q919" s="7"/>
      <c r="R919" s="7"/>
      <c r="S919" s="7"/>
      <c r="T919" s="7"/>
      <c r="U919" s="7"/>
      <c r="V919" s="7"/>
      <c r="W919" s="7"/>
      <c r="X919" s="7"/>
      <c r="Y919" s="7"/>
      <c r="Z919" s="7"/>
    </row>
    <row r="920" spans="1:26" ht="14.25">
      <c r="A920" s="33">
        <v>919</v>
      </c>
      <c r="B920" s="33">
        <v>1901</v>
      </c>
      <c r="C920" s="7" t="s">
        <v>4245</v>
      </c>
      <c r="D920" s="7" t="s">
        <v>4256</v>
      </c>
      <c r="E920" s="7" t="s">
        <v>4247</v>
      </c>
      <c r="F920" s="7" t="s">
        <v>4257</v>
      </c>
      <c r="G920" s="33">
        <v>171</v>
      </c>
      <c r="H920" s="7"/>
      <c r="I920" s="7"/>
      <c r="J920" s="7"/>
      <c r="K920" s="7"/>
      <c r="L920" s="7"/>
      <c r="M920" s="7"/>
      <c r="N920" s="7"/>
      <c r="O920" s="7"/>
      <c r="P920" s="7"/>
      <c r="Q920" s="7"/>
      <c r="R920" s="7"/>
      <c r="S920" s="7"/>
      <c r="T920" s="7"/>
      <c r="U920" s="7"/>
      <c r="V920" s="7"/>
      <c r="W920" s="7"/>
      <c r="X920" s="7"/>
      <c r="Y920" s="7"/>
      <c r="Z920" s="7"/>
    </row>
    <row r="921" spans="1:26" ht="14.25">
      <c r="A921" s="33">
        <v>920</v>
      </c>
      <c r="B921" s="33">
        <v>1902</v>
      </c>
      <c r="C921" s="7" t="s">
        <v>4245</v>
      </c>
      <c r="D921" s="7" t="s">
        <v>4258</v>
      </c>
      <c r="E921" s="7" t="s">
        <v>4247</v>
      </c>
      <c r="F921" s="7" t="s">
        <v>4259</v>
      </c>
      <c r="G921" s="33">
        <v>171</v>
      </c>
      <c r="H921" s="7"/>
      <c r="I921" s="7"/>
      <c r="J921" s="7"/>
      <c r="K921" s="7"/>
      <c r="L921" s="7"/>
      <c r="M921" s="7"/>
      <c r="N921" s="7"/>
      <c r="O921" s="7"/>
      <c r="P921" s="7"/>
      <c r="Q921" s="7"/>
      <c r="R921" s="7"/>
      <c r="S921" s="7"/>
      <c r="T921" s="7"/>
      <c r="U921" s="7"/>
      <c r="V921" s="7"/>
      <c r="W921" s="7"/>
      <c r="X921" s="7"/>
      <c r="Y921" s="7"/>
      <c r="Z921" s="7"/>
    </row>
    <row r="922" spans="1:26" ht="14.25">
      <c r="A922" s="33">
        <v>921</v>
      </c>
      <c r="B922" s="33">
        <v>2999</v>
      </c>
      <c r="C922" s="7" t="s">
        <v>4260</v>
      </c>
      <c r="D922" s="7" t="s">
        <v>4261</v>
      </c>
      <c r="E922" s="7" t="s">
        <v>4262</v>
      </c>
      <c r="F922" s="7" t="s">
        <v>4263</v>
      </c>
      <c r="G922" s="33">
        <v>256</v>
      </c>
      <c r="H922" s="7"/>
      <c r="I922" s="7"/>
      <c r="J922" s="7"/>
      <c r="K922" s="7"/>
      <c r="L922" s="7"/>
      <c r="M922" s="7"/>
      <c r="N922" s="7"/>
      <c r="O922" s="7"/>
      <c r="P922" s="7"/>
      <c r="Q922" s="7"/>
      <c r="R922" s="7"/>
      <c r="S922" s="7"/>
      <c r="T922" s="7"/>
      <c r="U922" s="7"/>
      <c r="V922" s="7"/>
      <c r="W922" s="7"/>
      <c r="X922" s="7"/>
      <c r="Y922" s="7"/>
      <c r="Z922" s="7"/>
    </row>
    <row r="923" spans="1:26" ht="14.25">
      <c r="A923" s="33">
        <v>922</v>
      </c>
      <c r="B923" s="33">
        <v>3000</v>
      </c>
      <c r="C923" s="7" t="s">
        <v>4260</v>
      </c>
      <c r="D923" s="7" t="s">
        <v>4264</v>
      </c>
      <c r="E923" s="7" t="s">
        <v>4262</v>
      </c>
      <c r="F923" s="7" t="s">
        <v>4265</v>
      </c>
      <c r="G923" s="33">
        <v>256</v>
      </c>
      <c r="H923" s="7"/>
      <c r="I923" s="7"/>
      <c r="J923" s="7"/>
      <c r="K923" s="7"/>
      <c r="L923" s="7"/>
      <c r="M923" s="7"/>
      <c r="N923" s="7"/>
      <c r="O923" s="7"/>
      <c r="P923" s="7"/>
      <c r="Q923" s="7"/>
      <c r="R923" s="7"/>
      <c r="S923" s="7"/>
      <c r="T923" s="7"/>
      <c r="U923" s="7"/>
      <c r="V923" s="7"/>
      <c r="W923" s="7"/>
      <c r="X923" s="7"/>
      <c r="Y923" s="7"/>
      <c r="Z923" s="7"/>
    </row>
    <row r="924" spans="1:26" ht="14.25">
      <c r="A924" s="33">
        <v>923</v>
      </c>
      <c r="B924" s="33">
        <v>3001</v>
      </c>
      <c r="C924" s="7" t="s">
        <v>4260</v>
      </c>
      <c r="D924" s="7" t="s">
        <v>4266</v>
      </c>
      <c r="E924" s="7" t="s">
        <v>4262</v>
      </c>
      <c r="F924" s="7" t="s">
        <v>4267</v>
      </c>
      <c r="G924" s="33">
        <v>256</v>
      </c>
      <c r="H924" s="7"/>
      <c r="I924" s="7"/>
      <c r="J924" s="7"/>
      <c r="K924" s="7"/>
      <c r="L924" s="7"/>
      <c r="M924" s="7"/>
      <c r="N924" s="7"/>
      <c r="O924" s="7"/>
      <c r="P924" s="7"/>
      <c r="Q924" s="7"/>
      <c r="R924" s="7"/>
      <c r="S924" s="7"/>
      <c r="T924" s="7"/>
      <c r="U924" s="7"/>
      <c r="V924" s="7"/>
      <c r="W924" s="7"/>
      <c r="X924" s="7"/>
      <c r="Y924" s="7"/>
      <c r="Z924" s="7"/>
    </row>
    <row r="925" spans="1:26" ht="14.25">
      <c r="A925" s="33">
        <v>924</v>
      </c>
      <c r="B925" s="33">
        <v>3002</v>
      </c>
      <c r="C925" s="7" t="s">
        <v>4260</v>
      </c>
      <c r="D925" s="7" t="s">
        <v>4268</v>
      </c>
      <c r="E925" s="7" t="s">
        <v>4262</v>
      </c>
      <c r="F925" s="7" t="s">
        <v>4269</v>
      </c>
      <c r="G925" s="33">
        <v>256</v>
      </c>
      <c r="H925" s="7"/>
      <c r="I925" s="7"/>
      <c r="J925" s="7"/>
      <c r="K925" s="7"/>
      <c r="L925" s="7"/>
      <c r="M925" s="7"/>
      <c r="N925" s="7"/>
      <c r="O925" s="7"/>
      <c r="P925" s="7"/>
      <c r="Q925" s="7"/>
      <c r="R925" s="7"/>
      <c r="S925" s="7"/>
      <c r="T925" s="7"/>
      <c r="U925" s="7"/>
      <c r="V925" s="7"/>
      <c r="W925" s="7"/>
      <c r="X925" s="7"/>
      <c r="Y925" s="7"/>
      <c r="Z925" s="7"/>
    </row>
    <row r="926" spans="1:26" ht="14.25">
      <c r="A926" s="33">
        <v>925</v>
      </c>
      <c r="B926" s="33">
        <v>3003</v>
      </c>
      <c r="C926" s="7" t="s">
        <v>4260</v>
      </c>
      <c r="D926" s="7" t="s">
        <v>4270</v>
      </c>
      <c r="E926" s="7" t="s">
        <v>4262</v>
      </c>
      <c r="F926" s="7" t="s">
        <v>4271</v>
      </c>
      <c r="G926" s="33">
        <v>256</v>
      </c>
      <c r="H926" s="7"/>
      <c r="I926" s="7"/>
      <c r="J926" s="7"/>
      <c r="K926" s="7"/>
      <c r="L926" s="7"/>
      <c r="M926" s="7"/>
      <c r="N926" s="7"/>
      <c r="O926" s="7"/>
      <c r="P926" s="7"/>
      <c r="Q926" s="7"/>
      <c r="R926" s="7"/>
      <c r="S926" s="7"/>
      <c r="T926" s="7"/>
      <c r="U926" s="7"/>
      <c r="V926" s="7"/>
      <c r="W926" s="7"/>
      <c r="X926" s="7"/>
      <c r="Y926" s="7"/>
      <c r="Z926" s="7"/>
    </row>
    <row r="927" spans="1:26" ht="14.25">
      <c r="A927" s="33">
        <v>926</v>
      </c>
      <c r="B927" s="33">
        <v>3004</v>
      </c>
      <c r="C927" s="7" t="s">
        <v>4260</v>
      </c>
      <c r="D927" s="7" t="s">
        <v>4272</v>
      </c>
      <c r="E927" s="7" t="s">
        <v>4262</v>
      </c>
      <c r="F927" s="7" t="s">
        <v>4273</v>
      </c>
      <c r="G927" s="33">
        <v>256</v>
      </c>
      <c r="H927" s="7"/>
      <c r="I927" s="7"/>
      <c r="J927" s="7"/>
      <c r="K927" s="7"/>
      <c r="L927" s="7"/>
      <c r="M927" s="7"/>
      <c r="N927" s="7"/>
      <c r="O927" s="7"/>
      <c r="P927" s="7"/>
      <c r="Q927" s="7"/>
      <c r="R927" s="7"/>
      <c r="S927" s="7"/>
      <c r="T927" s="7"/>
      <c r="U927" s="7"/>
      <c r="V927" s="7"/>
      <c r="W927" s="7"/>
      <c r="X927" s="7"/>
      <c r="Y927" s="7"/>
      <c r="Z927" s="7"/>
    </row>
    <row r="928" spans="1:26" ht="14.25">
      <c r="A928" s="33">
        <v>927</v>
      </c>
      <c r="B928" s="33">
        <v>2873</v>
      </c>
      <c r="C928" s="7" t="s">
        <v>4274</v>
      </c>
      <c r="D928" s="7" t="s">
        <v>4275</v>
      </c>
      <c r="E928" s="7" t="s">
        <v>4276</v>
      </c>
      <c r="F928" s="7" t="s">
        <v>4277</v>
      </c>
      <c r="G928" s="33">
        <v>251</v>
      </c>
      <c r="H928" s="7"/>
      <c r="I928" s="7"/>
      <c r="J928" s="7"/>
      <c r="K928" s="7"/>
      <c r="L928" s="7"/>
      <c r="M928" s="7"/>
      <c r="N928" s="7"/>
      <c r="O928" s="7"/>
      <c r="P928" s="7"/>
      <c r="Q928" s="7"/>
      <c r="R928" s="7"/>
      <c r="S928" s="7"/>
      <c r="T928" s="7"/>
      <c r="U928" s="7"/>
      <c r="V928" s="7"/>
      <c r="W928" s="7"/>
      <c r="X928" s="7"/>
      <c r="Y928" s="7"/>
      <c r="Z928" s="7"/>
    </row>
    <row r="929" spans="1:26" ht="14.25">
      <c r="A929" s="33">
        <v>928</v>
      </c>
      <c r="B929" s="33">
        <v>2874</v>
      </c>
      <c r="C929" s="7" t="s">
        <v>4274</v>
      </c>
      <c r="D929" s="7" t="s">
        <v>4278</v>
      </c>
      <c r="E929" s="7" t="s">
        <v>4276</v>
      </c>
      <c r="F929" s="7" t="s">
        <v>4279</v>
      </c>
      <c r="G929" s="33">
        <v>251</v>
      </c>
      <c r="H929" s="7"/>
      <c r="I929" s="7"/>
      <c r="J929" s="7"/>
      <c r="K929" s="7"/>
      <c r="L929" s="7"/>
      <c r="M929" s="7"/>
      <c r="N929" s="7"/>
      <c r="O929" s="7"/>
      <c r="P929" s="7"/>
      <c r="Q929" s="7"/>
      <c r="R929" s="7"/>
      <c r="S929" s="7"/>
      <c r="T929" s="7"/>
      <c r="U929" s="7"/>
      <c r="V929" s="7"/>
      <c r="W929" s="7"/>
      <c r="X929" s="7"/>
      <c r="Y929" s="7"/>
      <c r="Z929" s="7"/>
    </row>
    <row r="930" spans="1:26" ht="14.25">
      <c r="A930" s="33">
        <v>929</v>
      </c>
      <c r="B930" s="33">
        <v>2875</v>
      </c>
      <c r="C930" s="7" t="s">
        <v>4274</v>
      </c>
      <c r="D930" s="7" t="s">
        <v>4280</v>
      </c>
      <c r="E930" s="7" t="s">
        <v>4276</v>
      </c>
      <c r="F930" s="7" t="s">
        <v>4281</v>
      </c>
      <c r="G930" s="33">
        <v>251</v>
      </c>
      <c r="H930" s="7"/>
      <c r="I930" s="7"/>
      <c r="J930" s="7"/>
      <c r="K930" s="7"/>
      <c r="L930" s="7"/>
      <c r="M930" s="7"/>
      <c r="N930" s="7"/>
      <c r="O930" s="7"/>
      <c r="P930" s="7"/>
      <c r="Q930" s="7"/>
      <c r="R930" s="7"/>
      <c r="S930" s="7"/>
      <c r="T930" s="7"/>
      <c r="U930" s="7"/>
      <c r="V930" s="7"/>
      <c r="W930" s="7"/>
      <c r="X930" s="7"/>
      <c r="Y930" s="7"/>
      <c r="Z930" s="7"/>
    </row>
    <row r="931" spans="1:26" ht="14.25">
      <c r="A931" s="33">
        <v>930</v>
      </c>
      <c r="B931" s="33">
        <v>2876</v>
      </c>
      <c r="C931" s="7" t="s">
        <v>4274</v>
      </c>
      <c r="D931" s="7" t="s">
        <v>4282</v>
      </c>
      <c r="E931" s="7" t="s">
        <v>4276</v>
      </c>
      <c r="F931" s="7" t="s">
        <v>4283</v>
      </c>
      <c r="G931" s="33">
        <v>251</v>
      </c>
      <c r="H931" s="7"/>
      <c r="I931" s="7"/>
      <c r="J931" s="7"/>
      <c r="K931" s="7"/>
      <c r="L931" s="7"/>
      <c r="M931" s="7"/>
      <c r="N931" s="7"/>
      <c r="O931" s="7"/>
      <c r="P931" s="7"/>
      <c r="Q931" s="7"/>
      <c r="R931" s="7"/>
      <c r="S931" s="7"/>
      <c r="T931" s="7"/>
      <c r="U931" s="7"/>
      <c r="V931" s="7"/>
      <c r="W931" s="7"/>
      <c r="X931" s="7"/>
      <c r="Y931" s="7"/>
      <c r="Z931" s="7"/>
    </row>
    <row r="932" spans="1:26" ht="14.25">
      <c r="A932" s="33">
        <v>931</v>
      </c>
      <c r="B932" s="33">
        <v>2877</v>
      </c>
      <c r="C932" s="7" t="s">
        <v>4274</v>
      </c>
      <c r="D932" s="7" t="s">
        <v>4284</v>
      </c>
      <c r="E932" s="7" t="s">
        <v>4276</v>
      </c>
      <c r="F932" s="7" t="s">
        <v>4285</v>
      </c>
      <c r="G932" s="33">
        <v>251</v>
      </c>
      <c r="H932" s="7"/>
      <c r="I932" s="7"/>
      <c r="J932" s="7"/>
      <c r="K932" s="7"/>
      <c r="L932" s="7"/>
      <c r="M932" s="7"/>
      <c r="N932" s="7"/>
      <c r="O932" s="7"/>
      <c r="P932" s="7"/>
      <c r="Q932" s="7"/>
      <c r="R932" s="7"/>
      <c r="S932" s="7"/>
      <c r="T932" s="7"/>
      <c r="U932" s="7"/>
      <c r="V932" s="7"/>
      <c r="W932" s="7"/>
      <c r="X932" s="7"/>
      <c r="Y932" s="7"/>
      <c r="Z932" s="7"/>
    </row>
    <row r="933" spans="1:26" ht="14.25">
      <c r="A933" s="33">
        <v>932</v>
      </c>
      <c r="B933" s="33">
        <v>2878</v>
      </c>
      <c r="C933" s="7" t="s">
        <v>4274</v>
      </c>
      <c r="D933" s="7" t="s">
        <v>4286</v>
      </c>
      <c r="E933" s="7" t="s">
        <v>4276</v>
      </c>
      <c r="F933" s="7" t="s">
        <v>4287</v>
      </c>
      <c r="G933" s="33">
        <v>251</v>
      </c>
      <c r="H933" s="7"/>
      <c r="I933" s="7"/>
      <c r="J933" s="7"/>
      <c r="K933" s="7"/>
      <c r="L933" s="7"/>
      <c r="M933" s="7"/>
      <c r="N933" s="7"/>
      <c r="O933" s="7"/>
      <c r="P933" s="7"/>
      <c r="Q933" s="7"/>
      <c r="R933" s="7"/>
      <c r="S933" s="7"/>
      <c r="T933" s="7"/>
      <c r="U933" s="7"/>
      <c r="V933" s="7"/>
      <c r="W933" s="7"/>
      <c r="X933" s="7"/>
      <c r="Y933" s="7"/>
      <c r="Z933" s="7"/>
    </row>
    <row r="934" spans="1:26" ht="14.25">
      <c r="A934" s="33">
        <v>933</v>
      </c>
      <c r="B934" s="33">
        <v>2879</v>
      </c>
      <c r="C934" s="7" t="s">
        <v>4274</v>
      </c>
      <c r="D934" s="7" t="s">
        <v>4288</v>
      </c>
      <c r="E934" s="7" t="s">
        <v>4276</v>
      </c>
      <c r="F934" s="7" t="s">
        <v>4289</v>
      </c>
      <c r="G934" s="33">
        <v>251</v>
      </c>
      <c r="H934" s="7"/>
      <c r="I934" s="7"/>
      <c r="J934" s="7"/>
      <c r="K934" s="7"/>
      <c r="L934" s="7"/>
      <c r="M934" s="7"/>
      <c r="N934" s="7"/>
      <c r="O934" s="7"/>
      <c r="P934" s="7"/>
      <c r="Q934" s="7"/>
      <c r="R934" s="7"/>
      <c r="S934" s="7"/>
      <c r="T934" s="7"/>
      <c r="U934" s="7"/>
      <c r="V934" s="7"/>
      <c r="W934" s="7"/>
      <c r="X934" s="7"/>
      <c r="Y934" s="7"/>
      <c r="Z934" s="7"/>
    </row>
    <row r="935" spans="1:26" ht="14.25">
      <c r="A935" s="33">
        <v>934</v>
      </c>
      <c r="B935" s="33">
        <v>2880</v>
      </c>
      <c r="C935" s="7" t="s">
        <v>4274</v>
      </c>
      <c r="D935" s="7" t="s">
        <v>4290</v>
      </c>
      <c r="E935" s="7" t="s">
        <v>4276</v>
      </c>
      <c r="F935" s="7" t="s">
        <v>4291</v>
      </c>
      <c r="G935" s="33">
        <v>251</v>
      </c>
      <c r="H935" s="7"/>
      <c r="I935" s="7"/>
      <c r="J935" s="7"/>
      <c r="K935" s="7"/>
      <c r="L935" s="7"/>
      <c r="M935" s="7"/>
      <c r="N935" s="7"/>
      <c r="O935" s="7"/>
      <c r="P935" s="7"/>
      <c r="Q935" s="7"/>
      <c r="R935" s="7"/>
      <c r="S935" s="7"/>
      <c r="T935" s="7"/>
      <c r="U935" s="7"/>
      <c r="V935" s="7"/>
      <c r="W935" s="7"/>
      <c r="X935" s="7"/>
      <c r="Y935" s="7"/>
      <c r="Z935" s="7"/>
    </row>
    <row r="936" spans="1:26" ht="14.25">
      <c r="A936" s="33">
        <v>935</v>
      </c>
      <c r="B936" s="33">
        <v>2881</v>
      </c>
      <c r="C936" s="7" t="s">
        <v>4274</v>
      </c>
      <c r="D936" s="7" t="s">
        <v>4292</v>
      </c>
      <c r="E936" s="7" t="s">
        <v>4276</v>
      </c>
      <c r="F936" s="7" t="s">
        <v>4293</v>
      </c>
      <c r="G936" s="33">
        <v>251</v>
      </c>
      <c r="H936" s="7"/>
      <c r="I936" s="7"/>
      <c r="J936" s="7"/>
      <c r="K936" s="7"/>
      <c r="L936" s="7"/>
      <c r="M936" s="7"/>
      <c r="N936" s="7"/>
      <c r="O936" s="7"/>
      <c r="P936" s="7"/>
      <c r="Q936" s="7"/>
      <c r="R936" s="7"/>
      <c r="S936" s="7"/>
      <c r="T936" s="7"/>
      <c r="U936" s="7"/>
      <c r="V936" s="7"/>
      <c r="W936" s="7"/>
      <c r="X936" s="7"/>
      <c r="Y936" s="7"/>
      <c r="Z936" s="7"/>
    </row>
    <row r="937" spans="1:26" ht="14.25">
      <c r="A937" s="33">
        <v>936</v>
      </c>
      <c r="B937" s="33">
        <v>2882</v>
      </c>
      <c r="C937" s="7" t="s">
        <v>4274</v>
      </c>
      <c r="D937" s="7" t="s">
        <v>4294</v>
      </c>
      <c r="E937" s="7" t="s">
        <v>4276</v>
      </c>
      <c r="F937" s="7" t="s">
        <v>4295</v>
      </c>
      <c r="G937" s="33">
        <v>251</v>
      </c>
      <c r="H937" s="7"/>
      <c r="I937" s="7"/>
      <c r="J937" s="7"/>
      <c r="K937" s="7"/>
      <c r="L937" s="7"/>
      <c r="M937" s="7"/>
      <c r="N937" s="7"/>
      <c r="O937" s="7"/>
      <c r="P937" s="7"/>
      <c r="Q937" s="7"/>
      <c r="R937" s="7"/>
      <c r="S937" s="7"/>
      <c r="T937" s="7"/>
      <c r="U937" s="7"/>
      <c r="V937" s="7"/>
      <c r="W937" s="7"/>
      <c r="X937" s="7"/>
      <c r="Y937" s="7"/>
      <c r="Z937" s="7"/>
    </row>
    <row r="938" spans="1:26" ht="14.25">
      <c r="A938" s="33">
        <v>937</v>
      </c>
      <c r="B938" s="33">
        <v>2883</v>
      </c>
      <c r="C938" s="7" t="s">
        <v>4274</v>
      </c>
      <c r="D938" s="7" t="s">
        <v>4296</v>
      </c>
      <c r="E938" s="7" t="s">
        <v>4276</v>
      </c>
      <c r="F938" s="7" t="s">
        <v>4297</v>
      </c>
      <c r="G938" s="33">
        <v>251</v>
      </c>
      <c r="H938" s="7"/>
      <c r="I938" s="7"/>
      <c r="J938" s="7"/>
      <c r="K938" s="7"/>
      <c r="L938" s="7"/>
      <c r="M938" s="7"/>
      <c r="N938" s="7"/>
      <c r="O938" s="7"/>
      <c r="P938" s="7"/>
      <c r="Q938" s="7"/>
      <c r="R938" s="7"/>
      <c r="S938" s="7"/>
      <c r="T938" s="7"/>
      <c r="U938" s="7"/>
      <c r="V938" s="7"/>
      <c r="W938" s="7"/>
      <c r="X938" s="7"/>
      <c r="Y938" s="7"/>
      <c r="Z938" s="7"/>
    </row>
    <row r="939" spans="1:26" ht="14.25">
      <c r="A939" s="33">
        <v>938</v>
      </c>
      <c r="B939" s="33">
        <v>2884</v>
      </c>
      <c r="C939" s="7" t="s">
        <v>4274</v>
      </c>
      <c r="D939" s="7" t="s">
        <v>4298</v>
      </c>
      <c r="E939" s="7" t="s">
        <v>4276</v>
      </c>
      <c r="F939" s="7" t="s">
        <v>4299</v>
      </c>
      <c r="G939" s="33">
        <v>251</v>
      </c>
      <c r="H939" s="7"/>
      <c r="I939" s="7"/>
      <c r="J939" s="7"/>
      <c r="K939" s="7"/>
      <c r="L939" s="7"/>
      <c r="M939" s="7"/>
      <c r="N939" s="7"/>
      <c r="O939" s="7"/>
      <c r="P939" s="7"/>
      <c r="Q939" s="7"/>
      <c r="R939" s="7"/>
      <c r="S939" s="7"/>
      <c r="T939" s="7"/>
      <c r="U939" s="7"/>
      <c r="V939" s="7"/>
      <c r="W939" s="7"/>
      <c r="X939" s="7"/>
      <c r="Y939" s="7"/>
      <c r="Z939" s="7"/>
    </row>
    <row r="940" spans="1:26" ht="14.25">
      <c r="A940" s="33">
        <v>939</v>
      </c>
      <c r="B940" s="33">
        <v>2885</v>
      </c>
      <c r="C940" s="7" t="s">
        <v>4274</v>
      </c>
      <c r="D940" s="7" t="s">
        <v>4300</v>
      </c>
      <c r="E940" s="7" t="s">
        <v>4276</v>
      </c>
      <c r="F940" s="7" t="s">
        <v>4301</v>
      </c>
      <c r="G940" s="33">
        <v>251</v>
      </c>
      <c r="H940" s="7"/>
      <c r="I940" s="7"/>
      <c r="J940" s="7"/>
      <c r="K940" s="7"/>
      <c r="L940" s="7"/>
      <c r="M940" s="7"/>
      <c r="N940" s="7"/>
      <c r="O940" s="7"/>
      <c r="P940" s="7"/>
      <c r="Q940" s="7"/>
      <c r="R940" s="7"/>
      <c r="S940" s="7"/>
      <c r="T940" s="7"/>
      <c r="U940" s="7"/>
      <c r="V940" s="7"/>
      <c r="W940" s="7"/>
      <c r="X940" s="7"/>
      <c r="Y940" s="7"/>
      <c r="Z940" s="7"/>
    </row>
    <row r="941" spans="1:26" ht="14.25">
      <c r="A941" s="33">
        <v>940</v>
      </c>
      <c r="B941" s="33">
        <v>2886</v>
      </c>
      <c r="C941" s="7" t="s">
        <v>4274</v>
      </c>
      <c r="D941" s="7" t="s">
        <v>4302</v>
      </c>
      <c r="E941" s="7" t="s">
        <v>4276</v>
      </c>
      <c r="F941" s="7" t="s">
        <v>4303</v>
      </c>
      <c r="G941" s="33">
        <v>251</v>
      </c>
      <c r="H941" s="7"/>
      <c r="I941" s="7"/>
      <c r="J941" s="7"/>
      <c r="K941" s="7"/>
      <c r="L941" s="7"/>
      <c r="M941" s="7"/>
      <c r="N941" s="7"/>
      <c r="O941" s="7"/>
      <c r="P941" s="7"/>
      <c r="Q941" s="7"/>
      <c r="R941" s="7"/>
      <c r="S941" s="7"/>
      <c r="T941" s="7"/>
      <c r="U941" s="7"/>
      <c r="V941" s="7"/>
      <c r="W941" s="7"/>
      <c r="X941" s="7"/>
      <c r="Y941" s="7"/>
      <c r="Z941" s="7"/>
    </row>
    <row r="942" spans="1:26" ht="14.25">
      <c r="A942" s="33">
        <v>941</v>
      </c>
      <c r="B942" s="33">
        <v>2887</v>
      </c>
      <c r="C942" s="7" t="s">
        <v>4274</v>
      </c>
      <c r="D942" s="7" t="s">
        <v>4304</v>
      </c>
      <c r="E942" s="7" t="s">
        <v>4276</v>
      </c>
      <c r="F942" s="7" t="s">
        <v>4305</v>
      </c>
      <c r="G942" s="33">
        <v>251</v>
      </c>
      <c r="H942" s="7"/>
      <c r="I942" s="7"/>
      <c r="J942" s="7"/>
      <c r="K942" s="7"/>
      <c r="L942" s="7"/>
      <c r="M942" s="7"/>
      <c r="N942" s="7"/>
      <c r="O942" s="7"/>
      <c r="P942" s="7"/>
      <c r="Q942" s="7"/>
      <c r="R942" s="7"/>
      <c r="S942" s="7"/>
      <c r="T942" s="7"/>
      <c r="U942" s="7"/>
      <c r="V942" s="7"/>
      <c r="W942" s="7"/>
      <c r="X942" s="7"/>
      <c r="Y942" s="7"/>
      <c r="Z942" s="7"/>
    </row>
    <row r="943" spans="1:26" ht="14.25">
      <c r="A943" s="33">
        <v>942</v>
      </c>
      <c r="B943" s="33">
        <v>781</v>
      </c>
      <c r="C943" s="7" t="s">
        <v>4306</v>
      </c>
      <c r="D943" s="7" t="s">
        <v>4307</v>
      </c>
      <c r="E943" s="7" t="s">
        <v>4308</v>
      </c>
      <c r="F943" s="7" t="s">
        <v>4309</v>
      </c>
      <c r="G943" s="33">
        <v>73</v>
      </c>
      <c r="H943" s="7"/>
      <c r="I943" s="7"/>
      <c r="J943" s="7"/>
      <c r="K943" s="7"/>
      <c r="L943" s="7"/>
      <c r="M943" s="7"/>
      <c r="N943" s="7"/>
      <c r="O943" s="7"/>
      <c r="P943" s="7"/>
      <c r="Q943" s="7"/>
      <c r="R943" s="7"/>
      <c r="S943" s="7"/>
      <c r="T943" s="7"/>
      <c r="U943" s="7"/>
      <c r="V943" s="7"/>
      <c r="W943" s="7"/>
      <c r="X943" s="7"/>
      <c r="Y943" s="7"/>
      <c r="Z943" s="7"/>
    </row>
    <row r="944" spans="1:26" ht="14.25">
      <c r="A944" s="33">
        <v>943</v>
      </c>
      <c r="B944" s="33">
        <v>782</v>
      </c>
      <c r="C944" s="7" t="s">
        <v>4306</v>
      </c>
      <c r="D944" s="7" t="s">
        <v>4310</v>
      </c>
      <c r="E944" s="7" t="s">
        <v>4308</v>
      </c>
      <c r="F944" s="7" t="s">
        <v>4311</v>
      </c>
      <c r="G944" s="33">
        <v>73</v>
      </c>
      <c r="H944" s="7"/>
      <c r="I944" s="7"/>
      <c r="J944" s="7"/>
      <c r="K944" s="7"/>
      <c r="L944" s="7"/>
      <c r="M944" s="7"/>
      <c r="N944" s="7"/>
      <c r="O944" s="7"/>
      <c r="P944" s="7"/>
      <c r="Q944" s="7"/>
      <c r="R944" s="7"/>
      <c r="S944" s="7"/>
      <c r="T944" s="7"/>
      <c r="U944" s="7"/>
      <c r="V944" s="7"/>
      <c r="W944" s="7"/>
      <c r="X944" s="7"/>
      <c r="Y944" s="7"/>
      <c r="Z944" s="7"/>
    </row>
    <row r="945" spans="1:26" ht="14.25">
      <c r="A945" s="33">
        <v>944</v>
      </c>
      <c r="B945" s="33">
        <v>783</v>
      </c>
      <c r="C945" s="7" t="s">
        <v>4306</v>
      </c>
      <c r="D945" s="7" t="s">
        <v>4312</v>
      </c>
      <c r="E945" s="7" t="s">
        <v>4308</v>
      </c>
      <c r="F945" s="7" t="s">
        <v>4313</v>
      </c>
      <c r="G945" s="33">
        <v>73</v>
      </c>
      <c r="H945" s="7"/>
      <c r="I945" s="7"/>
      <c r="J945" s="7"/>
      <c r="K945" s="7"/>
      <c r="L945" s="7"/>
      <c r="M945" s="7"/>
      <c r="N945" s="7"/>
      <c r="O945" s="7"/>
      <c r="P945" s="7"/>
      <c r="Q945" s="7"/>
      <c r="R945" s="7"/>
      <c r="S945" s="7"/>
      <c r="T945" s="7"/>
      <c r="U945" s="7"/>
      <c r="V945" s="7"/>
      <c r="W945" s="7"/>
      <c r="X945" s="7"/>
      <c r="Y945" s="7"/>
      <c r="Z945" s="7"/>
    </row>
    <row r="946" spans="1:26" ht="14.25">
      <c r="A946" s="33">
        <v>945</v>
      </c>
      <c r="B946" s="33">
        <v>784</v>
      </c>
      <c r="C946" s="7" t="s">
        <v>4306</v>
      </c>
      <c r="D946" s="7" t="s">
        <v>4314</v>
      </c>
      <c r="E946" s="7" t="s">
        <v>4308</v>
      </c>
      <c r="F946" s="7" t="s">
        <v>4315</v>
      </c>
      <c r="G946" s="33">
        <v>73</v>
      </c>
      <c r="H946" s="7"/>
      <c r="I946" s="7"/>
      <c r="J946" s="7"/>
      <c r="K946" s="7"/>
      <c r="L946" s="7"/>
      <c r="M946" s="7"/>
      <c r="N946" s="7"/>
      <c r="O946" s="7"/>
      <c r="P946" s="7"/>
      <c r="Q946" s="7"/>
      <c r="R946" s="7"/>
      <c r="S946" s="7"/>
      <c r="T946" s="7"/>
      <c r="U946" s="7"/>
      <c r="V946" s="7"/>
      <c r="W946" s="7"/>
      <c r="X946" s="7"/>
      <c r="Y946" s="7"/>
      <c r="Z946" s="7"/>
    </row>
    <row r="947" spans="1:26" ht="14.25">
      <c r="A947" s="33">
        <v>946</v>
      </c>
      <c r="B947" s="33">
        <v>811</v>
      </c>
      <c r="C947" s="7" t="s">
        <v>4306</v>
      </c>
      <c r="D947" s="7" t="s">
        <v>4316</v>
      </c>
      <c r="E947" s="7" t="s">
        <v>4308</v>
      </c>
      <c r="F947" s="7" t="s">
        <v>4317</v>
      </c>
      <c r="G947" s="33">
        <v>73</v>
      </c>
      <c r="H947" s="7"/>
      <c r="I947" s="7"/>
      <c r="J947" s="7"/>
      <c r="K947" s="7"/>
      <c r="L947" s="7"/>
      <c r="M947" s="7"/>
      <c r="N947" s="7"/>
      <c r="O947" s="7"/>
      <c r="P947" s="7"/>
      <c r="Q947" s="7"/>
      <c r="R947" s="7"/>
      <c r="S947" s="7"/>
      <c r="T947" s="7"/>
      <c r="U947" s="7"/>
      <c r="V947" s="7"/>
      <c r="W947" s="7"/>
      <c r="X947" s="7"/>
      <c r="Y947" s="7"/>
      <c r="Z947" s="7"/>
    </row>
    <row r="948" spans="1:26" ht="14.25">
      <c r="A948" s="33">
        <v>947</v>
      </c>
      <c r="B948" s="33">
        <v>786</v>
      </c>
      <c r="C948" s="7" t="s">
        <v>4306</v>
      </c>
      <c r="D948" s="7" t="s">
        <v>4318</v>
      </c>
      <c r="E948" s="7" t="s">
        <v>4308</v>
      </c>
      <c r="F948" s="7" t="s">
        <v>4319</v>
      </c>
      <c r="G948" s="33">
        <v>73</v>
      </c>
      <c r="H948" s="7"/>
      <c r="I948" s="7"/>
      <c r="J948" s="7"/>
      <c r="K948" s="7"/>
      <c r="L948" s="7"/>
      <c r="M948" s="7"/>
      <c r="N948" s="7"/>
      <c r="O948" s="7"/>
      <c r="P948" s="7"/>
      <c r="Q948" s="7"/>
      <c r="R948" s="7"/>
      <c r="S948" s="7"/>
      <c r="T948" s="7"/>
      <c r="U948" s="7"/>
      <c r="V948" s="7"/>
      <c r="W948" s="7"/>
      <c r="X948" s="7"/>
      <c r="Y948" s="7"/>
      <c r="Z948" s="7"/>
    </row>
    <row r="949" spans="1:26" ht="14.25">
      <c r="A949" s="33">
        <v>948</v>
      </c>
      <c r="B949" s="33">
        <v>787</v>
      </c>
      <c r="C949" s="7" t="s">
        <v>4306</v>
      </c>
      <c r="D949" s="7" t="s">
        <v>4320</v>
      </c>
      <c r="E949" s="7" t="s">
        <v>4308</v>
      </c>
      <c r="F949" s="7" t="s">
        <v>4321</v>
      </c>
      <c r="G949" s="33">
        <v>73</v>
      </c>
      <c r="H949" s="7"/>
      <c r="I949" s="7"/>
      <c r="J949" s="7"/>
      <c r="K949" s="7"/>
      <c r="L949" s="7"/>
      <c r="M949" s="7"/>
      <c r="N949" s="7"/>
      <c r="O949" s="7"/>
      <c r="P949" s="7"/>
      <c r="Q949" s="7"/>
      <c r="R949" s="7"/>
      <c r="S949" s="7"/>
      <c r="T949" s="7"/>
      <c r="U949" s="7"/>
      <c r="V949" s="7"/>
      <c r="W949" s="7"/>
      <c r="X949" s="7"/>
      <c r="Y949" s="7"/>
      <c r="Z949" s="7"/>
    </row>
    <row r="950" spans="1:26" ht="14.25">
      <c r="A950" s="33">
        <v>949</v>
      </c>
      <c r="B950" s="33">
        <v>789</v>
      </c>
      <c r="C950" s="7" t="s">
        <v>4306</v>
      </c>
      <c r="D950" s="7" t="s">
        <v>4322</v>
      </c>
      <c r="E950" s="7" t="s">
        <v>4308</v>
      </c>
      <c r="F950" s="7" t="s">
        <v>4323</v>
      </c>
      <c r="G950" s="33">
        <v>73</v>
      </c>
      <c r="H950" s="7"/>
      <c r="I950" s="7"/>
      <c r="J950" s="7"/>
      <c r="K950" s="7"/>
      <c r="L950" s="7"/>
      <c r="M950" s="7"/>
      <c r="N950" s="7"/>
      <c r="O950" s="7"/>
      <c r="P950" s="7"/>
      <c r="Q950" s="7"/>
      <c r="R950" s="7"/>
      <c r="S950" s="7"/>
      <c r="T950" s="7"/>
      <c r="U950" s="7"/>
      <c r="V950" s="7"/>
      <c r="W950" s="7"/>
      <c r="X950" s="7"/>
      <c r="Y950" s="7"/>
      <c r="Z950" s="7"/>
    </row>
    <row r="951" spans="1:26" ht="14.25">
      <c r="A951" s="33">
        <v>950</v>
      </c>
      <c r="B951" s="33">
        <v>791</v>
      </c>
      <c r="C951" s="7" t="s">
        <v>4306</v>
      </c>
      <c r="D951" s="7" t="s">
        <v>4324</v>
      </c>
      <c r="E951" s="7" t="s">
        <v>4308</v>
      </c>
      <c r="F951" s="7" t="s">
        <v>4325</v>
      </c>
      <c r="G951" s="33">
        <v>73</v>
      </c>
      <c r="H951" s="7"/>
      <c r="I951" s="7"/>
      <c r="J951" s="7"/>
      <c r="K951" s="7"/>
      <c r="L951" s="7"/>
      <c r="M951" s="7"/>
      <c r="N951" s="7"/>
      <c r="O951" s="7"/>
      <c r="P951" s="7"/>
      <c r="Q951" s="7"/>
      <c r="R951" s="7"/>
      <c r="S951" s="7"/>
      <c r="T951" s="7"/>
      <c r="U951" s="7"/>
      <c r="V951" s="7"/>
      <c r="W951" s="7"/>
      <c r="X951" s="7"/>
      <c r="Y951" s="7"/>
      <c r="Z951" s="7"/>
    </row>
    <row r="952" spans="1:26" ht="14.25">
      <c r="A952" s="33">
        <v>951</v>
      </c>
      <c r="B952" s="33">
        <v>792</v>
      </c>
      <c r="C952" s="7" t="s">
        <v>4306</v>
      </c>
      <c r="D952" s="7" t="s">
        <v>4326</v>
      </c>
      <c r="E952" s="7" t="s">
        <v>4308</v>
      </c>
      <c r="F952" s="7" t="s">
        <v>4327</v>
      </c>
      <c r="G952" s="33">
        <v>73</v>
      </c>
      <c r="H952" s="7"/>
      <c r="I952" s="7"/>
      <c r="J952" s="7"/>
      <c r="K952" s="7"/>
      <c r="L952" s="7"/>
      <c r="M952" s="7"/>
      <c r="N952" s="7"/>
      <c r="O952" s="7"/>
      <c r="P952" s="7"/>
      <c r="Q952" s="7"/>
      <c r="R952" s="7"/>
      <c r="S952" s="7"/>
      <c r="T952" s="7"/>
      <c r="U952" s="7"/>
      <c r="V952" s="7"/>
      <c r="W952" s="7"/>
      <c r="X952" s="7"/>
      <c r="Y952" s="7"/>
      <c r="Z952" s="7"/>
    </row>
    <row r="953" spans="1:26" ht="14.25">
      <c r="A953" s="33">
        <v>952</v>
      </c>
      <c r="B953" s="33">
        <v>788</v>
      </c>
      <c r="C953" s="7" t="s">
        <v>4306</v>
      </c>
      <c r="D953" s="7" t="s">
        <v>4328</v>
      </c>
      <c r="E953" s="7" t="s">
        <v>4308</v>
      </c>
      <c r="F953" s="7" t="s">
        <v>4329</v>
      </c>
      <c r="G953" s="33">
        <v>73</v>
      </c>
      <c r="H953" s="7"/>
      <c r="I953" s="7"/>
      <c r="J953" s="7"/>
      <c r="K953" s="7"/>
      <c r="L953" s="7"/>
      <c r="M953" s="7"/>
      <c r="N953" s="7"/>
      <c r="O953" s="7"/>
      <c r="P953" s="7"/>
      <c r="Q953" s="7"/>
      <c r="R953" s="7"/>
      <c r="S953" s="7"/>
      <c r="T953" s="7"/>
      <c r="U953" s="7"/>
      <c r="V953" s="7"/>
      <c r="W953" s="7"/>
      <c r="X953" s="7"/>
      <c r="Y953" s="7"/>
      <c r="Z953" s="7"/>
    </row>
    <row r="954" spans="1:26" ht="14.25">
      <c r="A954" s="33">
        <v>953</v>
      </c>
      <c r="B954" s="33">
        <v>793</v>
      </c>
      <c r="C954" s="7" t="s">
        <v>4306</v>
      </c>
      <c r="D954" s="7" t="s">
        <v>4330</v>
      </c>
      <c r="E954" s="7" t="s">
        <v>4308</v>
      </c>
      <c r="F954" s="7" t="s">
        <v>4331</v>
      </c>
      <c r="G954" s="33">
        <v>73</v>
      </c>
      <c r="H954" s="7"/>
      <c r="I954" s="7"/>
      <c r="J954" s="7"/>
      <c r="K954" s="7"/>
      <c r="L954" s="7"/>
      <c r="M954" s="7"/>
      <c r="N954" s="7"/>
      <c r="O954" s="7"/>
      <c r="P954" s="7"/>
      <c r="Q954" s="7"/>
      <c r="R954" s="7"/>
      <c r="S954" s="7"/>
      <c r="T954" s="7"/>
      <c r="U954" s="7"/>
      <c r="V954" s="7"/>
      <c r="W954" s="7"/>
      <c r="X954" s="7"/>
      <c r="Y954" s="7"/>
      <c r="Z954" s="7"/>
    </row>
    <row r="955" spans="1:26" ht="14.25">
      <c r="A955" s="33">
        <v>954</v>
      </c>
      <c r="B955" s="33">
        <v>794</v>
      </c>
      <c r="C955" s="7" t="s">
        <v>4306</v>
      </c>
      <c r="D955" s="7" t="s">
        <v>4332</v>
      </c>
      <c r="E955" s="7" t="s">
        <v>4308</v>
      </c>
      <c r="F955" s="7" t="s">
        <v>4333</v>
      </c>
      <c r="G955" s="33">
        <v>73</v>
      </c>
      <c r="H955" s="7"/>
      <c r="I955" s="7"/>
      <c r="J955" s="7"/>
      <c r="K955" s="7"/>
      <c r="L955" s="7"/>
      <c r="M955" s="7"/>
      <c r="N955" s="7"/>
      <c r="O955" s="7"/>
      <c r="P955" s="7"/>
      <c r="Q955" s="7"/>
      <c r="R955" s="7"/>
      <c r="S955" s="7"/>
      <c r="T955" s="7"/>
      <c r="U955" s="7"/>
      <c r="V955" s="7"/>
      <c r="W955" s="7"/>
      <c r="X955" s="7"/>
      <c r="Y955" s="7"/>
      <c r="Z955" s="7"/>
    </row>
    <row r="956" spans="1:26" ht="14.25">
      <c r="A956" s="33">
        <v>955</v>
      </c>
      <c r="B956" s="33">
        <v>795</v>
      </c>
      <c r="C956" s="7" t="s">
        <v>4306</v>
      </c>
      <c r="D956" s="7" t="s">
        <v>4334</v>
      </c>
      <c r="E956" s="7" t="s">
        <v>4308</v>
      </c>
      <c r="F956" s="7" t="s">
        <v>4335</v>
      </c>
      <c r="G956" s="33">
        <v>73</v>
      </c>
      <c r="H956" s="7"/>
      <c r="I956" s="7"/>
      <c r="J956" s="7"/>
      <c r="K956" s="7"/>
      <c r="L956" s="7"/>
      <c r="M956" s="7"/>
      <c r="N956" s="7"/>
      <c r="O956" s="7"/>
      <c r="P956" s="7"/>
      <c r="Q956" s="7"/>
      <c r="R956" s="7"/>
      <c r="S956" s="7"/>
      <c r="T956" s="7"/>
      <c r="U956" s="7"/>
      <c r="V956" s="7"/>
      <c r="W956" s="7"/>
      <c r="X956" s="7"/>
      <c r="Y956" s="7"/>
      <c r="Z956" s="7"/>
    </row>
    <row r="957" spans="1:26" ht="14.25">
      <c r="A957" s="33">
        <v>956</v>
      </c>
      <c r="B957" s="33">
        <v>797</v>
      </c>
      <c r="C957" s="7" t="s">
        <v>4306</v>
      </c>
      <c r="D957" s="7" t="s">
        <v>4336</v>
      </c>
      <c r="E957" s="7" t="s">
        <v>4308</v>
      </c>
      <c r="F957" s="7" t="s">
        <v>4337</v>
      </c>
      <c r="G957" s="33">
        <v>73</v>
      </c>
      <c r="H957" s="7"/>
      <c r="I957" s="7"/>
      <c r="J957" s="7"/>
      <c r="K957" s="7"/>
      <c r="L957" s="7"/>
      <c r="M957" s="7"/>
      <c r="N957" s="7"/>
      <c r="O957" s="7"/>
      <c r="P957" s="7"/>
      <c r="Q957" s="7"/>
      <c r="R957" s="7"/>
      <c r="S957" s="7"/>
      <c r="T957" s="7"/>
      <c r="U957" s="7"/>
      <c r="V957" s="7"/>
      <c r="W957" s="7"/>
      <c r="X957" s="7"/>
      <c r="Y957" s="7"/>
      <c r="Z957" s="7"/>
    </row>
    <row r="958" spans="1:26" ht="14.25">
      <c r="A958" s="33">
        <v>957</v>
      </c>
      <c r="B958" s="33">
        <v>799</v>
      </c>
      <c r="C958" s="7" t="s">
        <v>4306</v>
      </c>
      <c r="D958" s="7" t="s">
        <v>4338</v>
      </c>
      <c r="E958" s="7" t="s">
        <v>4308</v>
      </c>
      <c r="F958" s="7" t="s">
        <v>4339</v>
      </c>
      <c r="G958" s="33">
        <v>73</v>
      </c>
      <c r="H958" s="7"/>
      <c r="I958" s="7"/>
      <c r="J958" s="7"/>
      <c r="K958" s="7"/>
      <c r="L958" s="7"/>
      <c r="M958" s="7"/>
      <c r="N958" s="7"/>
      <c r="O958" s="7"/>
      <c r="P958" s="7"/>
      <c r="Q958" s="7"/>
      <c r="R958" s="7"/>
      <c r="S958" s="7"/>
      <c r="T958" s="7"/>
      <c r="U958" s="7"/>
      <c r="V958" s="7"/>
      <c r="W958" s="7"/>
      <c r="X958" s="7"/>
      <c r="Y958" s="7"/>
      <c r="Z958" s="7"/>
    </row>
    <row r="959" spans="1:26" ht="14.25">
      <c r="A959" s="33">
        <v>958</v>
      </c>
      <c r="B959" s="33">
        <v>800</v>
      </c>
      <c r="C959" s="7" t="s">
        <v>4306</v>
      </c>
      <c r="D959" s="7" t="s">
        <v>4340</v>
      </c>
      <c r="E959" s="7" t="s">
        <v>4308</v>
      </c>
      <c r="F959" s="7" t="s">
        <v>4341</v>
      </c>
      <c r="G959" s="33">
        <v>73</v>
      </c>
      <c r="H959" s="7"/>
      <c r="I959" s="7"/>
      <c r="J959" s="7"/>
      <c r="K959" s="7"/>
      <c r="L959" s="7"/>
      <c r="M959" s="7"/>
      <c r="N959" s="7"/>
      <c r="O959" s="7"/>
      <c r="P959" s="7"/>
      <c r="Q959" s="7"/>
      <c r="R959" s="7"/>
      <c r="S959" s="7"/>
      <c r="T959" s="7"/>
      <c r="U959" s="7"/>
      <c r="V959" s="7"/>
      <c r="W959" s="7"/>
      <c r="X959" s="7"/>
      <c r="Y959" s="7"/>
      <c r="Z959" s="7"/>
    </row>
    <row r="960" spans="1:26" ht="14.25">
      <c r="A960" s="33">
        <v>959</v>
      </c>
      <c r="B960" s="33">
        <v>801</v>
      </c>
      <c r="C960" s="7" t="s">
        <v>4306</v>
      </c>
      <c r="D960" s="7" t="s">
        <v>4342</v>
      </c>
      <c r="E960" s="7" t="s">
        <v>4308</v>
      </c>
      <c r="F960" s="7" t="s">
        <v>4343</v>
      </c>
      <c r="G960" s="33">
        <v>73</v>
      </c>
      <c r="H960" s="7"/>
      <c r="I960" s="7"/>
      <c r="J960" s="7"/>
      <c r="K960" s="7"/>
      <c r="L960" s="7"/>
      <c r="M960" s="7"/>
      <c r="N960" s="7"/>
      <c r="O960" s="7"/>
      <c r="P960" s="7"/>
      <c r="Q960" s="7"/>
      <c r="R960" s="7"/>
      <c r="S960" s="7"/>
      <c r="T960" s="7"/>
      <c r="U960" s="7"/>
      <c r="V960" s="7"/>
      <c r="W960" s="7"/>
      <c r="X960" s="7"/>
      <c r="Y960" s="7"/>
      <c r="Z960" s="7"/>
    </row>
    <row r="961" spans="1:26" ht="14.25">
      <c r="A961" s="33">
        <v>960</v>
      </c>
      <c r="B961" s="33">
        <v>802</v>
      </c>
      <c r="C961" s="7" t="s">
        <v>4306</v>
      </c>
      <c r="D961" s="7" t="s">
        <v>4344</v>
      </c>
      <c r="E961" s="7" t="s">
        <v>4308</v>
      </c>
      <c r="F961" s="7" t="s">
        <v>4345</v>
      </c>
      <c r="G961" s="33">
        <v>73</v>
      </c>
      <c r="H961" s="7"/>
      <c r="I961" s="7"/>
      <c r="J961" s="7"/>
      <c r="K961" s="7"/>
      <c r="L961" s="7"/>
      <c r="M961" s="7"/>
      <c r="N961" s="7"/>
      <c r="O961" s="7"/>
      <c r="P961" s="7"/>
      <c r="Q961" s="7"/>
      <c r="R961" s="7"/>
      <c r="S961" s="7"/>
      <c r="T961" s="7"/>
      <c r="U961" s="7"/>
      <c r="V961" s="7"/>
      <c r="W961" s="7"/>
      <c r="X961" s="7"/>
      <c r="Y961" s="7"/>
      <c r="Z961" s="7"/>
    </row>
    <row r="962" spans="1:26" ht="14.25">
      <c r="A962" s="33">
        <v>961</v>
      </c>
      <c r="B962" s="33">
        <v>803</v>
      </c>
      <c r="C962" s="7" t="s">
        <v>4306</v>
      </c>
      <c r="D962" s="7" t="s">
        <v>4346</v>
      </c>
      <c r="E962" s="7" t="s">
        <v>4308</v>
      </c>
      <c r="F962" s="7" t="s">
        <v>4347</v>
      </c>
      <c r="G962" s="33">
        <v>73</v>
      </c>
      <c r="H962" s="7"/>
      <c r="I962" s="7"/>
      <c r="J962" s="7"/>
      <c r="K962" s="7"/>
      <c r="L962" s="7"/>
      <c r="M962" s="7"/>
      <c r="N962" s="7"/>
      <c r="O962" s="7"/>
      <c r="P962" s="7"/>
      <c r="Q962" s="7"/>
      <c r="R962" s="7"/>
      <c r="S962" s="7"/>
      <c r="T962" s="7"/>
      <c r="U962" s="7"/>
      <c r="V962" s="7"/>
      <c r="W962" s="7"/>
      <c r="X962" s="7"/>
      <c r="Y962" s="7"/>
      <c r="Z962" s="7"/>
    </row>
    <row r="963" spans="1:26" ht="14.25">
      <c r="A963" s="33">
        <v>962</v>
      </c>
      <c r="B963" s="33">
        <v>804</v>
      </c>
      <c r="C963" s="7" t="s">
        <v>4306</v>
      </c>
      <c r="D963" s="7" t="s">
        <v>4348</v>
      </c>
      <c r="E963" s="7" t="s">
        <v>4308</v>
      </c>
      <c r="F963" s="7" t="s">
        <v>4349</v>
      </c>
      <c r="G963" s="33">
        <v>73</v>
      </c>
      <c r="H963" s="7"/>
      <c r="I963" s="7"/>
      <c r="J963" s="7"/>
      <c r="K963" s="7"/>
      <c r="L963" s="7"/>
      <c r="M963" s="7"/>
      <c r="N963" s="7"/>
      <c r="O963" s="7"/>
      <c r="P963" s="7"/>
      <c r="Q963" s="7"/>
      <c r="R963" s="7"/>
      <c r="S963" s="7"/>
      <c r="T963" s="7"/>
      <c r="U963" s="7"/>
      <c r="V963" s="7"/>
      <c r="W963" s="7"/>
      <c r="X963" s="7"/>
      <c r="Y963" s="7"/>
      <c r="Z963" s="7"/>
    </row>
    <row r="964" spans="1:26" ht="14.25">
      <c r="A964" s="33">
        <v>963</v>
      </c>
      <c r="B964" s="33">
        <v>806</v>
      </c>
      <c r="C964" s="7" t="s">
        <v>4306</v>
      </c>
      <c r="D964" s="7" t="s">
        <v>4350</v>
      </c>
      <c r="E964" s="7" t="s">
        <v>4308</v>
      </c>
      <c r="F964" s="7" t="s">
        <v>4351</v>
      </c>
      <c r="G964" s="33">
        <v>73</v>
      </c>
      <c r="H964" s="7"/>
      <c r="I964" s="7"/>
      <c r="J964" s="7"/>
      <c r="K964" s="7"/>
      <c r="L964" s="7"/>
      <c r="M964" s="7"/>
      <c r="N964" s="7"/>
      <c r="O964" s="7"/>
      <c r="P964" s="7"/>
      <c r="Q964" s="7"/>
      <c r="R964" s="7"/>
      <c r="S964" s="7"/>
      <c r="T964" s="7"/>
      <c r="U964" s="7"/>
      <c r="V964" s="7"/>
      <c r="W964" s="7"/>
      <c r="X964" s="7"/>
      <c r="Y964" s="7"/>
      <c r="Z964" s="7"/>
    </row>
    <row r="965" spans="1:26" ht="14.25">
      <c r="A965" s="33">
        <v>964</v>
      </c>
      <c r="B965" s="33">
        <v>807</v>
      </c>
      <c r="C965" s="7" t="s">
        <v>4306</v>
      </c>
      <c r="D965" s="7" t="s">
        <v>4352</v>
      </c>
      <c r="E965" s="7" t="s">
        <v>4308</v>
      </c>
      <c r="F965" s="7" t="s">
        <v>4353</v>
      </c>
      <c r="G965" s="33">
        <v>73</v>
      </c>
      <c r="H965" s="7"/>
      <c r="I965" s="7"/>
      <c r="J965" s="7"/>
      <c r="K965" s="7"/>
      <c r="L965" s="7"/>
      <c r="M965" s="7"/>
      <c r="N965" s="7"/>
      <c r="O965" s="7"/>
      <c r="P965" s="7"/>
      <c r="Q965" s="7"/>
      <c r="R965" s="7"/>
      <c r="S965" s="7"/>
      <c r="T965" s="7"/>
      <c r="U965" s="7"/>
      <c r="V965" s="7"/>
      <c r="W965" s="7"/>
      <c r="X965" s="7"/>
      <c r="Y965" s="7"/>
      <c r="Z965" s="7"/>
    </row>
    <row r="966" spans="1:26" ht="14.25">
      <c r="A966" s="33">
        <v>965</v>
      </c>
      <c r="B966" s="33">
        <v>808</v>
      </c>
      <c r="C966" s="7" t="s">
        <v>4306</v>
      </c>
      <c r="D966" s="7" t="s">
        <v>4354</v>
      </c>
      <c r="E966" s="7" t="s">
        <v>4308</v>
      </c>
      <c r="F966" s="7" t="s">
        <v>4355</v>
      </c>
      <c r="G966" s="33">
        <v>73</v>
      </c>
      <c r="H966" s="7"/>
      <c r="I966" s="7"/>
      <c r="J966" s="7"/>
      <c r="K966" s="7"/>
      <c r="L966" s="7"/>
      <c r="M966" s="7"/>
      <c r="N966" s="7"/>
      <c r="O966" s="7"/>
      <c r="P966" s="7"/>
      <c r="Q966" s="7"/>
      <c r="R966" s="7"/>
      <c r="S966" s="7"/>
      <c r="T966" s="7"/>
      <c r="U966" s="7"/>
      <c r="V966" s="7"/>
      <c r="W966" s="7"/>
      <c r="X966" s="7"/>
      <c r="Y966" s="7"/>
      <c r="Z966" s="7"/>
    </row>
    <row r="967" spans="1:26" ht="14.25">
      <c r="A967" s="33">
        <v>966</v>
      </c>
      <c r="B967" s="33">
        <v>809</v>
      </c>
      <c r="C967" s="7" t="s">
        <v>4306</v>
      </c>
      <c r="D967" s="7" t="s">
        <v>3950</v>
      </c>
      <c r="E967" s="7" t="s">
        <v>4308</v>
      </c>
      <c r="F967" s="7" t="s">
        <v>4356</v>
      </c>
      <c r="G967" s="33">
        <v>73</v>
      </c>
      <c r="H967" s="7"/>
      <c r="I967" s="7"/>
      <c r="J967" s="7"/>
      <c r="K967" s="7"/>
      <c r="L967" s="7"/>
      <c r="M967" s="7"/>
      <c r="N967" s="7"/>
      <c r="O967" s="7"/>
      <c r="P967" s="7"/>
      <c r="Q967" s="7"/>
      <c r="R967" s="7"/>
      <c r="S967" s="7"/>
      <c r="T967" s="7"/>
      <c r="U967" s="7"/>
      <c r="V967" s="7"/>
      <c r="W967" s="7"/>
      <c r="X967" s="7"/>
      <c r="Y967" s="7"/>
      <c r="Z967" s="7"/>
    </row>
    <row r="968" spans="1:26" ht="14.25">
      <c r="A968" s="33">
        <v>967</v>
      </c>
      <c r="B968" s="33">
        <v>810</v>
      </c>
      <c r="C968" s="7" t="s">
        <v>4306</v>
      </c>
      <c r="D968" s="7" t="s">
        <v>4357</v>
      </c>
      <c r="E968" s="7" t="s">
        <v>4308</v>
      </c>
      <c r="F968" s="7" t="s">
        <v>4358</v>
      </c>
      <c r="G968" s="33">
        <v>73</v>
      </c>
      <c r="H968" s="7"/>
      <c r="I968" s="7"/>
      <c r="J968" s="7"/>
      <c r="K968" s="7"/>
      <c r="L968" s="7"/>
      <c r="M968" s="7"/>
      <c r="N968" s="7"/>
      <c r="O968" s="7"/>
      <c r="P968" s="7"/>
      <c r="Q968" s="7"/>
      <c r="R968" s="7"/>
      <c r="S968" s="7"/>
      <c r="T968" s="7"/>
      <c r="U968" s="7"/>
      <c r="V968" s="7"/>
      <c r="W968" s="7"/>
      <c r="X968" s="7"/>
      <c r="Y968" s="7"/>
      <c r="Z968" s="7"/>
    </row>
    <row r="969" spans="1:26" ht="14.25">
      <c r="A969" s="33">
        <v>968</v>
      </c>
      <c r="B969" s="33">
        <v>812</v>
      </c>
      <c r="C969" s="7" t="s">
        <v>4306</v>
      </c>
      <c r="D969" s="7" t="s">
        <v>4359</v>
      </c>
      <c r="E969" s="7" t="s">
        <v>4308</v>
      </c>
      <c r="F969" s="7" t="s">
        <v>4360</v>
      </c>
      <c r="G969" s="33">
        <v>73</v>
      </c>
      <c r="H969" s="7"/>
      <c r="I969" s="7"/>
      <c r="J969" s="7"/>
      <c r="K969" s="7"/>
      <c r="L969" s="7"/>
      <c r="M969" s="7"/>
      <c r="N969" s="7"/>
      <c r="O969" s="7"/>
      <c r="P969" s="7"/>
      <c r="Q969" s="7"/>
      <c r="R969" s="7"/>
      <c r="S969" s="7"/>
      <c r="T969" s="7"/>
      <c r="U969" s="7"/>
      <c r="V969" s="7"/>
      <c r="W969" s="7"/>
      <c r="X969" s="7"/>
      <c r="Y969" s="7"/>
      <c r="Z969" s="7"/>
    </row>
    <row r="970" spans="1:26" ht="14.25">
      <c r="A970" s="33">
        <v>969</v>
      </c>
      <c r="B970" s="33">
        <v>790</v>
      </c>
      <c r="C970" s="7" t="s">
        <v>4306</v>
      </c>
      <c r="D970" s="7" t="s">
        <v>4361</v>
      </c>
      <c r="E970" s="7" t="s">
        <v>4308</v>
      </c>
      <c r="F970" s="7" t="s">
        <v>4362</v>
      </c>
      <c r="G970" s="33">
        <v>73</v>
      </c>
      <c r="H970" s="7"/>
      <c r="I970" s="7"/>
      <c r="J970" s="7"/>
      <c r="K970" s="7"/>
      <c r="L970" s="7"/>
      <c r="M970" s="7"/>
      <c r="N970" s="7"/>
      <c r="O970" s="7"/>
      <c r="P970" s="7"/>
      <c r="Q970" s="7"/>
      <c r="R970" s="7"/>
      <c r="S970" s="7"/>
      <c r="T970" s="7"/>
      <c r="U970" s="7"/>
      <c r="V970" s="7"/>
      <c r="W970" s="7"/>
      <c r="X970" s="7"/>
      <c r="Y970" s="7"/>
      <c r="Z970" s="7"/>
    </row>
    <row r="971" spans="1:26" ht="14.25">
      <c r="A971" s="33">
        <v>970</v>
      </c>
      <c r="B971" s="33">
        <v>796</v>
      </c>
      <c r="C971" s="7" t="s">
        <v>4306</v>
      </c>
      <c r="D971" s="7" t="s">
        <v>4363</v>
      </c>
      <c r="E971" s="7" t="s">
        <v>4308</v>
      </c>
      <c r="F971" s="7" t="s">
        <v>4364</v>
      </c>
      <c r="G971" s="33">
        <v>73</v>
      </c>
      <c r="H971" s="7"/>
      <c r="I971" s="7"/>
      <c r="J971" s="7"/>
      <c r="K971" s="7"/>
      <c r="L971" s="7"/>
      <c r="M971" s="7"/>
      <c r="N971" s="7"/>
      <c r="O971" s="7"/>
      <c r="P971" s="7"/>
      <c r="Q971" s="7"/>
      <c r="R971" s="7"/>
      <c r="S971" s="7"/>
      <c r="T971" s="7"/>
      <c r="U971" s="7"/>
      <c r="V971" s="7"/>
      <c r="W971" s="7"/>
      <c r="X971" s="7"/>
      <c r="Y971" s="7"/>
      <c r="Z971" s="7"/>
    </row>
    <row r="972" spans="1:26" ht="14.25">
      <c r="A972" s="33">
        <v>971</v>
      </c>
      <c r="B972" s="33">
        <v>798</v>
      </c>
      <c r="C972" s="7" t="s">
        <v>4306</v>
      </c>
      <c r="D972" s="7" t="s">
        <v>4365</v>
      </c>
      <c r="E972" s="7" t="s">
        <v>4308</v>
      </c>
      <c r="F972" s="7" t="s">
        <v>4366</v>
      </c>
      <c r="G972" s="33">
        <v>73</v>
      </c>
      <c r="H972" s="7"/>
      <c r="I972" s="7"/>
      <c r="J972" s="7"/>
      <c r="K972" s="7"/>
      <c r="L972" s="7"/>
      <c r="M972" s="7"/>
      <c r="N972" s="7"/>
      <c r="O972" s="7"/>
      <c r="P972" s="7"/>
      <c r="Q972" s="7"/>
      <c r="R972" s="7"/>
      <c r="S972" s="7"/>
      <c r="T972" s="7"/>
      <c r="U972" s="7"/>
      <c r="V972" s="7"/>
      <c r="W972" s="7"/>
      <c r="X972" s="7"/>
      <c r="Y972" s="7"/>
      <c r="Z972" s="7"/>
    </row>
    <row r="973" spans="1:26" ht="14.25">
      <c r="A973" s="33">
        <v>972</v>
      </c>
      <c r="B973" s="33">
        <v>805</v>
      </c>
      <c r="C973" s="7" t="s">
        <v>4306</v>
      </c>
      <c r="D973" s="7" t="s">
        <v>4367</v>
      </c>
      <c r="E973" s="7" t="s">
        <v>4308</v>
      </c>
      <c r="F973" s="7" t="s">
        <v>4368</v>
      </c>
      <c r="G973" s="33">
        <v>73</v>
      </c>
      <c r="H973" s="7"/>
      <c r="I973" s="7"/>
      <c r="J973" s="7"/>
      <c r="K973" s="7"/>
      <c r="L973" s="7"/>
      <c r="M973" s="7"/>
      <c r="N973" s="7"/>
      <c r="O973" s="7"/>
      <c r="P973" s="7"/>
      <c r="Q973" s="7"/>
      <c r="R973" s="7"/>
      <c r="S973" s="7"/>
      <c r="T973" s="7"/>
      <c r="U973" s="7"/>
      <c r="V973" s="7"/>
      <c r="W973" s="7"/>
      <c r="X973" s="7"/>
      <c r="Y973" s="7"/>
      <c r="Z973" s="7"/>
    </row>
    <row r="974" spans="1:26" ht="14.25">
      <c r="A974" s="33">
        <v>973</v>
      </c>
      <c r="B974" s="33">
        <v>785</v>
      </c>
      <c r="C974" s="7" t="s">
        <v>4306</v>
      </c>
      <c r="D974" s="7" t="s">
        <v>4369</v>
      </c>
      <c r="E974" s="7" t="s">
        <v>4308</v>
      </c>
      <c r="F974" s="7" t="s">
        <v>4370</v>
      </c>
      <c r="G974" s="33">
        <v>73</v>
      </c>
      <c r="H974" s="7"/>
      <c r="I974" s="7"/>
      <c r="J974" s="7"/>
      <c r="K974" s="7"/>
      <c r="L974" s="7"/>
      <c r="M974" s="7"/>
      <c r="N974" s="7"/>
      <c r="O974" s="7"/>
      <c r="P974" s="7"/>
      <c r="Q974" s="7"/>
      <c r="R974" s="7"/>
      <c r="S974" s="7"/>
      <c r="T974" s="7"/>
      <c r="U974" s="7"/>
      <c r="V974" s="7"/>
      <c r="W974" s="7"/>
      <c r="X974" s="7"/>
      <c r="Y974" s="7"/>
      <c r="Z974" s="7"/>
    </row>
    <row r="975" spans="1:26" ht="14.25">
      <c r="A975" s="33">
        <v>974</v>
      </c>
      <c r="B975" s="33">
        <v>771</v>
      </c>
      <c r="C975" s="7" t="s">
        <v>4371</v>
      </c>
      <c r="D975" s="7" t="s">
        <v>4372</v>
      </c>
      <c r="E975" s="7" t="s">
        <v>4373</v>
      </c>
      <c r="F975" s="7" t="s">
        <v>4374</v>
      </c>
      <c r="G975" s="33">
        <v>72</v>
      </c>
      <c r="H975" s="7"/>
      <c r="I975" s="7"/>
      <c r="J975" s="7"/>
      <c r="K975" s="7"/>
      <c r="L975" s="7"/>
      <c r="M975" s="7"/>
      <c r="N975" s="7"/>
      <c r="O975" s="7"/>
      <c r="P975" s="7"/>
      <c r="Q975" s="7"/>
      <c r="R975" s="7"/>
      <c r="S975" s="7"/>
      <c r="T975" s="7"/>
      <c r="U975" s="7"/>
      <c r="V975" s="7"/>
      <c r="W975" s="7"/>
      <c r="X975" s="7"/>
      <c r="Y975" s="7"/>
      <c r="Z975" s="7"/>
    </row>
    <row r="976" spans="1:26" ht="14.25">
      <c r="A976" s="33">
        <v>975</v>
      </c>
      <c r="B976" s="33">
        <v>772</v>
      </c>
      <c r="C976" s="7" t="s">
        <v>4371</v>
      </c>
      <c r="D976" s="7" t="s">
        <v>4375</v>
      </c>
      <c r="E976" s="7" t="s">
        <v>4373</v>
      </c>
      <c r="F976" s="7" t="s">
        <v>4376</v>
      </c>
      <c r="G976" s="33">
        <v>72</v>
      </c>
      <c r="H976" s="7"/>
      <c r="I976" s="7"/>
      <c r="J976" s="7"/>
      <c r="K976" s="7"/>
      <c r="L976" s="7"/>
      <c r="M976" s="7"/>
      <c r="N976" s="7"/>
      <c r="O976" s="7"/>
      <c r="P976" s="7"/>
      <c r="Q976" s="7"/>
      <c r="R976" s="7"/>
      <c r="S976" s="7"/>
      <c r="T976" s="7"/>
      <c r="U976" s="7"/>
      <c r="V976" s="7"/>
      <c r="W976" s="7"/>
      <c r="X976" s="7"/>
      <c r="Y976" s="7"/>
      <c r="Z976" s="7"/>
    </row>
    <row r="977" spans="1:26" ht="14.25">
      <c r="A977" s="33">
        <v>976</v>
      </c>
      <c r="B977" s="33">
        <v>773</v>
      </c>
      <c r="C977" s="7" t="s">
        <v>4371</v>
      </c>
      <c r="D977" s="7" t="s">
        <v>4377</v>
      </c>
      <c r="E977" s="7" t="s">
        <v>4373</v>
      </c>
      <c r="F977" s="7" t="s">
        <v>4378</v>
      </c>
      <c r="G977" s="33">
        <v>72</v>
      </c>
      <c r="H977" s="7"/>
      <c r="I977" s="7"/>
      <c r="J977" s="7"/>
      <c r="K977" s="7"/>
      <c r="L977" s="7"/>
      <c r="M977" s="7"/>
      <c r="N977" s="7"/>
      <c r="O977" s="7"/>
      <c r="P977" s="7"/>
      <c r="Q977" s="7"/>
      <c r="R977" s="7"/>
      <c r="S977" s="7"/>
      <c r="T977" s="7"/>
      <c r="U977" s="7"/>
      <c r="V977" s="7"/>
      <c r="W977" s="7"/>
      <c r="X977" s="7"/>
      <c r="Y977" s="7"/>
      <c r="Z977" s="7"/>
    </row>
    <row r="978" spans="1:26" ht="14.25">
      <c r="A978" s="33">
        <v>977</v>
      </c>
      <c r="B978" s="33">
        <v>774</v>
      </c>
      <c r="C978" s="7" t="s">
        <v>4371</v>
      </c>
      <c r="D978" s="7" t="s">
        <v>4379</v>
      </c>
      <c r="E978" s="7" t="s">
        <v>4373</v>
      </c>
      <c r="F978" s="7" t="s">
        <v>4380</v>
      </c>
      <c r="G978" s="33">
        <v>72</v>
      </c>
      <c r="H978" s="7"/>
      <c r="I978" s="7"/>
      <c r="J978" s="7"/>
      <c r="K978" s="7"/>
      <c r="L978" s="7"/>
      <c r="M978" s="7"/>
      <c r="N978" s="7"/>
      <c r="O978" s="7"/>
      <c r="P978" s="7"/>
      <c r="Q978" s="7"/>
      <c r="R978" s="7"/>
      <c r="S978" s="7"/>
      <c r="T978" s="7"/>
      <c r="U978" s="7"/>
      <c r="V978" s="7"/>
      <c r="W978" s="7"/>
      <c r="X978" s="7"/>
      <c r="Y978" s="7"/>
      <c r="Z978" s="7"/>
    </row>
    <row r="979" spans="1:26" ht="14.25">
      <c r="A979" s="33">
        <v>978</v>
      </c>
      <c r="B979" s="33">
        <v>775</v>
      </c>
      <c r="C979" s="7" t="s">
        <v>4371</v>
      </c>
      <c r="D979" s="7" t="s">
        <v>4381</v>
      </c>
      <c r="E979" s="7" t="s">
        <v>4373</v>
      </c>
      <c r="F979" s="7" t="s">
        <v>4382</v>
      </c>
      <c r="G979" s="33">
        <v>72</v>
      </c>
      <c r="H979" s="7"/>
      <c r="I979" s="7"/>
      <c r="J979" s="7"/>
      <c r="K979" s="7"/>
      <c r="L979" s="7"/>
      <c r="M979" s="7"/>
      <c r="N979" s="7"/>
      <c r="O979" s="7"/>
      <c r="P979" s="7"/>
      <c r="Q979" s="7"/>
      <c r="R979" s="7"/>
      <c r="S979" s="7"/>
      <c r="T979" s="7"/>
      <c r="U979" s="7"/>
      <c r="V979" s="7"/>
      <c r="W979" s="7"/>
      <c r="X979" s="7"/>
      <c r="Y979" s="7"/>
      <c r="Z979" s="7"/>
    </row>
    <row r="980" spans="1:26" ht="14.25">
      <c r="A980" s="33">
        <v>979</v>
      </c>
      <c r="B980" s="33">
        <v>776</v>
      </c>
      <c r="C980" s="7" t="s">
        <v>4371</v>
      </c>
      <c r="D980" s="7" t="s">
        <v>4383</v>
      </c>
      <c r="E980" s="7" t="s">
        <v>4373</v>
      </c>
      <c r="F980" s="7" t="s">
        <v>4384</v>
      </c>
      <c r="G980" s="33">
        <v>72</v>
      </c>
      <c r="H980" s="7"/>
      <c r="I980" s="7"/>
      <c r="J980" s="7"/>
      <c r="K980" s="7"/>
      <c r="L980" s="7"/>
      <c r="M980" s="7"/>
      <c r="N980" s="7"/>
      <c r="O980" s="7"/>
      <c r="P980" s="7"/>
      <c r="Q980" s="7"/>
      <c r="R980" s="7"/>
      <c r="S980" s="7"/>
      <c r="T980" s="7"/>
      <c r="U980" s="7"/>
      <c r="V980" s="7"/>
      <c r="W980" s="7"/>
      <c r="X980" s="7"/>
      <c r="Y980" s="7"/>
      <c r="Z980" s="7"/>
    </row>
    <row r="981" spans="1:26" ht="14.25">
      <c r="A981" s="33">
        <v>980</v>
      </c>
      <c r="B981" s="33">
        <v>777</v>
      </c>
      <c r="C981" s="7" t="s">
        <v>4371</v>
      </c>
      <c r="D981" s="7" t="s">
        <v>4385</v>
      </c>
      <c r="E981" s="7" t="s">
        <v>4373</v>
      </c>
      <c r="F981" s="7" t="s">
        <v>4386</v>
      </c>
      <c r="G981" s="33">
        <v>72</v>
      </c>
      <c r="H981" s="7"/>
      <c r="I981" s="7"/>
      <c r="J981" s="7"/>
      <c r="K981" s="7"/>
      <c r="L981" s="7"/>
      <c r="M981" s="7"/>
      <c r="N981" s="7"/>
      <c r="O981" s="7"/>
      <c r="P981" s="7"/>
      <c r="Q981" s="7"/>
      <c r="R981" s="7"/>
      <c r="S981" s="7"/>
      <c r="T981" s="7"/>
      <c r="U981" s="7"/>
      <c r="V981" s="7"/>
      <c r="W981" s="7"/>
      <c r="X981" s="7"/>
      <c r="Y981" s="7"/>
      <c r="Z981" s="7"/>
    </row>
    <row r="982" spans="1:26" ht="14.25">
      <c r="A982" s="33">
        <v>981</v>
      </c>
      <c r="B982" s="33">
        <v>778</v>
      </c>
      <c r="C982" s="7" t="s">
        <v>4371</v>
      </c>
      <c r="D982" s="7" t="s">
        <v>4387</v>
      </c>
      <c r="E982" s="7" t="s">
        <v>4373</v>
      </c>
      <c r="F982" s="7" t="s">
        <v>4388</v>
      </c>
      <c r="G982" s="33">
        <v>72</v>
      </c>
      <c r="H982" s="7"/>
      <c r="I982" s="7"/>
      <c r="J982" s="7"/>
      <c r="K982" s="7"/>
      <c r="L982" s="7"/>
      <c r="M982" s="7"/>
      <c r="N982" s="7"/>
      <c r="O982" s="7"/>
      <c r="P982" s="7"/>
      <c r="Q982" s="7"/>
      <c r="R982" s="7"/>
      <c r="S982" s="7"/>
      <c r="T982" s="7"/>
      <c r="U982" s="7"/>
      <c r="V982" s="7"/>
      <c r="W982" s="7"/>
      <c r="X982" s="7"/>
      <c r="Y982" s="7"/>
      <c r="Z982" s="7"/>
    </row>
    <row r="983" spans="1:26" ht="14.25">
      <c r="A983" s="33">
        <v>982</v>
      </c>
      <c r="B983" s="33">
        <v>779</v>
      </c>
      <c r="C983" s="7" t="s">
        <v>4371</v>
      </c>
      <c r="D983" s="7" t="s">
        <v>4389</v>
      </c>
      <c r="E983" s="7" t="s">
        <v>4373</v>
      </c>
      <c r="F983" s="7" t="s">
        <v>4390</v>
      </c>
      <c r="G983" s="33">
        <v>72</v>
      </c>
      <c r="H983" s="7"/>
      <c r="I983" s="7"/>
      <c r="J983" s="7"/>
      <c r="K983" s="7"/>
      <c r="L983" s="7"/>
      <c r="M983" s="7"/>
      <c r="N983" s="7"/>
      <c r="O983" s="7"/>
      <c r="P983" s="7"/>
      <c r="Q983" s="7"/>
      <c r="R983" s="7"/>
      <c r="S983" s="7"/>
      <c r="T983" s="7"/>
      <c r="U983" s="7"/>
      <c r="V983" s="7"/>
      <c r="W983" s="7"/>
      <c r="X983" s="7"/>
      <c r="Y983" s="7"/>
      <c r="Z983" s="7"/>
    </row>
    <row r="984" spans="1:26" ht="14.25">
      <c r="A984" s="33">
        <v>983</v>
      </c>
      <c r="B984" s="33">
        <v>780</v>
      </c>
      <c r="C984" s="7" t="s">
        <v>4371</v>
      </c>
      <c r="D984" s="7" t="s">
        <v>4391</v>
      </c>
      <c r="E984" s="7" t="s">
        <v>4373</v>
      </c>
      <c r="F984" s="7" t="s">
        <v>4392</v>
      </c>
      <c r="G984" s="33">
        <v>72</v>
      </c>
      <c r="H984" s="7"/>
      <c r="I984" s="7"/>
      <c r="J984" s="7"/>
      <c r="K984" s="7"/>
      <c r="L984" s="7"/>
      <c r="M984" s="7"/>
      <c r="N984" s="7"/>
      <c r="O984" s="7"/>
      <c r="P984" s="7"/>
      <c r="Q984" s="7"/>
      <c r="R984" s="7"/>
      <c r="S984" s="7"/>
      <c r="T984" s="7"/>
      <c r="U984" s="7"/>
      <c r="V984" s="7"/>
      <c r="W984" s="7"/>
      <c r="X984" s="7"/>
      <c r="Y984" s="7"/>
      <c r="Z984" s="7"/>
    </row>
    <row r="985" spans="1:26" ht="14.25">
      <c r="A985" s="33">
        <v>984</v>
      </c>
      <c r="B985" s="33">
        <v>2410</v>
      </c>
      <c r="C985" s="7" t="s">
        <v>4393</v>
      </c>
      <c r="D985" s="7" t="s">
        <v>4394</v>
      </c>
      <c r="E985" s="7" t="s">
        <v>4395</v>
      </c>
      <c r="F985" s="7" t="s">
        <v>4396</v>
      </c>
      <c r="G985" s="33">
        <v>212</v>
      </c>
      <c r="H985" s="7"/>
      <c r="I985" s="7"/>
      <c r="J985" s="7"/>
      <c r="K985" s="7"/>
      <c r="L985" s="7"/>
      <c r="M985" s="7"/>
      <c r="N985" s="7"/>
      <c r="O985" s="7"/>
      <c r="P985" s="7"/>
      <c r="Q985" s="7"/>
      <c r="R985" s="7"/>
      <c r="S985" s="7"/>
      <c r="T985" s="7"/>
      <c r="U985" s="7"/>
      <c r="V985" s="7"/>
      <c r="W985" s="7"/>
      <c r="X985" s="7"/>
      <c r="Y985" s="7"/>
      <c r="Z985" s="7"/>
    </row>
    <row r="986" spans="1:26" ht="14.25">
      <c r="A986" s="33">
        <v>985</v>
      </c>
      <c r="B986" s="33">
        <v>2411</v>
      </c>
      <c r="C986" s="7" t="s">
        <v>4393</v>
      </c>
      <c r="D986" s="7" t="s">
        <v>4397</v>
      </c>
      <c r="E986" s="7" t="s">
        <v>4395</v>
      </c>
      <c r="F986" s="7" t="s">
        <v>4398</v>
      </c>
      <c r="G986" s="33">
        <v>212</v>
      </c>
      <c r="H986" s="7"/>
      <c r="I986" s="7"/>
      <c r="J986" s="7"/>
      <c r="K986" s="7"/>
      <c r="L986" s="7"/>
      <c r="M986" s="7"/>
      <c r="N986" s="7"/>
      <c r="O986" s="7"/>
      <c r="P986" s="7"/>
      <c r="Q986" s="7"/>
      <c r="R986" s="7"/>
      <c r="S986" s="7"/>
      <c r="T986" s="7"/>
      <c r="U986" s="7"/>
      <c r="V986" s="7"/>
      <c r="W986" s="7"/>
      <c r="X986" s="7"/>
      <c r="Y986" s="7"/>
      <c r="Z986" s="7"/>
    </row>
    <row r="987" spans="1:26" ht="14.25">
      <c r="A987" s="33">
        <v>986</v>
      </c>
      <c r="B987" s="33">
        <v>2412</v>
      </c>
      <c r="C987" s="7" t="s">
        <v>4393</v>
      </c>
      <c r="D987" s="7" t="s">
        <v>4399</v>
      </c>
      <c r="E987" s="7" t="s">
        <v>4395</v>
      </c>
      <c r="F987" s="7" t="s">
        <v>4400</v>
      </c>
      <c r="G987" s="33">
        <v>212</v>
      </c>
      <c r="H987" s="7"/>
      <c r="I987" s="7"/>
      <c r="J987" s="7"/>
      <c r="K987" s="7"/>
      <c r="L987" s="7"/>
      <c r="M987" s="7"/>
      <c r="N987" s="7"/>
      <c r="O987" s="7"/>
      <c r="P987" s="7"/>
      <c r="Q987" s="7"/>
      <c r="R987" s="7"/>
      <c r="S987" s="7"/>
      <c r="T987" s="7"/>
      <c r="U987" s="7"/>
      <c r="V987" s="7"/>
      <c r="W987" s="7"/>
      <c r="X987" s="7"/>
      <c r="Y987" s="7"/>
      <c r="Z987" s="7"/>
    </row>
    <row r="988" spans="1:26" ht="14.25">
      <c r="A988" s="33">
        <v>987</v>
      </c>
      <c r="B988" s="33">
        <v>2413</v>
      </c>
      <c r="C988" s="7" t="s">
        <v>4393</v>
      </c>
      <c r="D988" s="7" t="s">
        <v>4401</v>
      </c>
      <c r="E988" s="7" t="s">
        <v>4395</v>
      </c>
      <c r="F988" s="7" t="s">
        <v>4402</v>
      </c>
      <c r="G988" s="33">
        <v>212</v>
      </c>
      <c r="H988" s="7"/>
      <c r="I988" s="7"/>
      <c r="J988" s="7"/>
      <c r="K988" s="7"/>
      <c r="L988" s="7"/>
      <c r="M988" s="7"/>
      <c r="N988" s="7"/>
      <c r="O988" s="7"/>
      <c r="P988" s="7"/>
      <c r="Q988" s="7"/>
      <c r="R988" s="7"/>
      <c r="S988" s="7"/>
      <c r="T988" s="7"/>
      <c r="U988" s="7"/>
      <c r="V988" s="7"/>
      <c r="W988" s="7"/>
      <c r="X988" s="7"/>
      <c r="Y988" s="7"/>
      <c r="Z988" s="7"/>
    </row>
    <row r="989" spans="1:26" ht="14.25">
      <c r="A989" s="33">
        <v>988</v>
      </c>
      <c r="B989" s="33">
        <v>2414</v>
      </c>
      <c r="C989" s="7" t="s">
        <v>4393</v>
      </c>
      <c r="D989" s="7" t="s">
        <v>4403</v>
      </c>
      <c r="E989" s="7" t="s">
        <v>4395</v>
      </c>
      <c r="F989" s="7" t="s">
        <v>4404</v>
      </c>
      <c r="G989" s="33">
        <v>212</v>
      </c>
      <c r="H989" s="7"/>
      <c r="I989" s="7"/>
      <c r="J989" s="7"/>
      <c r="K989" s="7"/>
      <c r="L989" s="7"/>
      <c r="M989" s="7"/>
      <c r="N989" s="7"/>
      <c r="O989" s="7"/>
      <c r="P989" s="7"/>
      <c r="Q989" s="7"/>
      <c r="R989" s="7"/>
      <c r="S989" s="7"/>
      <c r="T989" s="7"/>
      <c r="U989" s="7"/>
      <c r="V989" s="7"/>
      <c r="W989" s="7"/>
      <c r="X989" s="7"/>
      <c r="Y989" s="7"/>
      <c r="Z989" s="7"/>
    </row>
    <row r="990" spans="1:26" ht="14.25">
      <c r="A990" s="33">
        <v>989</v>
      </c>
      <c r="B990" s="33">
        <v>2415</v>
      </c>
      <c r="C990" s="7" t="s">
        <v>4393</v>
      </c>
      <c r="D990" s="7" t="s">
        <v>4405</v>
      </c>
      <c r="E990" s="7" t="s">
        <v>4395</v>
      </c>
      <c r="F990" s="7" t="s">
        <v>4406</v>
      </c>
      <c r="G990" s="33">
        <v>212</v>
      </c>
      <c r="H990" s="7"/>
      <c r="I990" s="7"/>
      <c r="J990" s="7"/>
      <c r="K990" s="7"/>
      <c r="L990" s="7"/>
      <c r="M990" s="7"/>
      <c r="N990" s="7"/>
      <c r="O990" s="7"/>
      <c r="P990" s="7"/>
      <c r="Q990" s="7"/>
      <c r="R990" s="7"/>
      <c r="S990" s="7"/>
      <c r="T990" s="7"/>
      <c r="U990" s="7"/>
      <c r="V990" s="7"/>
      <c r="W990" s="7"/>
      <c r="X990" s="7"/>
      <c r="Y990" s="7"/>
      <c r="Z990" s="7"/>
    </row>
    <row r="991" spans="1:26" ht="14.25">
      <c r="A991" s="33">
        <v>990</v>
      </c>
      <c r="B991" s="33">
        <v>2416</v>
      </c>
      <c r="C991" s="7" t="s">
        <v>4393</v>
      </c>
      <c r="D991" s="7" t="s">
        <v>4407</v>
      </c>
      <c r="E991" s="7" t="s">
        <v>4395</v>
      </c>
      <c r="F991" s="7" t="s">
        <v>4408</v>
      </c>
      <c r="G991" s="33">
        <v>212</v>
      </c>
      <c r="H991" s="7"/>
      <c r="I991" s="7"/>
      <c r="J991" s="7"/>
      <c r="K991" s="7"/>
      <c r="L991" s="7"/>
      <c r="M991" s="7"/>
      <c r="N991" s="7"/>
      <c r="O991" s="7"/>
      <c r="P991" s="7"/>
      <c r="Q991" s="7"/>
      <c r="R991" s="7"/>
      <c r="S991" s="7"/>
      <c r="T991" s="7"/>
      <c r="U991" s="7"/>
      <c r="V991" s="7"/>
      <c r="W991" s="7"/>
      <c r="X991" s="7"/>
      <c r="Y991" s="7"/>
      <c r="Z991" s="7"/>
    </row>
    <row r="992" spans="1:26" ht="14.25">
      <c r="A992" s="33">
        <v>991</v>
      </c>
      <c r="B992" s="33">
        <v>2417</v>
      </c>
      <c r="C992" s="7" t="s">
        <v>4393</v>
      </c>
      <c r="D992" s="7" t="s">
        <v>4409</v>
      </c>
      <c r="E992" s="7" t="s">
        <v>4395</v>
      </c>
      <c r="F992" s="7" t="s">
        <v>4410</v>
      </c>
      <c r="G992" s="33">
        <v>212</v>
      </c>
      <c r="H992" s="7"/>
      <c r="I992" s="7"/>
      <c r="J992" s="7"/>
      <c r="K992" s="7"/>
      <c r="L992" s="7"/>
      <c r="M992" s="7"/>
      <c r="N992" s="7"/>
      <c r="O992" s="7"/>
      <c r="P992" s="7"/>
      <c r="Q992" s="7"/>
      <c r="R992" s="7"/>
      <c r="S992" s="7"/>
      <c r="T992" s="7"/>
      <c r="U992" s="7"/>
      <c r="V992" s="7"/>
      <c r="W992" s="7"/>
      <c r="X992" s="7"/>
      <c r="Y992" s="7"/>
      <c r="Z992" s="7"/>
    </row>
    <row r="993" spans="1:26" ht="14.25">
      <c r="A993" s="33">
        <v>992</v>
      </c>
      <c r="B993" s="33">
        <v>2418</v>
      </c>
      <c r="C993" s="7" t="s">
        <v>4393</v>
      </c>
      <c r="D993" s="7" t="s">
        <v>4411</v>
      </c>
      <c r="E993" s="7" t="s">
        <v>4395</v>
      </c>
      <c r="F993" s="7" t="s">
        <v>4412</v>
      </c>
      <c r="G993" s="33">
        <v>212</v>
      </c>
      <c r="H993" s="7"/>
      <c r="I993" s="7"/>
      <c r="J993" s="7"/>
      <c r="K993" s="7"/>
      <c r="L993" s="7"/>
      <c r="M993" s="7"/>
      <c r="N993" s="7"/>
      <c r="O993" s="7"/>
      <c r="P993" s="7"/>
      <c r="Q993" s="7"/>
      <c r="R993" s="7"/>
      <c r="S993" s="7"/>
      <c r="T993" s="7"/>
      <c r="U993" s="7"/>
      <c r="V993" s="7"/>
      <c r="W993" s="7"/>
      <c r="X993" s="7"/>
      <c r="Y993" s="7"/>
      <c r="Z993" s="7"/>
    </row>
    <row r="994" spans="1:26" ht="14.25">
      <c r="A994" s="33">
        <v>993</v>
      </c>
      <c r="B994" s="33">
        <v>1960</v>
      </c>
      <c r="C994" s="7" t="s">
        <v>4413</v>
      </c>
      <c r="D994" s="7" t="s">
        <v>2347</v>
      </c>
      <c r="E994" s="7" t="s">
        <v>4414</v>
      </c>
      <c r="F994" s="7" t="s">
        <v>4415</v>
      </c>
      <c r="G994" s="33">
        <v>177</v>
      </c>
      <c r="H994" s="7"/>
      <c r="I994" s="7"/>
      <c r="J994" s="7"/>
      <c r="K994" s="7"/>
      <c r="L994" s="7"/>
      <c r="M994" s="7"/>
      <c r="N994" s="7"/>
      <c r="O994" s="7"/>
      <c r="P994" s="7"/>
      <c r="Q994" s="7"/>
      <c r="R994" s="7"/>
      <c r="S994" s="7"/>
      <c r="T994" s="7"/>
      <c r="U994" s="7"/>
      <c r="V994" s="7"/>
      <c r="W994" s="7"/>
      <c r="X994" s="7"/>
      <c r="Y994" s="7"/>
      <c r="Z994" s="7"/>
    </row>
    <row r="995" spans="1:26" ht="14.25">
      <c r="A995" s="33">
        <v>994</v>
      </c>
      <c r="B995" s="33">
        <v>2422</v>
      </c>
      <c r="C995" s="7" t="s">
        <v>4416</v>
      </c>
      <c r="D995" s="7" t="s">
        <v>4417</v>
      </c>
      <c r="E995" s="7" t="s">
        <v>4418</v>
      </c>
      <c r="F995" s="7" t="s">
        <v>4419</v>
      </c>
      <c r="G995" s="33">
        <v>214</v>
      </c>
      <c r="H995" s="7"/>
      <c r="I995" s="7"/>
      <c r="J995" s="7"/>
      <c r="K995" s="7"/>
      <c r="L995" s="7"/>
      <c r="M995" s="7"/>
      <c r="N995" s="7"/>
      <c r="O995" s="7"/>
      <c r="P995" s="7"/>
      <c r="Q995" s="7"/>
      <c r="R995" s="7"/>
      <c r="S995" s="7"/>
      <c r="T995" s="7"/>
      <c r="U995" s="7"/>
      <c r="V995" s="7"/>
      <c r="W995" s="7"/>
      <c r="X995" s="7"/>
      <c r="Y995" s="7"/>
      <c r="Z995" s="7"/>
    </row>
    <row r="996" spans="1:26" ht="14.25">
      <c r="A996" s="33">
        <v>995</v>
      </c>
      <c r="B996" s="33">
        <v>2421</v>
      </c>
      <c r="C996" s="7" t="s">
        <v>4416</v>
      </c>
      <c r="D996" s="7" t="s">
        <v>4420</v>
      </c>
      <c r="E996" s="7" t="s">
        <v>4418</v>
      </c>
      <c r="F996" s="7" t="s">
        <v>4421</v>
      </c>
      <c r="G996" s="33">
        <v>214</v>
      </c>
      <c r="H996" s="7"/>
      <c r="I996" s="7"/>
      <c r="J996" s="7"/>
      <c r="K996" s="7"/>
      <c r="L996" s="7"/>
      <c r="M996" s="7"/>
      <c r="N996" s="7"/>
      <c r="O996" s="7"/>
      <c r="P996" s="7"/>
      <c r="Q996" s="7"/>
      <c r="R996" s="7"/>
      <c r="S996" s="7"/>
      <c r="T996" s="7"/>
      <c r="U996" s="7"/>
      <c r="V996" s="7"/>
      <c r="W996" s="7"/>
      <c r="X996" s="7"/>
      <c r="Y996" s="7"/>
      <c r="Z996" s="7"/>
    </row>
    <row r="997" spans="1:26" ht="14.25">
      <c r="A997" s="33">
        <v>996</v>
      </c>
      <c r="B997" s="33">
        <v>2423</v>
      </c>
      <c r="C997" s="7" t="s">
        <v>4416</v>
      </c>
      <c r="D997" s="7" t="s">
        <v>4422</v>
      </c>
      <c r="E997" s="7" t="s">
        <v>4418</v>
      </c>
      <c r="F997" s="7" t="s">
        <v>4423</v>
      </c>
      <c r="G997" s="33">
        <v>214</v>
      </c>
      <c r="H997" s="7"/>
      <c r="I997" s="7"/>
      <c r="J997" s="7"/>
      <c r="K997" s="7"/>
      <c r="L997" s="7"/>
      <c r="M997" s="7"/>
      <c r="N997" s="7"/>
      <c r="O997" s="7"/>
      <c r="P997" s="7"/>
      <c r="Q997" s="7"/>
      <c r="R997" s="7"/>
      <c r="S997" s="7"/>
      <c r="T997" s="7"/>
      <c r="U997" s="7"/>
      <c r="V997" s="7"/>
      <c r="W997" s="7"/>
      <c r="X997" s="7"/>
      <c r="Y997" s="7"/>
      <c r="Z997" s="7"/>
    </row>
    <row r="998" spans="1:26" ht="14.25">
      <c r="A998" s="33">
        <v>997</v>
      </c>
      <c r="B998" s="33">
        <v>2424</v>
      </c>
      <c r="C998" s="7" t="s">
        <v>4416</v>
      </c>
      <c r="D998" s="7" t="s">
        <v>4424</v>
      </c>
      <c r="E998" s="7" t="s">
        <v>4418</v>
      </c>
      <c r="F998" s="7" t="s">
        <v>4425</v>
      </c>
      <c r="G998" s="33">
        <v>214</v>
      </c>
      <c r="H998" s="7"/>
      <c r="I998" s="7"/>
      <c r="J998" s="7"/>
      <c r="K998" s="7"/>
      <c r="L998" s="7"/>
      <c r="M998" s="7"/>
      <c r="N998" s="7"/>
      <c r="O998" s="7"/>
      <c r="P998" s="7"/>
      <c r="Q998" s="7"/>
      <c r="R998" s="7"/>
      <c r="S998" s="7"/>
      <c r="T998" s="7"/>
      <c r="U998" s="7"/>
      <c r="V998" s="7"/>
      <c r="W998" s="7"/>
      <c r="X998" s="7"/>
      <c r="Y998" s="7"/>
      <c r="Z998" s="7"/>
    </row>
    <row r="999" spans="1:26" ht="14.25">
      <c r="A999" s="33">
        <v>998</v>
      </c>
      <c r="B999" s="33">
        <v>2425</v>
      </c>
      <c r="C999" s="7" t="s">
        <v>4416</v>
      </c>
      <c r="D999" s="7" t="s">
        <v>4426</v>
      </c>
      <c r="E999" s="7" t="s">
        <v>4418</v>
      </c>
      <c r="F999" s="7" t="s">
        <v>4427</v>
      </c>
      <c r="G999" s="33">
        <v>214</v>
      </c>
      <c r="H999" s="7"/>
      <c r="I999" s="7"/>
      <c r="J999" s="7"/>
      <c r="K999" s="7"/>
      <c r="L999" s="7"/>
      <c r="M999" s="7"/>
      <c r="N999" s="7"/>
      <c r="O999" s="7"/>
      <c r="P999" s="7"/>
      <c r="Q999" s="7"/>
      <c r="R999" s="7"/>
      <c r="S999" s="7"/>
      <c r="T999" s="7"/>
      <c r="U999" s="7"/>
      <c r="V999" s="7"/>
      <c r="W999" s="7"/>
      <c r="X999" s="7"/>
      <c r="Y999" s="7"/>
      <c r="Z999" s="7"/>
    </row>
    <row r="1000" spans="1:26" ht="14.25">
      <c r="A1000" s="33">
        <v>999</v>
      </c>
      <c r="B1000" s="33">
        <v>2426</v>
      </c>
      <c r="C1000" s="7" t="s">
        <v>4416</v>
      </c>
      <c r="D1000" s="7" t="s">
        <v>4428</v>
      </c>
      <c r="E1000" s="7" t="s">
        <v>4418</v>
      </c>
      <c r="F1000" s="7" t="s">
        <v>4429</v>
      </c>
      <c r="G1000" s="33">
        <v>214</v>
      </c>
      <c r="H1000" s="7"/>
      <c r="I1000" s="7"/>
      <c r="J1000" s="7"/>
      <c r="K1000" s="7"/>
      <c r="L1000" s="7"/>
      <c r="M1000" s="7"/>
      <c r="N1000" s="7"/>
      <c r="O1000" s="7"/>
      <c r="P1000" s="7"/>
      <c r="Q1000" s="7"/>
      <c r="R1000" s="7"/>
      <c r="S1000" s="7"/>
      <c r="T1000" s="7"/>
      <c r="U1000" s="7"/>
      <c r="V1000" s="7"/>
      <c r="W1000" s="7"/>
      <c r="X1000" s="7"/>
      <c r="Y1000" s="7"/>
      <c r="Z1000" s="7"/>
    </row>
    <row r="1001" spans="1:26" ht="14.25">
      <c r="A1001" s="33">
        <v>1000</v>
      </c>
      <c r="B1001" s="33">
        <v>381</v>
      </c>
      <c r="C1001" s="7" t="s">
        <v>4430</v>
      </c>
      <c r="D1001" s="7" t="s">
        <v>4431</v>
      </c>
      <c r="E1001" s="7" t="s">
        <v>4432</v>
      </c>
      <c r="F1001" s="7" t="s">
        <v>4433</v>
      </c>
      <c r="G1001" s="33">
        <v>40</v>
      </c>
      <c r="H1001" s="7"/>
      <c r="I1001" s="7"/>
      <c r="J1001" s="7"/>
      <c r="K1001" s="7"/>
      <c r="L1001" s="7"/>
      <c r="M1001" s="7"/>
      <c r="N1001" s="7"/>
      <c r="O1001" s="7"/>
      <c r="P1001" s="7"/>
      <c r="Q1001" s="7"/>
      <c r="R1001" s="7"/>
      <c r="S1001" s="7"/>
      <c r="T1001" s="7"/>
      <c r="U1001" s="7"/>
      <c r="V1001" s="7"/>
      <c r="W1001" s="7"/>
      <c r="X1001" s="7"/>
      <c r="Y1001" s="7"/>
      <c r="Z1001" s="7"/>
    </row>
    <row r="1002" spans="1:26" ht="14.25">
      <c r="A1002" s="33">
        <v>1001</v>
      </c>
      <c r="B1002" s="33">
        <v>382</v>
      </c>
      <c r="C1002" s="7" t="s">
        <v>4430</v>
      </c>
      <c r="D1002" s="7" t="s">
        <v>4434</v>
      </c>
      <c r="E1002" s="7" t="s">
        <v>4432</v>
      </c>
      <c r="F1002" s="7" t="s">
        <v>4435</v>
      </c>
      <c r="G1002" s="33">
        <v>40</v>
      </c>
      <c r="H1002" s="7"/>
      <c r="I1002" s="7"/>
      <c r="J1002" s="7"/>
      <c r="K1002" s="7"/>
      <c r="L1002" s="7"/>
      <c r="M1002" s="7"/>
      <c r="N1002" s="7"/>
      <c r="O1002" s="7"/>
      <c r="P1002" s="7"/>
      <c r="Q1002" s="7"/>
      <c r="R1002" s="7"/>
      <c r="S1002" s="7"/>
      <c r="T1002" s="7"/>
      <c r="U1002" s="7"/>
      <c r="V1002" s="7"/>
      <c r="W1002" s="7"/>
      <c r="X1002" s="7"/>
      <c r="Y1002" s="7"/>
      <c r="Z1002" s="7"/>
    </row>
    <row r="1003" spans="1:26" ht="14.25">
      <c r="A1003" s="33">
        <v>1002</v>
      </c>
      <c r="B1003" s="33">
        <v>383</v>
      </c>
      <c r="C1003" s="7" t="s">
        <v>4430</v>
      </c>
      <c r="D1003" s="7" t="s">
        <v>4436</v>
      </c>
      <c r="E1003" s="7" t="s">
        <v>4432</v>
      </c>
      <c r="F1003" s="7" t="s">
        <v>4437</v>
      </c>
      <c r="G1003" s="33">
        <v>40</v>
      </c>
      <c r="H1003" s="7"/>
      <c r="I1003" s="7"/>
      <c r="J1003" s="7"/>
      <c r="K1003" s="7"/>
      <c r="L1003" s="7"/>
      <c r="M1003" s="7"/>
      <c r="N1003" s="7"/>
      <c r="O1003" s="7"/>
      <c r="P1003" s="7"/>
      <c r="Q1003" s="7"/>
      <c r="R1003" s="7"/>
      <c r="S1003" s="7"/>
      <c r="T1003" s="7"/>
      <c r="U1003" s="7"/>
      <c r="V1003" s="7"/>
      <c r="W1003" s="7"/>
      <c r="X1003" s="7"/>
      <c r="Y1003" s="7"/>
      <c r="Z1003" s="7"/>
    </row>
    <row r="1004" spans="1:26" ht="14.25">
      <c r="A1004" s="33">
        <v>1003</v>
      </c>
      <c r="B1004" s="33">
        <v>384</v>
      </c>
      <c r="C1004" s="7" t="s">
        <v>4430</v>
      </c>
      <c r="D1004" s="7" t="s">
        <v>4438</v>
      </c>
      <c r="E1004" s="7" t="s">
        <v>4432</v>
      </c>
      <c r="F1004" s="7" t="s">
        <v>4439</v>
      </c>
      <c r="G1004" s="33">
        <v>40</v>
      </c>
      <c r="H1004" s="7"/>
      <c r="I1004" s="7"/>
      <c r="J1004" s="7"/>
      <c r="K1004" s="7"/>
      <c r="L1004" s="7"/>
      <c r="M1004" s="7"/>
      <c r="N1004" s="7"/>
      <c r="O1004" s="7"/>
      <c r="P1004" s="7"/>
      <c r="Q1004" s="7"/>
      <c r="R1004" s="7"/>
      <c r="S1004" s="7"/>
      <c r="T1004" s="7"/>
      <c r="U1004" s="7"/>
      <c r="V1004" s="7"/>
      <c r="W1004" s="7"/>
      <c r="X1004" s="7"/>
      <c r="Y1004" s="7"/>
      <c r="Z1004" s="7"/>
    </row>
    <row r="1005" spans="1:26" ht="14.25">
      <c r="A1005" s="33">
        <v>1004</v>
      </c>
      <c r="B1005" s="33">
        <v>385</v>
      </c>
      <c r="C1005" s="7" t="s">
        <v>4430</v>
      </c>
      <c r="D1005" s="7" t="s">
        <v>4440</v>
      </c>
      <c r="E1005" s="7" t="s">
        <v>4432</v>
      </c>
      <c r="F1005" s="7" t="s">
        <v>4441</v>
      </c>
      <c r="G1005" s="33">
        <v>40</v>
      </c>
      <c r="H1005" s="7"/>
      <c r="I1005" s="7"/>
      <c r="J1005" s="7"/>
      <c r="K1005" s="7"/>
      <c r="L1005" s="7"/>
      <c r="M1005" s="7"/>
      <c r="N1005" s="7"/>
      <c r="O1005" s="7"/>
      <c r="P1005" s="7"/>
      <c r="Q1005" s="7"/>
      <c r="R1005" s="7"/>
      <c r="S1005" s="7"/>
      <c r="T1005" s="7"/>
      <c r="U1005" s="7"/>
      <c r="V1005" s="7"/>
      <c r="W1005" s="7"/>
      <c r="X1005" s="7"/>
      <c r="Y1005" s="7"/>
      <c r="Z1005" s="7"/>
    </row>
    <row r="1006" spans="1:26" ht="14.25">
      <c r="A1006" s="33">
        <v>1005</v>
      </c>
      <c r="B1006" s="33">
        <v>526</v>
      </c>
      <c r="C1006" s="7" t="s">
        <v>4442</v>
      </c>
      <c r="D1006" s="7" t="s">
        <v>4443</v>
      </c>
      <c r="E1006" s="7" t="s">
        <v>4444</v>
      </c>
      <c r="F1006" s="7" t="s">
        <v>4445</v>
      </c>
      <c r="G1006" s="33">
        <v>50</v>
      </c>
      <c r="H1006" s="7"/>
      <c r="I1006" s="7"/>
      <c r="J1006" s="7"/>
      <c r="K1006" s="7"/>
      <c r="L1006" s="7"/>
      <c r="M1006" s="7"/>
      <c r="N1006" s="7"/>
      <c r="O1006" s="7"/>
      <c r="P1006" s="7"/>
      <c r="Q1006" s="7"/>
      <c r="R1006" s="7"/>
      <c r="S1006" s="7"/>
      <c r="T1006" s="7"/>
      <c r="U1006" s="7"/>
      <c r="V1006" s="7"/>
      <c r="W1006" s="7"/>
      <c r="X1006" s="7"/>
      <c r="Y1006" s="7"/>
      <c r="Z1006" s="7"/>
    </row>
    <row r="1007" spans="1:26" ht="14.25">
      <c r="A1007" s="33">
        <v>1006</v>
      </c>
      <c r="B1007" s="33">
        <v>525</v>
      </c>
      <c r="C1007" s="7" t="s">
        <v>4442</v>
      </c>
      <c r="D1007" s="7" t="s">
        <v>4446</v>
      </c>
      <c r="E1007" s="7" t="s">
        <v>4444</v>
      </c>
      <c r="F1007" s="7" t="s">
        <v>4447</v>
      </c>
      <c r="G1007" s="33">
        <v>50</v>
      </c>
      <c r="H1007" s="7"/>
      <c r="I1007" s="7"/>
      <c r="J1007" s="7"/>
      <c r="K1007" s="7"/>
      <c r="L1007" s="7"/>
      <c r="M1007" s="7"/>
      <c r="N1007" s="7"/>
      <c r="O1007" s="7"/>
      <c r="P1007" s="7"/>
      <c r="Q1007" s="7"/>
      <c r="R1007" s="7"/>
      <c r="S1007" s="7"/>
      <c r="T1007" s="7"/>
      <c r="U1007" s="7"/>
      <c r="V1007" s="7"/>
      <c r="W1007" s="7"/>
      <c r="X1007" s="7"/>
      <c r="Y1007" s="7"/>
      <c r="Z1007" s="7"/>
    </row>
    <row r="1008" spans="1:26" ht="14.25">
      <c r="A1008" s="33">
        <v>1007</v>
      </c>
      <c r="B1008" s="33">
        <v>527</v>
      </c>
      <c r="C1008" s="7" t="s">
        <v>4442</v>
      </c>
      <c r="D1008" s="7" t="s">
        <v>4448</v>
      </c>
      <c r="E1008" s="7" t="s">
        <v>4444</v>
      </c>
      <c r="F1008" s="7" t="s">
        <v>4449</v>
      </c>
      <c r="G1008" s="33">
        <v>50</v>
      </c>
      <c r="H1008" s="7"/>
      <c r="I1008" s="7"/>
      <c r="J1008" s="7"/>
      <c r="K1008" s="7"/>
      <c r="L1008" s="7"/>
      <c r="M1008" s="7"/>
      <c r="N1008" s="7"/>
      <c r="O1008" s="7"/>
      <c r="P1008" s="7"/>
      <c r="Q1008" s="7"/>
      <c r="R1008" s="7"/>
      <c r="S1008" s="7"/>
      <c r="T1008" s="7"/>
      <c r="U1008" s="7"/>
      <c r="V1008" s="7"/>
      <c r="W1008" s="7"/>
      <c r="X1008" s="7"/>
      <c r="Y1008" s="7"/>
      <c r="Z1008" s="7"/>
    </row>
    <row r="1009" spans="1:26" ht="14.25">
      <c r="A1009" s="33">
        <v>1008</v>
      </c>
      <c r="B1009" s="33">
        <v>700</v>
      </c>
      <c r="C1009" s="7" t="s">
        <v>4450</v>
      </c>
      <c r="D1009" s="7" t="s">
        <v>4451</v>
      </c>
      <c r="E1009" s="7" t="s">
        <v>4452</v>
      </c>
      <c r="F1009" s="7" t="s">
        <v>4453</v>
      </c>
      <c r="G1009" s="33">
        <v>65</v>
      </c>
      <c r="H1009" s="7"/>
      <c r="I1009" s="7"/>
      <c r="J1009" s="7"/>
      <c r="K1009" s="7"/>
      <c r="L1009" s="7"/>
      <c r="M1009" s="7"/>
      <c r="N1009" s="7"/>
      <c r="O1009" s="7"/>
      <c r="P1009" s="7"/>
      <c r="Q1009" s="7"/>
      <c r="R1009" s="7"/>
      <c r="S1009" s="7"/>
      <c r="T1009" s="7"/>
      <c r="U1009" s="7"/>
      <c r="V1009" s="7"/>
      <c r="W1009" s="7"/>
      <c r="X1009" s="7"/>
      <c r="Y1009" s="7"/>
      <c r="Z1009" s="7"/>
    </row>
    <row r="1010" spans="1:26" ht="14.25">
      <c r="A1010" s="33">
        <v>1009</v>
      </c>
      <c r="B1010" s="33">
        <v>701</v>
      </c>
      <c r="C1010" s="7" t="s">
        <v>4450</v>
      </c>
      <c r="D1010" s="7" t="s">
        <v>4454</v>
      </c>
      <c r="E1010" s="7" t="s">
        <v>4452</v>
      </c>
      <c r="F1010" s="7" t="s">
        <v>4455</v>
      </c>
      <c r="G1010" s="33">
        <v>65</v>
      </c>
      <c r="H1010" s="7"/>
      <c r="I1010" s="7"/>
      <c r="J1010" s="7"/>
      <c r="K1010" s="7"/>
      <c r="L1010" s="7"/>
      <c r="M1010" s="7"/>
      <c r="N1010" s="7"/>
      <c r="O1010" s="7"/>
      <c r="P1010" s="7"/>
      <c r="Q1010" s="7"/>
      <c r="R1010" s="7"/>
      <c r="S1010" s="7"/>
      <c r="T1010" s="7"/>
      <c r="U1010" s="7"/>
      <c r="V1010" s="7"/>
      <c r="W1010" s="7"/>
      <c r="X1010" s="7"/>
      <c r="Y1010" s="7"/>
      <c r="Z1010" s="7"/>
    </row>
    <row r="1011" spans="1:26" ht="14.25">
      <c r="A1011" s="33">
        <v>1010</v>
      </c>
      <c r="B1011" s="33">
        <v>702</v>
      </c>
      <c r="C1011" s="7" t="s">
        <v>4450</v>
      </c>
      <c r="D1011" s="7" t="s">
        <v>4456</v>
      </c>
      <c r="E1011" s="7" t="s">
        <v>4452</v>
      </c>
      <c r="F1011" s="7" t="s">
        <v>4457</v>
      </c>
      <c r="G1011" s="33">
        <v>65</v>
      </c>
      <c r="H1011" s="7"/>
      <c r="I1011" s="7"/>
      <c r="J1011" s="7"/>
      <c r="K1011" s="7"/>
      <c r="L1011" s="7"/>
      <c r="M1011" s="7"/>
      <c r="N1011" s="7"/>
      <c r="O1011" s="7"/>
      <c r="P1011" s="7"/>
      <c r="Q1011" s="7"/>
      <c r="R1011" s="7"/>
      <c r="S1011" s="7"/>
      <c r="T1011" s="7"/>
      <c r="U1011" s="7"/>
      <c r="V1011" s="7"/>
      <c r="W1011" s="7"/>
      <c r="X1011" s="7"/>
      <c r="Y1011" s="7"/>
      <c r="Z1011" s="7"/>
    </row>
    <row r="1012" spans="1:26" ht="14.25">
      <c r="A1012" s="33">
        <v>1011</v>
      </c>
      <c r="B1012" s="33">
        <v>703</v>
      </c>
      <c r="C1012" s="7" t="s">
        <v>4450</v>
      </c>
      <c r="D1012" s="7" t="s">
        <v>4458</v>
      </c>
      <c r="E1012" s="7" t="s">
        <v>4452</v>
      </c>
      <c r="F1012" s="7" t="s">
        <v>4459</v>
      </c>
      <c r="G1012" s="33">
        <v>65</v>
      </c>
      <c r="H1012" s="7"/>
      <c r="I1012" s="7"/>
      <c r="J1012" s="7"/>
      <c r="K1012" s="7"/>
      <c r="L1012" s="7"/>
      <c r="M1012" s="7"/>
      <c r="N1012" s="7"/>
      <c r="O1012" s="7"/>
      <c r="P1012" s="7"/>
      <c r="Q1012" s="7"/>
      <c r="R1012" s="7"/>
      <c r="S1012" s="7"/>
      <c r="T1012" s="7"/>
      <c r="U1012" s="7"/>
      <c r="V1012" s="7"/>
      <c r="W1012" s="7"/>
      <c r="X1012" s="7"/>
      <c r="Y1012" s="7"/>
      <c r="Z1012" s="7"/>
    </row>
    <row r="1013" spans="1:26" ht="14.25">
      <c r="A1013" s="33">
        <v>1012</v>
      </c>
      <c r="B1013" s="33">
        <v>704</v>
      </c>
      <c r="C1013" s="7" t="s">
        <v>4450</v>
      </c>
      <c r="D1013" s="7" t="s">
        <v>4460</v>
      </c>
      <c r="E1013" s="7" t="s">
        <v>4452</v>
      </c>
      <c r="F1013" s="7" t="s">
        <v>4461</v>
      </c>
      <c r="G1013" s="33">
        <v>65</v>
      </c>
      <c r="H1013" s="7"/>
      <c r="I1013" s="7"/>
      <c r="J1013" s="7"/>
      <c r="K1013" s="7"/>
      <c r="L1013" s="7"/>
      <c r="M1013" s="7"/>
      <c r="N1013" s="7"/>
      <c r="O1013" s="7"/>
      <c r="P1013" s="7"/>
      <c r="Q1013" s="7"/>
      <c r="R1013" s="7"/>
      <c r="S1013" s="7"/>
      <c r="T1013" s="7"/>
      <c r="U1013" s="7"/>
      <c r="V1013" s="7"/>
      <c r="W1013" s="7"/>
      <c r="X1013" s="7"/>
      <c r="Y1013" s="7"/>
      <c r="Z1013" s="7"/>
    </row>
    <row r="1014" spans="1:26" ht="14.25">
      <c r="A1014" s="33">
        <v>1013</v>
      </c>
      <c r="B1014" s="33">
        <v>705</v>
      </c>
      <c r="C1014" s="7" t="s">
        <v>4450</v>
      </c>
      <c r="D1014" s="7" t="s">
        <v>4462</v>
      </c>
      <c r="E1014" s="7" t="s">
        <v>4452</v>
      </c>
      <c r="F1014" s="7" t="s">
        <v>4463</v>
      </c>
      <c r="G1014" s="33">
        <v>65</v>
      </c>
      <c r="H1014" s="7"/>
      <c r="I1014" s="7"/>
      <c r="J1014" s="7"/>
      <c r="K1014" s="7"/>
      <c r="L1014" s="7"/>
      <c r="M1014" s="7"/>
      <c r="N1014" s="7"/>
      <c r="O1014" s="7"/>
      <c r="P1014" s="7"/>
      <c r="Q1014" s="7"/>
      <c r="R1014" s="7"/>
      <c r="S1014" s="7"/>
      <c r="T1014" s="7"/>
      <c r="U1014" s="7"/>
      <c r="V1014" s="7"/>
      <c r="W1014" s="7"/>
      <c r="X1014" s="7"/>
      <c r="Y1014" s="7"/>
      <c r="Z1014" s="7"/>
    </row>
    <row r="1015" spans="1:26" ht="14.25">
      <c r="A1015" s="33">
        <v>1014</v>
      </c>
      <c r="B1015" s="33">
        <v>706</v>
      </c>
      <c r="C1015" s="7" t="s">
        <v>4450</v>
      </c>
      <c r="D1015" s="7" t="s">
        <v>4464</v>
      </c>
      <c r="E1015" s="7" t="s">
        <v>4452</v>
      </c>
      <c r="F1015" s="7" t="s">
        <v>4465</v>
      </c>
      <c r="G1015" s="33">
        <v>65</v>
      </c>
      <c r="H1015" s="7"/>
      <c r="I1015" s="7"/>
      <c r="J1015" s="7"/>
      <c r="K1015" s="7"/>
      <c r="L1015" s="7"/>
      <c r="M1015" s="7"/>
      <c r="N1015" s="7"/>
      <c r="O1015" s="7"/>
      <c r="P1015" s="7"/>
      <c r="Q1015" s="7"/>
      <c r="R1015" s="7"/>
      <c r="S1015" s="7"/>
      <c r="T1015" s="7"/>
      <c r="U1015" s="7"/>
      <c r="V1015" s="7"/>
      <c r="W1015" s="7"/>
      <c r="X1015" s="7"/>
      <c r="Y1015" s="7"/>
      <c r="Z1015" s="7"/>
    </row>
    <row r="1016" spans="1:26" ht="14.25">
      <c r="A1016" s="33">
        <v>1015</v>
      </c>
      <c r="B1016" s="33">
        <v>707</v>
      </c>
      <c r="C1016" s="7" t="s">
        <v>4450</v>
      </c>
      <c r="D1016" s="7" t="s">
        <v>4466</v>
      </c>
      <c r="E1016" s="7" t="s">
        <v>4452</v>
      </c>
      <c r="F1016" s="7" t="s">
        <v>4467</v>
      </c>
      <c r="G1016" s="33">
        <v>65</v>
      </c>
      <c r="H1016" s="7"/>
      <c r="I1016" s="7"/>
      <c r="J1016" s="7"/>
      <c r="K1016" s="7"/>
      <c r="L1016" s="7"/>
      <c r="M1016" s="7"/>
      <c r="N1016" s="7"/>
      <c r="O1016" s="7"/>
      <c r="P1016" s="7"/>
      <c r="Q1016" s="7"/>
      <c r="R1016" s="7"/>
      <c r="S1016" s="7"/>
      <c r="T1016" s="7"/>
      <c r="U1016" s="7"/>
      <c r="V1016" s="7"/>
      <c r="W1016" s="7"/>
      <c r="X1016" s="7"/>
      <c r="Y1016" s="7"/>
      <c r="Z1016" s="7"/>
    </row>
    <row r="1017" spans="1:26" ht="14.25">
      <c r="A1017" s="33">
        <v>1016</v>
      </c>
      <c r="B1017" s="33">
        <v>708</v>
      </c>
      <c r="C1017" s="7" t="s">
        <v>4450</v>
      </c>
      <c r="D1017" s="7" t="s">
        <v>4468</v>
      </c>
      <c r="E1017" s="7" t="s">
        <v>4452</v>
      </c>
      <c r="F1017" s="7" t="s">
        <v>4469</v>
      </c>
      <c r="G1017" s="33">
        <v>65</v>
      </c>
      <c r="H1017" s="7"/>
      <c r="I1017" s="7"/>
      <c r="J1017" s="7"/>
      <c r="K1017" s="7"/>
      <c r="L1017" s="7"/>
      <c r="M1017" s="7"/>
      <c r="N1017" s="7"/>
      <c r="O1017" s="7"/>
      <c r="P1017" s="7"/>
      <c r="Q1017" s="7"/>
      <c r="R1017" s="7"/>
      <c r="S1017" s="7"/>
      <c r="T1017" s="7"/>
      <c r="U1017" s="7"/>
      <c r="V1017" s="7"/>
      <c r="W1017" s="7"/>
      <c r="X1017" s="7"/>
      <c r="Y1017" s="7"/>
      <c r="Z1017" s="7"/>
    </row>
    <row r="1018" spans="1:26" ht="14.25">
      <c r="A1018" s="33">
        <v>1017</v>
      </c>
      <c r="B1018" s="33">
        <v>709</v>
      </c>
      <c r="C1018" s="7" t="s">
        <v>4450</v>
      </c>
      <c r="D1018" s="7" t="s">
        <v>4470</v>
      </c>
      <c r="E1018" s="7" t="s">
        <v>4452</v>
      </c>
      <c r="F1018" s="7" t="s">
        <v>4471</v>
      </c>
      <c r="G1018" s="33">
        <v>65</v>
      </c>
      <c r="H1018" s="7"/>
      <c r="I1018" s="7"/>
      <c r="J1018" s="7"/>
      <c r="K1018" s="7"/>
      <c r="L1018" s="7"/>
      <c r="M1018" s="7"/>
      <c r="N1018" s="7"/>
      <c r="O1018" s="7"/>
      <c r="P1018" s="7"/>
      <c r="Q1018" s="7"/>
      <c r="R1018" s="7"/>
      <c r="S1018" s="7"/>
      <c r="T1018" s="7"/>
      <c r="U1018" s="7"/>
      <c r="V1018" s="7"/>
      <c r="W1018" s="7"/>
      <c r="X1018" s="7"/>
      <c r="Y1018" s="7"/>
      <c r="Z1018" s="7"/>
    </row>
    <row r="1019" spans="1:26" ht="14.25">
      <c r="A1019" s="33">
        <v>1018</v>
      </c>
      <c r="B1019" s="33">
        <v>710</v>
      </c>
      <c r="C1019" s="7" t="s">
        <v>4450</v>
      </c>
      <c r="D1019" s="7" t="s">
        <v>4472</v>
      </c>
      <c r="E1019" s="7" t="s">
        <v>4452</v>
      </c>
      <c r="F1019" s="7" t="s">
        <v>4473</v>
      </c>
      <c r="G1019" s="33">
        <v>65</v>
      </c>
      <c r="H1019" s="7"/>
      <c r="I1019" s="7"/>
      <c r="J1019" s="7"/>
      <c r="K1019" s="7"/>
      <c r="L1019" s="7"/>
      <c r="M1019" s="7"/>
      <c r="N1019" s="7"/>
      <c r="O1019" s="7"/>
      <c r="P1019" s="7"/>
      <c r="Q1019" s="7"/>
      <c r="R1019" s="7"/>
      <c r="S1019" s="7"/>
      <c r="T1019" s="7"/>
      <c r="U1019" s="7"/>
      <c r="V1019" s="7"/>
      <c r="W1019" s="7"/>
      <c r="X1019" s="7"/>
      <c r="Y1019" s="7"/>
      <c r="Z1019" s="7"/>
    </row>
    <row r="1020" spans="1:26" ht="14.25">
      <c r="A1020" s="33">
        <v>1019</v>
      </c>
      <c r="B1020" s="33">
        <v>711</v>
      </c>
      <c r="C1020" s="7" t="s">
        <v>4450</v>
      </c>
      <c r="D1020" s="7" t="s">
        <v>4474</v>
      </c>
      <c r="E1020" s="7" t="s">
        <v>4452</v>
      </c>
      <c r="F1020" s="7" t="s">
        <v>4475</v>
      </c>
      <c r="G1020" s="33">
        <v>65</v>
      </c>
      <c r="H1020" s="7"/>
      <c r="I1020" s="7"/>
      <c r="J1020" s="7"/>
      <c r="K1020" s="7"/>
      <c r="L1020" s="7"/>
      <c r="M1020" s="7"/>
      <c r="N1020" s="7"/>
      <c r="O1020" s="7"/>
      <c r="P1020" s="7"/>
      <c r="Q1020" s="7"/>
      <c r="R1020" s="7"/>
      <c r="S1020" s="7"/>
      <c r="T1020" s="7"/>
      <c r="U1020" s="7"/>
      <c r="V1020" s="7"/>
      <c r="W1020" s="7"/>
      <c r="X1020" s="7"/>
      <c r="Y1020" s="7"/>
      <c r="Z1020" s="7"/>
    </row>
    <row r="1021" spans="1:26" ht="14.25">
      <c r="A1021" s="33">
        <v>1020</v>
      </c>
      <c r="B1021" s="33">
        <v>712</v>
      </c>
      <c r="C1021" s="7" t="s">
        <v>4450</v>
      </c>
      <c r="D1021" s="7" t="s">
        <v>4476</v>
      </c>
      <c r="E1021" s="7" t="s">
        <v>4452</v>
      </c>
      <c r="F1021" s="7" t="s">
        <v>4477</v>
      </c>
      <c r="G1021" s="33">
        <v>65</v>
      </c>
      <c r="H1021" s="7"/>
      <c r="I1021" s="7"/>
      <c r="J1021" s="7"/>
      <c r="K1021" s="7"/>
      <c r="L1021" s="7"/>
      <c r="M1021" s="7"/>
      <c r="N1021" s="7"/>
      <c r="O1021" s="7"/>
      <c r="P1021" s="7"/>
      <c r="Q1021" s="7"/>
      <c r="R1021" s="7"/>
      <c r="S1021" s="7"/>
      <c r="T1021" s="7"/>
      <c r="U1021" s="7"/>
      <c r="V1021" s="7"/>
      <c r="W1021" s="7"/>
      <c r="X1021" s="7"/>
      <c r="Y1021" s="7"/>
      <c r="Z1021" s="7"/>
    </row>
    <row r="1022" spans="1:26" ht="14.25">
      <c r="A1022" s="33">
        <v>1021</v>
      </c>
      <c r="B1022" s="33">
        <v>713</v>
      </c>
      <c r="C1022" s="7" t="s">
        <v>4450</v>
      </c>
      <c r="D1022" s="7" t="s">
        <v>4478</v>
      </c>
      <c r="E1022" s="7" t="s">
        <v>4452</v>
      </c>
      <c r="F1022" s="7" t="s">
        <v>4479</v>
      </c>
      <c r="G1022" s="33">
        <v>65</v>
      </c>
      <c r="H1022" s="7"/>
      <c r="I1022" s="7"/>
      <c r="J1022" s="7"/>
      <c r="K1022" s="7"/>
      <c r="L1022" s="7"/>
      <c r="M1022" s="7"/>
      <c r="N1022" s="7"/>
      <c r="O1022" s="7"/>
      <c r="P1022" s="7"/>
      <c r="Q1022" s="7"/>
      <c r="R1022" s="7"/>
      <c r="S1022" s="7"/>
      <c r="T1022" s="7"/>
      <c r="U1022" s="7"/>
      <c r="V1022" s="7"/>
      <c r="W1022" s="7"/>
      <c r="X1022" s="7"/>
      <c r="Y1022" s="7"/>
      <c r="Z1022" s="7"/>
    </row>
    <row r="1023" spans="1:26" ht="14.25">
      <c r="A1023" s="33">
        <v>1022</v>
      </c>
      <c r="B1023" s="33">
        <v>714</v>
      </c>
      <c r="C1023" s="7" t="s">
        <v>4450</v>
      </c>
      <c r="D1023" s="7" t="s">
        <v>4480</v>
      </c>
      <c r="E1023" s="7" t="s">
        <v>4452</v>
      </c>
      <c r="F1023" s="7" t="s">
        <v>4481</v>
      </c>
      <c r="G1023" s="33">
        <v>65</v>
      </c>
      <c r="H1023" s="7"/>
      <c r="I1023" s="7"/>
      <c r="J1023" s="7"/>
      <c r="K1023" s="7"/>
      <c r="L1023" s="7"/>
      <c r="M1023" s="7"/>
      <c r="N1023" s="7"/>
      <c r="O1023" s="7"/>
      <c r="P1023" s="7"/>
      <c r="Q1023" s="7"/>
      <c r="R1023" s="7"/>
      <c r="S1023" s="7"/>
      <c r="T1023" s="7"/>
      <c r="U1023" s="7"/>
      <c r="V1023" s="7"/>
      <c r="W1023" s="7"/>
      <c r="X1023" s="7"/>
      <c r="Y1023" s="7"/>
      <c r="Z1023" s="7"/>
    </row>
    <row r="1024" spans="1:26" ht="14.25">
      <c r="A1024" s="33">
        <v>1023</v>
      </c>
      <c r="B1024" s="33">
        <v>326</v>
      </c>
      <c r="C1024" s="7" t="s">
        <v>4482</v>
      </c>
      <c r="D1024" s="7" t="s">
        <v>2347</v>
      </c>
      <c r="E1024" s="7" t="s">
        <v>4483</v>
      </c>
      <c r="F1024" s="7" t="s">
        <v>4484</v>
      </c>
      <c r="G1024" s="33">
        <v>33</v>
      </c>
      <c r="H1024" s="7"/>
      <c r="I1024" s="7"/>
      <c r="J1024" s="7"/>
      <c r="K1024" s="7"/>
      <c r="L1024" s="7"/>
      <c r="M1024" s="7"/>
      <c r="N1024" s="7"/>
      <c r="O1024" s="7"/>
      <c r="P1024" s="7"/>
      <c r="Q1024" s="7"/>
      <c r="R1024" s="7"/>
      <c r="S1024" s="7"/>
      <c r="T1024" s="7"/>
      <c r="U1024" s="7"/>
      <c r="V1024" s="7"/>
      <c r="W1024" s="7"/>
      <c r="X1024" s="7"/>
      <c r="Y1024" s="7"/>
      <c r="Z1024" s="7"/>
    </row>
    <row r="1025" spans="1:26" ht="14.25">
      <c r="A1025" s="33">
        <v>1024</v>
      </c>
      <c r="B1025" s="33">
        <v>1041</v>
      </c>
      <c r="C1025" s="7" t="s">
        <v>4485</v>
      </c>
      <c r="D1025" s="7" t="s">
        <v>2347</v>
      </c>
      <c r="E1025" s="7" t="s">
        <v>4486</v>
      </c>
      <c r="F1025" s="7" t="s">
        <v>4487</v>
      </c>
      <c r="G1025" s="33">
        <v>101</v>
      </c>
      <c r="H1025" s="7"/>
      <c r="I1025" s="7"/>
      <c r="J1025" s="7"/>
      <c r="K1025" s="7"/>
      <c r="L1025" s="7"/>
      <c r="M1025" s="7"/>
      <c r="N1025" s="7"/>
      <c r="O1025" s="7"/>
      <c r="P1025" s="7"/>
      <c r="Q1025" s="7"/>
      <c r="R1025" s="7"/>
      <c r="S1025" s="7"/>
      <c r="T1025" s="7"/>
      <c r="U1025" s="7"/>
      <c r="V1025" s="7"/>
      <c r="W1025" s="7"/>
      <c r="X1025" s="7"/>
      <c r="Y1025" s="7"/>
      <c r="Z1025" s="7"/>
    </row>
    <row r="1026" spans="1:26" ht="14.25">
      <c r="A1026" s="33">
        <v>1025</v>
      </c>
      <c r="B1026" s="33">
        <v>1105</v>
      </c>
      <c r="C1026" s="7" t="s">
        <v>4488</v>
      </c>
      <c r="D1026" s="7" t="s">
        <v>4489</v>
      </c>
      <c r="E1026" s="7" t="s">
        <v>4490</v>
      </c>
      <c r="F1026" s="7" t="s">
        <v>4491</v>
      </c>
      <c r="G1026" s="33">
        <v>108</v>
      </c>
      <c r="H1026" s="7"/>
      <c r="I1026" s="7"/>
      <c r="J1026" s="7"/>
      <c r="K1026" s="7"/>
      <c r="L1026" s="7"/>
      <c r="M1026" s="7"/>
      <c r="N1026" s="7"/>
      <c r="O1026" s="7"/>
      <c r="P1026" s="7"/>
      <c r="Q1026" s="7"/>
      <c r="R1026" s="7"/>
      <c r="S1026" s="7"/>
      <c r="T1026" s="7"/>
      <c r="U1026" s="7"/>
      <c r="V1026" s="7"/>
      <c r="W1026" s="7"/>
      <c r="X1026" s="7"/>
      <c r="Y1026" s="7"/>
      <c r="Z1026" s="7"/>
    </row>
    <row r="1027" spans="1:26" ht="14.25">
      <c r="A1027" s="33">
        <v>1026</v>
      </c>
      <c r="B1027" s="33">
        <v>1106</v>
      </c>
      <c r="C1027" s="7" t="s">
        <v>4488</v>
      </c>
      <c r="D1027" s="7" t="s">
        <v>3230</v>
      </c>
      <c r="E1027" s="7" t="s">
        <v>4490</v>
      </c>
      <c r="F1027" s="7" t="s">
        <v>4492</v>
      </c>
      <c r="G1027" s="33">
        <v>108</v>
      </c>
      <c r="H1027" s="7"/>
      <c r="I1027" s="7"/>
      <c r="J1027" s="7"/>
      <c r="K1027" s="7"/>
      <c r="L1027" s="7"/>
      <c r="M1027" s="7"/>
      <c r="N1027" s="7"/>
      <c r="O1027" s="7"/>
      <c r="P1027" s="7"/>
      <c r="Q1027" s="7"/>
      <c r="R1027" s="7"/>
      <c r="S1027" s="7"/>
      <c r="T1027" s="7"/>
      <c r="U1027" s="7"/>
      <c r="V1027" s="7"/>
      <c r="W1027" s="7"/>
      <c r="X1027" s="7"/>
      <c r="Y1027" s="7"/>
      <c r="Z1027" s="7"/>
    </row>
    <row r="1028" spans="1:26" ht="14.25">
      <c r="A1028" s="33">
        <v>1027</v>
      </c>
      <c r="B1028" s="33">
        <v>1109</v>
      </c>
      <c r="C1028" s="7" t="s">
        <v>4488</v>
      </c>
      <c r="D1028" s="7" t="s">
        <v>3238</v>
      </c>
      <c r="E1028" s="7" t="s">
        <v>4490</v>
      </c>
      <c r="F1028" s="7" t="s">
        <v>4493</v>
      </c>
      <c r="G1028" s="33">
        <v>108</v>
      </c>
      <c r="H1028" s="7"/>
      <c r="I1028" s="7"/>
      <c r="J1028" s="7"/>
      <c r="K1028" s="7"/>
      <c r="L1028" s="7"/>
      <c r="M1028" s="7"/>
      <c r="N1028" s="7"/>
      <c r="O1028" s="7"/>
      <c r="P1028" s="7"/>
      <c r="Q1028" s="7"/>
      <c r="R1028" s="7"/>
      <c r="S1028" s="7"/>
      <c r="T1028" s="7"/>
      <c r="U1028" s="7"/>
      <c r="V1028" s="7"/>
      <c r="W1028" s="7"/>
      <c r="X1028" s="7"/>
      <c r="Y1028" s="7"/>
      <c r="Z1028" s="7"/>
    </row>
    <row r="1029" spans="1:26" ht="14.25">
      <c r="A1029" s="33">
        <v>1028</v>
      </c>
      <c r="B1029" s="33">
        <v>1110</v>
      </c>
      <c r="C1029" s="7" t="s">
        <v>4488</v>
      </c>
      <c r="D1029" s="7" t="s">
        <v>4494</v>
      </c>
      <c r="E1029" s="7" t="s">
        <v>4490</v>
      </c>
      <c r="F1029" s="7" t="s">
        <v>4495</v>
      </c>
      <c r="G1029" s="33">
        <v>108</v>
      </c>
      <c r="H1029" s="7"/>
      <c r="I1029" s="7"/>
      <c r="J1029" s="7"/>
      <c r="K1029" s="7"/>
      <c r="L1029" s="7"/>
      <c r="M1029" s="7"/>
      <c r="N1029" s="7"/>
      <c r="O1029" s="7"/>
      <c r="P1029" s="7"/>
      <c r="Q1029" s="7"/>
      <c r="R1029" s="7"/>
      <c r="S1029" s="7"/>
      <c r="T1029" s="7"/>
      <c r="U1029" s="7"/>
      <c r="V1029" s="7"/>
      <c r="W1029" s="7"/>
      <c r="X1029" s="7"/>
      <c r="Y1029" s="7"/>
      <c r="Z1029" s="7"/>
    </row>
    <row r="1030" spans="1:26" ht="14.25">
      <c r="A1030" s="33">
        <v>1029</v>
      </c>
      <c r="B1030" s="33">
        <v>1111</v>
      </c>
      <c r="C1030" s="7" t="s">
        <v>4488</v>
      </c>
      <c r="D1030" s="7" t="s">
        <v>4496</v>
      </c>
      <c r="E1030" s="7" t="s">
        <v>4490</v>
      </c>
      <c r="F1030" s="7" t="s">
        <v>4497</v>
      </c>
      <c r="G1030" s="33">
        <v>108</v>
      </c>
      <c r="H1030" s="7"/>
      <c r="I1030" s="7"/>
      <c r="J1030" s="7"/>
      <c r="K1030" s="7"/>
      <c r="L1030" s="7"/>
      <c r="M1030" s="7"/>
      <c r="N1030" s="7"/>
      <c r="O1030" s="7"/>
      <c r="P1030" s="7"/>
      <c r="Q1030" s="7"/>
      <c r="R1030" s="7"/>
      <c r="S1030" s="7"/>
      <c r="T1030" s="7"/>
      <c r="U1030" s="7"/>
      <c r="V1030" s="7"/>
      <c r="W1030" s="7"/>
      <c r="X1030" s="7"/>
      <c r="Y1030" s="7"/>
      <c r="Z1030" s="7"/>
    </row>
    <row r="1031" spans="1:26" ht="14.25">
      <c r="A1031" s="33">
        <v>1030</v>
      </c>
      <c r="B1031" s="33">
        <v>1112</v>
      </c>
      <c r="C1031" s="7" t="s">
        <v>4488</v>
      </c>
      <c r="D1031" s="7" t="s">
        <v>3242</v>
      </c>
      <c r="E1031" s="7" t="s">
        <v>4490</v>
      </c>
      <c r="F1031" s="7" t="s">
        <v>4498</v>
      </c>
      <c r="G1031" s="33">
        <v>108</v>
      </c>
      <c r="H1031" s="7"/>
      <c r="I1031" s="7"/>
      <c r="J1031" s="7"/>
      <c r="K1031" s="7"/>
      <c r="L1031" s="7"/>
      <c r="M1031" s="7"/>
      <c r="N1031" s="7"/>
      <c r="O1031" s="7"/>
      <c r="P1031" s="7"/>
      <c r="Q1031" s="7"/>
      <c r="R1031" s="7"/>
      <c r="S1031" s="7"/>
      <c r="T1031" s="7"/>
      <c r="U1031" s="7"/>
      <c r="V1031" s="7"/>
      <c r="W1031" s="7"/>
      <c r="X1031" s="7"/>
      <c r="Y1031" s="7"/>
      <c r="Z1031" s="7"/>
    </row>
    <row r="1032" spans="1:26" ht="14.25">
      <c r="A1032" s="33">
        <v>1031</v>
      </c>
      <c r="B1032" s="33">
        <v>1113</v>
      </c>
      <c r="C1032" s="7" t="s">
        <v>4488</v>
      </c>
      <c r="D1032" s="7" t="s">
        <v>3244</v>
      </c>
      <c r="E1032" s="7" t="s">
        <v>4490</v>
      </c>
      <c r="F1032" s="7" t="s">
        <v>4499</v>
      </c>
      <c r="G1032" s="33">
        <v>108</v>
      </c>
      <c r="H1032" s="7"/>
      <c r="I1032" s="7"/>
      <c r="J1032" s="7"/>
      <c r="K1032" s="7"/>
      <c r="L1032" s="7"/>
      <c r="M1032" s="7"/>
      <c r="N1032" s="7"/>
      <c r="O1032" s="7"/>
      <c r="P1032" s="7"/>
      <c r="Q1032" s="7"/>
      <c r="R1032" s="7"/>
      <c r="S1032" s="7"/>
      <c r="T1032" s="7"/>
      <c r="U1032" s="7"/>
      <c r="V1032" s="7"/>
      <c r="W1032" s="7"/>
      <c r="X1032" s="7"/>
      <c r="Y1032" s="7"/>
      <c r="Z1032" s="7"/>
    </row>
    <row r="1033" spans="1:26" ht="14.25">
      <c r="A1033" s="33">
        <v>1032</v>
      </c>
      <c r="B1033" s="33">
        <v>1114</v>
      </c>
      <c r="C1033" s="7" t="s">
        <v>4488</v>
      </c>
      <c r="D1033" s="7" t="s">
        <v>4500</v>
      </c>
      <c r="E1033" s="7" t="s">
        <v>4490</v>
      </c>
      <c r="F1033" s="7" t="s">
        <v>4501</v>
      </c>
      <c r="G1033" s="33">
        <v>108</v>
      </c>
      <c r="H1033" s="7"/>
      <c r="I1033" s="7"/>
      <c r="J1033" s="7"/>
      <c r="K1033" s="7"/>
      <c r="L1033" s="7"/>
      <c r="M1033" s="7"/>
      <c r="N1033" s="7"/>
      <c r="O1033" s="7"/>
      <c r="P1033" s="7"/>
      <c r="Q1033" s="7"/>
      <c r="R1033" s="7"/>
      <c r="S1033" s="7"/>
      <c r="T1033" s="7"/>
      <c r="U1033" s="7"/>
      <c r="V1033" s="7"/>
      <c r="W1033" s="7"/>
      <c r="X1033" s="7"/>
      <c r="Y1033" s="7"/>
      <c r="Z1033" s="7"/>
    </row>
    <row r="1034" spans="1:26" ht="14.25">
      <c r="A1034" s="33">
        <v>1033</v>
      </c>
      <c r="B1034" s="33">
        <v>1107</v>
      </c>
      <c r="C1034" s="7" t="s">
        <v>4488</v>
      </c>
      <c r="D1034" s="7" t="s">
        <v>4502</v>
      </c>
      <c r="E1034" s="7" t="s">
        <v>4490</v>
      </c>
      <c r="F1034" s="7" t="s">
        <v>4503</v>
      </c>
      <c r="G1034" s="33">
        <v>108</v>
      </c>
      <c r="H1034" s="7"/>
      <c r="I1034" s="7"/>
      <c r="J1034" s="7"/>
      <c r="K1034" s="7"/>
      <c r="L1034" s="7"/>
      <c r="M1034" s="7"/>
      <c r="N1034" s="7"/>
      <c r="O1034" s="7"/>
      <c r="P1034" s="7"/>
      <c r="Q1034" s="7"/>
      <c r="R1034" s="7"/>
      <c r="S1034" s="7"/>
      <c r="T1034" s="7"/>
      <c r="U1034" s="7"/>
      <c r="V1034" s="7"/>
      <c r="W1034" s="7"/>
      <c r="X1034" s="7"/>
      <c r="Y1034" s="7"/>
      <c r="Z1034" s="7"/>
    </row>
    <row r="1035" spans="1:26" ht="14.25">
      <c r="A1035" s="33">
        <v>1034</v>
      </c>
      <c r="B1035" s="33">
        <v>1108</v>
      </c>
      <c r="C1035" s="7" t="s">
        <v>4488</v>
      </c>
      <c r="D1035" s="7" t="s">
        <v>4504</v>
      </c>
      <c r="E1035" s="7" t="s">
        <v>4490</v>
      </c>
      <c r="F1035" s="7" t="s">
        <v>4505</v>
      </c>
      <c r="G1035" s="33">
        <v>108</v>
      </c>
      <c r="H1035" s="7"/>
      <c r="I1035" s="7"/>
      <c r="J1035" s="7"/>
      <c r="K1035" s="7"/>
      <c r="L1035" s="7"/>
      <c r="M1035" s="7"/>
      <c r="N1035" s="7"/>
      <c r="O1035" s="7"/>
      <c r="P1035" s="7"/>
      <c r="Q1035" s="7"/>
      <c r="R1035" s="7"/>
      <c r="S1035" s="7"/>
      <c r="T1035" s="7"/>
      <c r="U1035" s="7"/>
      <c r="V1035" s="7"/>
      <c r="W1035" s="7"/>
      <c r="X1035" s="7"/>
      <c r="Y1035" s="7"/>
      <c r="Z1035" s="7"/>
    </row>
    <row r="1036" spans="1:26" ht="14.25">
      <c r="A1036" s="33">
        <v>1035</v>
      </c>
      <c r="B1036" s="33">
        <v>265</v>
      </c>
      <c r="C1036" s="7" t="s">
        <v>4506</v>
      </c>
      <c r="D1036" s="7" t="s">
        <v>4507</v>
      </c>
      <c r="E1036" s="7" t="s">
        <v>4508</v>
      </c>
      <c r="F1036" s="7" t="s">
        <v>4509</v>
      </c>
      <c r="G1036" s="33">
        <v>25</v>
      </c>
      <c r="H1036" s="7"/>
      <c r="I1036" s="7"/>
      <c r="J1036" s="7"/>
      <c r="K1036" s="7"/>
      <c r="L1036" s="7"/>
      <c r="M1036" s="7"/>
      <c r="N1036" s="7"/>
      <c r="O1036" s="7"/>
      <c r="P1036" s="7"/>
      <c r="Q1036" s="7"/>
      <c r="R1036" s="7"/>
      <c r="S1036" s="7"/>
      <c r="T1036" s="7"/>
      <c r="U1036" s="7"/>
      <c r="V1036" s="7"/>
      <c r="W1036" s="7"/>
      <c r="X1036" s="7"/>
      <c r="Y1036" s="7"/>
      <c r="Z1036" s="7"/>
    </row>
    <row r="1037" spans="1:26" ht="14.25">
      <c r="A1037" s="33">
        <v>1036</v>
      </c>
      <c r="B1037" s="33">
        <v>266</v>
      </c>
      <c r="C1037" s="7" t="s">
        <v>4506</v>
      </c>
      <c r="D1037" s="7" t="s">
        <v>4372</v>
      </c>
      <c r="E1037" s="7" t="s">
        <v>4508</v>
      </c>
      <c r="F1037" s="7" t="s">
        <v>4510</v>
      </c>
      <c r="G1037" s="33">
        <v>25</v>
      </c>
      <c r="H1037" s="7"/>
      <c r="I1037" s="7"/>
      <c r="J1037" s="7"/>
      <c r="K1037" s="7"/>
      <c r="L1037" s="7"/>
      <c r="M1037" s="7"/>
      <c r="N1037" s="7"/>
      <c r="O1037" s="7"/>
      <c r="P1037" s="7"/>
      <c r="Q1037" s="7"/>
      <c r="R1037" s="7"/>
      <c r="S1037" s="7"/>
      <c r="T1037" s="7"/>
      <c r="U1037" s="7"/>
      <c r="V1037" s="7"/>
      <c r="W1037" s="7"/>
      <c r="X1037" s="7"/>
      <c r="Y1037" s="7"/>
      <c r="Z1037" s="7"/>
    </row>
    <row r="1038" spans="1:26" ht="14.25">
      <c r="A1038" s="33">
        <v>1037</v>
      </c>
      <c r="B1038" s="33">
        <v>267</v>
      </c>
      <c r="C1038" s="7" t="s">
        <v>4506</v>
      </c>
      <c r="D1038" s="7" t="s">
        <v>4377</v>
      </c>
      <c r="E1038" s="7" t="s">
        <v>4508</v>
      </c>
      <c r="F1038" s="7" t="s">
        <v>4511</v>
      </c>
      <c r="G1038" s="33">
        <v>25</v>
      </c>
      <c r="H1038" s="7"/>
      <c r="I1038" s="7"/>
      <c r="J1038" s="7"/>
      <c r="K1038" s="7"/>
      <c r="L1038" s="7"/>
      <c r="M1038" s="7"/>
      <c r="N1038" s="7"/>
      <c r="O1038" s="7"/>
      <c r="P1038" s="7"/>
      <c r="Q1038" s="7"/>
      <c r="R1038" s="7"/>
      <c r="S1038" s="7"/>
      <c r="T1038" s="7"/>
      <c r="U1038" s="7"/>
      <c r="V1038" s="7"/>
      <c r="W1038" s="7"/>
      <c r="X1038" s="7"/>
      <c r="Y1038" s="7"/>
      <c r="Z1038" s="7"/>
    </row>
    <row r="1039" spans="1:26" ht="14.25">
      <c r="A1039" s="33">
        <v>1038</v>
      </c>
      <c r="B1039" s="33">
        <v>268</v>
      </c>
      <c r="C1039" s="7" t="s">
        <v>4506</v>
      </c>
      <c r="D1039" s="7" t="s">
        <v>4512</v>
      </c>
      <c r="E1039" s="7" t="s">
        <v>4508</v>
      </c>
      <c r="F1039" s="7" t="s">
        <v>4513</v>
      </c>
      <c r="G1039" s="33">
        <v>25</v>
      </c>
      <c r="H1039" s="7"/>
      <c r="I1039" s="7"/>
      <c r="J1039" s="7"/>
      <c r="K1039" s="7"/>
      <c r="L1039" s="7"/>
      <c r="M1039" s="7"/>
      <c r="N1039" s="7"/>
      <c r="O1039" s="7"/>
      <c r="P1039" s="7"/>
      <c r="Q1039" s="7"/>
      <c r="R1039" s="7"/>
      <c r="S1039" s="7"/>
      <c r="T1039" s="7"/>
      <c r="U1039" s="7"/>
      <c r="V1039" s="7"/>
      <c r="W1039" s="7"/>
      <c r="X1039" s="7"/>
      <c r="Y1039" s="7"/>
      <c r="Z1039" s="7"/>
    </row>
    <row r="1040" spans="1:26" ht="14.25">
      <c r="A1040" s="33">
        <v>1039</v>
      </c>
      <c r="B1040" s="33">
        <v>269</v>
      </c>
      <c r="C1040" s="7" t="s">
        <v>4506</v>
      </c>
      <c r="D1040" s="7" t="s">
        <v>4379</v>
      </c>
      <c r="E1040" s="7" t="s">
        <v>4508</v>
      </c>
      <c r="F1040" s="7" t="s">
        <v>4514</v>
      </c>
      <c r="G1040" s="33">
        <v>25</v>
      </c>
      <c r="H1040" s="7"/>
      <c r="I1040" s="7"/>
      <c r="J1040" s="7"/>
      <c r="K1040" s="7"/>
      <c r="L1040" s="7"/>
      <c r="M1040" s="7"/>
      <c r="N1040" s="7"/>
      <c r="O1040" s="7"/>
      <c r="P1040" s="7"/>
      <c r="Q1040" s="7"/>
      <c r="R1040" s="7"/>
      <c r="S1040" s="7"/>
      <c r="T1040" s="7"/>
      <c r="U1040" s="7"/>
      <c r="V1040" s="7"/>
      <c r="W1040" s="7"/>
      <c r="X1040" s="7"/>
      <c r="Y1040" s="7"/>
      <c r="Z1040" s="7"/>
    </row>
    <row r="1041" spans="1:26" ht="14.25">
      <c r="A1041" s="33">
        <v>1040</v>
      </c>
      <c r="B1041" s="33">
        <v>270</v>
      </c>
      <c r="C1041" s="7" t="s">
        <v>4506</v>
      </c>
      <c r="D1041" s="7" t="s">
        <v>4381</v>
      </c>
      <c r="E1041" s="7" t="s">
        <v>4508</v>
      </c>
      <c r="F1041" s="7" t="s">
        <v>4515</v>
      </c>
      <c r="G1041" s="33">
        <v>25</v>
      </c>
      <c r="H1041" s="7"/>
      <c r="I1041" s="7"/>
      <c r="J1041" s="7"/>
      <c r="K1041" s="7"/>
      <c r="L1041" s="7"/>
      <c r="M1041" s="7"/>
      <c r="N1041" s="7"/>
      <c r="O1041" s="7"/>
      <c r="P1041" s="7"/>
      <c r="Q1041" s="7"/>
      <c r="R1041" s="7"/>
      <c r="S1041" s="7"/>
      <c r="T1041" s="7"/>
      <c r="U1041" s="7"/>
      <c r="V1041" s="7"/>
      <c r="W1041" s="7"/>
      <c r="X1041" s="7"/>
      <c r="Y1041" s="7"/>
      <c r="Z1041" s="7"/>
    </row>
    <row r="1042" spans="1:26" ht="14.25">
      <c r="A1042" s="33">
        <v>1041</v>
      </c>
      <c r="B1042" s="33">
        <v>271</v>
      </c>
      <c r="C1042" s="7" t="s">
        <v>4506</v>
      </c>
      <c r="D1042" s="7" t="s">
        <v>4516</v>
      </c>
      <c r="E1042" s="7" t="s">
        <v>4508</v>
      </c>
      <c r="F1042" s="7" t="s">
        <v>4517</v>
      </c>
      <c r="G1042" s="33">
        <v>25</v>
      </c>
      <c r="H1042" s="7"/>
      <c r="I1042" s="7"/>
      <c r="J1042" s="7"/>
      <c r="K1042" s="7"/>
      <c r="L1042" s="7"/>
      <c r="M1042" s="7"/>
      <c r="N1042" s="7"/>
      <c r="O1042" s="7"/>
      <c r="P1042" s="7"/>
      <c r="Q1042" s="7"/>
      <c r="R1042" s="7"/>
      <c r="S1042" s="7"/>
      <c r="T1042" s="7"/>
      <c r="U1042" s="7"/>
      <c r="V1042" s="7"/>
      <c r="W1042" s="7"/>
      <c r="X1042" s="7"/>
      <c r="Y1042" s="7"/>
      <c r="Z1042" s="7"/>
    </row>
    <row r="1043" spans="1:26" ht="14.25">
      <c r="A1043" s="33">
        <v>1042</v>
      </c>
      <c r="B1043" s="33">
        <v>272</v>
      </c>
      <c r="C1043" s="7" t="s">
        <v>4506</v>
      </c>
      <c r="D1043" s="7" t="s">
        <v>4518</v>
      </c>
      <c r="E1043" s="7" t="s">
        <v>4508</v>
      </c>
      <c r="F1043" s="7" t="s">
        <v>4519</v>
      </c>
      <c r="G1043" s="33">
        <v>25</v>
      </c>
      <c r="H1043" s="7"/>
      <c r="I1043" s="7"/>
      <c r="J1043" s="7"/>
      <c r="K1043" s="7"/>
      <c r="L1043" s="7"/>
      <c r="M1043" s="7"/>
      <c r="N1043" s="7"/>
      <c r="O1043" s="7"/>
      <c r="P1043" s="7"/>
      <c r="Q1043" s="7"/>
      <c r="R1043" s="7"/>
      <c r="S1043" s="7"/>
      <c r="T1043" s="7"/>
      <c r="U1043" s="7"/>
      <c r="V1043" s="7"/>
      <c r="W1043" s="7"/>
      <c r="X1043" s="7"/>
      <c r="Y1043" s="7"/>
      <c r="Z1043" s="7"/>
    </row>
    <row r="1044" spans="1:26" ht="14.25">
      <c r="A1044" s="33">
        <v>1043</v>
      </c>
      <c r="B1044" s="33">
        <v>273</v>
      </c>
      <c r="C1044" s="7" t="s">
        <v>4506</v>
      </c>
      <c r="D1044" s="7" t="s">
        <v>4391</v>
      </c>
      <c r="E1044" s="7" t="s">
        <v>4508</v>
      </c>
      <c r="F1044" s="7" t="s">
        <v>4520</v>
      </c>
      <c r="G1044" s="33">
        <v>25</v>
      </c>
      <c r="H1044" s="7"/>
      <c r="I1044" s="7"/>
      <c r="J1044" s="7"/>
      <c r="K1044" s="7"/>
      <c r="L1044" s="7"/>
      <c r="M1044" s="7"/>
      <c r="N1044" s="7"/>
      <c r="O1044" s="7"/>
      <c r="P1044" s="7"/>
      <c r="Q1044" s="7"/>
      <c r="R1044" s="7"/>
      <c r="S1044" s="7"/>
      <c r="T1044" s="7"/>
      <c r="U1044" s="7"/>
      <c r="V1044" s="7"/>
      <c r="W1044" s="7"/>
      <c r="X1044" s="7"/>
      <c r="Y1044" s="7"/>
      <c r="Z1044" s="7"/>
    </row>
    <row r="1045" spans="1:26" ht="14.25">
      <c r="A1045" s="33">
        <v>1044</v>
      </c>
      <c r="B1045" s="33">
        <v>274</v>
      </c>
      <c r="C1045" s="7" t="s">
        <v>4506</v>
      </c>
      <c r="D1045" s="7" t="s">
        <v>4521</v>
      </c>
      <c r="E1045" s="7" t="s">
        <v>4508</v>
      </c>
      <c r="F1045" s="7" t="s">
        <v>4522</v>
      </c>
      <c r="G1045" s="33">
        <v>25</v>
      </c>
      <c r="H1045" s="7"/>
      <c r="I1045" s="7"/>
      <c r="J1045" s="7"/>
      <c r="K1045" s="7"/>
      <c r="L1045" s="7"/>
      <c r="M1045" s="7"/>
      <c r="N1045" s="7"/>
      <c r="O1045" s="7"/>
      <c r="P1045" s="7"/>
      <c r="Q1045" s="7"/>
      <c r="R1045" s="7"/>
      <c r="S1045" s="7"/>
      <c r="T1045" s="7"/>
      <c r="U1045" s="7"/>
      <c r="V1045" s="7"/>
      <c r="W1045" s="7"/>
      <c r="X1045" s="7"/>
      <c r="Y1045" s="7"/>
      <c r="Z1045" s="7"/>
    </row>
    <row r="1046" spans="1:26" ht="14.25">
      <c r="A1046" s="33">
        <v>1045</v>
      </c>
      <c r="B1046" s="33">
        <v>275</v>
      </c>
      <c r="C1046" s="7" t="s">
        <v>4506</v>
      </c>
      <c r="D1046" s="7" t="s">
        <v>4523</v>
      </c>
      <c r="E1046" s="7" t="s">
        <v>4508</v>
      </c>
      <c r="F1046" s="7" t="s">
        <v>4524</v>
      </c>
      <c r="G1046" s="33">
        <v>25</v>
      </c>
      <c r="H1046" s="7"/>
      <c r="I1046" s="7"/>
      <c r="J1046" s="7"/>
      <c r="K1046" s="7"/>
      <c r="L1046" s="7"/>
      <c r="M1046" s="7"/>
      <c r="N1046" s="7"/>
      <c r="O1046" s="7"/>
      <c r="P1046" s="7"/>
      <c r="Q1046" s="7"/>
      <c r="R1046" s="7"/>
      <c r="S1046" s="7"/>
      <c r="T1046" s="7"/>
      <c r="U1046" s="7"/>
      <c r="V1046" s="7"/>
      <c r="W1046" s="7"/>
      <c r="X1046" s="7"/>
      <c r="Y1046" s="7"/>
      <c r="Z1046" s="7"/>
    </row>
    <row r="1047" spans="1:26" ht="14.25">
      <c r="A1047" s="33">
        <v>1046</v>
      </c>
      <c r="B1047" s="33">
        <v>2222</v>
      </c>
      <c r="C1047" s="7" t="s">
        <v>4525</v>
      </c>
      <c r="D1047" s="7" t="s">
        <v>4526</v>
      </c>
      <c r="E1047" s="7" t="s">
        <v>4527</v>
      </c>
      <c r="F1047" s="7" t="s">
        <v>4528</v>
      </c>
      <c r="G1047" s="33">
        <v>203</v>
      </c>
      <c r="H1047" s="7"/>
      <c r="I1047" s="7"/>
      <c r="J1047" s="7"/>
      <c r="K1047" s="7"/>
      <c r="L1047" s="7"/>
      <c r="M1047" s="7"/>
      <c r="N1047" s="7"/>
      <c r="O1047" s="7"/>
      <c r="P1047" s="7"/>
      <c r="Q1047" s="7"/>
      <c r="R1047" s="7"/>
      <c r="S1047" s="7"/>
      <c r="T1047" s="7"/>
      <c r="U1047" s="7"/>
      <c r="V1047" s="7"/>
      <c r="W1047" s="7"/>
      <c r="X1047" s="7"/>
      <c r="Y1047" s="7"/>
      <c r="Z1047" s="7"/>
    </row>
    <row r="1048" spans="1:26" ht="14.25">
      <c r="A1048" s="33">
        <v>1047</v>
      </c>
      <c r="B1048" s="33">
        <v>2223</v>
      </c>
      <c r="C1048" s="7" t="s">
        <v>4525</v>
      </c>
      <c r="D1048" s="7" t="s">
        <v>4529</v>
      </c>
      <c r="E1048" s="7" t="s">
        <v>4527</v>
      </c>
      <c r="F1048" s="7" t="s">
        <v>4530</v>
      </c>
      <c r="G1048" s="33">
        <v>203</v>
      </c>
      <c r="H1048" s="7"/>
      <c r="I1048" s="7"/>
      <c r="J1048" s="7"/>
      <c r="K1048" s="7"/>
      <c r="L1048" s="7"/>
      <c r="M1048" s="7"/>
      <c r="N1048" s="7"/>
      <c r="O1048" s="7"/>
      <c r="P1048" s="7"/>
      <c r="Q1048" s="7"/>
      <c r="R1048" s="7"/>
      <c r="S1048" s="7"/>
      <c r="T1048" s="7"/>
      <c r="U1048" s="7"/>
      <c r="V1048" s="7"/>
      <c r="W1048" s="7"/>
      <c r="X1048" s="7"/>
      <c r="Y1048" s="7"/>
      <c r="Z1048" s="7"/>
    </row>
    <row r="1049" spans="1:26" ht="14.25">
      <c r="A1049" s="33">
        <v>1048</v>
      </c>
      <c r="B1049" s="33">
        <v>2224</v>
      </c>
      <c r="C1049" s="7" t="s">
        <v>4525</v>
      </c>
      <c r="D1049" s="7" t="s">
        <v>4531</v>
      </c>
      <c r="E1049" s="7" t="s">
        <v>4527</v>
      </c>
      <c r="F1049" s="7" t="s">
        <v>4532</v>
      </c>
      <c r="G1049" s="33">
        <v>203</v>
      </c>
      <c r="H1049" s="7"/>
      <c r="I1049" s="7"/>
      <c r="J1049" s="7"/>
      <c r="K1049" s="7"/>
      <c r="L1049" s="7"/>
      <c r="M1049" s="7"/>
      <c r="N1049" s="7"/>
      <c r="O1049" s="7"/>
      <c r="P1049" s="7"/>
      <c r="Q1049" s="7"/>
      <c r="R1049" s="7"/>
      <c r="S1049" s="7"/>
      <c r="T1049" s="7"/>
      <c r="U1049" s="7"/>
      <c r="V1049" s="7"/>
      <c r="W1049" s="7"/>
      <c r="X1049" s="7"/>
      <c r="Y1049" s="7"/>
      <c r="Z1049" s="7"/>
    </row>
    <row r="1050" spans="1:26" ht="14.25">
      <c r="A1050" s="33">
        <v>1049</v>
      </c>
      <c r="B1050" s="33">
        <v>2225</v>
      </c>
      <c r="C1050" s="7" t="s">
        <v>4525</v>
      </c>
      <c r="D1050" s="7" t="s">
        <v>4533</v>
      </c>
      <c r="E1050" s="7" t="s">
        <v>4527</v>
      </c>
      <c r="F1050" s="7" t="s">
        <v>4534</v>
      </c>
      <c r="G1050" s="33">
        <v>203</v>
      </c>
      <c r="H1050" s="7"/>
      <c r="I1050" s="7"/>
      <c r="J1050" s="7"/>
      <c r="K1050" s="7"/>
      <c r="L1050" s="7"/>
      <c r="M1050" s="7"/>
      <c r="N1050" s="7"/>
      <c r="O1050" s="7"/>
      <c r="P1050" s="7"/>
      <c r="Q1050" s="7"/>
      <c r="R1050" s="7"/>
      <c r="S1050" s="7"/>
      <c r="T1050" s="7"/>
      <c r="U1050" s="7"/>
      <c r="V1050" s="7"/>
      <c r="W1050" s="7"/>
      <c r="X1050" s="7"/>
      <c r="Y1050" s="7"/>
      <c r="Z1050" s="7"/>
    </row>
    <row r="1051" spans="1:26" ht="14.25">
      <c r="A1051" s="33">
        <v>1050</v>
      </c>
      <c r="B1051" s="33">
        <v>2226</v>
      </c>
      <c r="C1051" s="7" t="s">
        <v>4525</v>
      </c>
      <c r="D1051" s="7" t="s">
        <v>4535</v>
      </c>
      <c r="E1051" s="7" t="s">
        <v>4527</v>
      </c>
      <c r="F1051" s="7" t="s">
        <v>4536</v>
      </c>
      <c r="G1051" s="33">
        <v>203</v>
      </c>
      <c r="H1051" s="7"/>
      <c r="I1051" s="7"/>
      <c r="J1051" s="7"/>
      <c r="K1051" s="7"/>
      <c r="L1051" s="7"/>
      <c r="M1051" s="7"/>
      <c r="N1051" s="7"/>
      <c r="O1051" s="7"/>
      <c r="P1051" s="7"/>
      <c r="Q1051" s="7"/>
      <c r="R1051" s="7"/>
      <c r="S1051" s="7"/>
      <c r="T1051" s="7"/>
      <c r="U1051" s="7"/>
      <c r="V1051" s="7"/>
      <c r="W1051" s="7"/>
      <c r="X1051" s="7"/>
      <c r="Y1051" s="7"/>
      <c r="Z1051" s="7"/>
    </row>
    <row r="1052" spans="1:26" ht="14.25">
      <c r="A1052" s="33">
        <v>1051</v>
      </c>
      <c r="B1052" s="33">
        <v>2227</v>
      </c>
      <c r="C1052" s="7" t="s">
        <v>4525</v>
      </c>
      <c r="D1052" s="7" t="s">
        <v>4537</v>
      </c>
      <c r="E1052" s="7" t="s">
        <v>4527</v>
      </c>
      <c r="F1052" s="7" t="s">
        <v>4538</v>
      </c>
      <c r="G1052" s="33">
        <v>203</v>
      </c>
      <c r="H1052" s="7"/>
      <c r="I1052" s="7"/>
      <c r="J1052" s="7"/>
      <c r="K1052" s="7"/>
      <c r="L1052" s="7"/>
      <c r="M1052" s="7"/>
      <c r="N1052" s="7"/>
      <c r="O1052" s="7"/>
      <c r="P1052" s="7"/>
      <c r="Q1052" s="7"/>
      <c r="R1052" s="7"/>
      <c r="S1052" s="7"/>
      <c r="T1052" s="7"/>
      <c r="U1052" s="7"/>
      <c r="V1052" s="7"/>
      <c r="W1052" s="7"/>
      <c r="X1052" s="7"/>
      <c r="Y1052" s="7"/>
      <c r="Z1052" s="7"/>
    </row>
    <row r="1053" spans="1:26" ht="14.25">
      <c r="A1053" s="33">
        <v>1052</v>
      </c>
      <c r="B1053" s="33">
        <v>2228</v>
      </c>
      <c r="C1053" s="7" t="s">
        <v>4525</v>
      </c>
      <c r="D1053" s="7" t="s">
        <v>4539</v>
      </c>
      <c r="E1053" s="7" t="s">
        <v>4527</v>
      </c>
      <c r="F1053" s="7" t="s">
        <v>4540</v>
      </c>
      <c r="G1053" s="33">
        <v>203</v>
      </c>
      <c r="H1053" s="7"/>
      <c r="I1053" s="7"/>
      <c r="J1053" s="7"/>
      <c r="K1053" s="7"/>
      <c r="L1053" s="7"/>
      <c r="M1053" s="7"/>
      <c r="N1053" s="7"/>
      <c r="O1053" s="7"/>
      <c r="P1053" s="7"/>
      <c r="Q1053" s="7"/>
      <c r="R1053" s="7"/>
      <c r="S1053" s="7"/>
      <c r="T1053" s="7"/>
      <c r="U1053" s="7"/>
      <c r="V1053" s="7"/>
      <c r="W1053" s="7"/>
      <c r="X1053" s="7"/>
      <c r="Y1053" s="7"/>
      <c r="Z1053" s="7"/>
    </row>
    <row r="1054" spans="1:26" ht="14.25">
      <c r="A1054" s="33">
        <v>1053</v>
      </c>
      <c r="B1054" s="33">
        <v>2229</v>
      </c>
      <c r="C1054" s="7" t="s">
        <v>4525</v>
      </c>
      <c r="D1054" s="7" t="s">
        <v>4350</v>
      </c>
      <c r="E1054" s="7" t="s">
        <v>4527</v>
      </c>
      <c r="F1054" s="7" t="s">
        <v>4541</v>
      </c>
      <c r="G1054" s="33">
        <v>203</v>
      </c>
      <c r="H1054" s="7"/>
      <c r="I1054" s="7"/>
      <c r="J1054" s="7"/>
      <c r="K1054" s="7"/>
      <c r="L1054" s="7"/>
      <c r="M1054" s="7"/>
      <c r="N1054" s="7"/>
      <c r="O1054" s="7"/>
      <c r="P1054" s="7"/>
      <c r="Q1054" s="7"/>
      <c r="R1054" s="7"/>
      <c r="S1054" s="7"/>
      <c r="T1054" s="7"/>
      <c r="U1054" s="7"/>
      <c r="V1054" s="7"/>
      <c r="W1054" s="7"/>
      <c r="X1054" s="7"/>
      <c r="Y1054" s="7"/>
      <c r="Z1054" s="7"/>
    </row>
    <row r="1055" spans="1:26" ht="14.25">
      <c r="A1055" s="33">
        <v>1054</v>
      </c>
      <c r="B1055" s="33">
        <v>3235</v>
      </c>
      <c r="C1055" s="7" t="s">
        <v>4542</v>
      </c>
      <c r="D1055" s="7" t="s">
        <v>4543</v>
      </c>
      <c r="E1055" s="7" t="s">
        <v>4544</v>
      </c>
      <c r="F1055" s="7" t="s">
        <v>4545</v>
      </c>
      <c r="G1055" s="33">
        <v>264</v>
      </c>
      <c r="H1055" s="7"/>
      <c r="I1055" s="7"/>
      <c r="J1055" s="7"/>
      <c r="K1055" s="7"/>
      <c r="L1055" s="7"/>
      <c r="M1055" s="7"/>
      <c r="N1055" s="7"/>
      <c r="O1055" s="7"/>
      <c r="P1055" s="7"/>
      <c r="Q1055" s="7"/>
      <c r="R1055" s="7"/>
      <c r="S1055" s="7"/>
      <c r="T1055" s="7"/>
      <c r="U1055" s="7"/>
      <c r="V1055" s="7"/>
      <c r="W1055" s="7"/>
      <c r="X1055" s="7"/>
      <c r="Y1055" s="7"/>
      <c r="Z1055" s="7"/>
    </row>
    <row r="1056" spans="1:26" ht="14.25">
      <c r="A1056" s="33">
        <v>1055</v>
      </c>
      <c r="B1056" s="33">
        <v>3236</v>
      </c>
      <c r="C1056" s="7" t="s">
        <v>4542</v>
      </c>
      <c r="D1056" s="7" t="s">
        <v>4546</v>
      </c>
      <c r="E1056" s="7" t="s">
        <v>4544</v>
      </c>
      <c r="F1056" s="7" t="s">
        <v>4547</v>
      </c>
      <c r="G1056" s="33">
        <v>264</v>
      </c>
      <c r="H1056" s="7"/>
      <c r="I1056" s="7"/>
      <c r="J1056" s="7"/>
      <c r="K1056" s="7"/>
      <c r="L1056" s="7"/>
      <c r="M1056" s="7"/>
      <c r="N1056" s="7"/>
      <c r="O1056" s="7"/>
      <c r="P1056" s="7"/>
      <c r="Q1056" s="7"/>
      <c r="R1056" s="7"/>
      <c r="S1056" s="7"/>
      <c r="T1056" s="7"/>
      <c r="U1056" s="7"/>
      <c r="V1056" s="7"/>
      <c r="W1056" s="7"/>
      <c r="X1056" s="7"/>
      <c r="Y1056" s="7"/>
      <c r="Z1056" s="7"/>
    </row>
    <row r="1057" spans="1:26" ht="14.25">
      <c r="A1057" s="33">
        <v>1056</v>
      </c>
      <c r="B1057" s="33">
        <v>3237</v>
      </c>
      <c r="C1057" s="7" t="s">
        <v>4542</v>
      </c>
      <c r="D1057" s="7" t="s">
        <v>4548</v>
      </c>
      <c r="E1057" s="7" t="s">
        <v>4544</v>
      </c>
      <c r="F1057" s="7" t="s">
        <v>4549</v>
      </c>
      <c r="G1057" s="33">
        <v>264</v>
      </c>
      <c r="H1057" s="7"/>
      <c r="I1057" s="7"/>
      <c r="J1057" s="7"/>
      <c r="K1057" s="7"/>
      <c r="L1057" s="7"/>
      <c r="M1057" s="7"/>
      <c r="N1057" s="7"/>
      <c r="O1057" s="7"/>
      <c r="P1057" s="7"/>
      <c r="Q1057" s="7"/>
      <c r="R1057" s="7"/>
      <c r="S1057" s="7"/>
      <c r="T1057" s="7"/>
      <c r="U1057" s="7"/>
      <c r="V1057" s="7"/>
      <c r="W1057" s="7"/>
      <c r="X1057" s="7"/>
      <c r="Y1057" s="7"/>
      <c r="Z1057" s="7"/>
    </row>
    <row r="1058" spans="1:26" ht="14.25">
      <c r="A1058" s="33">
        <v>1057</v>
      </c>
      <c r="B1058" s="33">
        <v>244</v>
      </c>
      <c r="C1058" s="7" t="s">
        <v>4550</v>
      </c>
      <c r="D1058" s="7" t="s">
        <v>2347</v>
      </c>
      <c r="E1058" s="7" t="s">
        <v>4551</v>
      </c>
      <c r="F1058" s="7" t="s">
        <v>4552</v>
      </c>
      <c r="G1058" s="33">
        <v>21</v>
      </c>
      <c r="H1058" s="7"/>
      <c r="I1058" s="7"/>
      <c r="J1058" s="7"/>
      <c r="K1058" s="7"/>
      <c r="L1058" s="7"/>
      <c r="M1058" s="7"/>
      <c r="N1058" s="7"/>
      <c r="O1058" s="7"/>
      <c r="P1058" s="7"/>
      <c r="Q1058" s="7"/>
      <c r="R1058" s="7"/>
      <c r="S1058" s="7"/>
      <c r="T1058" s="7"/>
      <c r="U1058" s="7"/>
      <c r="V1058" s="7"/>
      <c r="W1058" s="7"/>
      <c r="X1058" s="7"/>
      <c r="Y1058" s="7"/>
      <c r="Z1058" s="7"/>
    </row>
    <row r="1059" spans="1:26" ht="14.25">
      <c r="A1059" s="33">
        <v>1058</v>
      </c>
      <c r="B1059" s="33">
        <v>158</v>
      </c>
      <c r="C1059" s="7" t="s">
        <v>4553</v>
      </c>
      <c r="D1059" s="7" t="s">
        <v>4554</v>
      </c>
      <c r="E1059" s="7" t="s">
        <v>4555</v>
      </c>
      <c r="F1059" s="7" t="s">
        <v>4556</v>
      </c>
      <c r="G1059" s="33">
        <v>11</v>
      </c>
      <c r="H1059" s="7"/>
      <c r="I1059" s="7"/>
      <c r="J1059" s="7"/>
      <c r="K1059" s="7"/>
      <c r="L1059" s="7"/>
      <c r="M1059" s="7"/>
      <c r="N1059" s="7"/>
      <c r="O1059" s="7"/>
      <c r="P1059" s="7"/>
      <c r="Q1059" s="7"/>
      <c r="R1059" s="7"/>
      <c r="S1059" s="7"/>
      <c r="T1059" s="7"/>
      <c r="U1059" s="7"/>
      <c r="V1059" s="7"/>
      <c r="W1059" s="7"/>
      <c r="X1059" s="7"/>
      <c r="Y1059" s="7"/>
      <c r="Z1059" s="7"/>
    </row>
    <row r="1060" spans="1:26" ht="14.25">
      <c r="A1060" s="33">
        <v>1059</v>
      </c>
      <c r="B1060" s="33">
        <v>159</v>
      </c>
      <c r="C1060" s="7" t="s">
        <v>4553</v>
      </c>
      <c r="D1060" s="7" t="s">
        <v>4174</v>
      </c>
      <c r="E1060" s="7" t="s">
        <v>4555</v>
      </c>
      <c r="F1060" s="7" t="s">
        <v>4557</v>
      </c>
      <c r="G1060" s="33">
        <v>11</v>
      </c>
      <c r="H1060" s="7"/>
      <c r="I1060" s="7"/>
      <c r="J1060" s="7"/>
      <c r="K1060" s="7"/>
      <c r="L1060" s="7"/>
      <c r="M1060" s="7"/>
      <c r="N1060" s="7"/>
      <c r="O1060" s="7"/>
      <c r="P1060" s="7"/>
      <c r="Q1060" s="7"/>
      <c r="R1060" s="7"/>
      <c r="S1060" s="7"/>
      <c r="T1060" s="7"/>
      <c r="U1060" s="7"/>
      <c r="V1060" s="7"/>
      <c r="W1060" s="7"/>
      <c r="X1060" s="7"/>
      <c r="Y1060" s="7"/>
      <c r="Z1060" s="7"/>
    </row>
    <row r="1061" spans="1:26" ht="14.25">
      <c r="A1061" s="33">
        <v>1060</v>
      </c>
      <c r="B1061" s="33">
        <v>160</v>
      </c>
      <c r="C1061" s="7" t="s">
        <v>4553</v>
      </c>
      <c r="D1061" s="7" t="s">
        <v>4377</v>
      </c>
      <c r="E1061" s="7" t="s">
        <v>4555</v>
      </c>
      <c r="F1061" s="7" t="s">
        <v>4558</v>
      </c>
      <c r="G1061" s="33">
        <v>11</v>
      </c>
      <c r="H1061" s="7"/>
      <c r="I1061" s="7"/>
      <c r="J1061" s="7"/>
      <c r="K1061" s="7"/>
      <c r="L1061" s="7"/>
      <c r="M1061" s="7"/>
      <c r="N1061" s="7"/>
      <c r="O1061" s="7"/>
      <c r="P1061" s="7"/>
      <c r="Q1061" s="7"/>
      <c r="R1061" s="7"/>
      <c r="S1061" s="7"/>
      <c r="T1061" s="7"/>
      <c r="U1061" s="7"/>
      <c r="V1061" s="7"/>
      <c r="W1061" s="7"/>
      <c r="X1061" s="7"/>
      <c r="Y1061" s="7"/>
      <c r="Z1061" s="7"/>
    </row>
    <row r="1062" spans="1:26" ht="14.25">
      <c r="A1062" s="33">
        <v>1061</v>
      </c>
      <c r="B1062" s="33">
        <v>161</v>
      </c>
      <c r="C1062" s="7" t="s">
        <v>4553</v>
      </c>
      <c r="D1062" s="7" t="s">
        <v>4379</v>
      </c>
      <c r="E1062" s="7" t="s">
        <v>4555</v>
      </c>
      <c r="F1062" s="7" t="s">
        <v>4559</v>
      </c>
      <c r="G1062" s="33">
        <v>11</v>
      </c>
      <c r="H1062" s="7"/>
      <c r="I1062" s="7"/>
      <c r="J1062" s="7"/>
      <c r="K1062" s="7"/>
      <c r="L1062" s="7"/>
      <c r="M1062" s="7"/>
      <c r="N1062" s="7"/>
      <c r="O1062" s="7"/>
      <c r="P1062" s="7"/>
      <c r="Q1062" s="7"/>
      <c r="R1062" s="7"/>
      <c r="S1062" s="7"/>
      <c r="T1062" s="7"/>
      <c r="U1062" s="7"/>
      <c r="V1062" s="7"/>
      <c r="W1062" s="7"/>
      <c r="X1062" s="7"/>
      <c r="Y1062" s="7"/>
      <c r="Z1062" s="7"/>
    </row>
    <row r="1063" spans="1:26" ht="14.25">
      <c r="A1063" s="33">
        <v>1062</v>
      </c>
      <c r="B1063" s="33">
        <v>162</v>
      </c>
      <c r="C1063" s="7" t="s">
        <v>4553</v>
      </c>
      <c r="D1063" s="7" t="s">
        <v>4560</v>
      </c>
      <c r="E1063" s="7" t="s">
        <v>4555</v>
      </c>
      <c r="F1063" s="7" t="s">
        <v>4561</v>
      </c>
      <c r="G1063" s="33">
        <v>11</v>
      </c>
      <c r="H1063" s="7"/>
      <c r="I1063" s="7"/>
      <c r="J1063" s="7"/>
      <c r="K1063" s="7"/>
      <c r="L1063" s="7"/>
      <c r="M1063" s="7"/>
      <c r="N1063" s="7"/>
      <c r="O1063" s="7"/>
      <c r="P1063" s="7"/>
      <c r="Q1063" s="7"/>
      <c r="R1063" s="7"/>
      <c r="S1063" s="7"/>
      <c r="T1063" s="7"/>
      <c r="U1063" s="7"/>
      <c r="V1063" s="7"/>
      <c r="W1063" s="7"/>
      <c r="X1063" s="7"/>
      <c r="Y1063" s="7"/>
      <c r="Z1063" s="7"/>
    </row>
    <row r="1064" spans="1:26" ht="14.25">
      <c r="A1064" s="33">
        <v>1063</v>
      </c>
      <c r="B1064" s="33">
        <v>163</v>
      </c>
      <c r="C1064" s="7" t="s">
        <v>4553</v>
      </c>
      <c r="D1064" s="7" t="s">
        <v>4389</v>
      </c>
      <c r="E1064" s="7" t="s">
        <v>4555</v>
      </c>
      <c r="F1064" s="7" t="s">
        <v>4562</v>
      </c>
      <c r="G1064" s="33">
        <v>11</v>
      </c>
      <c r="H1064" s="7"/>
      <c r="I1064" s="7"/>
      <c r="J1064" s="7"/>
      <c r="K1064" s="7"/>
      <c r="L1064" s="7"/>
      <c r="M1064" s="7"/>
      <c r="N1064" s="7"/>
      <c r="O1064" s="7"/>
      <c r="P1064" s="7"/>
      <c r="Q1064" s="7"/>
      <c r="R1064" s="7"/>
      <c r="S1064" s="7"/>
      <c r="T1064" s="7"/>
      <c r="U1064" s="7"/>
      <c r="V1064" s="7"/>
      <c r="W1064" s="7"/>
      <c r="X1064" s="7"/>
      <c r="Y1064" s="7"/>
      <c r="Z1064" s="7"/>
    </row>
    <row r="1065" spans="1:26" ht="14.25">
      <c r="A1065" s="33">
        <v>1064</v>
      </c>
      <c r="B1065" s="33">
        <v>164</v>
      </c>
      <c r="C1065" s="7" t="s">
        <v>4553</v>
      </c>
      <c r="D1065" s="7" t="s">
        <v>4391</v>
      </c>
      <c r="E1065" s="7" t="s">
        <v>4555</v>
      </c>
      <c r="F1065" s="7" t="s">
        <v>4563</v>
      </c>
      <c r="G1065" s="33">
        <v>11</v>
      </c>
      <c r="H1065" s="7"/>
      <c r="I1065" s="7"/>
      <c r="J1065" s="7"/>
      <c r="K1065" s="7"/>
      <c r="L1065" s="7"/>
      <c r="M1065" s="7"/>
      <c r="N1065" s="7"/>
      <c r="O1065" s="7"/>
      <c r="P1065" s="7"/>
      <c r="Q1065" s="7"/>
      <c r="R1065" s="7"/>
      <c r="S1065" s="7"/>
      <c r="T1065" s="7"/>
      <c r="U1065" s="7"/>
      <c r="V1065" s="7"/>
      <c r="W1065" s="7"/>
      <c r="X1065" s="7"/>
      <c r="Y1065" s="7"/>
      <c r="Z1065" s="7"/>
    </row>
    <row r="1066" spans="1:26" ht="14.25">
      <c r="A1066" s="33">
        <v>1065</v>
      </c>
      <c r="B1066" s="33">
        <v>165</v>
      </c>
      <c r="C1066" s="7" t="s">
        <v>4553</v>
      </c>
      <c r="D1066" s="7" t="s">
        <v>4564</v>
      </c>
      <c r="E1066" s="7" t="s">
        <v>4555</v>
      </c>
      <c r="F1066" s="7" t="s">
        <v>4565</v>
      </c>
      <c r="G1066" s="33">
        <v>11</v>
      </c>
      <c r="H1066" s="7"/>
      <c r="I1066" s="7"/>
      <c r="J1066" s="7"/>
      <c r="K1066" s="7"/>
      <c r="L1066" s="7"/>
      <c r="M1066" s="7"/>
      <c r="N1066" s="7"/>
      <c r="O1066" s="7"/>
      <c r="P1066" s="7"/>
      <c r="Q1066" s="7"/>
      <c r="R1066" s="7"/>
      <c r="S1066" s="7"/>
      <c r="T1066" s="7"/>
      <c r="U1066" s="7"/>
      <c r="V1066" s="7"/>
      <c r="W1066" s="7"/>
      <c r="X1066" s="7"/>
      <c r="Y1066" s="7"/>
      <c r="Z1066" s="7"/>
    </row>
    <row r="1067" spans="1:26" ht="14.25">
      <c r="A1067" s="33">
        <v>1066</v>
      </c>
      <c r="B1067" s="33">
        <v>147</v>
      </c>
      <c r="C1067" s="7" t="s">
        <v>4566</v>
      </c>
      <c r="D1067" s="7" t="s">
        <v>4174</v>
      </c>
      <c r="E1067" s="7" t="s">
        <v>4567</v>
      </c>
      <c r="F1067" s="7" t="s">
        <v>4568</v>
      </c>
      <c r="G1067" s="33">
        <v>9</v>
      </c>
      <c r="H1067" s="7"/>
      <c r="I1067" s="7"/>
      <c r="J1067" s="7"/>
      <c r="K1067" s="7"/>
      <c r="L1067" s="7"/>
      <c r="M1067" s="7"/>
      <c r="N1067" s="7"/>
      <c r="O1067" s="7"/>
      <c r="P1067" s="7"/>
      <c r="Q1067" s="7"/>
      <c r="R1067" s="7"/>
      <c r="S1067" s="7"/>
      <c r="T1067" s="7"/>
      <c r="U1067" s="7"/>
      <c r="V1067" s="7"/>
      <c r="W1067" s="7"/>
      <c r="X1067" s="7"/>
      <c r="Y1067" s="7"/>
      <c r="Z1067" s="7"/>
    </row>
    <row r="1068" spans="1:26" ht="14.25">
      <c r="A1068" s="33">
        <v>1067</v>
      </c>
      <c r="B1068" s="33">
        <v>148</v>
      </c>
      <c r="C1068" s="7" t="s">
        <v>4566</v>
      </c>
      <c r="D1068" s="7" t="s">
        <v>4174</v>
      </c>
      <c r="E1068" s="7" t="s">
        <v>4567</v>
      </c>
      <c r="F1068" s="7" t="s">
        <v>4568</v>
      </c>
      <c r="G1068" s="33">
        <v>9</v>
      </c>
      <c r="H1068" s="7"/>
      <c r="I1068" s="7"/>
      <c r="J1068" s="7"/>
      <c r="K1068" s="7"/>
      <c r="L1068" s="7"/>
      <c r="M1068" s="7"/>
      <c r="N1068" s="7"/>
      <c r="O1068" s="7"/>
      <c r="P1068" s="7"/>
      <c r="Q1068" s="7"/>
      <c r="R1068" s="7"/>
      <c r="S1068" s="7"/>
      <c r="T1068" s="7"/>
      <c r="U1068" s="7"/>
      <c r="V1068" s="7"/>
      <c r="W1068" s="7"/>
      <c r="X1068" s="7"/>
      <c r="Y1068" s="7"/>
      <c r="Z1068" s="7"/>
    </row>
    <row r="1069" spans="1:26" ht="14.25">
      <c r="A1069" s="33">
        <v>1068</v>
      </c>
      <c r="B1069" s="33">
        <v>149</v>
      </c>
      <c r="C1069" s="7" t="s">
        <v>4566</v>
      </c>
      <c r="D1069" s="7" t="s">
        <v>4174</v>
      </c>
      <c r="E1069" s="7" t="s">
        <v>4567</v>
      </c>
      <c r="F1069" s="7" t="s">
        <v>4568</v>
      </c>
      <c r="G1069" s="33">
        <v>9</v>
      </c>
      <c r="H1069" s="7"/>
      <c r="I1069" s="7"/>
      <c r="J1069" s="7"/>
      <c r="K1069" s="7"/>
      <c r="L1069" s="7"/>
      <c r="M1069" s="7"/>
      <c r="N1069" s="7"/>
      <c r="O1069" s="7"/>
      <c r="P1069" s="7"/>
      <c r="Q1069" s="7"/>
      <c r="R1069" s="7"/>
      <c r="S1069" s="7"/>
      <c r="T1069" s="7"/>
      <c r="U1069" s="7"/>
      <c r="V1069" s="7"/>
      <c r="W1069" s="7"/>
      <c r="X1069" s="7"/>
      <c r="Y1069" s="7"/>
      <c r="Z1069" s="7"/>
    </row>
    <row r="1070" spans="1:26" ht="14.25">
      <c r="A1070" s="33">
        <v>1069</v>
      </c>
      <c r="B1070" s="33">
        <v>150</v>
      </c>
      <c r="C1070" s="7" t="s">
        <v>4566</v>
      </c>
      <c r="D1070" s="7" t="s">
        <v>4174</v>
      </c>
      <c r="E1070" s="7" t="s">
        <v>4567</v>
      </c>
      <c r="F1070" s="7" t="s">
        <v>4568</v>
      </c>
      <c r="G1070" s="33">
        <v>9</v>
      </c>
      <c r="H1070" s="7"/>
      <c r="I1070" s="7"/>
      <c r="J1070" s="7"/>
      <c r="K1070" s="7"/>
      <c r="L1070" s="7"/>
      <c r="M1070" s="7"/>
      <c r="N1070" s="7"/>
      <c r="O1070" s="7"/>
      <c r="P1070" s="7"/>
      <c r="Q1070" s="7"/>
      <c r="R1070" s="7"/>
      <c r="S1070" s="7"/>
      <c r="T1070" s="7"/>
      <c r="U1070" s="7"/>
      <c r="V1070" s="7"/>
      <c r="W1070" s="7"/>
      <c r="X1070" s="7"/>
      <c r="Y1070" s="7"/>
      <c r="Z1070" s="7"/>
    </row>
    <row r="1071" spans="1:26" ht="14.25">
      <c r="A1071" s="33">
        <v>1070</v>
      </c>
      <c r="B1071" s="33">
        <v>151</v>
      </c>
      <c r="C1071" s="7" t="s">
        <v>4566</v>
      </c>
      <c r="D1071" s="7" t="s">
        <v>4174</v>
      </c>
      <c r="E1071" s="7" t="s">
        <v>4567</v>
      </c>
      <c r="F1071" s="7" t="s">
        <v>4568</v>
      </c>
      <c r="G1071" s="33">
        <v>9</v>
      </c>
      <c r="H1071" s="7"/>
      <c r="I1071" s="7"/>
      <c r="J1071" s="7"/>
      <c r="K1071" s="7"/>
      <c r="L1071" s="7"/>
      <c r="M1071" s="7"/>
      <c r="N1071" s="7"/>
      <c r="O1071" s="7"/>
      <c r="P1071" s="7"/>
      <c r="Q1071" s="7"/>
      <c r="R1071" s="7"/>
      <c r="S1071" s="7"/>
      <c r="T1071" s="7"/>
      <c r="U1071" s="7"/>
      <c r="V1071" s="7"/>
      <c r="W1071" s="7"/>
      <c r="X1071" s="7"/>
      <c r="Y1071" s="7"/>
      <c r="Z1071" s="7"/>
    </row>
    <row r="1072" spans="1:26" ht="14.25">
      <c r="A1072" s="33">
        <v>1071</v>
      </c>
      <c r="B1072" s="33">
        <v>152</v>
      </c>
      <c r="C1072" s="7" t="s">
        <v>4566</v>
      </c>
      <c r="D1072" s="7" t="s">
        <v>4174</v>
      </c>
      <c r="E1072" s="7" t="s">
        <v>4567</v>
      </c>
      <c r="F1072" s="7" t="s">
        <v>4568</v>
      </c>
      <c r="G1072" s="33">
        <v>9</v>
      </c>
      <c r="H1072" s="7"/>
      <c r="I1072" s="7"/>
      <c r="J1072" s="7"/>
      <c r="K1072" s="7"/>
      <c r="L1072" s="7"/>
      <c r="M1072" s="7"/>
      <c r="N1072" s="7"/>
      <c r="O1072" s="7"/>
      <c r="P1072" s="7"/>
      <c r="Q1072" s="7"/>
      <c r="R1072" s="7"/>
      <c r="S1072" s="7"/>
      <c r="T1072" s="7"/>
      <c r="U1072" s="7"/>
      <c r="V1072" s="7"/>
      <c r="W1072" s="7"/>
      <c r="X1072" s="7"/>
      <c r="Y1072" s="7"/>
      <c r="Z1072" s="7"/>
    </row>
    <row r="1073" spans="1:26" ht="14.25">
      <c r="A1073" s="33">
        <v>1072</v>
      </c>
      <c r="B1073" s="33">
        <v>153</v>
      </c>
      <c r="C1073" s="7" t="s">
        <v>4566</v>
      </c>
      <c r="D1073" s="7" t="s">
        <v>4174</v>
      </c>
      <c r="E1073" s="7" t="s">
        <v>4567</v>
      </c>
      <c r="F1073" s="7" t="s">
        <v>4568</v>
      </c>
      <c r="G1073" s="33">
        <v>9</v>
      </c>
      <c r="H1073" s="7"/>
      <c r="I1073" s="7"/>
      <c r="J1073" s="7"/>
      <c r="K1073" s="7"/>
      <c r="L1073" s="7"/>
      <c r="M1073" s="7"/>
      <c r="N1073" s="7"/>
      <c r="O1073" s="7"/>
      <c r="P1073" s="7"/>
      <c r="Q1073" s="7"/>
      <c r="R1073" s="7"/>
      <c r="S1073" s="7"/>
      <c r="T1073" s="7"/>
      <c r="U1073" s="7"/>
      <c r="V1073" s="7"/>
      <c r="W1073" s="7"/>
      <c r="X1073" s="7"/>
      <c r="Y1073" s="7"/>
      <c r="Z1073" s="7"/>
    </row>
    <row r="1074" spans="1:26" ht="14.25">
      <c r="A1074" s="33">
        <v>1073</v>
      </c>
      <c r="B1074" s="33">
        <v>154</v>
      </c>
      <c r="C1074" s="7" t="s">
        <v>4566</v>
      </c>
      <c r="D1074" s="7" t="s">
        <v>4174</v>
      </c>
      <c r="E1074" s="7" t="s">
        <v>4567</v>
      </c>
      <c r="F1074" s="7" t="s">
        <v>4568</v>
      </c>
      <c r="G1074" s="33">
        <v>9</v>
      </c>
      <c r="H1074" s="7"/>
      <c r="I1074" s="7"/>
      <c r="J1074" s="7"/>
      <c r="K1074" s="7"/>
      <c r="L1074" s="7"/>
      <c r="M1074" s="7"/>
      <c r="N1074" s="7"/>
      <c r="O1074" s="7"/>
      <c r="P1074" s="7"/>
      <c r="Q1074" s="7"/>
      <c r="R1074" s="7"/>
      <c r="S1074" s="7"/>
      <c r="T1074" s="7"/>
      <c r="U1074" s="7"/>
      <c r="V1074" s="7"/>
      <c r="W1074" s="7"/>
      <c r="X1074" s="7"/>
      <c r="Y1074" s="7"/>
      <c r="Z1074" s="7"/>
    </row>
    <row r="1075" spans="1:26" ht="14.25">
      <c r="A1075" s="33">
        <v>1074</v>
      </c>
      <c r="B1075" s="33">
        <v>155</v>
      </c>
      <c r="C1075" s="7" t="s">
        <v>4566</v>
      </c>
      <c r="D1075" s="7" t="s">
        <v>4174</v>
      </c>
      <c r="E1075" s="7" t="s">
        <v>4567</v>
      </c>
      <c r="F1075" s="7" t="s">
        <v>4568</v>
      </c>
      <c r="G1075" s="33">
        <v>9</v>
      </c>
      <c r="H1075" s="7"/>
      <c r="I1075" s="7"/>
      <c r="J1075" s="7"/>
      <c r="K1075" s="7"/>
      <c r="L1075" s="7"/>
      <c r="M1075" s="7"/>
      <c r="N1075" s="7"/>
      <c r="O1075" s="7"/>
      <c r="P1075" s="7"/>
      <c r="Q1075" s="7"/>
      <c r="R1075" s="7"/>
      <c r="S1075" s="7"/>
      <c r="T1075" s="7"/>
      <c r="U1075" s="7"/>
      <c r="V1075" s="7"/>
      <c r="W1075" s="7"/>
      <c r="X1075" s="7"/>
      <c r="Y1075" s="7"/>
      <c r="Z1075" s="7"/>
    </row>
    <row r="1076" spans="1:26" ht="14.25">
      <c r="A1076" s="33">
        <v>1075</v>
      </c>
      <c r="B1076" s="33">
        <v>156</v>
      </c>
      <c r="C1076" s="7" t="s">
        <v>4566</v>
      </c>
      <c r="D1076" s="7" t="s">
        <v>4174</v>
      </c>
      <c r="E1076" s="7" t="s">
        <v>4567</v>
      </c>
      <c r="F1076" s="7" t="s">
        <v>4568</v>
      </c>
      <c r="G1076" s="33">
        <v>9</v>
      </c>
      <c r="H1076" s="7"/>
      <c r="I1076" s="7"/>
      <c r="J1076" s="7"/>
      <c r="K1076" s="7"/>
      <c r="L1076" s="7"/>
      <c r="M1076" s="7"/>
      <c r="N1076" s="7"/>
      <c r="O1076" s="7"/>
      <c r="P1076" s="7"/>
      <c r="Q1076" s="7"/>
      <c r="R1076" s="7"/>
      <c r="S1076" s="7"/>
      <c r="T1076" s="7"/>
      <c r="U1076" s="7"/>
      <c r="V1076" s="7"/>
      <c r="W1076" s="7"/>
      <c r="X1076" s="7"/>
      <c r="Y1076" s="7"/>
      <c r="Z1076" s="7"/>
    </row>
    <row r="1077" spans="1:26" ht="14.25">
      <c r="A1077" s="33">
        <v>1076</v>
      </c>
      <c r="B1077" s="33">
        <v>201</v>
      </c>
      <c r="C1077" s="7" t="s">
        <v>4569</v>
      </c>
      <c r="D1077" s="7" t="s">
        <v>2347</v>
      </c>
      <c r="E1077" s="7" t="s">
        <v>4570</v>
      </c>
      <c r="F1077" s="7" t="s">
        <v>4571</v>
      </c>
      <c r="G1077" s="33">
        <v>14</v>
      </c>
      <c r="H1077" s="7"/>
      <c r="I1077" s="7"/>
      <c r="J1077" s="7"/>
      <c r="K1077" s="7"/>
      <c r="L1077" s="7"/>
      <c r="M1077" s="7"/>
      <c r="N1077" s="7"/>
      <c r="O1077" s="7"/>
      <c r="P1077" s="7"/>
      <c r="Q1077" s="7"/>
      <c r="R1077" s="7"/>
      <c r="S1077" s="7"/>
      <c r="T1077" s="7"/>
      <c r="U1077" s="7"/>
      <c r="V1077" s="7"/>
      <c r="W1077" s="7"/>
      <c r="X1077" s="7"/>
      <c r="Y1077" s="7"/>
      <c r="Z1077" s="7"/>
    </row>
    <row r="1078" spans="1:26" ht="14.25">
      <c r="A1078" s="33">
        <v>1077</v>
      </c>
      <c r="B1078" s="33">
        <v>1807</v>
      </c>
      <c r="C1078" s="7" t="s">
        <v>4572</v>
      </c>
      <c r="D1078" s="7" t="s">
        <v>4573</v>
      </c>
      <c r="E1078" s="7" t="s">
        <v>4574</v>
      </c>
      <c r="F1078" s="7" t="s">
        <v>4575</v>
      </c>
      <c r="G1078" s="33">
        <v>164</v>
      </c>
      <c r="H1078" s="7"/>
      <c r="I1078" s="7"/>
      <c r="J1078" s="7"/>
      <c r="K1078" s="7"/>
      <c r="L1078" s="7"/>
      <c r="M1078" s="7"/>
      <c r="N1078" s="7"/>
      <c r="O1078" s="7"/>
      <c r="P1078" s="7"/>
      <c r="Q1078" s="7"/>
      <c r="R1078" s="7"/>
      <c r="S1078" s="7"/>
      <c r="T1078" s="7"/>
      <c r="U1078" s="7"/>
      <c r="V1078" s="7"/>
      <c r="W1078" s="7"/>
      <c r="X1078" s="7"/>
      <c r="Y1078" s="7"/>
      <c r="Z1078" s="7"/>
    </row>
    <row r="1079" spans="1:26" ht="14.25">
      <c r="A1079" s="33">
        <v>1078</v>
      </c>
      <c r="B1079" s="33">
        <v>1808</v>
      </c>
      <c r="C1079" s="7" t="s">
        <v>4572</v>
      </c>
      <c r="D1079" s="7" t="s">
        <v>4576</v>
      </c>
      <c r="E1079" s="7" t="s">
        <v>4574</v>
      </c>
      <c r="F1079" s="7" t="s">
        <v>4577</v>
      </c>
      <c r="G1079" s="33">
        <v>164</v>
      </c>
      <c r="H1079" s="7"/>
      <c r="I1079" s="7"/>
      <c r="J1079" s="7"/>
      <c r="K1079" s="7"/>
      <c r="L1079" s="7"/>
      <c r="M1079" s="7"/>
      <c r="N1079" s="7"/>
      <c r="O1079" s="7"/>
      <c r="P1079" s="7"/>
      <c r="Q1079" s="7"/>
      <c r="R1079" s="7"/>
      <c r="S1079" s="7"/>
      <c r="T1079" s="7"/>
      <c r="U1079" s="7"/>
      <c r="V1079" s="7"/>
      <c r="W1079" s="7"/>
      <c r="X1079" s="7"/>
      <c r="Y1079" s="7"/>
      <c r="Z1079" s="7"/>
    </row>
    <row r="1080" spans="1:26" ht="14.25">
      <c r="A1080" s="33">
        <v>1079</v>
      </c>
      <c r="B1080" s="33">
        <v>1809</v>
      </c>
      <c r="C1080" s="7" t="s">
        <v>4572</v>
      </c>
      <c r="D1080" s="7" t="s">
        <v>4578</v>
      </c>
      <c r="E1080" s="7" t="s">
        <v>4574</v>
      </c>
      <c r="F1080" s="7" t="s">
        <v>4579</v>
      </c>
      <c r="G1080" s="33">
        <v>164</v>
      </c>
      <c r="H1080" s="7"/>
      <c r="I1080" s="7"/>
      <c r="J1080" s="7"/>
      <c r="K1080" s="7"/>
      <c r="L1080" s="7"/>
      <c r="M1080" s="7"/>
      <c r="N1080" s="7"/>
      <c r="O1080" s="7"/>
      <c r="P1080" s="7"/>
      <c r="Q1080" s="7"/>
      <c r="R1080" s="7"/>
      <c r="S1080" s="7"/>
      <c r="T1080" s="7"/>
      <c r="U1080" s="7"/>
      <c r="V1080" s="7"/>
      <c r="W1080" s="7"/>
      <c r="X1080" s="7"/>
      <c r="Y1080" s="7"/>
      <c r="Z1080" s="7"/>
    </row>
    <row r="1081" spans="1:26" ht="14.25">
      <c r="A1081" s="33">
        <v>1080</v>
      </c>
      <c r="B1081" s="33">
        <v>1810</v>
      </c>
      <c r="C1081" s="7" t="s">
        <v>4572</v>
      </c>
      <c r="D1081" s="7" t="s">
        <v>4580</v>
      </c>
      <c r="E1081" s="7" t="s">
        <v>4574</v>
      </c>
      <c r="F1081" s="7" t="s">
        <v>4581</v>
      </c>
      <c r="G1081" s="33">
        <v>164</v>
      </c>
      <c r="H1081" s="7"/>
      <c r="I1081" s="7"/>
      <c r="J1081" s="7"/>
      <c r="K1081" s="7"/>
      <c r="L1081" s="7"/>
      <c r="M1081" s="7"/>
      <c r="N1081" s="7"/>
      <c r="O1081" s="7"/>
      <c r="P1081" s="7"/>
      <c r="Q1081" s="7"/>
      <c r="R1081" s="7"/>
      <c r="S1081" s="7"/>
      <c r="T1081" s="7"/>
      <c r="U1081" s="7"/>
      <c r="V1081" s="7"/>
      <c r="W1081" s="7"/>
      <c r="X1081" s="7"/>
      <c r="Y1081" s="7"/>
      <c r="Z1081" s="7"/>
    </row>
    <row r="1082" spans="1:26" ht="14.25">
      <c r="A1082" s="33">
        <v>1081</v>
      </c>
      <c r="B1082" s="33">
        <v>1811</v>
      </c>
      <c r="C1082" s="7" t="s">
        <v>4572</v>
      </c>
      <c r="D1082" s="7" t="s">
        <v>4582</v>
      </c>
      <c r="E1082" s="7" t="s">
        <v>4574</v>
      </c>
      <c r="F1082" s="7" t="s">
        <v>4583</v>
      </c>
      <c r="G1082" s="33">
        <v>164</v>
      </c>
      <c r="H1082" s="7"/>
      <c r="I1082" s="7"/>
      <c r="J1082" s="7"/>
      <c r="K1082" s="7"/>
      <c r="L1082" s="7"/>
      <c r="M1082" s="7"/>
      <c r="N1082" s="7"/>
      <c r="O1082" s="7"/>
      <c r="P1082" s="7"/>
      <c r="Q1082" s="7"/>
      <c r="R1082" s="7"/>
      <c r="S1082" s="7"/>
      <c r="T1082" s="7"/>
      <c r="U1082" s="7"/>
      <c r="V1082" s="7"/>
      <c r="W1082" s="7"/>
      <c r="X1082" s="7"/>
      <c r="Y1082" s="7"/>
      <c r="Z1082" s="7"/>
    </row>
    <row r="1083" spans="1:26" ht="14.25">
      <c r="A1083" s="33">
        <v>1082</v>
      </c>
      <c r="B1083" s="33">
        <v>1812</v>
      </c>
      <c r="C1083" s="7" t="s">
        <v>4572</v>
      </c>
      <c r="D1083" s="7" t="s">
        <v>4584</v>
      </c>
      <c r="E1083" s="7" t="s">
        <v>4574</v>
      </c>
      <c r="F1083" s="7" t="s">
        <v>4585</v>
      </c>
      <c r="G1083" s="33">
        <v>164</v>
      </c>
      <c r="H1083" s="7"/>
      <c r="I1083" s="7"/>
      <c r="J1083" s="7"/>
      <c r="K1083" s="7"/>
      <c r="L1083" s="7"/>
      <c r="M1083" s="7"/>
      <c r="N1083" s="7"/>
      <c r="O1083" s="7"/>
      <c r="P1083" s="7"/>
      <c r="Q1083" s="7"/>
      <c r="R1083" s="7"/>
      <c r="S1083" s="7"/>
      <c r="T1083" s="7"/>
      <c r="U1083" s="7"/>
      <c r="V1083" s="7"/>
      <c r="W1083" s="7"/>
      <c r="X1083" s="7"/>
      <c r="Y1083" s="7"/>
      <c r="Z1083" s="7"/>
    </row>
    <row r="1084" spans="1:26" ht="14.25">
      <c r="A1084" s="33">
        <v>1083</v>
      </c>
      <c r="B1084" s="33">
        <v>1813</v>
      </c>
      <c r="C1084" s="7" t="s">
        <v>4572</v>
      </c>
      <c r="D1084" s="7" t="s">
        <v>4586</v>
      </c>
      <c r="E1084" s="7" t="s">
        <v>4574</v>
      </c>
      <c r="F1084" s="7" t="s">
        <v>4587</v>
      </c>
      <c r="G1084" s="33">
        <v>164</v>
      </c>
      <c r="H1084" s="7"/>
      <c r="I1084" s="7"/>
      <c r="J1084" s="7"/>
      <c r="K1084" s="7"/>
      <c r="L1084" s="7"/>
      <c r="M1084" s="7"/>
      <c r="N1084" s="7"/>
      <c r="O1084" s="7"/>
      <c r="P1084" s="7"/>
      <c r="Q1084" s="7"/>
      <c r="R1084" s="7"/>
      <c r="S1084" s="7"/>
      <c r="T1084" s="7"/>
      <c r="U1084" s="7"/>
      <c r="V1084" s="7"/>
      <c r="W1084" s="7"/>
      <c r="X1084" s="7"/>
      <c r="Y1084" s="7"/>
      <c r="Z1084" s="7"/>
    </row>
    <row r="1085" spans="1:26" ht="14.25">
      <c r="A1085" s="33">
        <v>1084</v>
      </c>
      <c r="B1085" s="33">
        <v>1814</v>
      </c>
      <c r="C1085" s="7" t="s">
        <v>4572</v>
      </c>
      <c r="D1085" s="7" t="s">
        <v>4588</v>
      </c>
      <c r="E1085" s="7" t="s">
        <v>4574</v>
      </c>
      <c r="F1085" s="7" t="s">
        <v>4589</v>
      </c>
      <c r="G1085" s="33">
        <v>164</v>
      </c>
      <c r="H1085" s="7"/>
      <c r="I1085" s="7"/>
      <c r="J1085" s="7"/>
      <c r="K1085" s="7"/>
      <c r="L1085" s="7"/>
      <c r="M1085" s="7"/>
      <c r="N1085" s="7"/>
      <c r="O1085" s="7"/>
      <c r="P1085" s="7"/>
      <c r="Q1085" s="7"/>
      <c r="R1085" s="7"/>
      <c r="S1085" s="7"/>
      <c r="T1085" s="7"/>
      <c r="U1085" s="7"/>
      <c r="V1085" s="7"/>
      <c r="W1085" s="7"/>
      <c r="X1085" s="7"/>
      <c r="Y1085" s="7"/>
      <c r="Z1085" s="7"/>
    </row>
    <row r="1086" spans="1:26" ht="14.25">
      <c r="A1086" s="33">
        <v>1085</v>
      </c>
      <c r="B1086" s="33">
        <v>1815</v>
      </c>
      <c r="C1086" s="7" t="s">
        <v>4572</v>
      </c>
      <c r="D1086" s="7" t="s">
        <v>4590</v>
      </c>
      <c r="E1086" s="7" t="s">
        <v>4574</v>
      </c>
      <c r="F1086" s="7" t="s">
        <v>4591</v>
      </c>
      <c r="G1086" s="33">
        <v>164</v>
      </c>
      <c r="H1086" s="7"/>
      <c r="I1086" s="7"/>
      <c r="J1086" s="7"/>
      <c r="K1086" s="7"/>
      <c r="L1086" s="7"/>
      <c r="M1086" s="7"/>
      <c r="N1086" s="7"/>
      <c r="O1086" s="7"/>
      <c r="P1086" s="7"/>
      <c r="Q1086" s="7"/>
      <c r="R1086" s="7"/>
      <c r="S1086" s="7"/>
      <c r="T1086" s="7"/>
      <c r="U1086" s="7"/>
      <c r="V1086" s="7"/>
      <c r="W1086" s="7"/>
      <c r="X1086" s="7"/>
      <c r="Y1086" s="7"/>
      <c r="Z1086" s="7"/>
    </row>
    <row r="1087" spans="1:26" ht="14.25">
      <c r="A1087" s="33">
        <v>1086</v>
      </c>
      <c r="B1087" s="33">
        <v>1816</v>
      </c>
      <c r="C1087" s="7" t="s">
        <v>4572</v>
      </c>
      <c r="D1087" s="7" t="s">
        <v>4592</v>
      </c>
      <c r="E1087" s="7" t="s">
        <v>4574</v>
      </c>
      <c r="F1087" s="7" t="s">
        <v>4593</v>
      </c>
      <c r="G1087" s="33">
        <v>164</v>
      </c>
      <c r="H1087" s="7"/>
      <c r="I1087" s="7"/>
      <c r="J1087" s="7"/>
      <c r="K1087" s="7"/>
      <c r="L1087" s="7"/>
      <c r="M1087" s="7"/>
      <c r="N1087" s="7"/>
      <c r="O1087" s="7"/>
      <c r="P1087" s="7"/>
      <c r="Q1087" s="7"/>
      <c r="R1087" s="7"/>
      <c r="S1087" s="7"/>
      <c r="T1087" s="7"/>
      <c r="U1087" s="7"/>
      <c r="V1087" s="7"/>
      <c r="W1087" s="7"/>
      <c r="X1087" s="7"/>
      <c r="Y1087" s="7"/>
      <c r="Z1087" s="7"/>
    </row>
    <row r="1088" spans="1:26" ht="14.25">
      <c r="A1088" s="33">
        <v>1087</v>
      </c>
      <c r="B1088" s="33">
        <v>1817</v>
      </c>
      <c r="C1088" s="7" t="s">
        <v>4572</v>
      </c>
      <c r="D1088" s="7" t="s">
        <v>4594</v>
      </c>
      <c r="E1088" s="7" t="s">
        <v>4574</v>
      </c>
      <c r="F1088" s="7" t="s">
        <v>4595</v>
      </c>
      <c r="G1088" s="33">
        <v>164</v>
      </c>
      <c r="H1088" s="7"/>
      <c r="I1088" s="7"/>
      <c r="J1088" s="7"/>
      <c r="K1088" s="7"/>
      <c r="L1088" s="7"/>
      <c r="M1088" s="7"/>
      <c r="N1088" s="7"/>
      <c r="O1088" s="7"/>
      <c r="P1088" s="7"/>
      <c r="Q1088" s="7"/>
      <c r="R1088" s="7"/>
      <c r="S1088" s="7"/>
      <c r="T1088" s="7"/>
      <c r="U1088" s="7"/>
      <c r="V1088" s="7"/>
      <c r="W1088" s="7"/>
      <c r="X1088" s="7"/>
      <c r="Y1088" s="7"/>
      <c r="Z1088" s="7"/>
    </row>
    <row r="1089" spans="1:26" ht="14.25">
      <c r="A1089" s="33">
        <v>1088</v>
      </c>
      <c r="B1089" s="33">
        <v>1818</v>
      </c>
      <c r="C1089" s="7" t="s">
        <v>4572</v>
      </c>
      <c r="D1089" s="7" t="s">
        <v>4596</v>
      </c>
      <c r="E1089" s="7" t="s">
        <v>4574</v>
      </c>
      <c r="F1089" s="7" t="s">
        <v>4597</v>
      </c>
      <c r="G1089" s="33">
        <v>164</v>
      </c>
      <c r="H1089" s="7"/>
      <c r="I1089" s="7"/>
      <c r="J1089" s="7"/>
      <c r="K1089" s="7"/>
      <c r="L1089" s="7"/>
      <c r="M1089" s="7"/>
      <c r="N1089" s="7"/>
      <c r="O1089" s="7"/>
      <c r="P1089" s="7"/>
      <c r="Q1089" s="7"/>
      <c r="R1089" s="7"/>
      <c r="S1089" s="7"/>
      <c r="T1089" s="7"/>
      <c r="U1089" s="7"/>
      <c r="V1089" s="7"/>
      <c r="W1089" s="7"/>
      <c r="X1089" s="7"/>
      <c r="Y1089" s="7"/>
      <c r="Z1089" s="7"/>
    </row>
    <row r="1090" spans="1:26" ht="14.25">
      <c r="A1090" s="33">
        <v>1089</v>
      </c>
      <c r="B1090" s="33">
        <v>1819</v>
      </c>
      <c r="C1090" s="7" t="s">
        <v>4572</v>
      </c>
      <c r="D1090" s="7" t="s">
        <v>4598</v>
      </c>
      <c r="E1090" s="7" t="s">
        <v>4574</v>
      </c>
      <c r="F1090" s="7" t="s">
        <v>4599</v>
      </c>
      <c r="G1090" s="33">
        <v>164</v>
      </c>
      <c r="H1090" s="7"/>
      <c r="I1090" s="7"/>
      <c r="J1090" s="7"/>
      <c r="K1090" s="7"/>
      <c r="L1090" s="7"/>
      <c r="M1090" s="7"/>
      <c r="N1090" s="7"/>
      <c r="O1090" s="7"/>
      <c r="P1090" s="7"/>
      <c r="Q1090" s="7"/>
      <c r="R1090" s="7"/>
      <c r="S1090" s="7"/>
      <c r="T1090" s="7"/>
      <c r="U1090" s="7"/>
      <c r="V1090" s="7"/>
      <c r="W1090" s="7"/>
      <c r="X1090" s="7"/>
      <c r="Y1090" s="7"/>
      <c r="Z1090" s="7"/>
    </row>
    <row r="1091" spans="1:26" ht="14.25">
      <c r="A1091" s="33">
        <v>1090</v>
      </c>
      <c r="B1091" s="33">
        <v>1820</v>
      </c>
      <c r="C1091" s="7" t="s">
        <v>4572</v>
      </c>
      <c r="D1091" s="7" t="s">
        <v>4600</v>
      </c>
      <c r="E1091" s="7" t="s">
        <v>4574</v>
      </c>
      <c r="F1091" s="7" t="s">
        <v>4601</v>
      </c>
      <c r="G1091" s="33">
        <v>164</v>
      </c>
      <c r="H1091" s="7"/>
      <c r="I1091" s="7"/>
      <c r="J1091" s="7"/>
      <c r="K1091" s="7"/>
      <c r="L1091" s="7"/>
      <c r="M1091" s="7"/>
      <c r="N1091" s="7"/>
      <c r="O1091" s="7"/>
      <c r="P1091" s="7"/>
      <c r="Q1091" s="7"/>
      <c r="R1091" s="7"/>
      <c r="S1091" s="7"/>
      <c r="T1091" s="7"/>
      <c r="U1091" s="7"/>
      <c r="V1091" s="7"/>
      <c r="W1091" s="7"/>
      <c r="X1091" s="7"/>
      <c r="Y1091" s="7"/>
      <c r="Z1091" s="7"/>
    </row>
    <row r="1092" spans="1:26" ht="14.25">
      <c r="A1092" s="33">
        <v>1091</v>
      </c>
      <c r="B1092" s="33">
        <v>1821</v>
      </c>
      <c r="C1092" s="7" t="s">
        <v>4572</v>
      </c>
      <c r="D1092" s="7" t="s">
        <v>4572</v>
      </c>
      <c r="E1092" s="7" t="s">
        <v>4574</v>
      </c>
      <c r="F1092" s="7" t="s">
        <v>4602</v>
      </c>
      <c r="G1092" s="33">
        <v>164</v>
      </c>
      <c r="H1092" s="7"/>
      <c r="I1092" s="7"/>
      <c r="J1092" s="7"/>
      <c r="K1092" s="7"/>
      <c r="L1092" s="7"/>
      <c r="M1092" s="7"/>
      <c r="N1092" s="7"/>
      <c r="O1092" s="7"/>
      <c r="P1092" s="7"/>
      <c r="Q1092" s="7"/>
      <c r="R1092" s="7"/>
      <c r="S1092" s="7"/>
      <c r="T1092" s="7"/>
      <c r="U1092" s="7"/>
      <c r="V1092" s="7"/>
      <c r="W1092" s="7"/>
      <c r="X1092" s="7"/>
      <c r="Y1092" s="7"/>
      <c r="Z1092" s="7"/>
    </row>
    <row r="1093" spans="1:26" ht="14.25">
      <c r="A1093" s="33">
        <v>1092</v>
      </c>
      <c r="B1093" s="33">
        <v>1822</v>
      </c>
      <c r="C1093" s="7" t="s">
        <v>4572</v>
      </c>
      <c r="D1093" s="7" t="s">
        <v>4603</v>
      </c>
      <c r="E1093" s="7" t="s">
        <v>4574</v>
      </c>
      <c r="F1093" s="7" t="s">
        <v>4604</v>
      </c>
      <c r="G1093" s="33">
        <v>164</v>
      </c>
      <c r="H1093" s="7"/>
      <c r="I1093" s="7"/>
      <c r="J1093" s="7"/>
      <c r="K1093" s="7"/>
      <c r="L1093" s="7"/>
      <c r="M1093" s="7"/>
      <c r="N1093" s="7"/>
      <c r="O1093" s="7"/>
      <c r="P1093" s="7"/>
      <c r="Q1093" s="7"/>
      <c r="R1093" s="7"/>
      <c r="S1093" s="7"/>
      <c r="T1093" s="7"/>
      <c r="U1093" s="7"/>
      <c r="V1093" s="7"/>
      <c r="W1093" s="7"/>
      <c r="X1093" s="7"/>
      <c r="Y1093" s="7"/>
      <c r="Z1093" s="7"/>
    </row>
    <row r="1094" spans="1:26" ht="14.25">
      <c r="A1094" s="33">
        <v>1093</v>
      </c>
      <c r="B1094" s="33">
        <v>1823</v>
      </c>
      <c r="C1094" s="7" t="s">
        <v>4572</v>
      </c>
      <c r="D1094" s="7" t="s">
        <v>4605</v>
      </c>
      <c r="E1094" s="7" t="s">
        <v>4574</v>
      </c>
      <c r="F1094" s="7" t="s">
        <v>4606</v>
      </c>
      <c r="G1094" s="33">
        <v>164</v>
      </c>
      <c r="H1094" s="7"/>
      <c r="I1094" s="7"/>
      <c r="J1094" s="7"/>
      <c r="K1094" s="7"/>
      <c r="L1094" s="7"/>
      <c r="M1094" s="7"/>
      <c r="N1094" s="7"/>
      <c r="O1094" s="7"/>
      <c r="P1094" s="7"/>
      <c r="Q1094" s="7"/>
      <c r="R1094" s="7"/>
      <c r="S1094" s="7"/>
      <c r="T1094" s="7"/>
      <c r="U1094" s="7"/>
      <c r="V1094" s="7"/>
      <c r="W1094" s="7"/>
      <c r="X1094" s="7"/>
      <c r="Y1094" s="7"/>
      <c r="Z1094" s="7"/>
    </row>
    <row r="1095" spans="1:26" ht="14.25">
      <c r="A1095" s="33">
        <v>1094</v>
      </c>
      <c r="B1095" s="33">
        <v>1824</v>
      </c>
      <c r="C1095" s="7" t="s">
        <v>4572</v>
      </c>
      <c r="D1095" s="7" t="s">
        <v>4607</v>
      </c>
      <c r="E1095" s="7" t="s">
        <v>4574</v>
      </c>
      <c r="F1095" s="7" t="s">
        <v>4608</v>
      </c>
      <c r="G1095" s="33">
        <v>164</v>
      </c>
      <c r="H1095" s="7"/>
      <c r="I1095" s="7"/>
      <c r="J1095" s="7"/>
      <c r="K1095" s="7"/>
      <c r="L1095" s="7"/>
      <c r="M1095" s="7"/>
      <c r="N1095" s="7"/>
      <c r="O1095" s="7"/>
      <c r="P1095" s="7"/>
      <c r="Q1095" s="7"/>
      <c r="R1095" s="7"/>
      <c r="S1095" s="7"/>
      <c r="T1095" s="7"/>
      <c r="U1095" s="7"/>
      <c r="V1095" s="7"/>
      <c r="W1095" s="7"/>
      <c r="X1095" s="7"/>
      <c r="Y1095" s="7"/>
      <c r="Z1095" s="7"/>
    </row>
    <row r="1096" spans="1:26" ht="14.25">
      <c r="A1096" s="33">
        <v>1095</v>
      </c>
      <c r="B1096" s="33">
        <v>1825</v>
      </c>
      <c r="C1096" s="7" t="s">
        <v>4572</v>
      </c>
      <c r="D1096" s="7" t="s">
        <v>4609</v>
      </c>
      <c r="E1096" s="7" t="s">
        <v>4574</v>
      </c>
      <c r="F1096" s="7" t="s">
        <v>4610</v>
      </c>
      <c r="G1096" s="33">
        <v>164</v>
      </c>
      <c r="H1096" s="7"/>
      <c r="I1096" s="7"/>
      <c r="J1096" s="7"/>
      <c r="K1096" s="7"/>
      <c r="L1096" s="7"/>
      <c r="M1096" s="7"/>
      <c r="N1096" s="7"/>
      <c r="O1096" s="7"/>
      <c r="P1096" s="7"/>
      <c r="Q1096" s="7"/>
      <c r="R1096" s="7"/>
      <c r="S1096" s="7"/>
      <c r="T1096" s="7"/>
      <c r="U1096" s="7"/>
      <c r="V1096" s="7"/>
      <c r="W1096" s="7"/>
      <c r="X1096" s="7"/>
      <c r="Y1096" s="7"/>
      <c r="Z1096" s="7"/>
    </row>
    <row r="1097" spans="1:26" ht="14.25">
      <c r="A1097" s="33">
        <v>1096</v>
      </c>
      <c r="B1097" s="33">
        <v>1826</v>
      </c>
      <c r="C1097" s="7" t="s">
        <v>4572</v>
      </c>
      <c r="D1097" s="7" t="s">
        <v>4611</v>
      </c>
      <c r="E1097" s="7" t="s">
        <v>4574</v>
      </c>
      <c r="F1097" s="7" t="s">
        <v>4612</v>
      </c>
      <c r="G1097" s="33">
        <v>164</v>
      </c>
      <c r="H1097" s="7"/>
      <c r="I1097" s="7"/>
      <c r="J1097" s="7"/>
      <c r="K1097" s="7"/>
      <c r="L1097" s="7"/>
      <c r="M1097" s="7"/>
      <c r="N1097" s="7"/>
      <c r="O1097" s="7"/>
      <c r="P1097" s="7"/>
      <c r="Q1097" s="7"/>
      <c r="R1097" s="7"/>
      <c r="S1097" s="7"/>
      <c r="T1097" s="7"/>
      <c r="U1097" s="7"/>
      <c r="V1097" s="7"/>
      <c r="W1097" s="7"/>
      <c r="X1097" s="7"/>
      <c r="Y1097" s="7"/>
      <c r="Z1097" s="7"/>
    </row>
    <row r="1098" spans="1:26" ht="14.25">
      <c r="A1098" s="33">
        <v>1097</v>
      </c>
      <c r="B1098" s="33">
        <v>1827</v>
      </c>
      <c r="C1098" s="7" t="s">
        <v>4572</v>
      </c>
      <c r="D1098" s="7" t="s">
        <v>4613</v>
      </c>
      <c r="E1098" s="7" t="s">
        <v>4574</v>
      </c>
      <c r="F1098" s="7" t="s">
        <v>4614</v>
      </c>
      <c r="G1098" s="33">
        <v>164</v>
      </c>
      <c r="H1098" s="7"/>
      <c r="I1098" s="7"/>
      <c r="J1098" s="7"/>
      <c r="K1098" s="7"/>
      <c r="L1098" s="7"/>
      <c r="M1098" s="7"/>
      <c r="N1098" s="7"/>
      <c r="O1098" s="7"/>
      <c r="P1098" s="7"/>
      <c r="Q1098" s="7"/>
      <c r="R1098" s="7"/>
      <c r="S1098" s="7"/>
      <c r="T1098" s="7"/>
      <c r="U1098" s="7"/>
      <c r="V1098" s="7"/>
      <c r="W1098" s="7"/>
      <c r="X1098" s="7"/>
      <c r="Y1098" s="7"/>
      <c r="Z1098" s="7"/>
    </row>
    <row r="1099" spans="1:26" ht="14.25">
      <c r="A1099" s="33">
        <v>1098</v>
      </c>
      <c r="B1099" s="33">
        <v>1828</v>
      </c>
      <c r="C1099" s="7" t="s">
        <v>4572</v>
      </c>
      <c r="D1099" s="7" t="s">
        <v>4615</v>
      </c>
      <c r="E1099" s="7" t="s">
        <v>4574</v>
      </c>
      <c r="F1099" s="7" t="s">
        <v>4616</v>
      </c>
      <c r="G1099" s="33">
        <v>164</v>
      </c>
      <c r="H1099" s="7"/>
      <c r="I1099" s="7"/>
      <c r="J1099" s="7"/>
      <c r="K1099" s="7"/>
      <c r="L1099" s="7"/>
      <c r="M1099" s="7"/>
      <c r="N1099" s="7"/>
      <c r="O1099" s="7"/>
      <c r="P1099" s="7"/>
      <c r="Q1099" s="7"/>
      <c r="R1099" s="7"/>
      <c r="S1099" s="7"/>
      <c r="T1099" s="7"/>
      <c r="U1099" s="7"/>
      <c r="V1099" s="7"/>
      <c r="W1099" s="7"/>
      <c r="X1099" s="7"/>
      <c r="Y1099" s="7"/>
      <c r="Z1099" s="7"/>
    </row>
    <row r="1100" spans="1:26" ht="14.25">
      <c r="A1100" s="33">
        <v>1099</v>
      </c>
      <c r="B1100" s="33">
        <v>1829</v>
      </c>
      <c r="C1100" s="7" t="s">
        <v>4572</v>
      </c>
      <c r="D1100" s="7" t="s">
        <v>4617</v>
      </c>
      <c r="E1100" s="7" t="s">
        <v>4574</v>
      </c>
      <c r="F1100" s="7" t="s">
        <v>4618</v>
      </c>
      <c r="G1100" s="33">
        <v>164</v>
      </c>
      <c r="H1100" s="7"/>
      <c r="I1100" s="7"/>
      <c r="J1100" s="7"/>
      <c r="K1100" s="7"/>
      <c r="L1100" s="7"/>
      <c r="M1100" s="7"/>
      <c r="N1100" s="7"/>
      <c r="O1100" s="7"/>
      <c r="P1100" s="7"/>
      <c r="Q1100" s="7"/>
      <c r="R1100" s="7"/>
      <c r="S1100" s="7"/>
      <c r="T1100" s="7"/>
      <c r="U1100" s="7"/>
      <c r="V1100" s="7"/>
      <c r="W1100" s="7"/>
      <c r="X1100" s="7"/>
      <c r="Y1100" s="7"/>
      <c r="Z1100" s="7"/>
    </row>
    <row r="1101" spans="1:26" ht="14.25">
      <c r="A1101" s="33">
        <v>1100</v>
      </c>
      <c r="B1101" s="33">
        <v>1830</v>
      </c>
      <c r="C1101" s="7" t="s">
        <v>4572</v>
      </c>
      <c r="D1101" s="7" t="s">
        <v>4619</v>
      </c>
      <c r="E1101" s="7" t="s">
        <v>4574</v>
      </c>
      <c r="F1101" s="7" t="s">
        <v>4620</v>
      </c>
      <c r="G1101" s="33">
        <v>164</v>
      </c>
      <c r="H1101" s="7"/>
      <c r="I1101" s="7"/>
      <c r="J1101" s="7"/>
      <c r="K1101" s="7"/>
      <c r="L1101" s="7"/>
      <c r="M1101" s="7"/>
      <c r="N1101" s="7"/>
      <c r="O1101" s="7"/>
      <c r="P1101" s="7"/>
      <c r="Q1101" s="7"/>
      <c r="R1101" s="7"/>
      <c r="S1101" s="7"/>
      <c r="T1101" s="7"/>
      <c r="U1101" s="7"/>
      <c r="V1101" s="7"/>
      <c r="W1101" s="7"/>
      <c r="X1101" s="7"/>
      <c r="Y1101" s="7"/>
      <c r="Z1101" s="7"/>
    </row>
    <row r="1102" spans="1:26" ht="14.25">
      <c r="A1102" s="33">
        <v>1101</v>
      </c>
      <c r="B1102" s="33">
        <v>1831</v>
      </c>
      <c r="C1102" s="7" t="s">
        <v>4572</v>
      </c>
      <c r="D1102" s="7" t="s">
        <v>4621</v>
      </c>
      <c r="E1102" s="7" t="s">
        <v>4574</v>
      </c>
      <c r="F1102" s="7" t="s">
        <v>4622</v>
      </c>
      <c r="G1102" s="33">
        <v>164</v>
      </c>
      <c r="H1102" s="7"/>
      <c r="I1102" s="7"/>
      <c r="J1102" s="7"/>
      <c r="K1102" s="7"/>
      <c r="L1102" s="7"/>
      <c r="M1102" s="7"/>
      <c r="N1102" s="7"/>
      <c r="O1102" s="7"/>
      <c r="P1102" s="7"/>
      <c r="Q1102" s="7"/>
      <c r="R1102" s="7"/>
      <c r="S1102" s="7"/>
      <c r="T1102" s="7"/>
      <c r="U1102" s="7"/>
      <c r="V1102" s="7"/>
      <c r="W1102" s="7"/>
      <c r="X1102" s="7"/>
      <c r="Y1102" s="7"/>
      <c r="Z1102" s="7"/>
    </row>
    <row r="1103" spans="1:26" ht="14.25">
      <c r="A1103" s="33">
        <v>1102</v>
      </c>
      <c r="B1103" s="33">
        <v>1832</v>
      </c>
      <c r="C1103" s="7" t="s">
        <v>4572</v>
      </c>
      <c r="D1103" s="7" t="s">
        <v>4623</v>
      </c>
      <c r="E1103" s="7" t="s">
        <v>4574</v>
      </c>
      <c r="F1103" s="7" t="s">
        <v>4624</v>
      </c>
      <c r="G1103" s="33">
        <v>164</v>
      </c>
      <c r="H1103" s="7"/>
      <c r="I1103" s="7"/>
      <c r="J1103" s="7"/>
      <c r="K1103" s="7"/>
      <c r="L1103" s="7"/>
      <c r="M1103" s="7"/>
      <c r="N1103" s="7"/>
      <c r="O1103" s="7"/>
      <c r="P1103" s="7"/>
      <c r="Q1103" s="7"/>
      <c r="R1103" s="7"/>
      <c r="S1103" s="7"/>
      <c r="T1103" s="7"/>
      <c r="U1103" s="7"/>
      <c r="V1103" s="7"/>
      <c r="W1103" s="7"/>
      <c r="X1103" s="7"/>
      <c r="Y1103" s="7"/>
      <c r="Z1103" s="7"/>
    </row>
    <row r="1104" spans="1:26" ht="14.25">
      <c r="A1104" s="33">
        <v>1103</v>
      </c>
      <c r="B1104" s="33">
        <v>1833</v>
      </c>
      <c r="C1104" s="7" t="s">
        <v>4572</v>
      </c>
      <c r="D1104" s="7" t="s">
        <v>4625</v>
      </c>
      <c r="E1104" s="7" t="s">
        <v>4574</v>
      </c>
      <c r="F1104" s="7" t="s">
        <v>4626</v>
      </c>
      <c r="G1104" s="33">
        <v>164</v>
      </c>
      <c r="H1104" s="7"/>
      <c r="I1104" s="7"/>
      <c r="J1104" s="7"/>
      <c r="K1104" s="7"/>
      <c r="L1104" s="7"/>
      <c r="M1104" s="7"/>
      <c r="N1104" s="7"/>
      <c r="O1104" s="7"/>
      <c r="P1104" s="7"/>
      <c r="Q1104" s="7"/>
      <c r="R1104" s="7"/>
      <c r="S1104" s="7"/>
      <c r="T1104" s="7"/>
      <c r="U1104" s="7"/>
      <c r="V1104" s="7"/>
      <c r="W1104" s="7"/>
      <c r="X1104" s="7"/>
      <c r="Y1104" s="7"/>
      <c r="Z1104" s="7"/>
    </row>
    <row r="1105" spans="1:26" ht="14.25">
      <c r="A1105" s="33">
        <v>1104</v>
      </c>
      <c r="B1105" s="33">
        <v>1834</v>
      </c>
      <c r="C1105" s="7" t="s">
        <v>4572</v>
      </c>
      <c r="D1105" s="7" t="s">
        <v>4627</v>
      </c>
      <c r="E1105" s="7" t="s">
        <v>4574</v>
      </c>
      <c r="F1105" s="7" t="s">
        <v>4628</v>
      </c>
      <c r="G1105" s="33">
        <v>164</v>
      </c>
      <c r="H1105" s="7"/>
      <c r="I1105" s="7"/>
      <c r="J1105" s="7"/>
      <c r="K1105" s="7"/>
      <c r="L1105" s="7"/>
      <c r="M1105" s="7"/>
      <c r="N1105" s="7"/>
      <c r="O1105" s="7"/>
      <c r="P1105" s="7"/>
      <c r="Q1105" s="7"/>
      <c r="R1105" s="7"/>
      <c r="S1105" s="7"/>
      <c r="T1105" s="7"/>
      <c r="U1105" s="7"/>
      <c r="V1105" s="7"/>
      <c r="W1105" s="7"/>
      <c r="X1105" s="7"/>
      <c r="Y1105" s="7"/>
      <c r="Z1105" s="7"/>
    </row>
    <row r="1106" spans="1:26" ht="14.25">
      <c r="A1106" s="33">
        <v>1105</v>
      </c>
      <c r="B1106" s="33">
        <v>1835</v>
      </c>
      <c r="C1106" s="7" t="s">
        <v>4572</v>
      </c>
      <c r="D1106" s="7" t="s">
        <v>4629</v>
      </c>
      <c r="E1106" s="7" t="s">
        <v>4574</v>
      </c>
      <c r="F1106" s="7" t="s">
        <v>4630</v>
      </c>
      <c r="G1106" s="33">
        <v>164</v>
      </c>
      <c r="H1106" s="7"/>
      <c r="I1106" s="7"/>
      <c r="J1106" s="7"/>
      <c r="K1106" s="7"/>
      <c r="L1106" s="7"/>
      <c r="M1106" s="7"/>
      <c r="N1106" s="7"/>
      <c r="O1106" s="7"/>
      <c r="P1106" s="7"/>
      <c r="Q1106" s="7"/>
      <c r="R1106" s="7"/>
      <c r="S1106" s="7"/>
      <c r="T1106" s="7"/>
      <c r="U1106" s="7"/>
      <c r="V1106" s="7"/>
      <c r="W1106" s="7"/>
      <c r="X1106" s="7"/>
      <c r="Y1106" s="7"/>
      <c r="Z1106" s="7"/>
    </row>
    <row r="1107" spans="1:26" ht="14.25">
      <c r="A1107" s="33">
        <v>1106</v>
      </c>
      <c r="B1107" s="33">
        <v>1836</v>
      </c>
      <c r="C1107" s="7" t="s">
        <v>4572</v>
      </c>
      <c r="D1107" s="7" t="s">
        <v>4631</v>
      </c>
      <c r="E1107" s="7" t="s">
        <v>4574</v>
      </c>
      <c r="F1107" s="7" t="s">
        <v>4632</v>
      </c>
      <c r="G1107" s="33">
        <v>164</v>
      </c>
      <c r="H1107" s="7"/>
      <c r="I1107" s="7"/>
      <c r="J1107" s="7"/>
      <c r="K1107" s="7"/>
      <c r="L1107" s="7"/>
      <c r="M1107" s="7"/>
      <c r="N1107" s="7"/>
      <c r="O1107" s="7"/>
      <c r="P1107" s="7"/>
      <c r="Q1107" s="7"/>
      <c r="R1107" s="7"/>
      <c r="S1107" s="7"/>
      <c r="T1107" s="7"/>
      <c r="U1107" s="7"/>
      <c r="V1107" s="7"/>
      <c r="W1107" s="7"/>
      <c r="X1107" s="7"/>
      <c r="Y1107" s="7"/>
      <c r="Z1107" s="7"/>
    </row>
    <row r="1108" spans="1:26" ht="14.25">
      <c r="A1108" s="33">
        <v>1107</v>
      </c>
      <c r="B1108" s="33">
        <v>1837</v>
      </c>
      <c r="C1108" s="7" t="s">
        <v>4572</v>
      </c>
      <c r="D1108" s="7" t="s">
        <v>4633</v>
      </c>
      <c r="E1108" s="7" t="s">
        <v>4574</v>
      </c>
      <c r="F1108" s="7" t="s">
        <v>4634</v>
      </c>
      <c r="G1108" s="33">
        <v>164</v>
      </c>
      <c r="H1108" s="7"/>
      <c r="I1108" s="7"/>
      <c r="J1108" s="7"/>
      <c r="K1108" s="7"/>
      <c r="L1108" s="7"/>
      <c r="M1108" s="7"/>
      <c r="N1108" s="7"/>
      <c r="O1108" s="7"/>
      <c r="P1108" s="7"/>
      <c r="Q1108" s="7"/>
      <c r="R1108" s="7"/>
      <c r="S1108" s="7"/>
      <c r="T1108" s="7"/>
      <c r="U1108" s="7"/>
      <c r="V1108" s="7"/>
      <c r="W1108" s="7"/>
      <c r="X1108" s="7"/>
      <c r="Y1108" s="7"/>
      <c r="Z1108" s="7"/>
    </row>
    <row r="1109" spans="1:26" ht="14.25">
      <c r="A1109" s="33">
        <v>1108</v>
      </c>
      <c r="B1109" s="33">
        <v>1838</v>
      </c>
      <c r="C1109" s="7" t="s">
        <v>4572</v>
      </c>
      <c r="D1109" s="7" t="s">
        <v>4635</v>
      </c>
      <c r="E1109" s="7" t="s">
        <v>4574</v>
      </c>
      <c r="F1109" s="7" t="s">
        <v>4636</v>
      </c>
      <c r="G1109" s="33">
        <v>164</v>
      </c>
      <c r="H1109" s="7"/>
      <c r="I1109" s="7"/>
      <c r="J1109" s="7"/>
      <c r="K1109" s="7"/>
      <c r="L1109" s="7"/>
      <c r="M1109" s="7"/>
      <c r="N1109" s="7"/>
      <c r="O1109" s="7"/>
      <c r="P1109" s="7"/>
      <c r="Q1109" s="7"/>
      <c r="R1109" s="7"/>
      <c r="S1109" s="7"/>
      <c r="T1109" s="7"/>
      <c r="U1109" s="7"/>
      <c r="V1109" s="7"/>
      <c r="W1109" s="7"/>
      <c r="X1109" s="7"/>
      <c r="Y1109" s="7"/>
      <c r="Z1109" s="7"/>
    </row>
    <row r="1110" spans="1:26" ht="14.25">
      <c r="A1110" s="33">
        <v>1109</v>
      </c>
      <c r="B1110" s="33">
        <v>2097</v>
      </c>
      <c r="C1110" s="7" t="s">
        <v>4637</v>
      </c>
      <c r="D1110" s="7" t="s">
        <v>4638</v>
      </c>
      <c r="E1110" s="7" t="s">
        <v>4639</v>
      </c>
      <c r="F1110" s="7" t="s">
        <v>4640</v>
      </c>
      <c r="G1110" s="33">
        <v>194</v>
      </c>
      <c r="H1110" s="7"/>
      <c r="I1110" s="7"/>
      <c r="J1110" s="7"/>
      <c r="K1110" s="7"/>
      <c r="L1110" s="7"/>
      <c r="M1110" s="7"/>
      <c r="N1110" s="7"/>
      <c r="O1110" s="7"/>
      <c r="P1110" s="7"/>
      <c r="Q1110" s="7"/>
      <c r="R1110" s="7"/>
      <c r="S1110" s="7"/>
      <c r="T1110" s="7"/>
      <c r="U1110" s="7"/>
      <c r="V1110" s="7"/>
      <c r="W1110" s="7"/>
      <c r="X1110" s="7"/>
      <c r="Y1110" s="7"/>
      <c r="Z1110" s="7"/>
    </row>
    <row r="1111" spans="1:26" ht="14.25">
      <c r="A1111" s="33">
        <v>1110</v>
      </c>
      <c r="B1111" s="33">
        <v>2098</v>
      </c>
      <c r="C1111" s="7" t="s">
        <v>4637</v>
      </c>
      <c r="D1111" s="7" t="s">
        <v>4641</v>
      </c>
      <c r="E1111" s="7" t="s">
        <v>4639</v>
      </c>
      <c r="F1111" s="7" t="s">
        <v>4642</v>
      </c>
      <c r="G1111" s="33">
        <v>194</v>
      </c>
      <c r="H1111" s="7"/>
      <c r="I1111" s="7"/>
      <c r="J1111" s="7"/>
      <c r="K1111" s="7"/>
      <c r="L1111" s="7"/>
      <c r="M1111" s="7"/>
      <c r="N1111" s="7"/>
      <c r="O1111" s="7"/>
      <c r="P1111" s="7"/>
      <c r="Q1111" s="7"/>
      <c r="R1111" s="7"/>
      <c r="S1111" s="7"/>
      <c r="T1111" s="7"/>
      <c r="U1111" s="7"/>
      <c r="V1111" s="7"/>
      <c r="W1111" s="7"/>
      <c r="X1111" s="7"/>
      <c r="Y1111" s="7"/>
      <c r="Z1111" s="7"/>
    </row>
    <row r="1112" spans="1:26" ht="14.25">
      <c r="A1112" s="33">
        <v>1111</v>
      </c>
      <c r="B1112" s="33">
        <v>2102</v>
      </c>
      <c r="C1112" s="7" t="s">
        <v>4637</v>
      </c>
      <c r="D1112" s="7" t="s">
        <v>4643</v>
      </c>
      <c r="E1112" s="7" t="s">
        <v>4639</v>
      </c>
      <c r="F1112" s="7" t="s">
        <v>4644</v>
      </c>
      <c r="G1112" s="33">
        <v>194</v>
      </c>
      <c r="H1112" s="7"/>
      <c r="I1112" s="7"/>
      <c r="J1112" s="7"/>
      <c r="K1112" s="7"/>
      <c r="L1112" s="7"/>
      <c r="M1112" s="7"/>
      <c r="N1112" s="7"/>
      <c r="O1112" s="7"/>
      <c r="P1112" s="7"/>
      <c r="Q1112" s="7"/>
      <c r="R1112" s="7"/>
      <c r="S1112" s="7"/>
      <c r="T1112" s="7"/>
      <c r="U1112" s="7"/>
      <c r="V1112" s="7"/>
      <c r="W1112" s="7"/>
      <c r="X1112" s="7"/>
      <c r="Y1112" s="7"/>
      <c r="Z1112" s="7"/>
    </row>
    <row r="1113" spans="1:26" ht="14.25">
      <c r="A1113" s="33">
        <v>1112</v>
      </c>
      <c r="B1113" s="33">
        <v>2101</v>
      </c>
      <c r="C1113" s="7" t="s">
        <v>4637</v>
      </c>
      <c r="D1113" s="7" t="s">
        <v>4645</v>
      </c>
      <c r="E1113" s="7" t="s">
        <v>4639</v>
      </c>
      <c r="F1113" s="7" t="s">
        <v>4646</v>
      </c>
      <c r="G1113" s="33">
        <v>194</v>
      </c>
      <c r="H1113" s="7"/>
      <c r="I1113" s="7"/>
      <c r="J1113" s="7"/>
      <c r="K1113" s="7"/>
      <c r="L1113" s="7"/>
      <c r="M1113" s="7"/>
      <c r="N1113" s="7"/>
      <c r="O1113" s="7"/>
      <c r="P1113" s="7"/>
      <c r="Q1113" s="7"/>
      <c r="R1113" s="7"/>
      <c r="S1113" s="7"/>
      <c r="T1113" s="7"/>
      <c r="U1113" s="7"/>
      <c r="V1113" s="7"/>
      <c r="W1113" s="7"/>
      <c r="X1113" s="7"/>
      <c r="Y1113" s="7"/>
      <c r="Z1113" s="7"/>
    </row>
    <row r="1114" spans="1:26" ht="14.25">
      <c r="A1114" s="33">
        <v>1113</v>
      </c>
      <c r="B1114" s="33">
        <v>2103</v>
      </c>
      <c r="C1114" s="7" t="s">
        <v>4637</v>
      </c>
      <c r="D1114" s="7" t="s">
        <v>4647</v>
      </c>
      <c r="E1114" s="7" t="s">
        <v>4639</v>
      </c>
      <c r="F1114" s="7" t="s">
        <v>4648</v>
      </c>
      <c r="G1114" s="33">
        <v>194</v>
      </c>
      <c r="H1114" s="7"/>
      <c r="I1114" s="7"/>
      <c r="J1114" s="7"/>
      <c r="K1114" s="7"/>
      <c r="L1114" s="7"/>
      <c r="M1114" s="7"/>
      <c r="N1114" s="7"/>
      <c r="O1114" s="7"/>
      <c r="P1114" s="7"/>
      <c r="Q1114" s="7"/>
      <c r="R1114" s="7"/>
      <c r="S1114" s="7"/>
      <c r="T1114" s="7"/>
      <c r="U1114" s="7"/>
      <c r="V1114" s="7"/>
      <c r="W1114" s="7"/>
      <c r="X1114" s="7"/>
      <c r="Y1114" s="7"/>
      <c r="Z1114" s="7"/>
    </row>
    <row r="1115" spans="1:26" ht="14.25">
      <c r="A1115" s="33">
        <v>1114</v>
      </c>
      <c r="B1115" s="33">
        <v>2105</v>
      </c>
      <c r="C1115" s="7" t="s">
        <v>4637</v>
      </c>
      <c r="D1115" s="7" t="s">
        <v>4649</v>
      </c>
      <c r="E1115" s="7" t="s">
        <v>4639</v>
      </c>
      <c r="F1115" s="7" t="s">
        <v>4650</v>
      </c>
      <c r="G1115" s="33">
        <v>194</v>
      </c>
      <c r="H1115" s="7"/>
      <c r="I1115" s="7"/>
      <c r="J1115" s="7"/>
      <c r="K1115" s="7"/>
      <c r="L1115" s="7"/>
      <c r="M1115" s="7"/>
      <c r="N1115" s="7"/>
      <c r="O1115" s="7"/>
      <c r="P1115" s="7"/>
      <c r="Q1115" s="7"/>
      <c r="R1115" s="7"/>
      <c r="S1115" s="7"/>
      <c r="T1115" s="7"/>
      <c r="U1115" s="7"/>
      <c r="V1115" s="7"/>
      <c r="W1115" s="7"/>
      <c r="X1115" s="7"/>
      <c r="Y1115" s="7"/>
      <c r="Z1115" s="7"/>
    </row>
    <row r="1116" spans="1:26" ht="14.25">
      <c r="A1116" s="33">
        <v>1115</v>
      </c>
      <c r="B1116" s="33">
        <v>2095</v>
      </c>
      <c r="C1116" s="7" t="s">
        <v>4637</v>
      </c>
      <c r="D1116" s="7" t="s">
        <v>4651</v>
      </c>
      <c r="E1116" s="7" t="s">
        <v>4639</v>
      </c>
      <c r="F1116" s="7" t="s">
        <v>4652</v>
      </c>
      <c r="G1116" s="33">
        <v>194</v>
      </c>
      <c r="H1116" s="7"/>
      <c r="I1116" s="7"/>
      <c r="J1116" s="7"/>
      <c r="K1116" s="7"/>
      <c r="L1116" s="7"/>
      <c r="M1116" s="7"/>
      <c r="N1116" s="7"/>
      <c r="O1116" s="7"/>
      <c r="P1116" s="7"/>
      <c r="Q1116" s="7"/>
      <c r="R1116" s="7"/>
      <c r="S1116" s="7"/>
      <c r="T1116" s="7"/>
      <c r="U1116" s="7"/>
      <c r="V1116" s="7"/>
      <c r="W1116" s="7"/>
      <c r="X1116" s="7"/>
      <c r="Y1116" s="7"/>
      <c r="Z1116" s="7"/>
    </row>
    <row r="1117" spans="1:26" ht="14.25">
      <c r="A1117" s="33">
        <v>1116</v>
      </c>
      <c r="B1117" s="33">
        <v>2096</v>
      </c>
      <c r="C1117" s="7" t="s">
        <v>4637</v>
      </c>
      <c r="D1117" s="7" t="s">
        <v>4653</v>
      </c>
      <c r="E1117" s="7" t="s">
        <v>4639</v>
      </c>
      <c r="F1117" s="7" t="s">
        <v>4654</v>
      </c>
      <c r="G1117" s="33">
        <v>194</v>
      </c>
      <c r="H1117" s="7"/>
      <c r="I1117" s="7"/>
      <c r="J1117" s="7"/>
      <c r="K1117" s="7"/>
      <c r="L1117" s="7"/>
      <c r="M1117" s="7"/>
      <c r="N1117" s="7"/>
      <c r="O1117" s="7"/>
      <c r="P1117" s="7"/>
      <c r="Q1117" s="7"/>
      <c r="R1117" s="7"/>
      <c r="S1117" s="7"/>
      <c r="T1117" s="7"/>
      <c r="U1117" s="7"/>
      <c r="V1117" s="7"/>
      <c r="W1117" s="7"/>
      <c r="X1117" s="7"/>
      <c r="Y1117" s="7"/>
      <c r="Z1117" s="7"/>
    </row>
    <row r="1118" spans="1:26" ht="14.25">
      <c r="A1118" s="33">
        <v>1117</v>
      </c>
      <c r="B1118" s="33">
        <v>2099</v>
      </c>
      <c r="C1118" s="7" t="s">
        <v>4637</v>
      </c>
      <c r="D1118" s="7" t="s">
        <v>4655</v>
      </c>
      <c r="E1118" s="7" t="s">
        <v>4639</v>
      </c>
      <c r="F1118" s="7" t="s">
        <v>4656</v>
      </c>
      <c r="G1118" s="33">
        <v>194</v>
      </c>
      <c r="H1118" s="7"/>
      <c r="I1118" s="7"/>
      <c r="J1118" s="7"/>
      <c r="K1118" s="7"/>
      <c r="L1118" s="7"/>
      <c r="M1118" s="7"/>
      <c r="N1118" s="7"/>
      <c r="O1118" s="7"/>
      <c r="P1118" s="7"/>
      <c r="Q1118" s="7"/>
      <c r="R1118" s="7"/>
      <c r="S1118" s="7"/>
      <c r="T1118" s="7"/>
      <c r="U1118" s="7"/>
      <c r="V1118" s="7"/>
      <c r="W1118" s="7"/>
      <c r="X1118" s="7"/>
      <c r="Y1118" s="7"/>
      <c r="Z1118" s="7"/>
    </row>
    <row r="1119" spans="1:26" ht="14.25">
      <c r="A1119" s="33">
        <v>1118</v>
      </c>
      <c r="B1119" s="33">
        <v>2100</v>
      </c>
      <c r="C1119" s="7" t="s">
        <v>4637</v>
      </c>
      <c r="D1119" s="7" t="s">
        <v>4657</v>
      </c>
      <c r="E1119" s="7" t="s">
        <v>4639</v>
      </c>
      <c r="F1119" s="7" t="s">
        <v>4658</v>
      </c>
      <c r="G1119" s="33">
        <v>194</v>
      </c>
      <c r="H1119" s="7"/>
      <c r="I1119" s="7"/>
      <c r="J1119" s="7"/>
      <c r="K1119" s="7"/>
      <c r="L1119" s="7"/>
      <c r="M1119" s="7"/>
      <c r="N1119" s="7"/>
      <c r="O1119" s="7"/>
      <c r="P1119" s="7"/>
      <c r="Q1119" s="7"/>
      <c r="R1119" s="7"/>
      <c r="S1119" s="7"/>
      <c r="T1119" s="7"/>
      <c r="U1119" s="7"/>
      <c r="V1119" s="7"/>
      <c r="W1119" s="7"/>
      <c r="X1119" s="7"/>
      <c r="Y1119" s="7"/>
      <c r="Z1119" s="7"/>
    </row>
    <row r="1120" spans="1:26" ht="14.25">
      <c r="A1120" s="33">
        <v>1119</v>
      </c>
      <c r="B1120" s="33">
        <v>2104</v>
      </c>
      <c r="C1120" s="7" t="s">
        <v>4637</v>
      </c>
      <c r="D1120" s="7" t="s">
        <v>4659</v>
      </c>
      <c r="E1120" s="7" t="s">
        <v>4639</v>
      </c>
      <c r="F1120" s="7" t="s">
        <v>4660</v>
      </c>
      <c r="G1120" s="33">
        <v>194</v>
      </c>
      <c r="H1120" s="7"/>
      <c r="I1120" s="7"/>
      <c r="J1120" s="7"/>
      <c r="K1120" s="7"/>
      <c r="L1120" s="7"/>
      <c r="M1120" s="7"/>
      <c r="N1120" s="7"/>
      <c r="O1120" s="7"/>
      <c r="P1120" s="7"/>
      <c r="Q1120" s="7"/>
      <c r="R1120" s="7"/>
      <c r="S1120" s="7"/>
      <c r="T1120" s="7"/>
      <c r="U1120" s="7"/>
      <c r="V1120" s="7"/>
      <c r="W1120" s="7"/>
      <c r="X1120" s="7"/>
      <c r="Y1120" s="7"/>
      <c r="Z1120" s="7"/>
    </row>
    <row r="1121" spans="1:26" ht="14.25">
      <c r="A1121" s="33">
        <v>1120</v>
      </c>
      <c r="B1121" s="33">
        <v>2106</v>
      </c>
      <c r="C1121" s="7" t="s">
        <v>4637</v>
      </c>
      <c r="D1121" s="7" t="s">
        <v>4661</v>
      </c>
      <c r="E1121" s="7" t="s">
        <v>4639</v>
      </c>
      <c r="F1121" s="7" t="s">
        <v>4662</v>
      </c>
      <c r="G1121" s="33">
        <v>194</v>
      </c>
      <c r="H1121" s="7"/>
      <c r="I1121" s="7"/>
      <c r="J1121" s="7"/>
      <c r="K1121" s="7"/>
      <c r="L1121" s="7"/>
      <c r="M1121" s="7"/>
      <c r="N1121" s="7"/>
      <c r="O1121" s="7"/>
      <c r="P1121" s="7"/>
      <c r="Q1121" s="7"/>
      <c r="R1121" s="7"/>
      <c r="S1121" s="7"/>
      <c r="T1121" s="7"/>
      <c r="U1121" s="7"/>
      <c r="V1121" s="7"/>
      <c r="W1121" s="7"/>
      <c r="X1121" s="7"/>
      <c r="Y1121" s="7"/>
      <c r="Z1121" s="7"/>
    </row>
    <row r="1122" spans="1:26" ht="14.25">
      <c r="A1122" s="33">
        <v>1121</v>
      </c>
      <c r="B1122" s="33">
        <v>1994</v>
      </c>
      <c r="C1122" s="7" t="s">
        <v>4663</v>
      </c>
      <c r="D1122" s="7" t="s">
        <v>4664</v>
      </c>
      <c r="E1122" s="7" t="s">
        <v>4665</v>
      </c>
      <c r="F1122" s="7" t="s">
        <v>4666</v>
      </c>
      <c r="G1122" s="33">
        <v>183</v>
      </c>
      <c r="H1122" s="7"/>
      <c r="I1122" s="7"/>
      <c r="J1122" s="7"/>
      <c r="K1122" s="7"/>
      <c r="L1122" s="7"/>
      <c r="M1122" s="7"/>
      <c r="N1122" s="7"/>
      <c r="O1122" s="7"/>
      <c r="P1122" s="7"/>
      <c r="Q1122" s="7"/>
      <c r="R1122" s="7"/>
      <c r="S1122" s="7"/>
      <c r="T1122" s="7"/>
      <c r="U1122" s="7"/>
      <c r="V1122" s="7"/>
      <c r="W1122" s="7"/>
      <c r="X1122" s="7"/>
      <c r="Y1122" s="7"/>
      <c r="Z1122" s="7"/>
    </row>
    <row r="1123" spans="1:26" ht="14.25">
      <c r="A1123" s="33">
        <v>1122</v>
      </c>
      <c r="B1123" s="33">
        <v>1995</v>
      </c>
      <c r="C1123" s="7" t="s">
        <v>4663</v>
      </c>
      <c r="D1123" s="7" t="s">
        <v>4667</v>
      </c>
      <c r="E1123" s="7" t="s">
        <v>4665</v>
      </c>
      <c r="F1123" s="7" t="s">
        <v>4668</v>
      </c>
      <c r="G1123" s="33">
        <v>183</v>
      </c>
      <c r="H1123" s="7"/>
      <c r="I1123" s="7"/>
      <c r="J1123" s="7"/>
      <c r="K1123" s="7"/>
      <c r="L1123" s="7"/>
      <c r="M1123" s="7"/>
      <c r="N1123" s="7"/>
      <c r="O1123" s="7"/>
      <c r="P1123" s="7"/>
      <c r="Q1123" s="7"/>
      <c r="R1123" s="7"/>
      <c r="S1123" s="7"/>
      <c r="T1123" s="7"/>
      <c r="U1123" s="7"/>
      <c r="V1123" s="7"/>
      <c r="W1123" s="7"/>
      <c r="X1123" s="7"/>
      <c r="Y1123" s="7"/>
      <c r="Z1123" s="7"/>
    </row>
    <row r="1124" spans="1:26" ht="14.25">
      <c r="A1124" s="33">
        <v>1123</v>
      </c>
      <c r="B1124" s="33">
        <v>1996</v>
      </c>
      <c r="C1124" s="7" t="s">
        <v>4663</v>
      </c>
      <c r="D1124" s="7" t="s">
        <v>4669</v>
      </c>
      <c r="E1124" s="7" t="s">
        <v>4665</v>
      </c>
      <c r="F1124" s="7" t="s">
        <v>4670</v>
      </c>
      <c r="G1124" s="33">
        <v>183</v>
      </c>
      <c r="H1124" s="7"/>
      <c r="I1124" s="7"/>
      <c r="J1124" s="7"/>
      <c r="K1124" s="7"/>
      <c r="L1124" s="7"/>
      <c r="M1124" s="7"/>
      <c r="N1124" s="7"/>
      <c r="O1124" s="7"/>
      <c r="P1124" s="7"/>
      <c r="Q1124" s="7"/>
      <c r="R1124" s="7"/>
      <c r="S1124" s="7"/>
      <c r="T1124" s="7"/>
      <c r="U1124" s="7"/>
      <c r="V1124" s="7"/>
      <c r="W1124" s="7"/>
      <c r="X1124" s="7"/>
      <c r="Y1124" s="7"/>
      <c r="Z1124" s="7"/>
    </row>
    <row r="1125" spans="1:26" ht="14.25">
      <c r="A1125" s="33">
        <v>1124</v>
      </c>
      <c r="B1125" s="33">
        <v>1997</v>
      </c>
      <c r="C1125" s="7" t="s">
        <v>4663</v>
      </c>
      <c r="D1125" s="7" t="s">
        <v>4671</v>
      </c>
      <c r="E1125" s="7" t="s">
        <v>4665</v>
      </c>
      <c r="F1125" s="7" t="s">
        <v>4672</v>
      </c>
      <c r="G1125" s="33">
        <v>183</v>
      </c>
      <c r="H1125" s="7"/>
      <c r="I1125" s="7"/>
      <c r="J1125" s="7"/>
      <c r="K1125" s="7"/>
      <c r="L1125" s="7"/>
      <c r="M1125" s="7"/>
      <c r="N1125" s="7"/>
      <c r="O1125" s="7"/>
      <c r="P1125" s="7"/>
      <c r="Q1125" s="7"/>
      <c r="R1125" s="7"/>
      <c r="S1125" s="7"/>
      <c r="T1125" s="7"/>
      <c r="U1125" s="7"/>
      <c r="V1125" s="7"/>
      <c r="W1125" s="7"/>
      <c r="X1125" s="7"/>
      <c r="Y1125" s="7"/>
      <c r="Z1125" s="7"/>
    </row>
    <row r="1126" spans="1:26" ht="14.25">
      <c r="A1126" s="33">
        <v>1125</v>
      </c>
      <c r="B1126" s="33">
        <v>1998</v>
      </c>
      <c r="C1126" s="7" t="s">
        <v>4663</v>
      </c>
      <c r="D1126" s="7" t="s">
        <v>4673</v>
      </c>
      <c r="E1126" s="7" t="s">
        <v>4665</v>
      </c>
      <c r="F1126" s="7" t="s">
        <v>4674</v>
      </c>
      <c r="G1126" s="33">
        <v>183</v>
      </c>
      <c r="H1126" s="7"/>
      <c r="I1126" s="7"/>
      <c r="J1126" s="7"/>
      <c r="K1126" s="7"/>
      <c r="L1126" s="7"/>
      <c r="M1126" s="7"/>
      <c r="N1126" s="7"/>
      <c r="O1126" s="7"/>
      <c r="P1126" s="7"/>
      <c r="Q1126" s="7"/>
      <c r="R1126" s="7"/>
      <c r="S1126" s="7"/>
      <c r="T1126" s="7"/>
      <c r="U1126" s="7"/>
      <c r="V1126" s="7"/>
      <c r="W1126" s="7"/>
      <c r="X1126" s="7"/>
      <c r="Y1126" s="7"/>
      <c r="Z1126" s="7"/>
    </row>
    <row r="1127" spans="1:26" ht="14.25">
      <c r="A1127" s="33">
        <v>1126</v>
      </c>
      <c r="B1127" s="33">
        <v>1999</v>
      </c>
      <c r="C1127" s="7" t="s">
        <v>4663</v>
      </c>
      <c r="D1127" s="7" t="s">
        <v>4675</v>
      </c>
      <c r="E1127" s="7" t="s">
        <v>4665</v>
      </c>
      <c r="F1127" s="7" t="s">
        <v>4676</v>
      </c>
      <c r="G1127" s="33">
        <v>183</v>
      </c>
      <c r="H1127" s="7"/>
      <c r="I1127" s="7"/>
      <c r="J1127" s="7"/>
      <c r="K1127" s="7"/>
      <c r="L1127" s="7"/>
      <c r="M1127" s="7"/>
      <c r="N1127" s="7"/>
      <c r="O1127" s="7"/>
      <c r="P1127" s="7"/>
      <c r="Q1127" s="7"/>
      <c r="R1127" s="7"/>
      <c r="S1127" s="7"/>
      <c r="T1127" s="7"/>
      <c r="U1127" s="7"/>
      <c r="V1127" s="7"/>
      <c r="W1127" s="7"/>
      <c r="X1127" s="7"/>
      <c r="Y1127" s="7"/>
      <c r="Z1127" s="7"/>
    </row>
    <row r="1128" spans="1:26" ht="14.25">
      <c r="A1128" s="33">
        <v>1127</v>
      </c>
      <c r="B1128" s="33">
        <v>2000</v>
      </c>
      <c r="C1128" s="7" t="s">
        <v>4663</v>
      </c>
      <c r="D1128" s="7" t="s">
        <v>4677</v>
      </c>
      <c r="E1128" s="7" t="s">
        <v>4665</v>
      </c>
      <c r="F1128" s="7" t="s">
        <v>4678</v>
      </c>
      <c r="G1128" s="33">
        <v>183</v>
      </c>
      <c r="H1128" s="7"/>
      <c r="I1128" s="7"/>
      <c r="J1128" s="7"/>
      <c r="K1128" s="7"/>
      <c r="L1128" s="7"/>
      <c r="M1128" s="7"/>
      <c r="N1128" s="7"/>
      <c r="O1128" s="7"/>
      <c r="P1128" s="7"/>
      <c r="Q1128" s="7"/>
      <c r="R1128" s="7"/>
      <c r="S1128" s="7"/>
      <c r="T1128" s="7"/>
      <c r="U1128" s="7"/>
      <c r="V1128" s="7"/>
      <c r="W1128" s="7"/>
      <c r="X1128" s="7"/>
      <c r="Y1128" s="7"/>
      <c r="Z1128" s="7"/>
    </row>
    <row r="1129" spans="1:26" ht="14.25">
      <c r="A1129" s="33">
        <v>1128</v>
      </c>
      <c r="B1129" s="33">
        <v>2001</v>
      </c>
      <c r="C1129" s="7" t="s">
        <v>4663</v>
      </c>
      <c r="D1129" s="7" t="s">
        <v>4679</v>
      </c>
      <c r="E1129" s="7" t="s">
        <v>4665</v>
      </c>
      <c r="F1129" s="7" t="s">
        <v>4680</v>
      </c>
      <c r="G1129" s="33">
        <v>183</v>
      </c>
      <c r="H1129" s="7"/>
      <c r="I1129" s="7"/>
      <c r="J1129" s="7"/>
      <c r="K1129" s="7"/>
      <c r="L1129" s="7"/>
      <c r="M1129" s="7"/>
      <c r="N1129" s="7"/>
      <c r="O1129" s="7"/>
      <c r="P1129" s="7"/>
      <c r="Q1129" s="7"/>
      <c r="R1129" s="7"/>
      <c r="S1129" s="7"/>
      <c r="T1129" s="7"/>
      <c r="U1129" s="7"/>
      <c r="V1129" s="7"/>
      <c r="W1129" s="7"/>
      <c r="X1129" s="7"/>
      <c r="Y1129" s="7"/>
      <c r="Z1129" s="7"/>
    </row>
    <row r="1130" spans="1:26" ht="14.25">
      <c r="A1130" s="33">
        <v>1129</v>
      </c>
      <c r="B1130" s="33">
        <v>2002</v>
      </c>
      <c r="C1130" s="7" t="s">
        <v>4663</v>
      </c>
      <c r="D1130" s="7" t="s">
        <v>4681</v>
      </c>
      <c r="E1130" s="7" t="s">
        <v>4665</v>
      </c>
      <c r="F1130" s="7" t="s">
        <v>4682</v>
      </c>
      <c r="G1130" s="33">
        <v>183</v>
      </c>
      <c r="H1130" s="7"/>
      <c r="I1130" s="7"/>
      <c r="J1130" s="7"/>
      <c r="K1130" s="7"/>
      <c r="L1130" s="7"/>
      <c r="M1130" s="7"/>
      <c r="N1130" s="7"/>
      <c r="O1130" s="7"/>
      <c r="P1130" s="7"/>
      <c r="Q1130" s="7"/>
      <c r="R1130" s="7"/>
      <c r="S1130" s="7"/>
      <c r="T1130" s="7"/>
      <c r="U1130" s="7"/>
      <c r="V1130" s="7"/>
      <c r="W1130" s="7"/>
      <c r="X1130" s="7"/>
      <c r="Y1130" s="7"/>
      <c r="Z1130" s="7"/>
    </row>
    <row r="1131" spans="1:26" ht="14.25">
      <c r="A1131" s="33">
        <v>1130</v>
      </c>
      <c r="B1131" s="33">
        <v>2003</v>
      </c>
      <c r="C1131" s="7" t="s">
        <v>4663</v>
      </c>
      <c r="D1131" s="7" t="s">
        <v>4683</v>
      </c>
      <c r="E1131" s="7" t="s">
        <v>4665</v>
      </c>
      <c r="F1131" s="7" t="s">
        <v>4684</v>
      </c>
      <c r="G1131" s="33">
        <v>183</v>
      </c>
      <c r="H1131" s="7"/>
      <c r="I1131" s="7"/>
      <c r="J1131" s="7"/>
      <c r="K1131" s="7"/>
      <c r="L1131" s="7"/>
      <c r="M1131" s="7"/>
      <c r="N1131" s="7"/>
      <c r="O1131" s="7"/>
      <c r="P1131" s="7"/>
      <c r="Q1131" s="7"/>
      <c r="R1131" s="7"/>
      <c r="S1131" s="7"/>
      <c r="T1131" s="7"/>
      <c r="U1131" s="7"/>
      <c r="V1131" s="7"/>
      <c r="W1131" s="7"/>
      <c r="X1131" s="7"/>
      <c r="Y1131" s="7"/>
      <c r="Z1131" s="7"/>
    </row>
    <row r="1132" spans="1:26" ht="14.25">
      <c r="A1132" s="33">
        <v>1131</v>
      </c>
      <c r="B1132" s="33">
        <v>2004</v>
      </c>
      <c r="C1132" s="7" t="s">
        <v>4663</v>
      </c>
      <c r="D1132" s="7" t="s">
        <v>4685</v>
      </c>
      <c r="E1132" s="7" t="s">
        <v>4665</v>
      </c>
      <c r="F1132" s="7" t="s">
        <v>4686</v>
      </c>
      <c r="G1132" s="33">
        <v>183</v>
      </c>
      <c r="H1132" s="7"/>
      <c r="I1132" s="7"/>
      <c r="J1132" s="7"/>
      <c r="K1132" s="7"/>
      <c r="L1132" s="7"/>
      <c r="M1132" s="7"/>
      <c r="N1132" s="7"/>
      <c r="O1132" s="7"/>
      <c r="P1132" s="7"/>
      <c r="Q1132" s="7"/>
      <c r="R1132" s="7"/>
      <c r="S1132" s="7"/>
      <c r="T1132" s="7"/>
      <c r="U1132" s="7"/>
      <c r="V1132" s="7"/>
      <c r="W1132" s="7"/>
      <c r="X1132" s="7"/>
      <c r="Y1132" s="7"/>
      <c r="Z1132" s="7"/>
    </row>
    <row r="1133" spans="1:26" ht="14.25">
      <c r="A1133" s="33">
        <v>1132</v>
      </c>
      <c r="B1133" s="33">
        <v>2005</v>
      </c>
      <c r="C1133" s="7" t="s">
        <v>4663</v>
      </c>
      <c r="D1133" s="7" t="s">
        <v>4687</v>
      </c>
      <c r="E1133" s="7" t="s">
        <v>4665</v>
      </c>
      <c r="F1133" s="7" t="s">
        <v>4688</v>
      </c>
      <c r="G1133" s="33">
        <v>183</v>
      </c>
      <c r="H1133" s="7"/>
      <c r="I1133" s="7"/>
      <c r="J1133" s="7"/>
      <c r="K1133" s="7"/>
      <c r="L1133" s="7"/>
      <c r="M1133" s="7"/>
      <c r="N1133" s="7"/>
      <c r="O1133" s="7"/>
      <c r="P1133" s="7"/>
      <c r="Q1133" s="7"/>
      <c r="R1133" s="7"/>
      <c r="S1133" s="7"/>
      <c r="T1133" s="7"/>
      <c r="U1133" s="7"/>
      <c r="V1133" s="7"/>
      <c r="W1133" s="7"/>
      <c r="X1133" s="7"/>
      <c r="Y1133" s="7"/>
      <c r="Z1133" s="7"/>
    </row>
    <row r="1134" spans="1:26" ht="14.25">
      <c r="A1134" s="33">
        <v>1133</v>
      </c>
      <c r="B1134" s="33">
        <v>2006</v>
      </c>
      <c r="C1134" s="7" t="s">
        <v>4663</v>
      </c>
      <c r="D1134" s="7" t="s">
        <v>4689</v>
      </c>
      <c r="E1134" s="7" t="s">
        <v>4665</v>
      </c>
      <c r="F1134" s="7" t="s">
        <v>4690</v>
      </c>
      <c r="G1134" s="33">
        <v>183</v>
      </c>
      <c r="H1134" s="7"/>
      <c r="I1134" s="7"/>
      <c r="J1134" s="7"/>
      <c r="K1134" s="7"/>
      <c r="L1134" s="7"/>
      <c r="M1134" s="7"/>
      <c r="N1134" s="7"/>
      <c r="O1134" s="7"/>
      <c r="P1134" s="7"/>
      <c r="Q1134" s="7"/>
      <c r="R1134" s="7"/>
      <c r="S1134" s="7"/>
      <c r="T1134" s="7"/>
      <c r="U1134" s="7"/>
      <c r="V1134" s="7"/>
      <c r="W1134" s="7"/>
      <c r="X1134" s="7"/>
      <c r="Y1134" s="7"/>
      <c r="Z1134" s="7"/>
    </row>
    <row r="1135" spans="1:26" ht="14.25">
      <c r="A1135" s="33">
        <v>1134</v>
      </c>
      <c r="B1135" s="33">
        <v>2007</v>
      </c>
      <c r="C1135" s="7" t="s">
        <v>4663</v>
      </c>
      <c r="D1135" s="7" t="s">
        <v>4691</v>
      </c>
      <c r="E1135" s="7" t="s">
        <v>4665</v>
      </c>
      <c r="F1135" s="7" t="s">
        <v>4692</v>
      </c>
      <c r="G1135" s="33">
        <v>183</v>
      </c>
      <c r="H1135" s="7"/>
      <c r="I1135" s="7"/>
      <c r="J1135" s="7"/>
      <c r="K1135" s="7"/>
      <c r="L1135" s="7"/>
      <c r="M1135" s="7"/>
      <c r="N1135" s="7"/>
      <c r="O1135" s="7"/>
      <c r="P1135" s="7"/>
      <c r="Q1135" s="7"/>
      <c r="R1135" s="7"/>
      <c r="S1135" s="7"/>
      <c r="T1135" s="7"/>
      <c r="U1135" s="7"/>
      <c r="V1135" s="7"/>
      <c r="W1135" s="7"/>
      <c r="X1135" s="7"/>
      <c r="Y1135" s="7"/>
      <c r="Z1135" s="7"/>
    </row>
    <row r="1136" spans="1:26" ht="14.25">
      <c r="A1136" s="33">
        <v>1135</v>
      </c>
      <c r="B1136" s="33">
        <v>2008</v>
      </c>
      <c r="C1136" s="7" t="s">
        <v>4663</v>
      </c>
      <c r="D1136" s="7" t="s">
        <v>4693</v>
      </c>
      <c r="E1136" s="7" t="s">
        <v>4665</v>
      </c>
      <c r="F1136" s="7" t="s">
        <v>4694</v>
      </c>
      <c r="G1136" s="33">
        <v>183</v>
      </c>
      <c r="H1136" s="7"/>
      <c r="I1136" s="7"/>
      <c r="J1136" s="7"/>
      <c r="K1136" s="7"/>
      <c r="L1136" s="7"/>
      <c r="M1136" s="7"/>
      <c r="N1136" s="7"/>
      <c r="O1136" s="7"/>
      <c r="P1136" s="7"/>
      <c r="Q1136" s="7"/>
      <c r="R1136" s="7"/>
      <c r="S1136" s="7"/>
      <c r="T1136" s="7"/>
      <c r="U1136" s="7"/>
      <c r="V1136" s="7"/>
      <c r="W1136" s="7"/>
      <c r="X1136" s="7"/>
      <c r="Y1136" s="7"/>
      <c r="Z1136" s="7"/>
    </row>
    <row r="1137" spans="1:26" ht="14.25">
      <c r="A1137" s="33">
        <v>1136</v>
      </c>
      <c r="B1137" s="33">
        <v>2009</v>
      </c>
      <c r="C1137" s="7" t="s">
        <v>4663</v>
      </c>
      <c r="D1137" s="7" t="s">
        <v>4695</v>
      </c>
      <c r="E1137" s="7" t="s">
        <v>4665</v>
      </c>
      <c r="F1137" s="7" t="s">
        <v>4696</v>
      </c>
      <c r="G1137" s="33">
        <v>183</v>
      </c>
      <c r="H1137" s="7"/>
      <c r="I1137" s="7"/>
      <c r="J1137" s="7"/>
      <c r="K1137" s="7"/>
      <c r="L1137" s="7"/>
      <c r="M1137" s="7"/>
      <c r="N1137" s="7"/>
      <c r="O1137" s="7"/>
      <c r="P1137" s="7"/>
      <c r="Q1137" s="7"/>
      <c r="R1137" s="7"/>
      <c r="S1137" s="7"/>
      <c r="T1137" s="7"/>
      <c r="U1137" s="7"/>
      <c r="V1137" s="7"/>
      <c r="W1137" s="7"/>
      <c r="X1137" s="7"/>
      <c r="Y1137" s="7"/>
      <c r="Z1137" s="7"/>
    </row>
    <row r="1138" spans="1:26" ht="14.25">
      <c r="A1138" s="33">
        <v>1137</v>
      </c>
      <c r="B1138" s="33">
        <v>2010</v>
      </c>
      <c r="C1138" s="7" t="s">
        <v>4663</v>
      </c>
      <c r="D1138" s="7" t="s">
        <v>4697</v>
      </c>
      <c r="E1138" s="7" t="s">
        <v>4665</v>
      </c>
      <c r="F1138" s="7" t="s">
        <v>4698</v>
      </c>
      <c r="G1138" s="33">
        <v>183</v>
      </c>
      <c r="H1138" s="7"/>
      <c r="I1138" s="7"/>
      <c r="J1138" s="7"/>
      <c r="K1138" s="7"/>
      <c r="L1138" s="7"/>
      <c r="M1138" s="7"/>
      <c r="N1138" s="7"/>
      <c r="O1138" s="7"/>
      <c r="P1138" s="7"/>
      <c r="Q1138" s="7"/>
      <c r="R1138" s="7"/>
      <c r="S1138" s="7"/>
      <c r="T1138" s="7"/>
      <c r="U1138" s="7"/>
      <c r="V1138" s="7"/>
      <c r="W1138" s="7"/>
      <c r="X1138" s="7"/>
      <c r="Y1138" s="7"/>
      <c r="Z1138" s="7"/>
    </row>
    <row r="1139" spans="1:26" ht="14.25">
      <c r="A1139" s="33">
        <v>1138</v>
      </c>
      <c r="B1139" s="33">
        <v>865</v>
      </c>
      <c r="C1139" s="7" t="s">
        <v>4699</v>
      </c>
      <c r="D1139" s="7" t="s">
        <v>4700</v>
      </c>
      <c r="E1139" s="7" t="s">
        <v>4701</v>
      </c>
      <c r="F1139" s="7" t="s">
        <v>4702</v>
      </c>
      <c r="G1139" s="33">
        <v>76</v>
      </c>
      <c r="H1139" s="7"/>
      <c r="I1139" s="7"/>
      <c r="J1139" s="7"/>
      <c r="K1139" s="7"/>
      <c r="L1139" s="7"/>
      <c r="M1139" s="7"/>
      <c r="N1139" s="7"/>
      <c r="O1139" s="7"/>
      <c r="P1139" s="7"/>
      <c r="Q1139" s="7"/>
      <c r="R1139" s="7"/>
      <c r="S1139" s="7"/>
      <c r="T1139" s="7"/>
      <c r="U1139" s="7"/>
      <c r="V1139" s="7"/>
      <c r="W1139" s="7"/>
      <c r="X1139" s="7"/>
      <c r="Y1139" s="7"/>
      <c r="Z1139" s="7"/>
    </row>
    <row r="1140" spans="1:26" ht="14.25">
      <c r="A1140" s="33">
        <v>1139</v>
      </c>
      <c r="B1140" s="33">
        <v>866</v>
      </c>
      <c r="C1140" s="7" t="s">
        <v>4699</v>
      </c>
      <c r="D1140" s="7" t="s">
        <v>4703</v>
      </c>
      <c r="E1140" s="7" t="s">
        <v>4701</v>
      </c>
      <c r="F1140" s="7" t="s">
        <v>4704</v>
      </c>
      <c r="G1140" s="33">
        <v>76</v>
      </c>
      <c r="H1140" s="7"/>
      <c r="I1140" s="7"/>
      <c r="J1140" s="7"/>
      <c r="K1140" s="7"/>
      <c r="L1140" s="7"/>
      <c r="M1140" s="7"/>
      <c r="N1140" s="7"/>
      <c r="O1140" s="7"/>
      <c r="P1140" s="7"/>
      <c r="Q1140" s="7"/>
      <c r="R1140" s="7"/>
      <c r="S1140" s="7"/>
      <c r="T1140" s="7"/>
      <c r="U1140" s="7"/>
      <c r="V1140" s="7"/>
      <c r="W1140" s="7"/>
      <c r="X1140" s="7"/>
      <c r="Y1140" s="7"/>
      <c r="Z1140" s="7"/>
    </row>
    <row r="1141" spans="1:26" ht="14.25">
      <c r="A1141" s="33">
        <v>1140</v>
      </c>
      <c r="B1141" s="33">
        <v>867</v>
      </c>
      <c r="C1141" s="7" t="s">
        <v>4699</v>
      </c>
      <c r="D1141" s="7" t="s">
        <v>4705</v>
      </c>
      <c r="E1141" s="7" t="s">
        <v>4701</v>
      </c>
      <c r="F1141" s="7" t="s">
        <v>4706</v>
      </c>
      <c r="G1141" s="33">
        <v>76</v>
      </c>
      <c r="H1141" s="7"/>
      <c r="I1141" s="7"/>
      <c r="J1141" s="7"/>
      <c r="K1141" s="7"/>
      <c r="L1141" s="7"/>
      <c r="M1141" s="7"/>
      <c r="N1141" s="7"/>
      <c r="O1141" s="7"/>
      <c r="P1141" s="7"/>
      <c r="Q1141" s="7"/>
      <c r="R1141" s="7"/>
      <c r="S1141" s="7"/>
      <c r="T1141" s="7"/>
      <c r="U1141" s="7"/>
      <c r="V1141" s="7"/>
      <c r="W1141" s="7"/>
      <c r="X1141" s="7"/>
      <c r="Y1141" s="7"/>
      <c r="Z1141" s="7"/>
    </row>
    <row r="1142" spans="1:26" ht="14.25">
      <c r="A1142" s="33">
        <v>1141</v>
      </c>
      <c r="B1142" s="33">
        <v>868</v>
      </c>
      <c r="C1142" s="7" t="s">
        <v>4699</v>
      </c>
      <c r="D1142" s="7" t="s">
        <v>4707</v>
      </c>
      <c r="E1142" s="7" t="s">
        <v>4701</v>
      </c>
      <c r="F1142" s="7" t="s">
        <v>4708</v>
      </c>
      <c r="G1142" s="33">
        <v>76</v>
      </c>
      <c r="H1142" s="7"/>
      <c r="I1142" s="7"/>
      <c r="J1142" s="7"/>
      <c r="K1142" s="7"/>
      <c r="L1142" s="7"/>
      <c r="M1142" s="7"/>
      <c r="N1142" s="7"/>
      <c r="O1142" s="7"/>
      <c r="P1142" s="7"/>
      <c r="Q1142" s="7"/>
      <c r="R1142" s="7"/>
      <c r="S1142" s="7"/>
      <c r="T1142" s="7"/>
      <c r="U1142" s="7"/>
      <c r="V1142" s="7"/>
      <c r="W1142" s="7"/>
      <c r="X1142" s="7"/>
      <c r="Y1142" s="7"/>
      <c r="Z1142" s="7"/>
    </row>
    <row r="1143" spans="1:26" ht="14.25">
      <c r="A1143" s="33">
        <v>1142</v>
      </c>
      <c r="B1143" s="33">
        <v>869</v>
      </c>
      <c r="C1143" s="7" t="s">
        <v>4699</v>
      </c>
      <c r="D1143" s="7" t="s">
        <v>4709</v>
      </c>
      <c r="E1143" s="7" t="s">
        <v>4701</v>
      </c>
      <c r="F1143" s="7" t="s">
        <v>4710</v>
      </c>
      <c r="G1143" s="33">
        <v>76</v>
      </c>
      <c r="H1143" s="7"/>
      <c r="I1143" s="7"/>
      <c r="J1143" s="7"/>
      <c r="K1143" s="7"/>
      <c r="L1143" s="7"/>
      <c r="M1143" s="7"/>
      <c r="N1143" s="7"/>
      <c r="O1143" s="7"/>
      <c r="P1143" s="7"/>
      <c r="Q1143" s="7"/>
      <c r="R1143" s="7"/>
      <c r="S1143" s="7"/>
      <c r="T1143" s="7"/>
      <c r="U1143" s="7"/>
      <c r="V1143" s="7"/>
      <c r="W1143" s="7"/>
      <c r="X1143" s="7"/>
      <c r="Y1143" s="7"/>
      <c r="Z1143" s="7"/>
    </row>
    <row r="1144" spans="1:26" ht="14.25">
      <c r="A1144" s="33">
        <v>1143</v>
      </c>
      <c r="B1144" s="33">
        <v>870</v>
      </c>
      <c r="C1144" s="7" t="s">
        <v>4699</v>
      </c>
      <c r="D1144" s="7" t="s">
        <v>4711</v>
      </c>
      <c r="E1144" s="7" t="s">
        <v>4701</v>
      </c>
      <c r="F1144" s="7" t="s">
        <v>4712</v>
      </c>
      <c r="G1144" s="33">
        <v>76</v>
      </c>
      <c r="H1144" s="7"/>
      <c r="I1144" s="7"/>
      <c r="J1144" s="7"/>
      <c r="K1144" s="7"/>
      <c r="L1144" s="7"/>
      <c r="M1144" s="7"/>
      <c r="N1144" s="7"/>
      <c r="O1144" s="7"/>
      <c r="P1144" s="7"/>
      <c r="Q1144" s="7"/>
      <c r="R1144" s="7"/>
      <c r="S1144" s="7"/>
      <c r="T1144" s="7"/>
      <c r="U1144" s="7"/>
      <c r="V1144" s="7"/>
      <c r="W1144" s="7"/>
      <c r="X1144" s="7"/>
      <c r="Y1144" s="7"/>
      <c r="Z1144" s="7"/>
    </row>
    <row r="1145" spans="1:26" ht="14.25">
      <c r="A1145" s="33">
        <v>1144</v>
      </c>
      <c r="B1145" s="33">
        <v>871</v>
      </c>
      <c r="C1145" s="7" t="s">
        <v>4699</v>
      </c>
      <c r="D1145" s="7" t="s">
        <v>4713</v>
      </c>
      <c r="E1145" s="7" t="s">
        <v>4701</v>
      </c>
      <c r="F1145" s="7" t="s">
        <v>4714</v>
      </c>
      <c r="G1145" s="33">
        <v>76</v>
      </c>
      <c r="H1145" s="7"/>
      <c r="I1145" s="7"/>
      <c r="J1145" s="7"/>
      <c r="K1145" s="7"/>
      <c r="L1145" s="7"/>
      <c r="M1145" s="7"/>
      <c r="N1145" s="7"/>
      <c r="O1145" s="7"/>
      <c r="P1145" s="7"/>
      <c r="Q1145" s="7"/>
      <c r="R1145" s="7"/>
      <c r="S1145" s="7"/>
      <c r="T1145" s="7"/>
      <c r="U1145" s="7"/>
      <c r="V1145" s="7"/>
      <c r="W1145" s="7"/>
      <c r="X1145" s="7"/>
      <c r="Y1145" s="7"/>
      <c r="Z1145" s="7"/>
    </row>
    <row r="1146" spans="1:26" ht="14.25">
      <c r="A1146" s="33">
        <v>1145</v>
      </c>
      <c r="B1146" s="33">
        <v>872</v>
      </c>
      <c r="C1146" s="7" t="s">
        <v>4699</v>
      </c>
      <c r="D1146" s="7" t="s">
        <v>4715</v>
      </c>
      <c r="E1146" s="7" t="s">
        <v>4701</v>
      </c>
      <c r="F1146" s="7" t="s">
        <v>4716</v>
      </c>
      <c r="G1146" s="33">
        <v>76</v>
      </c>
      <c r="H1146" s="7"/>
      <c r="I1146" s="7"/>
      <c r="J1146" s="7"/>
      <c r="K1146" s="7"/>
      <c r="L1146" s="7"/>
      <c r="M1146" s="7"/>
      <c r="N1146" s="7"/>
      <c r="O1146" s="7"/>
      <c r="P1146" s="7"/>
      <c r="Q1146" s="7"/>
      <c r="R1146" s="7"/>
      <c r="S1146" s="7"/>
      <c r="T1146" s="7"/>
      <c r="U1146" s="7"/>
      <c r="V1146" s="7"/>
      <c r="W1146" s="7"/>
      <c r="X1146" s="7"/>
      <c r="Y1146" s="7"/>
      <c r="Z1146" s="7"/>
    </row>
    <row r="1147" spans="1:26" ht="14.25">
      <c r="A1147" s="33">
        <v>1146</v>
      </c>
      <c r="B1147" s="33">
        <v>873</v>
      </c>
      <c r="C1147" s="7" t="s">
        <v>4699</v>
      </c>
      <c r="D1147" s="7" t="s">
        <v>4717</v>
      </c>
      <c r="E1147" s="7" t="s">
        <v>4701</v>
      </c>
      <c r="F1147" s="7" t="s">
        <v>4718</v>
      </c>
      <c r="G1147" s="33">
        <v>76</v>
      </c>
      <c r="H1147" s="7"/>
      <c r="I1147" s="7"/>
      <c r="J1147" s="7"/>
      <c r="K1147" s="7"/>
      <c r="L1147" s="7"/>
      <c r="M1147" s="7"/>
      <c r="N1147" s="7"/>
      <c r="O1147" s="7"/>
      <c r="P1147" s="7"/>
      <c r="Q1147" s="7"/>
      <c r="R1147" s="7"/>
      <c r="S1147" s="7"/>
      <c r="T1147" s="7"/>
      <c r="U1147" s="7"/>
      <c r="V1147" s="7"/>
      <c r="W1147" s="7"/>
      <c r="X1147" s="7"/>
      <c r="Y1147" s="7"/>
      <c r="Z1147" s="7"/>
    </row>
    <row r="1148" spans="1:26" ht="14.25">
      <c r="A1148" s="33">
        <v>1147</v>
      </c>
      <c r="B1148" s="33">
        <v>874</v>
      </c>
      <c r="C1148" s="7" t="s">
        <v>4699</v>
      </c>
      <c r="D1148" s="7" t="s">
        <v>4719</v>
      </c>
      <c r="E1148" s="7" t="s">
        <v>4701</v>
      </c>
      <c r="F1148" s="7" t="s">
        <v>4720</v>
      </c>
      <c r="G1148" s="33">
        <v>76</v>
      </c>
      <c r="H1148" s="7"/>
      <c r="I1148" s="7"/>
      <c r="J1148" s="7"/>
      <c r="K1148" s="7"/>
      <c r="L1148" s="7"/>
      <c r="M1148" s="7"/>
      <c r="N1148" s="7"/>
      <c r="O1148" s="7"/>
      <c r="P1148" s="7"/>
      <c r="Q1148" s="7"/>
      <c r="R1148" s="7"/>
      <c r="S1148" s="7"/>
      <c r="T1148" s="7"/>
      <c r="U1148" s="7"/>
      <c r="V1148" s="7"/>
      <c r="W1148" s="7"/>
      <c r="X1148" s="7"/>
      <c r="Y1148" s="7"/>
      <c r="Z1148" s="7"/>
    </row>
    <row r="1149" spans="1:26" ht="14.25">
      <c r="A1149" s="33">
        <v>1148</v>
      </c>
      <c r="B1149" s="33">
        <v>875</v>
      </c>
      <c r="C1149" s="7" t="s">
        <v>4699</v>
      </c>
      <c r="D1149" s="7" t="s">
        <v>4721</v>
      </c>
      <c r="E1149" s="7" t="s">
        <v>4701</v>
      </c>
      <c r="F1149" s="7" t="s">
        <v>4722</v>
      </c>
      <c r="G1149" s="33">
        <v>76</v>
      </c>
      <c r="H1149" s="7"/>
      <c r="I1149" s="7"/>
      <c r="J1149" s="7"/>
      <c r="K1149" s="7"/>
      <c r="L1149" s="7"/>
      <c r="M1149" s="7"/>
      <c r="N1149" s="7"/>
      <c r="O1149" s="7"/>
      <c r="P1149" s="7"/>
      <c r="Q1149" s="7"/>
      <c r="R1149" s="7"/>
      <c r="S1149" s="7"/>
      <c r="T1149" s="7"/>
      <c r="U1149" s="7"/>
      <c r="V1149" s="7"/>
      <c r="W1149" s="7"/>
      <c r="X1149" s="7"/>
      <c r="Y1149" s="7"/>
      <c r="Z1149" s="7"/>
    </row>
    <row r="1150" spans="1:26" ht="14.25">
      <c r="A1150" s="33">
        <v>1149</v>
      </c>
      <c r="B1150" s="33">
        <v>876</v>
      </c>
      <c r="C1150" s="7" t="s">
        <v>4699</v>
      </c>
      <c r="D1150" s="7" t="s">
        <v>4723</v>
      </c>
      <c r="E1150" s="7" t="s">
        <v>4701</v>
      </c>
      <c r="F1150" s="7" t="s">
        <v>4724</v>
      </c>
      <c r="G1150" s="33">
        <v>76</v>
      </c>
      <c r="H1150" s="7"/>
      <c r="I1150" s="7"/>
      <c r="J1150" s="7"/>
      <c r="K1150" s="7"/>
      <c r="L1150" s="7"/>
      <c r="M1150" s="7"/>
      <c r="N1150" s="7"/>
      <c r="O1150" s="7"/>
      <c r="P1150" s="7"/>
      <c r="Q1150" s="7"/>
      <c r="R1150" s="7"/>
      <c r="S1150" s="7"/>
      <c r="T1150" s="7"/>
      <c r="U1150" s="7"/>
      <c r="V1150" s="7"/>
      <c r="W1150" s="7"/>
      <c r="X1150" s="7"/>
      <c r="Y1150" s="7"/>
      <c r="Z1150" s="7"/>
    </row>
    <row r="1151" spans="1:26" ht="14.25">
      <c r="A1151" s="33">
        <v>1150</v>
      </c>
      <c r="B1151" s="33">
        <v>877</v>
      </c>
      <c r="C1151" s="7" t="s">
        <v>4699</v>
      </c>
      <c r="D1151" s="7" t="s">
        <v>4725</v>
      </c>
      <c r="E1151" s="7" t="s">
        <v>4701</v>
      </c>
      <c r="F1151" s="7" t="s">
        <v>4726</v>
      </c>
      <c r="G1151" s="33">
        <v>76</v>
      </c>
      <c r="H1151" s="7"/>
      <c r="I1151" s="7"/>
      <c r="J1151" s="7"/>
      <c r="K1151" s="7"/>
      <c r="L1151" s="7"/>
      <c r="M1151" s="7"/>
      <c r="N1151" s="7"/>
      <c r="O1151" s="7"/>
      <c r="P1151" s="7"/>
      <c r="Q1151" s="7"/>
      <c r="R1151" s="7"/>
      <c r="S1151" s="7"/>
      <c r="T1151" s="7"/>
      <c r="U1151" s="7"/>
      <c r="V1151" s="7"/>
      <c r="W1151" s="7"/>
      <c r="X1151" s="7"/>
      <c r="Y1151" s="7"/>
      <c r="Z1151" s="7"/>
    </row>
    <row r="1152" spans="1:26" ht="14.25">
      <c r="A1152" s="33">
        <v>1151</v>
      </c>
      <c r="B1152" s="33">
        <v>878</v>
      </c>
      <c r="C1152" s="7" t="s">
        <v>4699</v>
      </c>
      <c r="D1152" s="7" t="s">
        <v>4727</v>
      </c>
      <c r="E1152" s="7" t="s">
        <v>4701</v>
      </c>
      <c r="F1152" s="7" t="s">
        <v>4728</v>
      </c>
      <c r="G1152" s="33">
        <v>76</v>
      </c>
      <c r="H1152" s="7"/>
      <c r="I1152" s="7"/>
      <c r="J1152" s="7"/>
      <c r="K1152" s="7"/>
      <c r="L1152" s="7"/>
      <c r="M1152" s="7"/>
      <c r="N1152" s="7"/>
      <c r="O1152" s="7"/>
      <c r="P1152" s="7"/>
      <c r="Q1152" s="7"/>
      <c r="R1152" s="7"/>
      <c r="S1152" s="7"/>
      <c r="T1152" s="7"/>
      <c r="U1152" s="7"/>
      <c r="V1152" s="7"/>
      <c r="W1152" s="7"/>
      <c r="X1152" s="7"/>
      <c r="Y1152" s="7"/>
      <c r="Z1152" s="7"/>
    </row>
    <row r="1153" spans="1:26" ht="14.25">
      <c r="A1153" s="33">
        <v>1152</v>
      </c>
      <c r="B1153" s="33">
        <v>1118</v>
      </c>
      <c r="C1153" s="7" t="s">
        <v>4729</v>
      </c>
      <c r="D1153" s="7" t="s">
        <v>4730</v>
      </c>
      <c r="E1153" s="7" t="s">
        <v>4731</v>
      </c>
      <c r="F1153" s="7" t="s">
        <v>4732</v>
      </c>
      <c r="G1153" s="33">
        <v>112</v>
      </c>
      <c r="H1153" s="7"/>
      <c r="I1153" s="7"/>
      <c r="J1153" s="7"/>
      <c r="K1153" s="7"/>
      <c r="L1153" s="7"/>
      <c r="M1153" s="7"/>
      <c r="N1153" s="7"/>
      <c r="O1153" s="7"/>
      <c r="P1153" s="7"/>
      <c r="Q1153" s="7"/>
      <c r="R1153" s="7"/>
      <c r="S1153" s="7"/>
      <c r="T1153" s="7"/>
      <c r="U1153" s="7"/>
      <c r="V1153" s="7"/>
      <c r="W1153" s="7"/>
      <c r="X1153" s="7"/>
      <c r="Y1153" s="7"/>
      <c r="Z1153" s="7"/>
    </row>
    <row r="1154" spans="1:26" ht="14.25">
      <c r="A1154" s="33">
        <v>1153</v>
      </c>
      <c r="B1154" s="33">
        <v>1119</v>
      </c>
      <c r="C1154" s="7" t="s">
        <v>4729</v>
      </c>
      <c r="D1154" s="7" t="s">
        <v>4733</v>
      </c>
      <c r="E1154" s="7" t="s">
        <v>4731</v>
      </c>
      <c r="F1154" s="7" t="s">
        <v>4734</v>
      </c>
      <c r="G1154" s="33">
        <v>112</v>
      </c>
      <c r="H1154" s="7"/>
      <c r="I1154" s="7"/>
      <c r="J1154" s="7"/>
      <c r="K1154" s="7"/>
      <c r="L1154" s="7"/>
      <c r="M1154" s="7"/>
      <c r="N1154" s="7"/>
      <c r="O1154" s="7"/>
      <c r="P1154" s="7"/>
      <c r="Q1154" s="7"/>
      <c r="R1154" s="7"/>
      <c r="S1154" s="7"/>
      <c r="T1154" s="7"/>
      <c r="U1154" s="7"/>
      <c r="V1154" s="7"/>
      <c r="W1154" s="7"/>
      <c r="X1154" s="7"/>
      <c r="Y1154" s="7"/>
      <c r="Z1154" s="7"/>
    </row>
    <row r="1155" spans="1:26" ht="14.25">
      <c r="A1155" s="33">
        <v>1154</v>
      </c>
      <c r="B1155" s="33">
        <v>1120</v>
      </c>
      <c r="C1155" s="7" t="s">
        <v>4729</v>
      </c>
      <c r="D1155" s="7" t="s">
        <v>4735</v>
      </c>
      <c r="E1155" s="7" t="s">
        <v>4731</v>
      </c>
      <c r="F1155" s="7" t="s">
        <v>4736</v>
      </c>
      <c r="G1155" s="33">
        <v>112</v>
      </c>
      <c r="H1155" s="7"/>
      <c r="I1155" s="7"/>
      <c r="J1155" s="7"/>
      <c r="K1155" s="7"/>
      <c r="L1155" s="7"/>
      <c r="M1155" s="7"/>
      <c r="N1155" s="7"/>
      <c r="O1155" s="7"/>
      <c r="P1155" s="7"/>
      <c r="Q1155" s="7"/>
      <c r="R1155" s="7"/>
      <c r="S1155" s="7"/>
      <c r="T1155" s="7"/>
      <c r="U1155" s="7"/>
      <c r="V1155" s="7"/>
      <c r="W1155" s="7"/>
      <c r="X1155" s="7"/>
      <c r="Y1155" s="7"/>
      <c r="Z1155" s="7"/>
    </row>
    <row r="1156" spans="1:26" ht="14.25">
      <c r="A1156" s="33">
        <v>1155</v>
      </c>
      <c r="B1156" s="33">
        <v>1121</v>
      </c>
      <c r="C1156" s="7" t="s">
        <v>4729</v>
      </c>
      <c r="D1156" s="7" t="s">
        <v>4737</v>
      </c>
      <c r="E1156" s="7" t="s">
        <v>4731</v>
      </c>
      <c r="F1156" s="7" t="s">
        <v>4738</v>
      </c>
      <c r="G1156" s="33">
        <v>112</v>
      </c>
      <c r="H1156" s="7"/>
      <c r="I1156" s="7"/>
      <c r="J1156" s="7"/>
      <c r="K1156" s="7"/>
      <c r="L1156" s="7"/>
      <c r="M1156" s="7"/>
      <c r="N1156" s="7"/>
      <c r="O1156" s="7"/>
      <c r="P1156" s="7"/>
      <c r="Q1156" s="7"/>
      <c r="R1156" s="7"/>
      <c r="S1156" s="7"/>
      <c r="T1156" s="7"/>
      <c r="U1156" s="7"/>
      <c r="V1156" s="7"/>
      <c r="W1156" s="7"/>
      <c r="X1156" s="7"/>
      <c r="Y1156" s="7"/>
      <c r="Z1156" s="7"/>
    </row>
    <row r="1157" spans="1:26" ht="14.25">
      <c r="A1157" s="33">
        <v>1156</v>
      </c>
      <c r="B1157" s="33">
        <v>1122</v>
      </c>
      <c r="C1157" s="7" t="s">
        <v>4729</v>
      </c>
      <c r="D1157" s="7" t="s">
        <v>4739</v>
      </c>
      <c r="E1157" s="7" t="s">
        <v>4731</v>
      </c>
      <c r="F1157" s="7" t="s">
        <v>4740</v>
      </c>
      <c r="G1157" s="33">
        <v>112</v>
      </c>
      <c r="H1157" s="7"/>
      <c r="I1157" s="7"/>
      <c r="J1157" s="7"/>
      <c r="K1157" s="7"/>
      <c r="L1157" s="7"/>
      <c r="M1157" s="7"/>
      <c r="N1157" s="7"/>
      <c r="O1157" s="7"/>
      <c r="P1157" s="7"/>
      <c r="Q1157" s="7"/>
      <c r="R1157" s="7"/>
      <c r="S1157" s="7"/>
      <c r="T1157" s="7"/>
      <c r="U1157" s="7"/>
      <c r="V1157" s="7"/>
      <c r="W1157" s="7"/>
      <c r="X1157" s="7"/>
      <c r="Y1157" s="7"/>
      <c r="Z1157" s="7"/>
    </row>
    <row r="1158" spans="1:26" ht="14.25">
      <c r="A1158" s="33">
        <v>1157</v>
      </c>
      <c r="B1158" s="33">
        <v>1123</v>
      </c>
      <c r="C1158" s="7" t="s">
        <v>4729</v>
      </c>
      <c r="D1158" s="7" t="s">
        <v>4741</v>
      </c>
      <c r="E1158" s="7" t="s">
        <v>4731</v>
      </c>
      <c r="F1158" s="7" t="s">
        <v>4742</v>
      </c>
      <c r="G1158" s="33">
        <v>112</v>
      </c>
      <c r="H1158" s="7"/>
      <c r="I1158" s="7"/>
      <c r="J1158" s="7"/>
      <c r="K1158" s="7"/>
      <c r="L1158" s="7"/>
      <c r="M1158" s="7"/>
      <c r="N1158" s="7"/>
      <c r="O1158" s="7"/>
      <c r="P1158" s="7"/>
      <c r="Q1158" s="7"/>
      <c r="R1158" s="7"/>
      <c r="S1158" s="7"/>
      <c r="T1158" s="7"/>
      <c r="U1158" s="7"/>
      <c r="V1158" s="7"/>
      <c r="W1158" s="7"/>
      <c r="X1158" s="7"/>
      <c r="Y1158" s="7"/>
      <c r="Z1158" s="7"/>
    </row>
    <row r="1159" spans="1:26" ht="14.25">
      <c r="A1159" s="33">
        <v>1158</v>
      </c>
      <c r="B1159" s="33">
        <v>1124</v>
      </c>
      <c r="C1159" s="7" t="s">
        <v>4729</v>
      </c>
      <c r="D1159" s="7" t="s">
        <v>4743</v>
      </c>
      <c r="E1159" s="7" t="s">
        <v>4731</v>
      </c>
      <c r="F1159" s="7" t="s">
        <v>4744</v>
      </c>
      <c r="G1159" s="33">
        <v>112</v>
      </c>
      <c r="H1159" s="7"/>
      <c r="I1159" s="7"/>
      <c r="J1159" s="7"/>
      <c r="K1159" s="7"/>
      <c r="L1159" s="7"/>
      <c r="M1159" s="7"/>
      <c r="N1159" s="7"/>
      <c r="O1159" s="7"/>
      <c r="P1159" s="7"/>
      <c r="Q1159" s="7"/>
      <c r="R1159" s="7"/>
      <c r="S1159" s="7"/>
      <c r="T1159" s="7"/>
      <c r="U1159" s="7"/>
      <c r="V1159" s="7"/>
      <c r="W1159" s="7"/>
      <c r="X1159" s="7"/>
      <c r="Y1159" s="7"/>
      <c r="Z1159" s="7"/>
    </row>
    <row r="1160" spans="1:26" ht="14.25">
      <c r="A1160" s="33">
        <v>1159</v>
      </c>
      <c r="B1160" s="33">
        <v>1125</v>
      </c>
      <c r="C1160" s="7" t="s">
        <v>4729</v>
      </c>
      <c r="D1160" s="7" t="s">
        <v>4745</v>
      </c>
      <c r="E1160" s="7" t="s">
        <v>4731</v>
      </c>
      <c r="F1160" s="7" t="s">
        <v>4746</v>
      </c>
      <c r="G1160" s="33">
        <v>112</v>
      </c>
      <c r="H1160" s="7"/>
      <c r="I1160" s="7"/>
      <c r="J1160" s="7"/>
      <c r="K1160" s="7"/>
      <c r="L1160" s="7"/>
      <c r="M1160" s="7"/>
      <c r="N1160" s="7"/>
      <c r="O1160" s="7"/>
      <c r="P1160" s="7"/>
      <c r="Q1160" s="7"/>
      <c r="R1160" s="7"/>
      <c r="S1160" s="7"/>
      <c r="T1160" s="7"/>
      <c r="U1160" s="7"/>
      <c r="V1160" s="7"/>
      <c r="W1160" s="7"/>
      <c r="X1160" s="7"/>
      <c r="Y1160" s="7"/>
      <c r="Z1160" s="7"/>
    </row>
    <row r="1161" spans="1:26" ht="14.25">
      <c r="A1161" s="33">
        <v>1160</v>
      </c>
      <c r="B1161" s="33">
        <v>1126</v>
      </c>
      <c r="C1161" s="7" t="s">
        <v>4729</v>
      </c>
      <c r="D1161" s="7" t="s">
        <v>4747</v>
      </c>
      <c r="E1161" s="7" t="s">
        <v>4731</v>
      </c>
      <c r="F1161" s="7" t="s">
        <v>4748</v>
      </c>
      <c r="G1161" s="33">
        <v>112</v>
      </c>
      <c r="H1161" s="7"/>
      <c r="I1161" s="7"/>
      <c r="J1161" s="7"/>
      <c r="K1161" s="7"/>
      <c r="L1161" s="7"/>
      <c r="M1161" s="7"/>
      <c r="N1161" s="7"/>
      <c r="O1161" s="7"/>
      <c r="P1161" s="7"/>
      <c r="Q1161" s="7"/>
      <c r="R1161" s="7"/>
      <c r="S1161" s="7"/>
      <c r="T1161" s="7"/>
      <c r="U1161" s="7"/>
      <c r="V1161" s="7"/>
      <c r="W1161" s="7"/>
      <c r="X1161" s="7"/>
      <c r="Y1161" s="7"/>
      <c r="Z1161" s="7"/>
    </row>
    <row r="1162" spans="1:26" ht="14.25">
      <c r="A1162" s="33">
        <v>1161</v>
      </c>
      <c r="B1162" s="33">
        <v>1127</v>
      </c>
      <c r="C1162" s="7" t="s">
        <v>4729</v>
      </c>
      <c r="D1162" s="7" t="s">
        <v>4749</v>
      </c>
      <c r="E1162" s="7" t="s">
        <v>4731</v>
      </c>
      <c r="F1162" s="7" t="s">
        <v>4750</v>
      </c>
      <c r="G1162" s="33">
        <v>112</v>
      </c>
      <c r="H1162" s="7"/>
      <c r="I1162" s="7"/>
      <c r="J1162" s="7"/>
      <c r="K1162" s="7"/>
      <c r="L1162" s="7"/>
      <c r="M1162" s="7"/>
      <c r="N1162" s="7"/>
      <c r="O1162" s="7"/>
      <c r="P1162" s="7"/>
      <c r="Q1162" s="7"/>
      <c r="R1162" s="7"/>
      <c r="S1162" s="7"/>
      <c r="T1162" s="7"/>
      <c r="U1162" s="7"/>
      <c r="V1162" s="7"/>
      <c r="W1162" s="7"/>
      <c r="X1162" s="7"/>
      <c r="Y1162" s="7"/>
      <c r="Z1162" s="7"/>
    </row>
    <row r="1163" spans="1:26" ht="14.25">
      <c r="A1163" s="33">
        <v>1162</v>
      </c>
      <c r="B1163" s="33">
        <v>1128</v>
      </c>
      <c r="C1163" s="7" t="s">
        <v>4729</v>
      </c>
      <c r="D1163" s="7" t="s">
        <v>4711</v>
      </c>
      <c r="E1163" s="7" t="s">
        <v>4731</v>
      </c>
      <c r="F1163" s="7" t="s">
        <v>4751</v>
      </c>
      <c r="G1163" s="33">
        <v>112</v>
      </c>
      <c r="H1163" s="7"/>
      <c r="I1163" s="7"/>
      <c r="J1163" s="7"/>
      <c r="K1163" s="7"/>
      <c r="L1163" s="7"/>
      <c r="M1163" s="7"/>
      <c r="N1163" s="7"/>
      <c r="O1163" s="7"/>
      <c r="P1163" s="7"/>
      <c r="Q1163" s="7"/>
      <c r="R1163" s="7"/>
      <c r="S1163" s="7"/>
      <c r="T1163" s="7"/>
      <c r="U1163" s="7"/>
      <c r="V1163" s="7"/>
      <c r="W1163" s="7"/>
      <c r="X1163" s="7"/>
      <c r="Y1163" s="7"/>
      <c r="Z1163" s="7"/>
    </row>
    <row r="1164" spans="1:26" ht="14.25">
      <c r="A1164" s="33">
        <v>1163</v>
      </c>
      <c r="B1164" s="33">
        <v>1129</v>
      </c>
      <c r="C1164" s="7" t="s">
        <v>4729</v>
      </c>
      <c r="D1164" s="7" t="s">
        <v>4752</v>
      </c>
      <c r="E1164" s="7" t="s">
        <v>4731</v>
      </c>
      <c r="F1164" s="7" t="s">
        <v>4753</v>
      </c>
      <c r="G1164" s="33">
        <v>112</v>
      </c>
      <c r="H1164" s="7"/>
      <c r="I1164" s="7"/>
      <c r="J1164" s="7"/>
      <c r="K1164" s="7"/>
      <c r="L1164" s="7"/>
      <c r="M1164" s="7"/>
      <c r="N1164" s="7"/>
      <c r="O1164" s="7"/>
      <c r="P1164" s="7"/>
      <c r="Q1164" s="7"/>
      <c r="R1164" s="7"/>
      <c r="S1164" s="7"/>
      <c r="T1164" s="7"/>
      <c r="U1164" s="7"/>
      <c r="V1164" s="7"/>
      <c r="W1164" s="7"/>
      <c r="X1164" s="7"/>
      <c r="Y1164" s="7"/>
      <c r="Z1164" s="7"/>
    </row>
    <row r="1165" spans="1:26" ht="14.25">
      <c r="A1165" s="33">
        <v>1164</v>
      </c>
      <c r="B1165" s="33">
        <v>1130</v>
      </c>
      <c r="C1165" s="7" t="s">
        <v>4729</v>
      </c>
      <c r="D1165" s="7" t="s">
        <v>4174</v>
      </c>
      <c r="E1165" s="7" t="s">
        <v>4731</v>
      </c>
      <c r="F1165" s="7" t="s">
        <v>4754</v>
      </c>
      <c r="G1165" s="33">
        <v>112</v>
      </c>
      <c r="H1165" s="7"/>
      <c r="I1165" s="7"/>
      <c r="J1165" s="7"/>
      <c r="K1165" s="7"/>
      <c r="L1165" s="7"/>
      <c r="M1165" s="7"/>
      <c r="N1165" s="7"/>
      <c r="O1165" s="7"/>
      <c r="P1165" s="7"/>
      <c r="Q1165" s="7"/>
      <c r="R1165" s="7"/>
      <c r="S1165" s="7"/>
      <c r="T1165" s="7"/>
      <c r="U1165" s="7"/>
      <c r="V1165" s="7"/>
      <c r="W1165" s="7"/>
      <c r="X1165" s="7"/>
      <c r="Y1165" s="7"/>
      <c r="Z1165" s="7"/>
    </row>
    <row r="1166" spans="1:26" ht="14.25">
      <c r="A1166" s="33">
        <v>1165</v>
      </c>
      <c r="B1166" s="33">
        <v>1131</v>
      </c>
      <c r="C1166" s="7" t="s">
        <v>4729</v>
      </c>
      <c r="D1166" s="7" t="s">
        <v>4755</v>
      </c>
      <c r="E1166" s="7" t="s">
        <v>4731</v>
      </c>
      <c r="F1166" s="7" t="s">
        <v>4756</v>
      </c>
      <c r="G1166" s="33">
        <v>112</v>
      </c>
      <c r="H1166" s="7"/>
      <c r="I1166" s="7"/>
      <c r="J1166" s="7"/>
      <c r="K1166" s="7"/>
      <c r="L1166" s="7"/>
      <c r="M1166" s="7"/>
      <c r="N1166" s="7"/>
      <c r="O1166" s="7"/>
      <c r="P1166" s="7"/>
      <c r="Q1166" s="7"/>
      <c r="R1166" s="7"/>
      <c r="S1166" s="7"/>
      <c r="T1166" s="7"/>
      <c r="U1166" s="7"/>
      <c r="V1166" s="7"/>
      <c r="W1166" s="7"/>
      <c r="X1166" s="7"/>
      <c r="Y1166" s="7"/>
      <c r="Z1166" s="7"/>
    </row>
    <row r="1167" spans="1:26" ht="14.25">
      <c r="A1167" s="33">
        <v>1166</v>
      </c>
      <c r="B1167" s="33">
        <v>1132</v>
      </c>
      <c r="C1167" s="7" t="s">
        <v>4729</v>
      </c>
      <c r="D1167" s="7" t="s">
        <v>4757</v>
      </c>
      <c r="E1167" s="7" t="s">
        <v>4731</v>
      </c>
      <c r="F1167" s="7" t="s">
        <v>4758</v>
      </c>
      <c r="G1167" s="33">
        <v>112</v>
      </c>
      <c r="H1167" s="7"/>
      <c r="I1167" s="7"/>
      <c r="J1167" s="7"/>
      <c r="K1167" s="7"/>
      <c r="L1167" s="7"/>
      <c r="M1167" s="7"/>
      <c r="N1167" s="7"/>
      <c r="O1167" s="7"/>
      <c r="P1167" s="7"/>
      <c r="Q1167" s="7"/>
      <c r="R1167" s="7"/>
      <c r="S1167" s="7"/>
      <c r="T1167" s="7"/>
      <c r="U1167" s="7"/>
      <c r="V1167" s="7"/>
      <c r="W1167" s="7"/>
      <c r="X1167" s="7"/>
      <c r="Y1167" s="7"/>
      <c r="Z1167" s="7"/>
    </row>
    <row r="1168" spans="1:26" ht="14.25">
      <c r="A1168" s="33">
        <v>1167</v>
      </c>
      <c r="B1168" s="33">
        <v>1133</v>
      </c>
      <c r="C1168" s="7" t="s">
        <v>4729</v>
      </c>
      <c r="D1168" s="7" t="s">
        <v>4759</v>
      </c>
      <c r="E1168" s="7" t="s">
        <v>4731</v>
      </c>
      <c r="F1168" s="7" t="s">
        <v>4760</v>
      </c>
      <c r="G1168" s="33">
        <v>112</v>
      </c>
      <c r="H1168" s="7"/>
      <c r="I1168" s="7"/>
      <c r="J1168" s="7"/>
      <c r="K1168" s="7"/>
      <c r="L1168" s="7"/>
      <c r="M1168" s="7"/>
      <c r="N1168" s="7"/>
      <c r="O1168" s="7"/>
      <c r="P1168" s="7"/>
      <c r="Q1168" s="7"/>
      <c r="R1168" s="7"/>
      <c r="S1168" s="7"/>
      <c r="T1168" s="7"/>
      <c r="U1168" s="7"/>
      <c r="V1168" s="7"/>
      <c r="W1168" s="7"/>
      <c r="X1168" s="7"/>
      <c r="Y1168" s="7"/>
      <c r="Z1168" s="7"/>
    </row>
    <row r="1169" spans="1:26" ht="14.25">
      <c r="A1169" s="33">
        <v>1168</v>
      </c>
      <c r="B1169" s="33">
        <v>1134</v>
      </c>
      <c r="C1169" s="7" t="s">
        <v>4729</v>
      </c>
      <c r="D1169" s="7" t="s">
        <v>4761</v>
      </c>
      <c r="E1169" s="7" t="s">
        <v>4731</v>
      </c>
      <c r="F1169" s="7" t="s">
        <v>4762</v>
      </c>
      <c r="G1169" s="33">
        <v>112</v>
      </c>
      <c r="H1169" s="7"/>
      <c r="I1169" s="7"/>
      <c r="J1169" s="7"/>
      <c r="K1169" s="7"/>
      <c r="L1169" s="7"/>
      <c r="M1169" s="7"/>
      <c r="N1169" s="7"/>
      <c r="O1169" s="7"/>
      <c r="P1169" s="7"/>
      <c r="Q1169" s="7"/>
      <c r="R1169" s="7"/>
      <c r="S1169" s="7"/>
      <c r="T1169" s="7"/>
      <c r="U1169" s="7"/>
      <c r="V1169" s="7"/>
      <c r="W1169" s="7"/>
      <c r="X1169" s="7"/>
      <c r="Y1169" s="7"/>
      <c r="Z1169" s="7"/>
    </row>
    <row r="1170" spans="1:26" ht="14.25">
      <c r="A1170" s="33">
        <v>1169</v>
      </c>
      <c r="B1170" s="33">
        <v>1135</v>
      </c>
      <c r="C1170" s="7" t="s">
        <v>4729</v>
      </c>
      <c r="D1170" s="7" t="s">
        <v>4763</v>
      </c>
      <c r="E1170" s="7" t="s">
        <v>4731</v>
      </c>
      <c r="F1170" s="7" t="s">
        <v>4764</v>
      </c>
      <c r="G1170" s="33">
        <v>112</v>
      </c>
      <c r="H1170" s="7"/>
      <c r="I1170" s="7"/>
      <c r="J1170" s="7"/>
      <c r="K1170" s="7"/>
      <c r="L1170" s="7"/>
      <c r="M1170" s="7"/>
      <c r="N1170" s="7"/>
      <c r="O1170" s="7"/>
      <c r="P1170" s="7"/>
      <c r="Q1170" s="7"/>
      <c r="R1170" s="7"/>
      <c r="S1170" s="7"/>
      <c r="T1170" s="7"/>
      <c r="U1170" s="7"/>
      <c r="V1170" s="7"/>
      <c r="W1170" s="7"/>
      <c r="X1170" s="7"/>
      <c r="Y1170" s="7"/>
      <c r="Z1170" s="7"/>
    </row>
    <row r="1171" spans="1:26" ht="14.25">
      <c r="A1171" s="33">
        <v>1170</v>
      </c>
      <c r="B1171" s="33">
        <v>1136</v>
      </c>
      <c r="C1171" s="7" t="s">
        <v>4729</v>
      </c>
      <c r="D1171" s="7" t="s">
        <v>4765</v>
      </c>
      <c r="E1171" s="7" t="s">
        <v>4731</v>
      </c>
      <c r="F1171" s="7" t="s">
        <v>4766</v>
      </c>
      <c r="G1171" s="33">
        <v>112</v>
      </c>
      <c r="H1171" s="7"/>
      <c r="I1171" s="7"/>
      <c r="J1171" s="7"/>
      <c r="K1171" s="7"/>
      <c r="L1171" s="7"/>
      <c r="M1171" s="7"/>
      <c r="N1171" s="7"/>
      <c r="O1171" s="7"/>
      <c r="P1171" s="7"/>
      <c r="Q1171" s="7"/>
      <c r="R1171" s="7"/>
      <c r="S1171" s="7"/>
      <c r="T1171" s="7"/>
      <c r="U1171" s="7"/>
      <c r="V1171" s="7"/>
      <c r="W1171" s="7"/>
      <c r="X1171" s="7"/>
      <c r="Y1171" s="7"/>
      <c r="Z1171" s="7"/>
    </row>
    <row r="1172" spans="1:26" ht="14.25">
      <c r="A1172" s="33">
        <v>1171</v>
      </c>
      <c r="B1172" s="33">
        <v>1049</v>
      </c>
      <c r="C1172" s="7" t="s">
        <v>4767</v>
      </c>
      <c r="D1172" s="7" t="s">
        <v>4767</v>
      </c>
      <c r="E1172" s="7" t="s">
        <v>4768</v>
      </c>
      <c r="F1172" s="7" t="s">
        <v>4769</v>
      </c>
      <c r="G1172" s="33">
        <v>103</v>
      </c>
      <c r="H1172" s="7"/>
      <c r="I1172" s="7"/>
      <c r="J1172" s="7"/>
      <c r="K1172" s="7"/>
      <c r="L1172" s="7"/>
      <c r="M1172" s="7"/>
      <c r="N1172" s="7"/>
      <c r="O1172" s="7"/>
      <c r="P1172" s="7"/>
      <c r="Q1172" s="7"/>
      <c r="R1172" s="7"/>
      <c r="S1172" s="7"/>
      <c r="T1172" s="7"/>
      <c r="U1172" s="7"/>
      <c r="V1172" s="7"/>
      <c r="W1172" s="7"/>
      <c r="X1172" s="7"/>
      <c r="Y1172" s="7"/>
      <c r="Z1172" s="7"/>
    </row>
    <row r="1173" spans="1:26" ht="14.25">
      <c r="A1173" s="33">
        <v>1172</v>
      </c>
      <c r="B1173" s="33">
        <v>1047</v>
      </c>
      <c r="C1173" s="7" t="s">
        <v>4767</v>
      </c>
      <c r="D1173" s="7" t="s">
        <v>4770</v>
      </c>
      <c r="E1173" s="7" t="s">
        <v>4768</v>
      </c>
      <c r="F1173" s="7" t="s">
        <v>4771</v>
      </c>
      <c r="G1173" s="33">
        <v>103</v>
      </c>
      <c r="H1173" s="7"/>
      <c r="I1173" s="7"/>
      <c r="J1173" s="7"/>
      <c r="K1173" s="7"/>
      <c r="L1173" s="7"/>
      <c r="M1173" s="7"/>
      <c r="N1173" s="7"/>
      <c r="O1173" s="7"/>
      <c r="P1173" s="7"/>
      <c r="Q1173" s="7"/>
      <c r="R1173" s="7"/>
      <c r="S1173" s="7"/>
      <c r="T1173" s="7"/>
      <c r="U1173" s="7"/>
      <c r="V1173" s="7"/>
      <c r="W1173" s="7"/>
      <c r="X1173" s="7"/>
      <c r="Y1173" s="7"/>
      <c r="Z1173" s="7"/>
    </row>
    <row r="1174" spans="1:26" ht="14.25">
      <c r="A1174" s="33">
        <v>1173</v>
      </c>
      <c r="B1174" s="33">
        <v>1058</v>
      </c>
      <c r="C1174" s="7" t="s">
        <v>4767</v>
      </c>
      <c r="D1174" s="7" t="s">
        <v>4772</v>
      </c>
      <c r="E1174" s="7" t="s">
        <v>4768</v>
      </c>
      <c r="F1174" s="7" t="s">
        <v>4773</v>
      </c>
      <c r="G1174" s="33">
        <v>103</v>
      </c>
      <c r="H1174" s="7"/>
      <c r="I1174" s="7"/>
      <c r="J1174" s="7"/>
      <c r="K1174" s="7"/>
      <c r="L1174" s="7"/>
      <c r="M1174" s="7"/>
      <c r="N1174" s="7"/>
      <c r="O1174" s="7"/>
      <c r="P1174" s="7"/>
      <c r="Q1174" s="7"/>
      <c r="R1174" s="7"/>
      <c r="S1174" s="7"/>
      <c r="T1174" s="7"/>
      <c r="U1174" s="7"/>
      <c r="V1174" s="7"/>
      <c r="W1174" s="7"/>
      <c r="X1174" s="7"/>
      <c r="Y1174" s="7"/>
      <c r="Z1174" s="7"/>
    </row>
    <row r="1175" spans="1:26" ht="14.25">
      <c r="A1175" s="33">
        <v>1174</v>
      </c>
      <c r="B1175" s="33">
        <v>1045</v>
      </c>
      <c r="C1175" s="7" t="s">
        <v>4767</v>
      </c>
      <c r="D1175" s="7" t="s">
        <v>4774</v>
      </c>
      <c r="E1175" s="7" t="s">
        <v>4768</v>
      </c>
      <c r="F1175" s="7" t="s">
        <v>4775</v>
      </c>
      <c r="G1175" s="33">
        <v>103</v>
      </c>
      <c r="H1175" s="7"/>
      <c r="I1175" s="7"/>
      <c r="J1175" s="7"/>
      <c r="K1175" s="7"/>
      <c r="L1175" s="7"/>
      <c r="M1175" s="7"/>
      <c r="N1175" s="7"/>
      <c r="O1175" s="7"/>
      <c r="P1175" s="7"/>
      <c r="Q1175" s="7"/>
      <c r="R1175" s="7"/>
      <c r="S1175" s="7"/>
      <c r="T1175" s="7"/>
      <c r="U1175" s="7"/>
      <c r="V1175" s="7"/>
      <c r="W1175" s="7"/>
      <c r="X1175" s="7"/>
      <c r="Y1175" s="7"/>
      <c r="Z1175" s="7"/>
    </row>
    <row r="1176" spans="1:26" ht="14.25">
      <c r="A1176" s="33">
        <v>1175</v>
      </c>
      <c r="B1176" s="33">
        <v>1048</v>
      </c>
      <c r="C1176" s="7" t="s">
        <v>4767</v>
      </c>
      <c r="D1176" s="7" t="s">
        <v>4776</v>
      </c>
      <c r="E1176" s="7" t="s">
        <v>4768</v>
      </c>
      <c r="F1176" s="7" t="s">
        <v>4777</v>
      </c>
      <c r="G1176" s="33">
        <v>103</v>
      </c>
      <c r="H1176" s="7"/>
      <c r="I1176" s="7"/>
      <c r="J1176" s="7"/>
      <c r="K1176" s="7"/>
      <c r="L1176" s="7"/>
      <c r="M1176" s="7"/>
      <c r="N1176" s="7"/>
      <c r="O1176" s="7"/>
      <c r="P1176" s="7"/>
      <c r="Q1176" s="7"/>
      <c r="R1176" s="7"/>
      <c r="S1176" s="7"/>
      <c r="T1176" s="7"/>
      <c r="U1176" s="7"/>
      <c r="V1176" s="7"/>
      <c r="W1176" s="7"/>
      <c r="X1176" s="7"/>
      <c r="Y1176" s="7"/>
      <c r="Z1176" s="7"/>
    </row>
    <row r="1177" spans="1:26" ht="14.25">
      <c r="A1177" s="33">
        <v>1176</v>
      </c>
      <c r="B1177" s="33">
        <v>1060</v>
      </c>
      <c r="C1177" s="7" t="s">
        <v>4767</v>
      </c>
      <c r="D1177" s="7" t="s">
        <v>4778</v>
      </c>
      <c r="E1177" s="7" t="s">
        <v>4768</v>
      </c>
      <c r="F1177" s="7" t="s">
        <v>4779</v>
      </c>
      <c r="G1177" s="33">
        <v>103</v>
      </c>
      <c r="H1177" s="7"/>
      <c r="I1177" s="7"/>
      <c r="J1177" s="7"/>
      <c r="K1177" s="7"/>
      <c r="L1177" s="7"/>
      <c r="M1177" s="7"/>
      <c r="N1177" s="7"/>
      <c r="O1177" s="7"/>
      <c r="P1177" s="7"/>
      <c r="Q1177" s="7"/>
      <c r="R1177" s="7"/>
      <c r="S1177" s="7"/>
      <c r="T1177" s="7"/>
      <c r="U1177" s="7"/>
      <c r="V1177" s="7"/>
      <c r="W1177" s="7"/>
      <c r="X1177" s="7"/>
      <c r="Y1177" s="7"/>
      <c r="Z1177" s="7"/>
    </row>
    <row r="1178" spans="1:26" ht="14.25">
      <c r="A1178" s="33">
        <v>1177</v>
      </c>
      <c r="B1178" s="33">
        <v>1061</v>
      </c>
      <c r="C1178" s="7" t="s">
        <v>4767</v>
      </c>
      <c r="D1178" s="7" t="s">
        <v>4780</v>
      </c>
      <c r="E1178" s="7" t="s">
        <v>4768</v>
      </c>
      <c r="F1178" s="7" t="s">
        <v>4781</v>
      </c>
      <c r="G1178" s="33">
        <v>103</v>
      </c>
      <c r="H1178" s="7"/>
      <c r="I1178" s="7"/>
      <c r="J1178" s="7"/>
      <c r="K1178" s="7"/>
      <c r="L1178" s="7"/>
      <c r="M1178" s="7"/>
      <c r="N1178" s="7"/>
      <c r="O1178" s="7"/>
      <c r="P1178" s="7"/>
      <c r="Q1178" s="7"/>
      <c r="R1178" s="7"/>
      <c r="S1178" s="7"/>
      <c r="T1178" s="7"/>
      <c r="U1178" s="7"/>
      <c r="V1178" s="7"/>
      <c r="W1178" s="7"/>
      <c r="X1178" s="7"/>
      <c r="Y1178" s="7"/>
      <c r="Z1178" s="7"/>
    </row>
    <row r="1179" spans="1:26" ht="14.25">
      <c r="A1179" s="33">
        <v>1178</v>
      </c>
      <c r="B1179" s="33">
        <v>1063</v>
      </c>
      <c r="C1179" s="7" t="s">
        <v>4767</v>
      </c>
      <c r="D1179" s="7" t="s">
        <v>4782</v>
      </c>
      <c r="E1179" s="7" t="s">
        <v>4768</v>
      </c>
      <c r="F1179" s="7" t="s">
        <v>4783</v>
      </c>
      <c r="G1179" s="33">
        <v>103</v>
      </c>
      <c r="H1179" s="7"/>
      <c r="I1179" s="7"/>
      <c r="J1179" s="7"/>
      <c r="K1179" s="7"/>
      <c r="L1179" s="7"/>
      <c r="M1179" s="7"/>
      <c r="N1179" s="7"/>
      <c r="O1179" s="7"/>
      <c r="P1179" s="7"/>
      <c r="Q1179" s="7"/>
      <c r="R1179" s="7"/>
      <c r="S1179" s="7"/>
      <c r="T1179" s="7"/>
      <c r="U1179" s="7"/>
      <c r="V1179" s="7"/>
      <c r="W1179" s="7"/>
      <c r="X1179" s="7"/>
      <c r="Y1179" s="7"/>
      <c r="Z1179" s="7"/>
    </row>
    <row r="1180" spans="1:26" ht="14.25">
      <c r="A1180" s="33">
        <v>1179</v>
      </c>
      <c r="B1180" s="33">
        <v>1055</v>
      </c>
      <c r="C1180" s="7" t="s">
        <v>4767</v>
      </c>
      <c r="D1180" s="7" t="s">
        <v>4784</v>
      </c>
      <c r="E1180" s="7" t="s">
        <v>4768</v>
      </c>
      <c r="F1180" s="7" t="s">
        <v>4785</v>
      </c>
      <c r="G1180" s="33">
        <v>103</v>
      </c>
      <c r="H1180" s="7"/>
      <c r="I1180" s="7"/>
      <c r="J1180" s="7"/>
      <c r="K1180" s="7"/>
      <c r="L1180" s="7"/>
      <c r="M1180" s="7"/>
      <c r="N1180" s="7"/>
      <c r="O1180" s="7"/>
      <c r="P1180" s="7"/>
      <c r="Q1180" s="7"/>
      <c r="R1180" s="7"/>
      <c r="S1180" s="7"/>
      <c r="T1180" s="7"/>
      <c r="U1180" s="7"/>
      <c r="V1180" s="7"/>
      <c r="W1180" s="7"/>
      <c r="X1180" s="7"/>
      <c r="Y1180" s="7"/>
      <c r="Z1180" s="7"/>
    </row>
    <row r="1181" spans="1:26" ht="14.25">
      <c r="A1181" s="33">
        <v>1180</v>
      </c>
      <c r="B1181" s="33">
        <v>1062</v>
      </c>
      <c r="C1181" s="7" t="s">
        <v>4767</v>
      </c>
      <c r="D1181" s="7" t="s">
        <v>4786</v>
      </c>
      <c r="E1181" s="7" t="s">
        <v>4768</v>
      </c>
      <c r="F1181" s="7" t="s">
        <v>4787</v>
      </c>
      <c r="G1181" s="33">
        <v>103</v>
      </c>
      <c r="H1181" s="7"/>
      <c r="I1181" s="7"/>
      <c r="J1181" s="7"/>
      <c r="K1181" s="7"/>
      <c r="L1181" s="7"/>
      <c r="M1181" s="7"/>
      <c r="N1181" s="7"/>
      <c r="O1181" s="7"/>
      <c r="P1181" s="7"/>
      <c r="Q1181" s="7"/>
      <c r="R1181" s="7"/>
      <c r="S1181" s="7"/>
      <c r="T1181" s="7"/>
      <c r="U1181" s="7"/>
      <c r="V1181" s="7"/>
      <c r="W1181" s="7"/>
      <c r="X1181" s="7"/>
      <c r="Y1181" s="7"/>
      <c r="Z1181" s="7"/>
    </row>
    <row r="1182" spans="1:26" ht="14.25">
      <c r="A1182" s="33">
        <v>1181</v>
      </c>
      <c r="B1182" s="33">
        <v>1057</v>
      </c>
      <c r="C1182" s="7" t="s">
        <v>4767</v>
      </c>
      <c r="D1182" s="7" t="s">
        <v>4788</v>
      </c>
      <c r="E1182" s="7" t="s">
        <v>4768</v>
      </c>
      <c r="F1182" s="7" t="s">
        <v>4789</v>
      </c>
      <c r="G1182" s="33">
        <v>103</v>
      </c>
      <c r="H1182" s="7"/>
      <c r="I1182" s="7"/>
      <c r="J1182" s="7"/>
      <c r="K1182" s="7"/>
      <c r="L1182" s="7"/>
      <c r="M1182" s="7"/>
      <c r="N1182" s="7"/>
      <c r="O1182" s="7"/>
      <c r="P1182" s="7"/>
      <c r="Q1182" s="7"/>
      <c r="R1182" s="7"/>
      <c r="S1182" s="7"/>
      <c r="T1182" s="7"/>
      <c r="U1182" s="7"/>
      <c r="V1182" s="7"/>
      <c r="W1182" s="7"/>
      <c r="X1182" s="7"/>
      <c r="Y1182" s="7"/>
      <c r="Z1182" s="7"/>
    </row>
    <row r="1183" spans="1:26" ht="14.25">
      <c r="A1183" s="33">
        <v>1182</v>
      </c>
      <c r="B1183" s="33">
        <v>1059</v>
      </c>
      <c r="C1183" s="7" t="s">
        <v>4767</v>
      </c>
      <c r="D1183" s="7" t="s">
        <v>4790</v>
      </c>
      <c r="E1183" s="7" t="s">
        <v>4768</v>
      </c>
      <c r="F1183" s="7" t="s">
        <v>4791</v>
      </c>
      <c r="G1183" s="33">
        <v>103</v>
      </c>
      <c r="H1183" s="7"/>
      <c r="I1183" s="7"/>
      <c r="J1183" s="7"/>
      <c r="K1183" s="7"/>
      <c r="L1183" s="7"/>
      <c r="M1183" s="7"/>
      <c r="N1183" s="7"/>
      <c r="O1183" s="7"/>
      <c r="P1183" s="7"/>
      <c r="Q1183" s="7"/>
      <c r="R1183" s="7"/>
      <c r="S1183" s="7"/>
      <c r="T1183" s="7"/>
      <c r="U1183" s="7"/>
      <c r="V1183" s="7"/>
      <c r="W1183" s="7"/>
      <c r="X1183" s="7"/>
      <c r="Y1183" s="7"/>
      <c r="Z1183" s="7"/>
    </row>
    <row r="1184" spans="1:26" ht="14.25">
      <c r="A1184" s="33">
        <v>1183</v>
      </c>
      <c r="B1184" s="33">
        <v>1050</v>
      </c>
      <c r="C1184" s="7" t="s">
        <v>4767</v>
      </c>
      <c r="D1184" s="7" t="s">
        <v>4792</v>
      </c>
      <c r="E1184" s="7" t="s">
        <v>4768</v>
      </c>
      <c r="F1184" s="7" t="s">
        <v>4793</v>
      </c>
      <c r="G1184" s="33">
        <v>103</v>
      </c>
      <c r="H1184" s="7"/>
      <c r="I1184" s="7"/>
      <c r="J1184" s="7"/>
      <c r="K1184" s="7"/>
      <c r="L1184" s="7"/>
      <c r="M1184" s="7"/>
      <c r="N1184" s="7"/>
      <c r="O1184" s="7"/>
      <c r="P1184" s="7"/>
      <c r="Q1184" s="7"/>
      <c r="R1184" s="7"/>
      <c r="S1184" s="7"/>
      <c r="T1184" s="7"/>
      <c r="U1184" s="7"/>
      <c r="V1184" s="7"/>
      <c r="W1184" s="7"/>
      <c r="X1184" s="7"/>
      <c r="Y1184" s="7"/>
      <c r="Z1184" s="7"/>
    </row>
    <row r="1185" spans="1:26" ht="14.25">
      <c r="A1185" s="33">
        <v>1184</v>
      </c>
      <c r="B1185" s="33">
        <v>1056</v>
      </c>
      <c r="C1185" s="7" t="s">
        <v>4767</v>
      </c>
      <c r="D1185" s="7" t="s">
        <v>4794</v>
      </c>
      <c r="E1185" s="7" t="s">
        <v>4768</v>
      </c>
      <c r="F1185" s="7" t="s">
        <v>4795</v>
      </c>
      <c r="G1185" s="33">
        <v>103</v>
      </c>
      <c r="H1185" s="7"/>
      <c r="I1185" s="7"/>
      <c r="J1185" s="7"/>
      <c r="K1185" s="7"/>
      <c r="L1185" s="7"/>
      <c r="M1185" s="7"/>
      <c r="N1185" s="7"/>
      <c r="O1185" s="7"/>
      <c r="P1185" s="7"/>
      <c r="Q1185" s="7"/>
      <c r="R1185" s="7"/>
      <c r="S1185" s="7"/>
      <c r="T1185" s="7"/>
      <c r="U1185" s="7"/>
      <c r="V1185" s="7"/>
      <c r="W1185" s="7"/>
      <c r="X1185" s="7"/>
      <c r="Y1185" s="7"/>
      <c r="Z1185" s="7"/>
    </row>
    <row r="1186" spans="1:26" ht="14.25">
      <c r="A1186" s="33">
        <v>1185</v>
      </c>
      <c r="B1186" s="33">
        <v>1044</v>
      </c>
      <c r="C1186" s="7" t="s">
        <v>4767</v>
      </c>
      <c r="D1186" s="7" t="s">
        <v>4796</v>
      </c>
      <c r="E1186" s="7" t="s">
        <v>4768</v>
      </c>
      <c r="F1186" s="7" t="s">
        <v>4797</v>
      </c>
      <c r="G1186" s="33">
        <v>103</v>
      </c>
      <c r="H1186" s="7"/>
      <c r="I1186" s="7"/>
      <c r="J1186" s="7"/>
      <c r="K1186" s="7"/>
      <c r="L1186" s="7"/>
      <c r="M1186" s="7"/>
      <c r="N1186" s="7"/>
      <c r="O1186" s="7"/>
      <c r="P1186" s="7"/>
      <c r="Q1186" s="7"/>
      <c r="R1186" s="7"/>
      <c r="S1186" s="7"/>
      <c r="T1186" s="7"/>
      <c r="U1186" s="7"/>
      <c r="V1186" s="7"/>
      <c r="W1186" s="7"/>
      <c r="X1186" s="7"/>
      <c r="Y1186" s="7"/>
      <c r="Z1186" s="7"/>
    </row>
    <row r="1187" spans="1:26" ht="14.25">
      <c r="A1187" s="33">
        <v>1186</v>
      </c>
      <c r="B1187" s="33">
        <v>1043</v>
      </c>
      <c r="C1187" s="7" t="s">
        <v>4767</v>
      </c>
      <c r="D1187" s="7" t="s">
        <v>4798</v>
      </c>
      <c r="E1187" s="7" t="s">
        <v>4768</v>
      </c>
      <c r="F1187" s="7" t="s">
        <v>4799</v>
      </c>
      <c r="G1187" s="33">
        <v>103</v>
      </c>
      <c r="H1187" s="7"/>
      <c r="I1187" s="7"/>
      <c r="J1187" s="7"/>
      <c r="K1187" s="7"/>
      <c r="L1187" s="7"/>
      <c r="M1187" s="7"/>
      <c r="N1187" s="7"/>
      <c r="O1187" s="7"/>
      <c r="P1187" s="7"/>
      <c r="Q1187" s="7"/>
      <c r="R1187" s="7"/>
      <c r="S1187" s="7"/>
      <c r="T1187" s="7"/>
      <c r="U1187" s="7"/>
      <c r="V1187" s="7"/>
      <c r="W1187" s="7"/>
      <c r="X1187" s="7"/>
      <c r="Y1187" s="7"/>
      <c r="Z1187" s="7"/>
    </row>
    <row r="1188" spans="1:26" ht="14.25">
      <c r="A1188" s="33">
        <v>1187</v>
      </c>
      <c r="B1188" s="33">
        <v>1054</v>
      </c>
      <c r="C1188" s="7" t="s">
        <v>4767</v>
      </c>
      <c r="D1188" s="7" t="s">
        <v>4800</v>
      </c>
      <c r="E1188" s="7" t="s">
        <v>4768</v>
      </c>
      <c r="F1188" s="7" t="s">
        <v>4801</v>
      </c>
      <c r="G1188" s="33">
        <v>103</v>
      </c>
      <c r="H1188" s="7"/>
      <c r="I1188" s="7"/>
      <c r="J1188" s="7"/>
      <c r="K1188" s="7"/>
      <c r="L1188" s="7"/>
      <c r="M1188" s="7"/>
      <c r="N1188" s="7"/>
      <c r="O1188" s="7"/>
      <c r="P1188" s="7"/>
      <c r="Q1188" s="7"/>
      <c r="R1188" s="7"/>
      <c r="S1188" s="7"/>
      <c r="T1188" s="7"/>
      <c r="U1188" s="7"/>
      <c r="V1188" s="7"/>
      <c r="W1188" s="7"/>
      <c r="X1188" s="7"/>
      <c r="Y1188" s="7"/>
      <c r="Z1188" s="7"/>
    </row>
    <row r="1189" spans="1:26" ht="14.25">
      <c r="A1189" s="33">
        <v>1188</v>
      </c>
      <c r="B1189" s="33">
        <v>1051</v>
      </c>
      <c r="C1189" s="7" t="s">
        <v>4767</v>
      </c>
      <c r="D1189" s="7" t="s">
        <v>4802</v>
      </c>
      <c r="E1189" s="7" t="s">
        <v>4768</v>
      </c>
      <c r="F1189" s="7" t="s">
        <v>4803</v>
      </c>
      <c r="G1189" s="33">
        <v>103</v>
      </c>
      <c r="H1189" s="7"/>
      <c r="I1189" s="7"/>
      <c r="J1189" s="7"/>
      <c r="K1189" s="7"/>
      <c r="L1189" s="7"/>
      <c r="M1189" s="7"/>
      <c r="N1189" s="7"/>
      <c r="O1189" s="7"/>
      <c r="P1189" s="7"/>
      <c r="Q1189" s="7"/>
      <c r="R1189" s="7"/>
      <c r="S1189" s="7"/>
      <c r="T1189" s="7"/>
      <c r="U1189" s="7"/>
      <c r="V1189" s="7"/>
      <c r="W1189" s="7"/>
      <c r="X1189" s="7"/>
      <c r="Y1189" s="7"/>
      <c r="Z1189" s="7"/>
    </row>
    <row r="1190" spans="1:26" ht="14.25">
      <c r="A1190" s="33">
        <v>1189</v>
      </c>
      <c r="B1190" s="33">
        <v>1064</v>
      </c>
      <c r="C1190" s="7" t="s">
        <v>4767</v>
      </c>
      <c r="D1190" s="7" t="s">
        <v>4804</v>
      </c>
      <c r="E1190" s="7" t="s">
        <v>4768</v>
      </c>
      <c r="F1190" s="7" t="s">
        <v>4805</v>
      </c>
      <c r="G1190" s="33">
        <v>103</v>
      </c>
      <c r="H1190" s="7"/>
      <c r="I1190" s="7"/>
      <c r="J1190" s="7"/>
      <c r="K1190" s="7"/>
      <c r="L1190" s="7"/>
      <c r="M1190" s="7"/>
      <c r="N1190" s="7"/>
      <c r="O1190" s="7"/>
      <c r="P1190" s="7"/>
      <c r="Q1190" s="7"/>
      <c r="R1190" s="7"/>
      <c r="S1190" s="7"/>
      <c r="T1190" s="7"/>
      <c r="U1190" s="7"/>
      <c r="V1190" s="7"/>
      <c r="W1190" s="7"/>
      <c r="X1190" s="7"/>
      <c r="Y1190" s="7"/>
      <c r="Z1190" s="7"/>
    </row>
    <row r="1191" spans="1:26" ht="14.25">
      <c r="A1191" s="33">
        <v>1190</v>
      </c>
      <c r="B1191" s="33">
        <v>1046</v>
      </c>
      <c r="C1191" s="7" t="s">
        <v>4767</v>
      </c>
      <c r="D1191" s="7" t="s">
        <v>4806</v>
      </c>
      <c r="E1191" s="7" t="s">
        <v>4768</v>
      </c>
      <c r="F1191" s="7" t="s">
        <v>4807</v>
      </c>
      <c r="G1191" s="33">
        <v>103</v>
      </c>
      <c r="H1191" s="7"/>
      <c r="I1191" s="7"/>
      <c r="J1191" s="7"/>
      <c r="K1191" s="7"/>
      <c r="L1191" s="7"/>
      <c r="M1191" s="7"/>
      <c r="N1191" s="7"/>
      <c r="O1191" s="7"/>
      <c r="P1191" s="7"/>
      <c r="Q1191" s="7"/>
      <c r="R1191" s="7"/>
      <c r="S1191" s="7"/>
      <c r="T1191" s="7"/>
      <c r="U1191" s="7"/>
      <c r="V1191" s="7"/>
      <c r="W1191" s="7"/>
      <c r="X1191" s="7"/>
      <c r="Y1191" s="7"/>
      <c r="Z1191" s="7"/>
    </row>
    <row r="1192" spans="1:26" ht="14.25">
      <c r="A1192" s="33">
        <v>1191</v>
      </c>
      <c r="B1192" s="33">
        <v>1052</v>
      </c>
      <c r="C1192" s="7" t="s">
        <v>4767</v>
      </c>
      <c r="D1192" s="7" t="s">
        <v>4808</v>
      </c>
      <c r="E1192" s="7" t="s">
        <v>4768</v>
      </c>
      <c r="F1192" s="7" t="s">
        <v>4809</v>
      </c>
      <c r="G1192" s="33">
        <v>103</v>
      </c>
      <c r="H1192" s="7"/>
      <c r="I1192" s="7"/>
      <c r="J1192" s="7"/>
      <c r="K1192" s="7"/>
      <c r="L1192" s="7"/>
      <c r="M1192" s="7"/>
      <c r="N1192" s="7"/>
      <c r="O1192" s="7"/>
      <c r="P1192" s="7"/>
      <c r="Q1192" s="7"/>
      <c r="R1192" s="7"/>
      <c r="S1192" s="7"/>
      <c r="T1192" s="7"/>
      <c r="U1192" s="7"/>
      <c r="V1192" s="7"/>
      <c r="W1192" s="7"/>
      <c r="X1192" s="7"/>
      <c r="Y1192" s="7"/>
      <c r="Z1192" s="7"/>
    </row>
    <row r="1193" spans="1:26" ht="14.25">
      <c r="A1193" s="33">
        <v>1192</v>
      </c>
      <c r="B1193" s="33">
        <v>1053</v>
      </c>
      <c r="C1193" s="7" t="s">
        <v>4767</v>
      </c>
      <c r="D1193" s="7" t="s">
        <v>4810</v>
      </c>
      <c r="E1193" s="7" t="s">
        <v>4768</v>
      </c>
      <c r="F1193" s="7" t="s">
        <v>4811</v>
      </c>
      <c r="G1193" s="33">
        <v>103</v>
      </c>
      <c r="H1193" s="7"/>
      <c r="I1193" s="7"/>
      <c r="J1193" s="7"/>
      <c r="K1193" s="7"/>
      <c r="L1193" s="7"/>
      <c r="M1193" s="7"/>
      <c r="N1193" s="7"/>
      <c r="O1193" s="7"/>
      <c r="P1193" s="7"/>
      <c r="Q1193" s="7"/>
      <c r="R1193" s="7"/>
      <c r="S1193" s="7"/>
      <c r="T1193" s="7"/>
      <c r="U1193" s="7"/>
      <c r="V1193" s="7"/>
      <c r="W1193" s="7"/>
      <c r="X1193" s="7"/>
      <c r="Y1193" s="7"/>
      <c r="Z1193" s="7"/>
    </row>
    <row r="1194" spans="1:26" ht="14.25">
      <c r="A1194" s="33">
        <v>1193</v>
      </c>
      <c r="B1194" s="33">
        <v>672</v>
      </c>
      <c r="C1194" s="7" t="s">
        <v>4812</v>
      </c>
      <c r="D1194" s="7" t="s">
        <v>4813</v>
      </c>
      <c r="E1194" s="7" t="s">
        <v>4814</v>
      </c>
      <c r="F1194" s="7" t="s">
        <v>4815</v>
      </c>
      <c r="G1194" s="33">
        <v>63</v>
      </c>
      <c r="H1194" s="7"/>
      <c r="I1194" s="7"/>
      <c r="J1194" s="7"/>
      <c r="K1194" s="7"/>
      <c r="L1194" s="7"/>
      <c r="M1194" s="7"/>
      <c r="N1194" s="7"/>
      <c r="O1194" s="7"/>
      <c r="P1194" s="7"/>
      <c r="Q1194" s="7"/>
      <c r="R1194" s="7"/>
      <c r="S1194" s="7"/>
      <c r="T1194" s="7"/>
      <c r="U1194" s="7"/>
      <c r="V1194" s="7"/>
      <c r="W1194" s="7"/>
      <c r="X1194" s="7"/>
      <c r="Y1194" s="7"/>
      <c r="Z1194" s="7"/>
    </row>
    <row r="1195" spans="1:26" ht="14.25">
      <c r="A1195" s="33">
        <v>1194</v>
      </c>
      <c r="B1195" s="33">
        <v>673</v>
      </c>
      <c r="C1195" s="7" t="s">
        <v>4812</v>
      </c>
      <c r="D1195" s="7" t="s">
        <v>4816</v>
      </c>
      <c r="E1195" s="7" t="s">
        <v>4814</v>
      </c>
      <c r="F1195" s="7" t="s">
        <v>4817</v>
      </c>
      <c r="G1195" s="33">
        <v>63</v>
      </c>
      <c r="H1195" s="7"/>
      <c r="I1195" s="7"/>
      <c r="J1195" s="7"/>
      <c r="K1195" s="7"/>
      <c r="L1195" s="7"/>
      <c r="M1195" s="7"/>
      <c r="N1195" s="7"/>
      <c r="O1195" s="7"/>
      <c r="P1195" s="7"/>
      <c r="Q1195" s="7"/>
      <c r="R1195" s="7"/>
      <c r="S1195" s="7"/>
      <c r="T1195" s="7"/>
      <c r="U1195" s="7"/>
      <c r="V1195" s="7"/>
      <c r="W1195" s="7"/>
      <c r="X1195" s="7"/>
      <c r="Y1195" s="7"/>
      <c r="Z1195" s="7"/>
    </row>
    <row r="1196" spans="1:26" ht="14.25">
      <c r="A1196" s="33">
        <v>1195</v>
      </c>
      <c r="B1196" s="33">
        <v>674</v>
      </c>
      <c r="C1196" s="7" t="s">
        <v>4812</v>
      </c>
      <c r="D1196" s="7" t="s">
        <v>4818</v>
      </c>
      <c r="E1196" s="7" t="s">
        <v>4814</v>
      </c>
      <c r="F1196" s="7" t="s">
        <v>4819</v>
      </c>
      <c r="G1196" s="33">
        <v>63</v>
      </c>
      <c r="H1196" s="7"/>
      <c r="I1196" s="7"/>
      <c r="J1196" s="7"/>
      <c r="K1196" s="7"/>
      <c r="L1196" s="7"/>
      <c r="M1196" s="7"/>
      <c r="N1196" s="7"/>
      <c r="O1196" s="7"/>
      <c r="P1196" s="7"/>
      <c r="Q1196" s="7"/>
      <c r="R1196" s="7"/>
      <c r="S1196" s="7"/>
      <c r="T1196" s="7"/>
      <c r="U1196" s="7"/>
      <c r="V1196" s="7"/>
      <c r="W1196" s="7"/>
      <c r="X1196" s="7"/>
      <c r="Y1196" s="7"/>
      <c r="Z1196" s="7"/>
    </row>
    <row r="1197" spans="1:26" ht="14.25">
      <c r="A1197" s="33">
        <v>1196</v>
      </c>
      <c r="B1197" s="33">
        <v>675</v>
      </c>
      <c r="C1197" s="7" t="s">
        <v>4812</v>
      </c>
      <c r="D1197" s="7" t="s">
        <v>4820</v>
      </c>
      <c r="E1197" s="7" t="s">
        <v>4814</v>
      </c>
      <c r="F1197" s="7" t="s">
        <v>4821</v>
      </c>
      <c r="G1197" s="33">
        <v>63</v>
      </c>
      <c r="H1197" s="7"/>
      <c r="I1197" s="7"/>
      <c r="J1197" s="7"/>
      <c r="K1197" s="7"/>
      <c r="L1197" s="7"/>
      <c r="M1197" s="7"/>
      <c r="N1197" s="7"/>
      <c r="O1197" s="7"/>
      <c r="P1197" s="7"/>
      <c r="Q1197" s="7"/>
      <c r="R1197" s="7"/>
      <c r="S1197" s="7"/>
      <c r="T1197" s="7"/>
      <c r="U1197" s="7"/>
      <c r="V1197" s="7"/>
      <c r="W1197" s="7"/>
      <c r="X1197" s="7"/>
      <c r="Y1197" s="7"/>
      <c r="Z1197" s="7"/>
    </row>
    <row r="1198" spans="1:26" ht="14.25">
      <c r="A1198" s="33">
        <v>1197</v>
      </c>
      <c r="B1198" s="33">
        <v>676</v>
      </c>
      <c r="C1198" s="7" t="s">
        <v>4812</v>
      </c>
      <c r="D1198" s="7" t="s">
        <v>4822</v>
      </c>
      <c r="E1198" s="7" t="s">
        <v>4814</v>
      </c>
      <c r="F1198" s="7" t="s">
        <v>4823</v>
      </c>
      <c r="G1198" s="33">
        <v>63</v>
      </c>
      <c r="H1198" s="7"/>
      <c r="I1198" s="7"/>
      <c r="J1198" s="7"/>
      <c r="K1198" s="7"/>
      <c r="L1198" s="7"/>
      <c r="M1198" s="7"/>
      <c r="N1198" s="7"/>
      <c r="O1198" s="7"/>
      <c r="P1198" s="7"/>
      <c r="Q1198" s="7"/>
      <c r="R1198" s="7"/>
      <c r="S1198" s="7"/>
      <c r="T1198" s="7"/>
      <c r="U1198" s="7"/>
      <c r="V1198" s="7"/>
      <c r="W1198" s="7"/>
      <c r="X1198" s="7"/>
      <c r="Y1198" s="7"/>
      <c r="Z1198" s="7"/>
    </row>
    <row r="1199" spans="1:26" ht="14.25">
      <c r="A1199" s="33">
        <v>1198</v>
      </c>
      <c r="B1199" s="33">
        <v>677</v>
      </c>
      <c r="C1199" s="7" t="s">
        <v>4812</v>
      </c>
      <c r="D1199" s="7" t="s">
        <v>4824</v>
      </c>
      <c r="E1199" s="7" t="s">
        <v>4814</v>
      </c>
      <c r="F1199" s="7" t="s">
        <v>4825</v>
      </c>
      <c r="G1199" s="33">
        <v>63</v>
      </c>
      <c r="H1199" s="7"/>
      <c r="I1199" s="7"/>
      <c r="J1199" s="7"/>
      <c r="K1199" s="7"/>
      <c r="L1199" s="7"/>
      <c r="M1199" s="7"/>
      <c r="N1199" s="7"/>
      <c r="O1199" s="7"/>
      <c r="P1199" s="7"/>
      <c r="Q1199" s="7"/>
      <c r="R1199" s="7"/>
      <c r="S1199" s="7"/>
      <c r="T1199" s="7"/>
      <c r="U1199" s="7"/>
      <c r="V1199" s="7"/>
      <c r="W1199" s="7"/>
      <c r="X1199" s="7"/>
      <c r="Y1199" s="7"/>
      <c r="Z1199" s="7"/>
    </row>
    <row r="1200" spans="1:26" ht="14.25">
      <c r="A1200" s="33">
        <v>1199</v>
      </c>
      <c r="B1200" s="33">
        <v>678</v>
      </c>
      <c r="C1200" s="7" t="s">
        <v>4812</v>
      </c>
      <c r="D1200" s="7" t="s">
        <v>4826</v>
      </c>
      <c r="E1200" s="7" t="s">
        <v>4814</v>
      </c>
      <c r="F1200" s="7" t="s">
        <v>4827</v>
      </c>
      <c r="G1200" s="33">
        <v>63</v>
      </c>
      <c r="H1200" s="7"/>
      <c r="I1200" s="7"/>
      <c r="J1200" s="7"/>
      <c r="K1200" s="7"/>
      <c r="L1200" s="7"/>
      <c r="M1200" s="7"/>
      <c r="N1200" s="7"/>
      <c r="O1200" s="7"/>
      <c r="P1200" s="7"/>
      <c r="Q1200" s="7"/>
      <c r="R1200" s="7"/>
      <c r="S1200" s="7"/>
      <c r="T1200" s="7"/>
      <c r="U1200" s="7"/>
      <c r="V1200" s="7"/>
      <c r="W1200" s="7"/>
      <c r="X1200" s="7"/>
      <c r="Y1200" s="7"/>
      <c r="Z1200" s="7"/>
    </row>
    <row r="1201" spans="1:26" ht="14.25">
      <c r="A1201" s="33">
        <v>1200</v>
      </c>
      <c r="B1201" s="33">
        <v>621</v>
      </c>
      <c r="C1201" s="7" t="s">
        <v>4828</v>
      </c>
      <c r="D1201" s="7" t="s">
        <v>2347</v>
      </c>
      <c r="E1201" s="7" t="s">
        <v>4829</v>
      </c>
      <c r="F1201" s="7" t="s">
        <v>4830</v>
      </c>
      <c r="G1201" s="33">
        <v>57</v>
      </c>
      <c r="H1201" s="7"/>
      <c r="I1201" s="7"/>
      <c r="J1201" s="7"/>
      <c r="K1201" s="7"/>
      <c r="L1201" s="7"/>
      <c r="M1201" s="7"/>
      <c r="N1201" s="7"/>
      <c r="O1201" s="7"/>
      <c r="P1201" s="7"/>
      <c r="Q1201" s="7"/>
      <c r="R1201" s="7"/>
      <c r="S1201" s="7"/>
      <c r="T1201" s="7"/>
      <c r="U1201" s="7"/>
      <c r="V1201" s="7"/>
      <c r="W1201" s="7"/>
      <c r="X1201" s="7"/>
      <c r="Y1201" s="7"/>
      <c r="Z1201" s="7"/>
    </row>
    <row r="1202" spans="1:26" ht="14.25">
      <c r="A1202" s="33">
        <v>1201</v>
      </c>
      <c r="B1202" s="33">
        <v>287</v>
      </c>
      <c r="C1202" s="7" t="s">
        <v>4831</v>
      </c>
      <c r="D1202" s="7" t="s">
        <v>4831</v>
      </c>
      <c r="E1202" s="7" t="s">
        <v>4832</v>
      </c>
      <c r="F1202" s="7" t="s">
        <v>4833</v>
      </c>
      <c r="G1202" s="33">
        <v>29</v>
      </c>
      <c r="H1202" s="7"/>
      <c r="I1202" s="7"/>
      <c r="J1202" s="7"/>
      <c r="K1202" s="7"/>
      <c r="L1202" s="7"/>
      <c r="M1202" s="7"/>
      <c r="N1202" s="7"/>
      <c r="O1202" s="7"/>
      <c r="P1202" s="7"/>
      <c r="Q1202" s="7"/>
      <c r="R1202" s="7"/>
      <c r="S1202" s="7"/>
      <c r="T1202" s="7"/>
      <c r="U1202" s="7"/>
      <c r="V1202" s="7"/>
      <c r="W1202" s="7"/>
      <c r="X1202" s="7"/>
      <c r="Y1202" s="7"/>
      <c r="Z1202" s="7"/>
    </row>
    <row r="1203" spans="1:26" ht="14.25">
      <c r="A1203" s="33">
        <v>1202</v>
      </c>
      <c r="B1203" s="33">
        <v>288</v>
      </c>
      <c r="C1203" s="7" t="s">
        <v>4831</v>
      </c>
      <c r="D1203" s="7" t="s">
        <v>4834</v>
      </c>
      <c r="E1203" s="7" t="s">
        <v>4832</v>
      </c>
      <c r="F1203" s="7" t="s">
        <v>4835</v>
      </c>
      <c r="G1203" s="33">
        <v>29</v>
      </c>
      <c r="H1203" s="7"/>
      <c r="I1203" s="7"/>
      <c r="J1203" s="7"/>
      <c r="K1203" s="7"/>
      <c r="L1203" s="7"/>
      <c r="M1203" s="7"/>
      <c r="N1203" s="7"/>
      <c r="O1203" s="7"/>
      <c r="P1203" s="7"/>
      <c r="Q1203" s="7"/>
      <c r="R1203" s="7"/>
      <c r="S1203" s="7"/>
      <c r="T1203" s="7"/>
      <c r="U1203" s="7"/>
      <c r="V1203" s="7"/>
      <c r="W1203" s="7"/>
      <c r="X1203" s="7"/>
      <c r="Y1203" s="7"/>
      <c r="Z1203" s="7"/>
    </row>
    <row r="1204" spans="1:26" ht="14.25">
      <c r="A1204" s="33">
        <v>1203</v>
      </c>
      <c r="B1204" s="33">
        <v>289</v>
      </c>
      <c r="C1204" s="7" t="s">
        <v>4831</v>
      </c>
      <c r="D1204" s="7" t="s">
        <v>4836</v>
      </c>
      <c r="E1204" s="7" t="s">
        <v>4832</v>
      </c>
      <c r="F1204" s="7" t="s">
        <v>4837</v>
      </c>
      <c r="G1204" s="33">
        <v>29</v>
      </c>
      <c r="H1204" s="7"/>
      <c r="I1204" s="7"/>
      <c r="J1204" s="7"/>
      <c r="K1204" s="7"/>
      <c r="L1204" s="7"/>
      <c r="M1204" s="7"/>
      <c r="N1204" s="7"/>
      <c r="O1204" s="7"/>
      <c r="P1204" s="7"/>
      <c r="Q1204" s="7"/>
      <c r="R1204" s="7"/>
      <c r="S1204" s="7"/>
      <c r="T1204" s="7"/>
      <c r="U1204" s="7"/>
      <c r="V1204" s="7"/>
      <c r="W1204" s="7"/>
      <c r="X1204" s="7"/>
      <c r="Y1204" s="7"/>
      <c r="Z1204" s="7"/>
    </row>
    <row r="1205" spans="1:26" ht="14.25">
      <c r="A1205" s="33">
        <v>1204</v>
      </c>
      <c r="B1205" s="33">
        <v>290</v>
      </c>
      <c r="C1205" s="7" t="s">
        <v>4831</v>
      </c>
      <c r="D1205" s="7" t="s">
        <v>4838</v>
      </c>
      <c r="E1205" s="7" t="s">
        <v>4832</v>
      </c>
      <c r="F1205" s="7" t="s">
        <v>4839</v>
      </c>
      <c r="G1205" s="33">
        <v>29</v>
      </c>
      <c r="H1205" s="7"/>
      <c r="I1205" s="7"/>
      <c r="J1205" s="7"/>
      <c r="K1205" s="7"/>
      <c r="L1205" s="7"/>
      <c r="M1205" s="7"/>
      <c r="N1205" s="7"/>
      <c r="O1205" s="7"/>
      <c r="P1205" s="7"/>
      <c r="Q1205" s="7"/>
      <c r="R1205" s="7"/>
      <c r="S1205" s="7"/>
      <c r="T1205" s="7"/>
      <c r="U1205" s="7"/>
      <c r="V1205" s="7"/>
      <c r="W1205" s="7"/>
      <c r="X1205" s="7"/>
      <c r="Y1205" s="7"/>
      <c r="Z1205" s="7"/>
    </row>
    <row r="1206" spans="1:26" ht="14.25">
      <c r="A1206" s="33">
        <v>1205</v>
      </c>
      <c r="B1206" s="33">
        <v>291</v>
      </c>
      <c r="C1206" s="7" t="s">
        <v>4831</v>
      </c>
      <c r="D1206" s="7" t="s">
        <v>4840</v>
      </c>
      <c r="E1206" s="7" t="s">
        <v>4832</v>
      </c>
      <c r="F1206" s="7" t="s">
        <v>4841</v>
      </c>
      <c r="G1206" s="33">
        <v>29</v>
      </c>
      <c r="H1206" s="7"/>
      <c r="I1206" s="7"/>
      <c r="J1206" s="7"/>
      <c r="K1206" s="7"/>
      <c r="L1206" s="7"/>
      <c r="M1206" s="7"/>
      <c r="N1206" s="7"/>
      <c r="O1206" s="7"/>
      <c r="P1206" s="7"/>
      <c r="Q1206" s="7"/>
      <c r="R1206" s="7"/>
      <c r="S1206" s="7"/>
      <c r="T1206" s="7"/>
      <c r="U1206" s="7"/>
      <c r="V1206" s="7"/>
      <c r="W1206" s="7"/>
      <c r="X1206" s="7"/>
      <c r="Y1206" s="7"/>
      <c r="Z1206" s="7"/>
    </row>
    <row r="1207" spans="1:26" ht="14.25">
      <c r="A1207" s="33">
        <v>1206</v>
      </c>
      <c r="B1207" s="33">
        <v>292</v>
      </c>
      <c r="C1207" s="7" t="s">
        <v>4831</v>
      </c>
      <c r="D1207" s="7" t="s">
        <v>4842</v>
      </c>
      <c r="E1207" s="7" t="s">
        <v>4832</v>
      </c>
      <c r="F1207" s="7" t="s">
        <v>4843</v>
      </c>
      <c r="G1207" s="33">
        <v>29</v>
      </c>
      <c r="H1207" s="7"/>
      <c r="I1207" s="7"/>
      <c r="J1207" s="7"/>
      <c r="K1207" s="7"/>
      <c r="L1207" s="7"/>
      <c r="M1207" s="7"/>
      <c r="N1207" s="7"/>
      <c r="O1207" s="7"/>
      <c r="P1207" s="7"/>
      <c r="Q1207" s="7"/>
      <c r="R1207" s="7"/>
      <c r="S1207" s="7"/>
      <c r="T1207" s="7"/>
      <c r="U1207" s="7"/>
      <c r="V1207" s="7"/>
      <c r="W1207" s="7"/>
      <c r="X1207" s="7"/>
      <c r="Y1207" s="7"/>
      <c r="Z1207" s="7"/>
    </row>
    <row r="1208" spans="1:26" ht="14.25">
      <c r="A1208" s="33">
        <v>1207</v>
      </c>
      <c r="B1208" s="33">
        <v>3184</v>
      </c>
      <c r="C1208" s="7" t="s">
        <v>4844</v>
      </c>
      <c r="D1208" s="7" t="s">
        <v>4845</v>
      </c>
      <c r="E1208" s="7" t="s">
        <v>4846</v>
      </c>
      <c r="F1208" s="7" t="s">
        <v>4847</v>
      </c>
      <c r="G1208" s="33">
        <v>263</v>
      </c>
      <c r="H1208" s="7"/>
      <c r="I1208" s="7"/>
      <c r="J1208" s="7"/>
      <c r="K1208" s="7"/>
      <c r="L1208" s="7"/>
      <c r="M1208" s="7"/>
      <c r="N1208" s="7"/>
      <c r="O1208" s="7"/>
      <c r="P1208" s="7"/>
      <c r="Q1208" s="7"/>
      <c r="R1208" s="7"/>
      <c r="S1208" s="7"/>
      <c r="T1208" s="7"/>
      <c r="U1208" s="7"/>
      <c r="V1208" s="7"/>
      <c r="W1208" s="7"/>
      <c r="X1208" s="7"/>
      <c r="Y1208" s="7"/>
      <c r="Z1208" s="7"/>
    </row>
    <row r="1209" spans="1:26" ht="14.25">
      <c r="A1209" s="33">
        <v>1208</v>
      </c>
      <c r="B1209" s="33">
        <v>3185</v>
      </c>
      <c r="C1209" s="7" t="s">
        <v>4844</v>
      </c>
      <c r="D1209" s="7" t="s">
        <v>2294</v>
      </c>
      <c r="E1209" s="7" t="s">
        <v>4846</v>
      </c>
      <c r="F1209" s="7" t="s">
        <v>4848</v>
      </c>
      <c r="G1209" s="33">
        <v>263</v>
      </c>
      <c r="H1209" s="7"/>
      <c r="I1209" s="7"/>
      <c r="J1209" s="7"/>
      <c r="K1209" s="7"/>
      <c r="L1209" s="7"/>
      <c r="M1209" s="7"/>
      <c r="N1209" s="7"/>
      <c r="O1209" s="7"/>
      <c r="P1209" s="7"/>
      <c r="Q1209" s="7"/>
      <c r="R1209" s="7"/>
      <c r="S1209" s="7"/>
      <c r="T1209" s="7"/>
      <c r="U1209" s="7"/>
      <c r="V1209" s="7"/>
      <c r="W1209" s="7"/>
      <c r="X1209" s="7"/>
      <c r="Y1209" s="7"/>
      <c r="Z1209" s="7"/>
    </row>
    <row r="1210" spans="1:26" ht="14.25">
      <c r="A1210" s="33">
        <v>1209</v>
      </c>
      <c r="B1210" s="33">
        <v>3186</v>
      </c>
      <c r="C1210" s="7" t="s">
        <v>4844</v>
      </c>
      <c r="D1210" s="7" t="s">
        <v>4849</v>
      </c>
      <c r="E1210" s="7" t="s">
        <v>4846</v>
      </c>
      <c r="F1210" s="7" t="s">
        <v>4850</v>
      </c>
      <c r="G1210" s="33">
        <v>263</v>
      </c>
      <c r="H1210" s="7"/>
      <c r="I1210" s="7"/>
      <c r="J1210" s="7"/>
      <c r="K1210" s="7"/>
      <c r="L1210" s="7"/>
      <c r="M1210" s="7"/>
      <c r="N1210" s="7"/>
      <c r="O1210" s="7"/>
      <c r="P1210" s="7"/>
      <c r="Q1210" s="7"/>
      <c r="R1210" s="7"/>
      <c r="S1210" s="7"/>
      <c r="T1210" s="7"/>
      <c r="U1210" s="7"/>
      <c r="V1210" s="7"/>
      <c r="W1210" s="7"/>
      <c r="X1210" s="7"/>
      <c r="Y1210" s="7"/>
      <c r="Z1210" s="7"/>
    </row>
    <row r="1211" spans="1:26" ht="14.25">
      <c r="A1211" s="33">
        <v>1210</v>
      </c>
      <c r="B1211" s="33">
        <v>3187</v>
      </c>
      <c r="C1211" s="7" t="s">
        <v>4844</v>
      </c>
      <c r="D1211" s="7" t="s">
        <v>4851</v>
      </c>
      <c r="E1211" s="7" t="s">
        <v>4846</v>
      </c>
      <c r="F1211" s="7" t="s">
        <v>4852</v>
      </c>
      <c r="G1211" s="33">
        <v>263</v>
      </c>
      <c r="H1211" s="7"/>
      <c r="I1211" s="7"/>
      <c r="J1211" s="7"/>
      <c r="K1211" s="7"/>
      <c r="L1211" s="7"/>
      <c r="M1211" s="7"/>
      <c r="N1211" s="7"/>
      <c r="O1211" s="7"/>
      <c r="P1211" s="7"/>
      <c r="Q1211" s="7"/>
      <c r="R1211" s="7"/>
      <c r="S1211" s="7"/>
      <c r="T1211" s="7"/>
      <c r="U1211" s="7"/>
      <c r="V1211" s="7"/>
      <c r="W1211" s="7"/>
      <c r="X1211" s="7"/>
      <c r="Y1211" s="7"/>
      <c r="Z1211" s="7"/>
    </row>
    <row r="1212" spans="1:26" ht="14.25">
      <c r="A1212" s="33">
        <v>1211</v>
      </c>
      <c r="B1212" s="33">
        <v>3188</v>
      </c>
      <c r="C1212" s="7" t="s">
        <v>4844</v>
      </c>
      <c r="D1212" s="7" t="s">
        <v>4853</v>
      </c>
      <c r="E1212" s="7" t="s">
        <v>4846</v>
      </c>
      <c r="F1212" s="7" t="s">
        <v>4854</v>
      </c>
      <c r="G1212" s="33">
        <v>263</v>
      </c>
      <c r="H1212" s="7"/>
      <c r="I1212" s="7"/>
      <c r="J1212" s="7"/>
      <c r="K1212" s="7"/>
      <c r="L1212" s="7"/>
      <c r="M1212" s="7"/>
      <c r="N1212" s="7"/>
      <c r="O1212" s="7"/>
      <c r="P1212" s="7"/>
      <c r="Q1212" s="7"/>
      <c r="R1212" s="7"/>
      <c r="S1212" s="7"/>
      <c r="T1212" s="7"/>
      <c r="U1212" s="7"/>
      <c r="V1212" s="7"/>
      <c r="W1212" s="7"/>
      <c r="X1212" s="7"/>
      <c r="Y1212" s="7"/>
      <c r="Z1212" s="7"/>
    </row>
    <row r="1213" spans="1:26" ht="14.25">
      <c r="A1213" s="33">
        <v>1212</v>
      </c>
      <c r="B1213" s="33">
        <v>3189</v>
      </c>
      <c r="C1213" s="7" t="s">
        <v>4844</v>
      </c>
      <c r="D1213" s="7" t="s">
        <v>4855</v>
      </c>
      <c r="E1213" s="7" t="s">
        <v>4846</v>
      </c>
      <c r="F1213" s="7" t="s">
        <v>4856</v>
      </c>
      <c r="G1213" s="33">
        <v>263</v>
      </c>
      <c r="H1213" s="7"/>
      <c r="I1213" s="7"/>
      <c r="J1213" s="7"/>
      <c r="K1213" s="7"/>
      <c r="L1213" s="7"/>
      <c r="M1213" s="7"/>
      <c r="N1213" s="7"/>
      <c r="O1213" s="7"/>
      <c r="P1213" s="7"/>
      <c r="Q1213" s="7"/>
      <c r="R1213" s="7"/>
      <c r="S1213" s="7"/>
      <c r="T1213" s="7"/>
      <c r="U1213" s="7"/>
      <c r="V1213" s="7"/>
      <c r="W1213" s="7"/>
      <c r="X1213" s="7"/>
      <c r="Y1213" s="7"/>
      <c r="Z1213" s="7"/>
    </row>
    <row r="1214" spans="1:26" ht="14.25">
      <c r="A1214" s="33">
        <v>1213</v>
      </c>
      <c r="B1214" s="33">
        <v>3190</v>
      </c>
      <c r="C1214" s="7" t="s">
        <v>4844</v>
      </c>
      <c r="D1214" s="7" t="s">
        <v>4857</v>
      </c>
      <c r="E1214" s="7" t="s">
        <v>4846</v>
      </c>
      <c r="F1214" s="7" t="s">
        <v>4858</v>
      </c>
      <c r="G1214" s="33">
        <v>263</v>
      </c>
      <c r="H1214" s="7"/>
      <c r="I1214" s="7"/>
      <c r="J1214" s="7"/>
      <c r="K1214" s="7"/>
      <c r="L1214" s="7"/>
      <c r="M1214" s="7"/>
      <c r="N1214" s="7"/>
      <c r="O1214" s="7"/>
      <c r="P1214" s="7"/>
      <c r="Q1214" s="7"/>
      <c r="R1214" s="7"/>
      <c r="S1214" s="7"/>
      <c r="T1214" s="7"/>
      <c r="U1214" s="7"/>
      <c r="V1214" s="7"/>
      <c r="W1214" s="7"/>
      <c r="X1214" s="7"/>
      <c r="Y1214" s="7"/>
      <c r="Z1214" s="7"/>
    </row>
    <row r="1215" spans="1:26" ht="14.25">
      <c r="A1215" s="33">
        <v>1214</v>
      </c>
      <c r="B1215" s="33">
        <v>3191</v>
      </c>
      <c r="C1215" s="7" t="s">
        <v>4844</v>
      </c>
      <c r="D1215" s="7" t="s">
        <v>4859</v>
      </c>
      <c r="E1215" s="7" t="s">
        <v>4846</v>
      </c>
      <c r="F1215" s="7" t="s">
        <v>4860</v>
      </c>
      <c r="G1215" s="33">
        <v>263</v>
      </c>
      <c r="H1215" s="7"/>
      <c r="I1215" s="7"/>
      <c r="J1215" s="7"/>
      <c r="K1215" s="7"/>
      <c r="L1215" s="7"/>
      <c r="M1215" s="7"/>
      <c r="N1215" s="7"/>
      <c r="O1215" s="7"/>
      <c r="P1215" s="7"/>
      <c r="Q1215" s="7"/>
      <c r="R1215" s="7"/>
      <c r="S1215" s="7"/>
      <c r="T1215" s="7"/>
      <c r="U1215" s="7"/>
      <c r="V1215" s="7"/>
      <c r="W1215" s="7"/>
      <c r="X1215" s="7"/>
      <c r="Y1215" s="7"/>
      <c r="Z1215" s="7"/>
    </row>
    <row r="1216" spans="1:26" ht="14.25">
      <c r="A1216" s="33">
        <v>1215</v>
      </c>
      <c r="B1216" s="33">
        <v>3192</v>
      </c>
      <c r="C1216" s="7" t="s">
        <v>4844</v>
      </c>
      <c r="D1216" s="7" t="s">
        <v>4861</v>
      </c>
      <c r="E1216" s="7" t="s">
        <v>4846</v>
      </c>
      <c r="F1216" s="7" t="s">
        <v>4862</v>
      </c>
      <c r="G1216" s="33">
        <v>263</v>
      </c>
      <c r="H1216" s="7"/>
      <c r="I1216" s="7"/>
      <c r="J1216" s="7"/>
      <c r="K1216" s="7"/>
      <c r="L1216" s="7"/>
      <c r="M1216" s="7"/>
      <c r="N1216" s="7"/>
      <c r="O1216" s="7"/>
      <c r="P1216" s="7"/>
      <c r="Q1216" s="7"/>
      <c r="R1216" s="7"/>
      <c r="S1216" s="7"/>
      <c r="T1216" s="7"/>
      <c r="U1216" s="7"/>
      <c r="V1216" s="7"/>
      <c r="W1216" s="7"/>
      <c r="X1216" s="7"/>
      <c r="Y1216" s="7"/>
      <c r="Z1216" s="7"/>
    </row>
    <row r="1217" spans="1:26" ht="14.25">
      <c r="A1217" s="33">
        <v>1216</v>
      </c>
      <c r="B1217" s="33">
        <v>3193</v>
      </c>
      <c r="C1217" s="7" t="s">
        <v>4844</v>
      </c>
      <c r="D1217" s="7" t="s">
        <v>4863</v>
      </c>
      <c r="E1217" s="7" t="s">
        <v>4846</v>
      </c>
      <c r="F1217" s="7" t="s">
        <v>4864</v>
      </c>
      <c r="G1217" s="33">
        <v>263</v>
      </c>
      <c r="H1217" s="7"/>
      <c r="I1217" s="7"/>
      <c r="J1217" s="7"/>
      <c r="K1217" s="7"/>
      <c r="L1217" s="7"/>
      <c r="M1217" s="7"/>
      <c r="N1217" s="7"/>
      <c r="O1217" s="7"/>
      <c r="P1217" s="7"/>
      <c r="Q1217" s="7"/>
      <c r="R1217" s="7"/>
      <c r="S1217" s="7"/>
      <c r="T1217" s="7"/>
      <c r="U1217" s="7"/>
      <c r="V1217" s="7"/>
      <c r="W1217" s="7"/>
      <c r="X1217" s="7"/>
      <c r="Y1217" s="7"/>
      <c r="Z1217" s="7"/>
    </row>
    <row r="1218" spans="1:26" ht="14.25">
      <c r="A1218" s="33">
        <v>1217</v>
      </c>
      <c r="B1218" s="33">
        <v>3194</v>
      </c>
      <c r="C1218" s="7" t="s">
        <v>4844</v>
      </c>
      <c r="D1218" s="7" t="s">
        <v>4865</v>
      </c>
      <c r="E1218" s="7" t="s">
        <v>4846</v>
      </c>
      <c r="F1218" s="7" t="s">
        <v>4866</v>
      </c>
      <c r="G1218" s="33">
        <v>263</v>
      </c>
      <c r="H1218" s="7"/>
      <c r="I1218" s="7"/>
      <c r="J1218" s="7"/>
      <c r="K1218" s="7"/>
      <c r="L1218" s="7"/>
      <c r="M1218" s="7"/>
      <c r="N1218" s="7"/>
      <c r="O1218" s="7"/>
      <c r="P1218" s="7"/>
      <c r="Q1218" s="7"/>
      <c r="R1218" s="7"/>
      <c r="S1218" s="7"/>
      <c r="T1218" s="7"/>
      <c r="U1218" s="7"/>
      <c r="V1218" s="7"/>
      <c r="W1218" s="7"/>
      <c r="X1218" s="7"/>
      <c r="Y1218" s="7"/>
      <c r="Z1218" s="7"/>
    </row>
    <row r="1219" spans="1:26" ht="14.25">
      <c r="A1219" s="33">
        <v>1218</v>
      </c>
      <c r="B1219" s="33">
        <v>3195</v>
      </c>
      <c r="C1219" s="7" t="s">
        <v>4844</v>
      </c>
      <c r="D1219" s="7" t="s">
        <v>4867</v>
      </c>
      <c r="E1219" s="7" t="s">
        <v>4846</v>
      </c>
      <c r="F1219" s="7" t="s">
        <v>4868</v>
      </c>
      <c r="G1219" s="33">
        <v>263</v>
      </c>
      <c r="H1219" s="7"/>
      <c r="I1219" s="7"/>
      <c r="J1219" s="7"/>
      <c r="K1219" s="7"/>
      <c r="L1219" s="7"/>
      <c r="M1219" s="7"/>
      <c r="N1219" s="7"/>
      <c r="O1219" s="7"/>
      <c r="P1219" s="7"/>
      <c r="Q1219" s="7"/>
      <c r="R1219" s="7"/>
      <c r="S1219" s="7"/>
      <c r="T1219" s="7"/>
      <c r="U1219" s="7"/>
      <c r="V1219" s="7"/>
      <c r="W1219" s="7"/>
      <c r="X1219" s="7"/>
      <c r="Y1219" s="7"/>
      <c r="Z1219" s="7"/>
    </row>
    <row r="1220" spans="1:26" ht="14.25">
      <c r="A1220" s="33">
        <v>1219</v>
      </c>
      <c r="B1220" s="33">
        <v>3196</v>
      </c>
      <c r="C1220" s="7" t="s">
        <v>4844</v>
      </c>
      <c r="D1220" s="7" t="s">
        <v>4869</v>
      </c>
      <c r="E1220" s="7" t="s">
        <v>4846</v>
      </c>
      <c r="F1220" s="7" t="s">
        <v>4870</v>
      </c>
      <c r="G1220" s="33">
        <v>263</v>
      </c>
      <c r="H1220" s="7"/>
      <c r="I1220" s="7"/>
      <c r="J1220" s="7"/>
      <c r="K1220" s="7"/>
      <c r="L1220" s="7"/>
      <c r="M1220" s="7"/>
      <c r="N1220" s="7"/>
      <c r="O1220" s="7"/>
      <c r="P1220" s="7"/>
      <c r="Q1220" s="7"/>
      <c r="R1220" s="7"/>
      <c r="S1220" s="7"/>
      <c r="T1220" s="7"/>
      <c r="U1220" s="7"/>
      <c r="V1220" s="7"/>
      <c r="W1220" s="7"/>
      <c r="X1220" s="7"/>
      <c r="Y1220" s="7"/>
      <c r="Z1220" s="7"/>
    </row>
    <row r="1221" spans="1:26" ht="14.25">
      <c r="A1221" s="33">
        <v>1220</v>
      </c>
      <c r="B1221" s="33">
        <v>3197</v>
      </c>
      <c r="C1221" s="7" t="s">
        <v>4844</v>
      </c>
      <c r="D1221" s="7" t="s">
        <v>4871</v>
      </c>
      <c r="E1221" s="7" t="s">
        <v>4846</v>
      </c>
      <c r="F1221" s="7" t="s">
        <v>4872</v>
      </c>
      <c r="G1221" s="33">
        <v>263</v>
      </c>
      <c r="H1221" s="7"/>
      <c r="I1221" s="7"/>
      <c r="J1221" s="7"/>
      <c r="K1221" s="7"/>
      <c r="L1221" s="7"/>
      <c r="M1221" s="7"/>
      <c r="N1221" s="7"/>
      <c r="O1221" s="7"/>
      <c r="P1221" s="7"/>
      <c r="Q1221" s="7"/>
      <c r="R1221" s="7"/>
      <c r="S1221" s="7"/>
      <c r="T1221" s="7"/>
      <c r="U1221" s="7"/>
      <c r="V1221" s="7"/>
      <c r="W1221" s="7"/>
      <c r="X1221" s="7"/>
      <c r="Y1221" s="7"/>
      <c r="Z1221" s="7"/>
    </row>
    <row r="1222" spans="1:26" ht="14.25">
      <c r="A1222" s="33">
        <v>1221</v>
      </c>
      <c r="B1222" s="33">
        <v>3198</v>
      </c>
      <c r="C1222" s="7" t="s">
        <v>4844</v>
      </c>
      <c r="D1222" s="7" t="s">
        <v>4873</v>
      </c>
      <c r="E1222" s="7" t="s">
        <v>4846</v>
      </c>
      <c r="F1222" s="7" t="s">
        <v>4874</v>
      </c>
      <c r="G1222" s="33">
        <v>263</v>
      </c>
      <c r="H1222" s="7"/>
      <c r="I1222" s="7"/>
      <c r="J1222" s="7"/>
      <c r="K1222" s="7"/>
      <c r="L1222" s="7"/>
      <c r="M1222" s="7"/>
      <c r="N1222" s="7"/>
      <c r="O1222" s="7"/>
      <c r="P1222" s="7"/>
      <c r="Q1222" s="7"/>
      <c r="R1222" s="7"/>
      <c r="S1222" s="7"/>
      <c r="T1222" s="7"/>
      <c r="U1222" s="7"/>
      <c r="V1222" s="7"/>
      <c r="W1222" s="7"/>
      <c r="X1222" s="7"/>
      <c r="Y1222" s="7"/>
      <c r="Z1222" s="7"/>
    </row>
    <row r="1223" spans="1:26" ht="14.25">
      <c r="A1223" s="33">
        <v>1222</v>
      </c>
      <c r="B1223" s="33">
        <v>3199</v>
      </c>
      <c r="C1223" s="7" t="s">
        <v>4844</v>
      </c>
      <c r="D1223" s="7" t="s">
        <v>4875</v>
      </c>
      <c r="E1223" s="7" t="s">
        <v>4846</v>
      </c>
      <c r="F1223" s="7" t="s">
        <v>4876</v>
      </c>
      <c r="G1223" s="33">
        <v>263</v>
      </c>
      <c r="H1223" s="7"/>
      <c r="I1223" s="7"/>
      <c r="J1223" s="7"/>
      <c r="K1223" s="7"/>
      <c r="L1223" s="7"/>
      <c r="M1223" s="7"/>
      <c r="N1223" s="7"/>
      <c r="O1223" s="7"/>
      <c r="P1223" s="7"/>
      <c r="Q1223" s="7"/>
      <c r="R1223" s="7"/>
      <c r="S1223" s="7"/>
      <c r="T1223" s="7"/>
      <c r="U1223" s="7"/>
      <c r="V1223" s="7"/>
      <c r="W1223" s="7"/>
      <c r="X1223" s="7"/>
      <c r="Y1223" s="7"/>
      <c r="Z1223" s="7"/>
    </row>
    <row r="1224" spans="1:26" ht="14.25">
      <c r="A1224" s="33">
        <v>1223</v>
      </c>
      <c r="B1224" s="33">
        <v>3200</v>
      </c>
      <c r="C1224" s="7" t="s">
        <v>4844</v>
      </c>
      <c r="D1224" s="7" t="s">
        <v>4877</v>
      </c>
      <c r="E1224" s="7" t="s">
        <v>4846</v>
      </c>
      <c r="F1224" s="7" t="s">
        <v>4878</v>
      </c>
      <c r="G1224" s="33">
        <v>263</v>
      </c>
      <c r="H1224" s="7"/>
      <c r="I1224" s="7"/>
      <c r="J1224" s="7"/>
      <c r="K1224" s="7"/>
      <c r="L1224" s="7"/>
      <c r="M1224" s="7"/>
      <c r="N1224" s="7"/>
      <c r="O1224" s="7"/>
      <c r="P1224" s="7"/>
      <c r="Q1224" s="7"/>
      <c r="R1224" s="7"/>
      <c r="S1224" s="7"/>
      <c r="T1224" s="7"/>
      <c r="U1224" s="7"/>
      <c r="V1224" s="7"/>
      <c r="W1224" s="7"/>
      <c r="X1224" s="7"/>
      <c r="Y1224" s="7"/>
      <c r="Z1224" s="7"/>
    </row>
    <row r="1225" spans="1:26" ht="14.25">
      <c r="A1225" s="33">
        <v>1224</v>
      </c>
      <c r="B1225" s="33">
        <v>3201</v>
      </c>
      <c r="C1225" s="7" t="s">
        <v>4844</v>
      </c>
      <c r="D1225" s="7" t="s">
        <v>4879</v>
      </c>
      <c r="E1225" s="7" t="s">
        <v>4846</v>
      </c>
      <c r="F1225" s="7" t="s">
        <v>4880</v>
      </c>
      <c r="G1225" s="33">
        <v>263</v>
      </c>
      <c r="H1225" s="7"/>
      <c r="I1225" s="7"/>
      <c r="J1225" s="7"/>
      <c r="K1225" s="7"/>
      <c r="L1225" s="7"/>
      <c r="M1225" s="7"/>
      <c r="N1225" s="7"/>
      <c r="O1225" s="7"/>
      <c r="P1225" s="7"/>
      <c r="Q1225" s="7"/>
      <c r="R1225" s="7"/>
      <c r="S1225" s="7"/>
      <c r="T1225" s="7"/>
      <c r="U1225" s="7"/>
      <c r="V1225" s="7"/>
      <c r="W1225" s="7"/>
      <c r="X1225" s="7"/>
      <c r="Y1225" s="7"/>
      <c r="Z1225" s="7"/>
    </row>
    <row r="1226" spans="1:26" ht="14.25">
      <c r="A1226" s="33">
        <v>1225</v>
      </c>
      <c r="B1226" s="33">
        <v>3202</v>
      </c>
      <c r="C1226" s="7" t="s">
        <v>4844</v>
      </c>
      <c r="D1226" s="7" t="s">
        <v>4881</v>
      </c>
      <c r="E1226" s="7" t="s">
        <v>4846</v>
      </c>
      <c r="F1226" s="7" t="s">
        <v>4882</v>
      </c>
      <c r="G1226" s="33">
        <v>263</v>
      </c>
      <c r="H1226" s="7"/>
      <c r="I1226" s="7"/>
      <c r="J1226" s="7"/>
      <c r="K1226" s="7"/>
      <c r="L1226" s="7"/>
      <c r="M1226" s="7"/>
      <c r="N1226" s="7"/>
      <c r="O1226" s="7"/>
      <c r="P1226" s="7"/>
      <c r="Q1226" s="7"/>
      <c r="R1226" s="7"/>
      <c r="S1226" s="7"/>
      <c r="T1226" s="7"/>
      <c r="U1226" s="7"/>
      <c r="V1226" s="7"/>
      <c r="W1226" s="7"/>
      <c r="X1226" s="7"/>
      <c r="Y1226" s="7"/>
      <c r="Z1226" s="7"/>
    </row>
    <row r="1227" spans="1:26" ht="14.25">
      <c r="A1227" s="33">
        <v>1226</v>
      </c>
      <c r="B1227" s="33">
        <v>3203</v>
      </c>
      <c r="C1227" s="7" t="s">
        <v>4844</v>
      </c>
      <c r="D1227" s="7" t="s">
        <v>4883</v>
      </c>
      <c r="E1227" s="7" t="s">
        <v>4846</v>
      </c>
      <c r="F1227" s="7" t="s">
        <v>4884</v>
      </c>
      <c r="G1227" s="33">
        <v>263</v>
      </c>
      <c r="H1227" s="7"/>
      <c r="I1227" s="7"/>
      <c r="J1227" s="7"/>
      <c r="K1227" s="7"/>
      <c r="L1227" s="7"/>
      <c r="M1227" s="7"/>
      <c r="N1227" s="7"/>
      <c r="O1227" s="7"/>
      <c r="P1227" s="7"/>
      <c r="Q1227" s="7"/>
      <c r="R1227" s="7"/>
      <c r="S1227" s="7"/>
      <c r="T1227" s="7"/>
      <c r="U1227" s="7"/>
      <c r="V1227" s="7"/>
      <c r="W1227" s="7"/>
      <c r="X1227" s="7"/>
      <c r="Y1227" s="7"/>
      <c r="Z1227" s="7"/>
    </row>
    <row r="1228" spans="1:26" ht="14.25">
      <c r="A1228" s="33">
        <v>1227</v>
      </c>
      <c r="B1228" s="33">
        <v>3204</v>
      </c>
      <c r="C1228" s="7" t="s">
        <v>4844</v>
      </c>
      <c r="D1228" s="7" t="s">
        <v>4092</v>
      </c>
      <c r="E1228" s="7" t="s">
        <v>4846</v>
      </c>
      <c r="F1228" s="7" t="s">
        <v>4885</v>
      </c>
      <c r="G1228" s="33">
        <v>263</v>
      </c>
      <c r="H1228" s="7"/>
      <c r="I1228" s="7"/>
      <c r="J1228" s="7"/>
      <c r="K1228" s="7"/>
      <c r="L1228" s="7"/>
      <c r="M1228" s="7"/>
      <c r="N1228" s="7"/>
      <c r="O1228" s="7"/>
      <c r="P1228" s="7"/>
      <c r="Q1228" s="7"/>
      <c r="R1228" s="7"/>
      <c r="S1228" s="7"/>
      <c r="T1228" s="7"/>
      <c r="U1228" s="7"/>
      <c r="V1228" s="7"/>
      <c r="W1228" s="7"/>
      <c r="X1228" s="7"/>
      <c r="Y1228" s="7"/>
      <c r="Z1228" s="7"/>
    </row>
    <row r="1229" spans="1:26" ht="14.25">
      <c r="A1229" s="33">
        <v>1228</v>
      </c>
      <c r="B1229" s="33">
        <v>3205</v>
      </c>
      <c r="C1229" s="7" t="s">
        <v>4844</v>
      </c>
      <c r="D1229" s="7" t="s">
        <v>4886</v>
      </c>
      <c r="E1229" s="7" t="s">
        <v>4846</v>
      </c>
      <c r="F1229" s="7" t="s">
        <v>4887</v>
      </c>
      <c r="G1229" s="33">
        <v>263</v>
      </c>
      <c r="H1229" s="7"/>
      <c r="I1229" s="7"/>
      <c r="J1229" s="7"/>
      <c r="K1229" s="7"/>
      <c r="L1229" s="7"/>
      <c r="M1229" s="7"/>
      <c r="N1229" s="7"/>
      <c r="O1229" s="7"/>
      <c r="P1229" s="7"/>
      <c r="Q1229" s="7"/>
      <c r="R1229" s="7"/>
      <c r="S1229" s="7"/>
      <c r="T1229" s="7"/>
      <c r="U1229" s="7"/>
      <c r="V1229" s="7"/>
      <c r="W1229" s="7"/>
      <c r="X1229" s="7"/>
      <c r="Y1229" s="7"/>
      <c r="Z1229" s="7"/>
    </row>
    <row r="1230" spans="1:26" ht="14.25">
      <c r="A1230" s="33">
        <v>1229</v>
      </c>
      <c r="B1230" s="33">
        <v>3206</v>
      </c>
      <c r="C1230" s="7" t="s">
        <v>4844</v>
      </c>
      <c r="D1230" s="7" t="s">
        <v>4888</v>
      </c>
      <c r="E1230" s="7" t="s">
        <v>4846</v>
      </c>
      <c r="F1230" s="7" t="s">
        <v>4889</v>
      </c>
      <c r="G1230" s="33">
        <v>263</v>
      </c>
      <c r="H1230" s="7"/>
      <c r="I1230" s="7"/>
      <c r="J1230" s="7"/>
      <c r="K1230" s="7"/>
      <c r="L1230" s="7"/>
      <c r="M1230" s="7"/>
      <c r="N1230" s="7"/>
      <c r="O1230" s="7"/>
      <c r="P1230" s="7"/>
      <c r="Q1230" s="7"/>
      <c r="R1230" s="7"/>
      <c r="S1230" s="7"/>
      <c r="T1230" s="7"/>
      <c r="U1230" s="7"/>
      <c r="V1230" s="7"/>
      <c r="W1230" s="7"/>
      <c r="X1230" s="7"/>
      <c r="Y1230" s="7"/>
      <c r="Z1230" s="7"/>
    </row>
    <row r="1231" spans="1:26" ht="14.25">
      <c r="A1231" s="33">
        <v>1230</v>
      </c>
      <c r="B1231" s="33">
        <v>3207</v>
      </c>
      <c r="C1231" s="7" t="s">
        <v>4844</v>
      </c>
      <c r="D1231" s="7" t="s">
        <v>4890</v>
      </c>
      <c r="E1231" s="7" t="s">
        <v>4846</v>
      </c>
      <c r="F1231" s="7" t="s">
        <v>4891</v>
      </c>
      <c r="G1231" s="33">
        <v>263</v>
      </c>
      <c r="H1231" s="7"/>
      <c r="I1231" s="7"/>
      <c r="J1231" s="7"/>
      <c r="K1231" s="7"/>
      <c r="L1231" s="7"/>
      <c r="M1231" s="7"/>
      <c r="N1231" s="7"/>
      <c r="O1231" s="7"/>
      <c r="P1231" s="7"/>
      <c r="Q1231" s="7"/>
      <c r="R1231" s="7"/>
      <c r="S1231" s="7"/>
      <c r="T1231" s="7"/>
      <c r="U1231" s="7"/>
      <c r="V1231" s="7"/>
      <c r="W1231" s="7"/>
      <c r="X1231" s="7"/>
      <c r="Y1231" s="7"/>
      <c r="Z1231" s="7"/>
    </row>
    <row r="1232" spans="1:26" ht="14.25">
      <c r="A1232" s="33">
        <v>1231</v>
      </c>
      <c r="B1232" s="33">
        <v>3208</v>
      </c>
      <c r="C1232" s="7" t="s">
        <v>4844</v>
      </c>
      <c r="D1232" s="7" t="s">
        <v>4892</v>
      </c>
      <c r="E1232" s="7" t="s">
        <v>4846</v>
      </c>
      <c r="F1232" s="7" t="s">
        <v>4893</v>
      </c>
      <c r="G1232" s="33">
        <v>263</v>
      </c>
      <c r="H1232" s="7"/>
      <c r="I1232" s="7"/>
      <c r="J1232" s="7"/>
      <c r="K1232" s="7"/>
      <c r="L1232" s="7"/>
      <c r="M1232" s="7"/>
      <c r="N1232" s="7"/>
      <c r="O1232" s="7"/>
      <c r="P1232" s="7"/>
      <c r="Q1232" s="7"/>
      <c r="R1232" s="7"/>
      <c r="S1232" s="7"/>
      <c r="T1232" s="7"/>
      <c r="U1232" s="7"/>
      <c r="V1232" s="7"/>
      <c r="W1232" s="7"/>
      <c r="X1232" s="7"/>
      <c r="Y1232" s="7"/>
      <c r="Z1232" s="7"/>
    </row>
    <row r="1233" spans="1:26" ht="14.25">
      <c r="A1233" s="33">
        <v>1232</v>
      </c>
      <c r="B1233" s="33">
        <v>3209</v>
      </c>
      <c r="C1233" s="7" t="s">
        <v>4844</v>
      </c>
      <c r="D1233" s="7" t="s">
        <v>4894</v>
      </c>
      <c r="E1233" s="7" t="s">
        <v>4846</v>
      </c>
      <c r="F1233" s="7" t="s">
        <v>4895</v>
      </c>
      <c r="G1233" s="33">
        <v>263</v>
      </c>
      <c r="H1233" s="7"/>
      <c r="I1233" s="7"/>
      <c r="J1233" s="7"/>
      <c r="K1233" s="7"/>
      <c r="L1233" s="7"/>
      <c r="M1233" s="7"/>
      <c r="N1233" s="7"/>
      <c r="O1233" s="7"/>
      <c r="P1233" s="7"/>
      <c r="Q1233" s="7"/>
      <c r="R1233" s="7"/>
      <c r="S1233" s="7"/>
      <c r="T1233" s="7"/>
      <c r="U1233" s="7"/>
      <c r="V1233" s="7"/>
      <c r="W1233" s="7"/>
      <c r="X1233" s="7"/>
      <c r="Y1233" s="7"/>
      <c r="Z1233" s="7"/>
    </row>
    <row r="1234" spans="1:26" ht="14.25">
      <c r="A1234" s="33">
        <v>1233</v>
      </c>
      <c r="B1234" s="33">
        <v>3210</v>
      </c>
      <c r="C1234" s="7" t="s">
        <v>4844</v>
      </c>
      <c r="D1234" s="7" t="s">
        <v>4896</v>
      </c>
      <c r="E1234" s="7" t="s">
        <v>4846</v>
      </c>
      <c r="F1234" s="7" t="s">
        <v>4897</v>
      </c>
      <c r="G1234" s="33">
        <v>263</v>
      </c>
      <c r="H1234" s="7"/>
      <c r="I1234" s="7"/>
      <c r="J1234" s="7"/>
      <c r="K1234" s="7"/>
      <c r="L1234" s="7"/>
      <c r="M1234" s="7"/>
      <c r="N1234" s="7"/>
      <c r="O1234" s="7"/>
      <c r="P1234" s="7"/>
      <c r="Q1234" s="7"/>
      <c r="R1234" s="7"/>
      <c r="S1234" s="7"/>
      <c r="T1234" s="7"/>
      <c r="U1234" s="7"/>
      <c r="V1234" s="7"/>
      <c r="W1234" s="7"/>
      <c r="X1234" s="7"/>
      <c r="Y1234" s="7"/>
      <c r="Z1234" s="7"/>
    </row>
    <row r="1235" spans="1:26" ht="14.25">
      <c r="A1235" s="33">
        <v>1234</v>
      </c>
      <c r="B1235" s="33">
        <v>3211</v>
      </c>
      <c r="C1235" s="7" t="s">
        <v>4844</v>
      </c>
      <c r="D1235" s="7" t="s">
        <v>4898</v>
      </c>
      <c r="E1235" s="7" t="s">
        <v>4846</v>
      </c>
      <c r="F1235" s="7" t="s">
        <v>4899</v>
      </c>
      <c r="G1235" s="33">
        <v>263</v>
      </c>
      <c r="H1235" s="7"/>
      <c r="I1235" s="7"/>
      <c r="J1235" s="7"/>
      <c r="K1235" s="7"/>
      <c r="L1235" s="7"/>
      <c r="M1235" s="7"/>
      <c r="N1235" s="7"/>
      <c r="O1235" s="7"/>
      <c r="P1235" s="7"/>
      <c r="Q1235" s="7"/>
      <c r="R1235" s="7"/>
      <c r="S1235" s="7"/>
      <c r="T1235" s="7"/>
      <c r="U1235" s="7"/>
      <c r="V1235" s="7"/>
      <c r="W1235" s="7"/>
      <c r="X1235" s="7"/>
      <c r="Y1235" s="7"/>
      <c r="Z1235" s="7"/>
    </row>
    <row r="1236" spans="1:26" ht="14.25">
      <c r="A1236" s="33">
        <v>1235</v>
      </c>
      <c r="B1236" s="33">
        <v>3212</v>
      </c>
      <c r="C1236" s="7" t="s">
        <v>4844</v>
      </c>
      <c r="D1236" s="7" t="s">
        <v>4900</v>
      </c>
      <c r="E1236" s="7" t="s">
        <v>4846</v>
      </c>
      <c r="F1236" s="7" t="s">
        <v>4901</v>
      </c>
      <c r="G1236" s="33">
        <v>263</v>
      </c>
      <c r="H1236" s="7"/>
      <c r="I1236" s="7"/>
      <c r="J1236" s="7"/>
      <c r="K1236" s="7"/>
      <c r="L1236" s="7"/>
      <c r="M1236" s="7"/>
      <c r="N1236" s="7"/>
      <c r="O1236" s="7"/>
      <c r="P1236" s="7"/>
      <c r="Q1236" s="7"/>
      <c r="R1236" s="7"/>
      <c r="S1236" s="7"/>
      <c r="T1236" s="7"/>
      <c r="U1236" s="7"/>
      <c r="V1236" s="7"/>
      <c r="W1236" s="7"/>
      <c r="X1236" s="7"/>
      <c r="Y1236" s="7"/>
      <c r="Z1236" s="7"/>
    </row>
    <row r="1237" spans="1:26" ht="14.25">
      <c r="A1237" s="33">
        <v>1236</v>
      </c>
      <c r="B1237" s="33">
        <v>3213</v>
      </c>
      <c r="C1237" s="7" t="s">
        <v>4844</v>
      </c>
      <c r="D1237" s="7" t="s">
        <v>4902</v>
      </c>
      <c r="E1237" s="7" t="s">
        <v>4846</v>
      </c>
      <c r="F1237" s="7" t="s">
        <v>4903</v>
      </c>
      <c r="G1237" s="33">
        <v>263</v>
      </c>
      <c r="H1237" s="7"/>
      <c r="I1237" s="7"/>
      <c r="J1237" s="7"/>
      <c r="K1237" s="7"/>
      <c r="L1237" s="7"/>
      <c r="M1237" s="7"/>
      <c r="N1237" s="7"/>
      <c r="O1237" s="7"/>
      <c r="P1237" s="7"/>
      <c r="Q1237" s="7"/>
      <c r="R1237" s="7"/>
      <c r="S1237" s="7"/>
      <c r="T1237" s="7"/>
      <c r="U1237" s="7"/>
      <c r="V1237" s="7"/>
      <c r="W1237" s="7"/>
      <c r="X1237" s="7"/>
      <c r="Y1237" s="7"/>
      <c r="Z1237" s="7"/>
    </row>
    <row r="1238" spans="1:26" ht="14.25">
      <c r="A1238" s="33">
        <v>1237</v>
      </c>
      <c r="B1238" s="33">
        <v>3214</v>
      </c>
      <c r="C1238" s="7" t="s">
        <v>4844</v>
      </c>
      <c r="D1238" s="7" t="s">
        <v>4904</v>
      </c>
      <c r="E1238" s="7" t="s">
        <v>4846</v>
      </c>
      <c r="F1238" s="7" t="s">
        <v>4905</v>
      </c>
      <c r="G1238" s="33">
        <v>263</v>
      </c>
      <c r="H1238" s="7"/>
      <c r="I1238" s="7"/>
      <c r="J1238" s="7"/>
      <c r="K1238" s="7"/>
      <c r="L1238" s="7"/>
      <c r="M1238" s="7"/>
      <c r="N1238" s="7"/>
      <c r="O1238" s="7"/>
      <c r="P1238" s="7"/>
      <c r="Q1238" s="7"/>
      <c r="R1238" s="7"/>
      <c r="S1238" s="7"/>
      <c r="T1238" s="7"/>
      <c r="U1238" s="7"/>
      <c r="V1238" s="7"/>
      <c r="W1238" s="7"/>
      <c r="X1238" s="7"/>
      <c r="Y1238" s="7"/>
      <c r="Z1238" s="7"/>
    </row>
    <row r="1239" spans="1:26" ht="14.25">
      <c r="A1239" s="33">
        <v>1238</v>
      </c>
      <c r="B1239" s="33">
        <v>3215</v>
      </c>
      <c r="C1239" s="7" t="s">
        <v>4844</v>
      </c>
      <c r="D1239" s="7" t="s">
        <v>4906</v>
      </c>
      <c r="E1239" s="7" t="s">
        <v>4846</v>
      </c>
      <c r="F1239" s="7" t="s">
        <v>4907</v>
      </c>
      <c r="G1239" s="33">
        <v>263</v>
      </c>
      <c r="H1239" s="7"/>
      <c r="I1239" s="7"/>
      <c r="J1239" s="7"/>
      <c r="K1239" s="7"/>
      <c r="L1239" s="7"/>
      <c r="M1239" s="7"/>
      <c r="N1239" s="7"/>
      <c r="O1239" s="7"/>
      <c r="P1239" s="7"/>
      <c r="Q1239" s="7"/>
      <c r="R1239" s="7"/>
      <c r="S1239" s="7"/>
      <c r="T1239" s="7"/>
      <c r="U1239" s="7"/>
      <c r="V1239" s="7"/>
      <c r="W1239" s="7"/>
      <c r="X1239" s="7"/>
      <c r="Y1239" s="7"/>
      <c r="Z1239" s="7"/>
    </row>
    <row r="1240" spans="1:26" ht="14.25">
      <c r="A1240" s="33">
        <v>1239</v>
      </c>
      <c r="B1240" s="33">
        <v>3216</v>
      </c>
      <c r="C1240" s="7" t="s">
        <v>4844</v>
      </c>
      <c r="D1240" s="7" t="s">
        <v>4908</v>
      </c>
      <c r="E1240" s="7" t="s">
        <v>4846</v>
      </c>
      <c r="F1240" s="7" t="s">
        <v>4909</v>
      </c>
      <c r="G1240" s="33">
        <v>263</v>
      </c>
      <c r="H1240" s="7"/>
      <c r="I1240" s="7"/>
      <c r="J1240" s="7"/>
      <c r="K1240" s="7"/>
      <c r="L1240" s="7"/>
      <c r="M1240" s="7"/>
      <c r="N1240" s="7"/>
      <c r="O1240" s="7"/>
      <c r="P1240" s="7"/>
      <c r="Q1240" s="7"/>
      <c r="R1240" s="7"/>
      <c r="S1240" s="7"/>
      <c r="T1240" s="7"/>
      <c r="U1240" s="7"/>
      <c r="V1240" s="7"/>
      <c r="W1240" s="7"/>
      <c r="X1240" s="7"/>
      <c r="Y1240" s="7"/>
      <c r="Z1240" s="7"/>
    </row>
    <row r="1241" spans="1:26" ht="14.25">
      <c r="A1241" s="33">
        <v>1240</v>
      </c>
      <c r="B1241" s="33">
        <v>3217</v>
      </c>
      <c r="C1241" s="7" t="s">
        <v>4844</v>
      </c>
      <c r="D1241" s="7" t="s">
        <v>4910</v>
      </c>
      <c r="E1241" s="7" t="s">
        <v>4846</v>
      </c>
      <c r="F1241" s="7" t="s">
        <v>4911</v>
      </c>
      <c r="G1241" s="33">
        <v>263</v>
      </c>
      <c r="H1241" s="7"/>
      <c r="I1241" s="7"/>
      <c r="J1241" s="7"/>
      <c r="K1241" s="7"/>
      <c r="L1241" s="7"/>
      <c r="M1241" s="7"/>
      <c r="N1241" s="7"/>
      <c r="O1241" s="7"/>
      <c r="P1241" s="7"/>
      <c r="Q1241" s="7"/>
      <c r="R1241" s="7"/>
      <c r="S1241" s="7"/>
      <c r="T1241" s="7"/>
      <c r="U1241" s="7"/>
      <c r="V1241" s="7"/>
      <c r="W1241" s="7"/>
      <c r="X1241" s="7"/>
      <c r="Y1241" s="7"/>
      <c r="Z1241" s="7"/>
    </row>
    <row r="1242" spans="1:26" ht="14.25">
      <c r="A1242" s="33">
        <v>1241</v>
      </c>
      <c r="B1242" s="33">
        <v>3218</v>
      </c>
      <c r="C1242" s="7" t="s">
        <v>4844</v>
      </c>
      <c r="D1242" s="7" t="s">
        <v>4912</v>
      </c>
      <c r="E1242" s="7" t="s">
        <v>4846</v>
      </c>
      <c r="F1242" s="7" t="s">
        <v>4913</v>
      </c>
      <c r="G1242" s="33">
        <v>263</v>
      </c>
      <c r="H1242" s="7"/>
      <c r="I1242" s="7"/>
      <c r="J1242" s="7"/>
      <c r="K1242" s="7"/>
      <c r="L1242" s="7"/>
      <c r="M1242" s="7"/>
      <c r="N1242" s="7"/>
      <c r="O1242" s="7"/>
      <c r="P1242" s="7"/>
      <c r="Q1242" s="7"/>
      <c r="R1242" s="7"/>
      <c r="S1242" s="7"/>
      <c r="T1242" s="7"/>
      <c r="U1242" s="7"/>
      <c r="V1242" s="7"/>
      <c r="W1242" s="7"/>
      <c r="X1242" s="7"/>
      <c r="Y1242" s="7"/>
      <c r="Z1242" s="7"/>
    </row>
    <row r="1243" spans="1:26" ht="14.25">
      <c r="A1243" s="33">
        <v>1242</v>
      </c>
      <c r="B1243" s="33">
        <v>3219</v>
      </c>
      <c r="C1243" s="7" t="s">
        <v>4844</v>
      </c>
      <c r="D1243" s="7" t="s">
        <v>4914</v>
      </c>
      <c r="E1243" s="7" t="s">
        <v>4846</v>
      </c>
      <c r="F1243" s="7" t="s">
        <v>4915</v>
      </c>
      <c r="G1243" s="33">
        <v>263</v>
      </c>
      <c r="H1243" s="7"/>
      <c r="I1243" s="7"/>
      <c r="J1243" s="7"/>
      <c r="K1243" s="7"/>
      <c r="L1243" s="7"/>
      <c r="M1243" s="7"/>
      <c r="N1243" s="7"/>
      <c r="O1243" s="7"/>
      <c r="P1243" s="7"/>
      <c r="Q1243" s="7"/>
      <c r="R1243" s="7"/>
      <c r="S1243" s="7"/>
      <c r="T1243" s="7"/>
      <c r="U1243" s="7"/>
      <c r="V1243" s="7"/>
      <c r="W1243" s="7"/>
      <c r="X1243" s="7"/>
      <c r="Y1243" s="7"/>
      <c r="Z1243" s="7"/>
    </row>
    <row r="1244" spans="1:26" ht="14.25">
      <c r="A1244" s="33">
        <v>1243</v>
      </c>
      <c r="B1244" s="33">
        <v>3220</v>
      </c>
      <c r="C1244" s="7" t="s">
        <v>4844</v>
      </c>
      <c r="D1244" s="7" t="s">
        <v>4916</v>
      </c>
      <c r="E1244" s="7" t="s">
        <v>4846</v>
      </c>
      <c r="F1244" s="7" t="s">
        <v>4917</v>
      </c>
      <c r="G1244" s="33">
        <v>263</v>
      </c>
      <c r="H1244" s="7"/>
      <c r="I1244" s="7"/>
      <c r="J1244" s="7"/>
      <c r="K1244" s="7"/>
      <c r="L1244" s="7"/>
      <c r="M1244" s="7"/>
      <c r="N1244" s="7"/>
      <c r="O1244" s="7"/>
      <c r="P1244" s="7"/>
      <c r="Q1244" s="7"/>
      <c r="R1244" s="7"/>
      <c r="S1244" s="7"/>
      <c r="T1244" s="7"/>
      <c r="U1244" s="7"/>
      <c r="V1244" s="7"/>
      <c r="W1244" s="7"/>
      <c r="X1244" s="7"/>
      <c r="Y1244" s="7"/>
      <c r="Z1244" s="7"/>
    </row>
    <row r="1245" spans="1:26" ht="14.25">
      <c r="A1245" s="33">
        <v>1244</v>
      </c>
      <c r="B1245" s="33">
        <v>3221</v>
      </c>
      <c r="C1245" s="7" t="s">
        <v>4844</v>
      </c>
      <c r="D1245" s="7" t="s">
        <v>4918</v>
      </c>
      <c r="E1245" s="7" t="s">
        <v>4846</v>
      </c>
      <c r="F1245" s="7" t="s">
        <v>4919</v>
      </c>
      <c r="G1245" s="33">
        <v>263</v>
      </c>
      <c r="H1245" s="7"/>
      <c r="I1245" s="7"/>
      <c r="J1245" s="7"/>
      <c r="K1245" s="7"/>
      <c r="L1245" s="7"/>
      <c r="M1245" s="7"/>
      <c r="N1245" s="7"/>
      <c r="O1245" s="7"/>
      <c r="P1245" s="7"/>
      <c r="Q1245" s="7"/>
      <c r="R1245" s="7"/>
      <c r="S1245" s="7"/>
      <c r="T1245" s="7"/>
      <c r="U1245" s="7"/>
      <c r="V1245" s="7"/>
      <c r="W1245" s="7"/>
      <c r="X1245" s="7"/>
      <c r="Y1245" s="7"/>
      <c r="Z1245" s="7"/>
    </row>
    <row r="1246" spans="1:26" ht="14.25">
      <c r="A1246" s="33">
        <v>1245</v>
      </c>
      <c r="B1246" s="33">
        <v>3222</v>
      </c>
      <c r="C1246" s="7" t="s">
        <v>4844</v>
      </c>
      <c r="D1246" s="7" t="s">
        <v>4920</v>
      </c>
      <c r="E1246" s="7" t="s">
        <v>4846</v>
      </c>
      <c r="F1246" s="7" t="s">
        <v>4921</v>
      </c>
      <c r="G1246" s="33">
        <v>263</v>
      </c>
      <c r="H1246" s="7"/>
      <c r="I1246" s="7"/>
      <c r="J1246" s="7"/>
      <c r="K1246" s="7"/>
      <c r="L1246" s="7"/>
      <c r="M1246" s="7"/>
      <c r="N1246" s="7"/>
      <c r="O1246" s="7"/>
      <c r="P1246" s="7"/>
      <c r="Q1246" s="7"/>
      <c r="R1246" s="7"/>
      <c r="S1246" s="7"/>
      <c r="T1246" s="7"/>
      <c r="U1246" s="7"/>
      <c r="V1246" s="7"/>
      <c r="W1246" s="7"/>
      <c r="X1246" s="7"/>
      <c r="Y1246" s="7"/>
      <c r="Z1246" s="7"/>
    </row>
    <row r="1247" spans="1:26" ht="14.25">
      <c r="A1247" s="33">
        <v>1246</v>
      </c>
      <c r="B1247" s="33">
        <v>3223</v>
      </c>
      <c r="C1247" s="7" t="s">
        <v>4844</v>
      </c>
      <c r="D1247" s="7" t="s">
        <v>4922</v>
      </c>
      <c r="E1247" s="7" t="s">
        <v>4846</v>
      </c>
      <c r="F1247" s="7" t="s">
        <v>4923</v>
      </c>
      <c r="G1247" s="33">
        <v>263</v>
      </c>
      <c r="H1247" s="7"/>
      <c r="I1247" s="7"/>
      <c r="J1247" s="7"/>
      <c r="K1247" s="7"/>
      <c r="L1247" s="7"/>
      <c r="M1247" s="7"/>
      <c r="N1247" s="7"/>
      <c r="O1247" s="7"/>
      <c r="P1247" s="7"/>
      <c r="Q1247" s="7"/>
      <c r="R1247" s="7"/>
      <c r="S1247" s="7"/>
      <c r="T1247" s="7"/>
      <c r="U1247" s="7"/>
      <c r="V1247" s="7"/>
      <c r="W1247" s="7"/>
      <c r="X1247" s="7"/>
      <c r="Y1247" s="7"/>
      <c r="Z1247" s="7"/>
    </row>
    <row r="1248" spans="1:26" ht="14.25">
      <c r="A1248" s="33">
        <v>1247</v>
      </c>
      <c r="B1248" s="33">
        <v>3224</v>
      </c>
      <c r="C1248" s="7" t="s">
        <v>4844</v>
      </c>
      <c r="D1248" s="7" t="s">
        <v>4924</v>
      </c>
      <c r="E1248" s="7" t="s">
        <v>4846</v>
      </c>
      <c r="F1248" s="7" t="s">
        <v>4925</v>
      </c>
      <c r="G1248" s="33">
        <v>263</v>
      </c>
      <c r="H1248" s="7"/>
      <c r="I1248" s="7"/>
      <c r="J1248" s="7"/>
      <c r="K1248" s="7"/>
      <c r="L1248" s="7"/>
      <c r="M1248" s="7"/>
      <c r="N1248" s="7"/>
      <c r="O1248" s="7"/>
      <c r="P1248" s="7"/>
      <c r="Q1248" s="7"/>
      <c r="R1248" s="7"/>
      <c r="S1248" s="7"/>
      <c r="T1248" s="7"/>
      <c r="U1248" s="7"/>
      <c r="V1248" s="7"/>
      <c r="W1248" s="7"/>
      <c r="X1248" s="7"/>
      <c r="Y1248" s="7"/>
      <c r="Z1248" s="7"/>
    </row>
    <row r="1249" spans="1:26" ht="14.25">
      <c r="A1249" s="33">
        <v>1248</v>
      </c>
      <c r="B1249" s="33">
        <v>3225</v>
      </c>
      <c r="C1249" s="7" t="s">
        <v>4844</v>
      </c>
      <c r="D1249" s="7" t="s">
        <v>4926</v>
      </c>
      <c r="E1249" s="7" t="s">
        <v>4846</v>
      </c>
      <c r="F1249" s="7" t="s">
        <v>4927</v>
      </c>
      <c r="G1249" s="33">
        <v>263</v>
      </c>
      <c r="H1249" s="7"/>
      <c r="I1249" s="7"/>
      <c r="J1249" s="7"/>
      <c r="K1249" s="7"/>
      <c r="L1249" s="7"/>
      <c r="M1249" s="7"/>
      <c r="N1249" s="7"/>
      <c r="O1249" s="7"/>
      <c r="P1249" s="7"/>
      <c r="Q1249" s="7"/>
      <c r="R1249" s="7"/>
      <c r="S1249" s="7"/>
      <c r="T1249" s="7"/>
      <c r="U1249" s="7"/>
      <c r="V1249" s="7"/>
      <c r="W1249" s="7"/>
      <c r="X1249" s="7"/>
      <c r="Y1249" s="7"/>
      <c r="Z1249" s="7"/>
    </row>
    <row r="1250" spans="1:26" ht="14.25">
      <c r="A1250" s="33">
        <v>1249</v>
      </c>
      <c r="B1250" s="33">
        <v>3226</v>
      </c>
      <c r="C1250" s="7" t="s">
        <v>4844</v>
      </c>
      <c r="D1250" s="7" t="s">
        <v>4928</v>
      </c>
      <c r="E1250" s="7" t="s">
        <v>4846</v>
      </c>
      <c r="F1250" s="7" t="s">
        <v>4929</v>
      </c>
      <c r="G1250" s="33">
        <v>263</v>
      </c>
      <c r="H1250" s="7"/>
      <c r="I1250" s="7"/>
      <c r="J1250" s="7"/>
      <c r="K1250" s="7"/>
      <c r="L1250" s="7"/>
      <c r="M1250" s="7"/>
      <c r="N1250" s="7"/>
      <c r="O1250" s="7"/>
      <c r="P1250" s="7"/>
      <c r="Q1250" s="7"/>
      <c r="R1250" s="7"/>
      <c r="S1250" s="7"/>
      <c r="T1250" s="7"/>
      <c r="U1250" s="7"/>
      <c r="V1250" s="7"/>
      <c r="W1250" s="7"/>
      <c r="X1250" s="7"/>
      <c r="Y1250" s="7"/>
      <c r="Z1250" s="7"/>
    </row>
    <row r="1251" spans="1:26" ht="14.25">
      <c r="A1251" s="33">
        <v>1250</v>
      </c>
      <c r="B1251" s="33">
        <v>3227</v>
      </c>
      <c r="C1251" s="7" t="s">
        <v>4844</v>
      </c>
      <c r="D1251" s="7" t="s">
        <v>4930</v>
      </c>
      <c r="E1251" s="7" t="s">
        <v>4846</v>
      </c>
      <c r="F1251" s="7" t="s">
        <v>4931</v>
      </c>
      <c r="G1251" s="33">
        <v>263</v>
      </c>
      <c r="H1251" s="7"/>
      <c r="I1251" s="7"/>
      <c r="J1251" s="7"/>
      <c r="K1251" s="7"/>
      <c r="L1251" s="7"/>
      <c r="M1251" s="7"/>
      <c r="N1251" s="7"/>
      <c r="O1251" s="7"/>
      <c r="P1251" s="7"/>
      <c r="Q1251" s="7"/>
      <c r="R1251" s="7"/>
      <c r="S1251" s="7"/>
      <c r="T1251" s="7"/>
      <c r="U1251" s="7"/>
      <c r="V1251" s="7"/>
      <c r="W1251" s="7"/>
      <c r="X1251" s="7"/>
      <c r="Y1251" s="7"/>
      <c r="Z1251" s="7"/>
    </row>
    <row r="1252" spans="1:26" ht="14.25">
      <c r="A1252" s="33">
        <v>1251</v>
      </c>
      <c r="B1252" s="33">
        <v>3228</v>
      </c>
      <c r="C1252" s="7" t="s">
        <v>4844</v>
      </c>
      <c r="D1252" s="7" t="s">
        <v>4932</v>
      </c>
      <c r="E1252" s="7" t="s">
        <v>4846</v>
      </c>
      <c r="F1252" s="7" t="s">
        <v>4933</v>
      </c>
      <c r="G1252" s="33">
        <v>263</v>
      </c>
      <c r="H1252" s="7"/>
      <c r="I1252" s="7"/>
      <c r="J1252" s="7"/>
      <c r="K1252" s="7"/>
      <c r="L1252" s="7"/>
      <c r="M1252" s="7"/>
      <c r="N1252" s="7"/>
      <c r="O1252" s="7"/>
      <c r="P1252" s="7"/>
      <c r="Q1252" s="7"/>
      <c r="R1252" s="7"/>
      <c r="S1252" s="7"/>
      <c r="T1252" s="7"/>
      <c r="U1252" s="7"/>
      <c r="V1252" s="7"/>
      <c r="W1252" s="7"/>
      <c r="X1252" s="7"/>
      <c r="Y1252" s="7"/>
      <c r="Z1252" s="7"/>
    </row>
    <row r="1253" spans="1:26" ht="14.25">
      <c r="A1253" s="33">
        <v>1252</v>
      </c>
      <c r="B1253" s="33">
        <v>3229</v>
      </c>
      <c r="C1253" s="7" t="s">
        <v>4844</v>
      </c>
      <c r="D1253" s="7" t="s">
        <v>4934</v>
      </c>
      <c r="E1253" s="7" t="s">
        <v>4846</v>
      </c>
      <c r="F1253" s="7" t="s">
        <v>4935</v>
      </c>
      <c r="G1253" s="33">
        <v>263</v>
      </c>
      <c r="H1253" s="7"/>
      <c r="I1253" s="7"/>
      <c r="J1253" s="7"/>
      <c r="K1253" s="7"/>
      <c r="L1253" s="7"/>
      <c r="M1253" s="7"/>
      <c r="N1253" s="7"/>
      <c r="O1253" s="7"/>
      <c r="P1253" s="7"/>
      <c r="Q1253" s="7"/>
      <c r="R1253" s="7"/>
      <c r="S1253" s="7"/>
      <c r="T1253" s="7"/>
      <c r="U1253" s="7"/>
      <c r="V1253" s="7"/>
      <c r="W1253" s="7"/>
      <c r="X1253" s="7"/>
      <c r="Y1253" s="7"/>
      <c r="Z1253" s="7"/>
    </row>
    <row r="1254" spans="1:26" ht="14.25">
      <c r="A1254" s="33">
        <v>1253</v>
      </c>
      <c r="B1254" s="33">
        <v>3230</v>
      </c>
      <c r="C1254" s="7" t="s">
        <v>4844</v>
      </c>
      <c r="D1254" s="7" t="s">
        <v>4936</v>
      </c>
      <c r="E1254" s="7" t="s">
        <v>4846</v>
      </c>
      <c r="F1254" s="7" t="s">
        <v>4937</v>
      </c>
      <c r="G1254" s="33">
        <v>263</v>
      </c>
      <c r="H1254" s="7"/>
      <c r="I1254" s="7"/>
      <c r="J1254" s="7"/>
      <c r="K1254" s="7"/>
      <c r="L1254" s="7"/>
      <c r="M1254" s="7"/>
      <c r="N1254" s="7"/>
      <c r="O1254" s="7"/>
      <c r="P1254" s="7"/>
      <c r="Q1254" s="7"/>
      <c r="R1254" s="7"/>
      <c r="S1254" s="7"/>
      <c r="T1254" s="7"/>
      <c r="U1254" s="7"/>
      <c r="V1254" s="7"/>
      <c r="W1254" s="7"/>
      <c r="X1254" s="7"/>
      <c r="Y1254" s="7"/>
      <c r="Z1254" s="7"/>
    </row>
    <row r="1255" spans="1:26" ht="14.25">
      <c r="A1255" s="33">
        <v>1254</v>
      </c>
      <c r="B1255" s="33">
        <v>3231</v>
      </c>
      <c r="C1255" s="7" t="s">
        <v>4844</v>
      </c>
      <c r="D1255" s="7" t="s">
        <v>4938</v>
      </c>
      <c r="E1255" s="7" t="s">
        <v>4846</v>
      </c>
      <c r="F1255" s="7" t="s">
        <v>4939</v>
      </c>
      <c r="G1255" s="33">
        <v>263</v>
      </c>
      <c r="H1255" s="7"/>
      <c r="I1255" s="7"/>
      <c r="J1255" s="7"/>
      <c r="K1255" s="7"/>
      <c r="L1255" s="7"/>
      <c r="M1255" s="7"/>
      <c r="N1255" s="7"/>
      <c r="O1255" s="7"/>
      <c r="P1255" s="7"/>
      <c r="Q1255" s="7"/>
      <c r="R1255" s="7"/>
      <c r="S1255" s="7"/>
      <c r="T1255" s="7"/>
      <c r="U1255" s="7"/>
      <c r="V1255" s="7"/>
      <c r="W1255" s="7"/>
      <c r="X1255" s="7"/>
      <c r="Y1255" s="7"/>
      <c r="Z1255" s="7"/>
    </row>
    <row r="1256" spans="1:26" ht="14.25">
      <c r="A1256" s="33">
        <v>1255</v>
      </c>
      <c r="B1256" s="33">
        <v>3232</v>
      </c>
      <c r="C1256" s="7" t="s">
        <v>4844</v>
      </c>
      <c r="D1256" s="7" t="s">
        <v>4940</v>
      </c>
      <c r="E1256" s="7" t="s">
        <v>4846</v>
      </c>
      <c r="F1256" s="7" t="s">
        <v>4941</v>
      </c>
      <c r="G1256" s="33">
        <v>263</v>
      </c>
      <c r="H1256" s="7"/>
      <c r="I1256" s="7"/>
      <c r="J1256" s="7"/>
      <c r="K1256" s="7"/>
      <c r="L1256" s="7"/>
      <c r="M1256" s="7"/>
      <c r="N1256" s="7"/>
      <c r="O1256" s="7"/>
      <c r="P1256" s="7"/>
      <c r="Q1256" s="7"/>
      <c r="R1256" s="7"/>
      <c r="S1256" s="7"/>
      <c r="T1256" s="7"/>
      <c r="U1256" s="7"/>
      <c r="V1256" s="7"/>
      <c r="W1256" s="7"/>
      <c r="X1256" s="7"/>
      <c r="Y1256" s="7"/>
      <c r="Z1256" s="7"/>
    </row>
    <row r="1257" spans="1:26" ht="14.25">
      <c r="A1257" s="33">
        <v>1256</v>
      </c>
      <c r="B1257" s="33">
        <v>3233</v>
      </c>
      <c r="C1257" s="7" t="s">
        <v>4844</v>
      </c>
      <c r="D1257" s="7" t="s">
        <v>4942</v>
      </c>
      <c r="E1257" s="7" t="s">
        <v>4846</v>
      </c>
      <c r="F1257" s="7" t="s">
        <v>4943</v>
      </c>
      <c r="G1257" s="33">
        <v>263</v>
      </c>
      <c r="H1257" s="7"/>
      <c r="I1257" s="7"/>
      <c r="J1257" s="7"/>
      <c r="K1257" s="7"/>
      <c r="L1257" s="7"/>
      <c r="M1257" s="7"/>
      <c r="N1257" s="7"/>
      <c r="O1257" s="7"/>
      <c r="P1257" s="7"/>
      <c r="Q1257" s="7"/>
      <c r="R1257" s="7"/>
      <c r="S1257" s="7"/>
      <c r="T1257" s="7"/>
      <c r="U1257" s="7"/>
      <c r="V1257" s="7"/>
      <c r="W1257" s="7"/>
      <c r="X1257" s="7"/>
      <c r="Y1257" s="7"/>
      <c r="Z1257" s="7"/>
    </row>
    <row r="1258" spans="1:26" ht="14.25">
      <c r="A1258" s="33">
        <v>1257</v>
      </c>
      <c r="B1258" s="33">
        <v>3234</v>
      </c>
      <c r="C1258" s="7" t="s">
        <v>4844</v>
      </c>
      <c r="D1258" s="7" t="s">
        <v>4944</v>
      </c>
      <c r="E1258" s="7" t="s">
        <v>4846</v>
      </c>
      <c r="F1258" s="7" t="s">
        <v>4945</v>
      </c>
      <c r="G1258" s="33">
        <v>263</v>
      </c>
      <c r="H1258" s="7"/>
      <c r="I1258" s="7"/>
      <c r="J1258" s="7"/>
      <c r="K1258" s="7"/>
      <c r="L1258" s="7"/>
      <c r="M1258" s="7"/>
      <c r="N1258" s="7"/>
      <c r="O1258" s="7"/>
      <c r="P1258" s="7"/>
      <c r="Q1258" s="7"/>
      <c r="R1258" s="7"/>
      <c r="S1258" s="7"/>
      <c r="T1258" s="7"/>
      <c r="U1258" s="7"/>
      <c r="V1258" s="7"/>
      <c r="W1258" s="7"/>
      <c r="X1258" s="7"/>
      <c r="Y1258" s="7"/>
      <c r="Z1258" s="7"/>
    </row>
    <row r="1259" spans="1:26" ht="14.25">
      <c r="A1259" s="33">
        <v>1258</v>
      </c>
      <c r="B1259" s="33">
        <v>2419</v>
      </c>
      <c r="C1259" s="7" t="s">
        <v>4946</v>
      </c>
      <c r="D1259" s="7" t="s">
        <v>4947</v>
      </c>
      <c r="E1259" s="7" t="s">
        <v>4948</v>
      </c>
      <c r="F1259" s="7" t="s">
        <v>4949</v>
      </c>
      <c r="G1259" s="33">
        <v>213</v>
      </c>
      <c r="H1259" s="7"/>
      <c r="I1259" s="7"/>
      <c r="J1259" s="7"/>
      <c r="K1259" s="7"/>
      <c r="L1259" s="7"/>
      <c r="M1259" s="7"/>
      <c r="N1259" s="7"/>
      <c r="O1259" s="7"/>
      <c r="P1259" s="7"/>
      <c r="Q1259" s="7"/>
      <c r="R1259" s="7"/>
      <c r="S1259" s="7"/>
      <c r="T1259" s="7"/>
      <c r="U1259" s="7"/>
      <c r="V1259" s="7"/>
      <c r="W1259" s="7"/>
      <c r="X1259" s="7"/>
      <c r="Y1259" s="7"/>
      <c r="Z1259" s="7"/>
    </row>
    <row r="1260" spans="1:26" ht="14.25">
      <c r="A1260" s="33">
        <v>1259</v>
      </c>
      <c r="B1260" s="33">
        <v>2420</v>
      </c>
      <c r="C1260" s="7" t="s">
        <v>4946</v>
      </c>
      <c r="D1260" s="7" t="s">
        <v>4168</v>
      </c>
      <c r="E1260" s="7" t="s">
        <v>4948</v>
      </c>
      <c r="F1260" s="7" t="s">
        <v>4950</v>
      </c>
      <c r="G1260" s="33">
        <v>213</v>
      </c>
      <c r="H1260" s="7"/>
      <c r="I1260" s="7"/>
      <c r="J1260" s="7"/>
      <c r="K1260" s="7"/>
      <c r="L1260" s="7"/>
      <c r="M1260" s="7"/>
      <c r="N1260" s="7"/>
      <c r="O1260" s="7"/>
      <c r="P1260" s="7"/>
      <c r="Q1260" s="7"/>
      <c r="R1260" s="7"/>
      <c r="S1260" s="7"/>
      <c r="T1260" s="7"/>
      <c r="U1260" s="7"/>
      <c r="V1260" s="7"/>
      <c r="W1260" s="7"/>
      <c r="X1260" s="7"/>
      <c r="Y1260" s="7"/>
      <c r="Z1260" s="7"/>
    </row>
    <row r="1261" spans="1:26" ht="14.25">
      <c r="A1261" s="33">
        <v>1260</v>
      </c>
      <c r="B1261" s="33">
        <v>2094</v>
      </c>
      <c r="C1261" s="7" t="s">
        <v>4951</v>
      </c>
      <c r="D1261" s="7" t="s">
        <v>2347</v>
      </c>
      <c r="E1261" s="7" t="s">
        <v>4952</v>
      </c>
      <c r="F1261" s="7" t="s">
        <v>4953</v>
      </c>
      <c r="G1261" s="33">
        <v>193</v>
      </c>
      <c r="H1261" s="7"/>
      <c r="I1261" s="7"/>
      <c r="J1261" s="7"/>
      <c r="K1261" s="7"/>
      <c r="L1261" s="7"/>
      <c r="M1261" s="7"/>
      <c r="N1261" s="7"/>
      <c r="O1261" s="7"/>
      <c r="P1261" s="7"/>
      <c r="Q1261" s="7"/>
      <c r="R1261" s="7"/>
      <c r="S1261" s="7"/>
      <c r="T1261" s="7"/>
      <c r="U1261" s="7"/>
      <c r="V1261" s="7"/>
      <c r="W1261" s="7"/>
      <c r="X1261" s="7"/>
      <c r="Y1261" s="7"/>
      <c r="Z1261" s="7"/>
    </row>
    <row r="1262" spans="1:26" ht="14.25">
      <c r="A1262" s="33">
        <v>1261</v>
      </c>
      <c r="B1262" s="33">
        <v>1840</v>
      </c>
      <c r="C1262" s="7" t="s">
        <v>4954</v>
      </c>
      <c r="D1262" s="7" t="s">
        <v>2347</v>
      </c>
      <c r="E1262" s="7" t="s">
        <v>4955</v>
      </c>
      <c r="F1262" s="7" t="s">
        <v>4956</v>
      </c>
      <c r="G1262" s="33">
        <v>166</v>
      </c>
      <c r="H1262" s="7"/>
      <c r="I1262" s="7"/>
      <c r="J1262" s="7"/>
      <c r="K1262" s="7"/>
      <c r="L1262" s="7"/>
      <c r="M1262" s="7"/>
      <c r="N1262" s="7"/>
      <c r="O1262" s="7"/>
      <c r="P1262" s="7"/>
      <c r="Q1262" s="7"/>
      <c r="R1262" s="7"/>
      <c r="S1262" s="7"/>
      <c r="T1262" s="7"/>
      <c r="U1262" s="7"/>
      <c r="V1262" s="7"/>
      <c r="W1262" s="7"/>
      <c r="X1262" s="7"/>
      <c r="Y1262" s="7"/>
      <c r="Z1262" s="7"/>
    </row>
    <row r="1263" spans="1:26" ht="14.25">
      <c r="A1263" s="33">
        <v>1262</v>
      </c>
      <c r="B1263" s="33">
        <v>1498</v>
      </c>
      <c r="C1263" s="7" t="s">
        <v>4957</v>
      </c>
      <c r="D1263" s="7" t="s">
        <v>2347</v>
      </c>
      <c r="E1263" s="7" t="s">
        <v>4958</v>
      </c>
      <c r="F1263" s="7" t="s">
        <v>4959</v>
      </c>
      <c r="G1263" s="33">
        <v>136</v>
      </c>
      <c r="H1263" s="7"/>
      <c r="I1263" s="7"/>
      <c r="J1263" s="7"/>
      <c r="K1263" s="7"/>
      <c r="L1263" s="7"/>
      <c r="M1263" s="7"/>
      <c r="N1263" s="7"/>
      <c r="O1263" s="7"/>
      <c r="P1263" s="7"/>
      <c r="Q1263" s="7"/>
      <c r="R1263" s="7"/>
      <c r="S1263" s="7"/>
      <c r="T1263" s="7"/>
      <c r="U1263" s="7"/>
      <c r="V1263" s="7"/>
      <c r="W1263" s="7"/>
      <c r="X1263" s="7"/>
      <c r="Y1263" s="7"/>
      <c r="Z1263" s="7"/>
    </row>
    <row r="1264" spans="1:26" ht="14.25">
      <c r="A1264" s="33">
        <v>1263</v>
      </c>
      <c r="B1264" s="33">
        <v>1447</v>
      </c>
      <c r="C1264" s="7" t="s">
        <v>4960</v>
      </c>
      <c r="D1264" s="7" t="s">
        <v>2347</v>
      </c>
      <c r="E1264" s="7" t="s">
        <v>4961</v>
      </c>
      <c r="F1264" s="7" t="s">
        <v>4962</v>
      </c>
      <c r="G1264" s="33">
        <v>129</v>
      </c>
      <c r="H1264" s="7"/>
      <c r="I1264" s="7"/>
      <c r="J1264" s="7"/>
      <c r="K1264" s="7"/>
      <c r="L1264" s="7"/>
      <c r="M1264" s="7"/>
      <c r="N1264" s="7"/>
      <c r="O1264" s="7"/>
      <c r="P1264" s="7"/>
      <c r="Q1264" s="7"/>
      <c r="R1264" s="7"/>
      <c r="S1264" s="7"/>
      <c r="T1264" s="7"/>
      <c r="U1264" s="7"/>
      <c r="V1264" s="7"/>
      <c r="W1264" s="7"/>
      <c r="X1264" s="7"/>
      <c r="Y1264" s="7"/>
      <c r="Z1264" s="7"/>
    </row>
    <row r="1265" spans="1:26" ht="14.25">
      <c r="A1265" s="33">
        <v>1264</v>
      </c>
      <c r="B1265" s="33">
        <v>1460</v>
      </c>
      <c r="C1265" s="7" t="s">
        <v>4963</v>
      </c>
      <c r="D1265" s="7" t="s">
        <v>2347</v>
      </c>
      <c r="E1265" s="7" t="s">
        <v>4964</v>
      </c>
      <c r="F1265" s="7" t="s">
        <v>4965</v>
      </c>
      <c r="G1265" s="33">
        <v>131</v>
      </c>
      <c r="H1265" s="7"/>
      <c r="I1265" s="7"/>
      <c r="J1265" s="7"/>
      <c r="K1265" s="7"/>
      <c r="L1265" s="7"/>
      <c r="M1265" s="7"/>
      <c r="N1265" s="7"/>
      <c r="O1265" s="7"/>
      <c r="P1265" s="7"/>
      <c r="Q1265" s="7"/>
      <c r="R1265" s="7"/>
      <c r="S1265" s="7"/>
      <c r="T1265" s="7"/>
      <c r="U1265" s="7"/>
      <c r="V1265" s="7"/>
      <c r="W1265" s="7"/>
      <c r="X1265" s="7"/>
      <c r="Y1265" s="7"/>
      <c r="Z1265" s="7"/>
    </row>
    <row r="1266" spans="1:26" ht="14.25">
      <c r="A1266" s="33">
        <v>1265</v>
      </c>
      <c r="B1266" s="33">
        <v>1138</v>
      </c>
      <c r="C1266" s="7" t="s">
        <v>4966</v>
      </c>
      <c r="D1266" s="7" t="s">
        <v>2347</v>
      </c>
      <c r="E1266" s="7" t="s">
        <v>4967</v>
      </c>
      <c r="F1266" s="7" t="s">
        <v>4968</v>
      </c>
      <c r="G1266" s="33">
        <v>114</v>
      </c>
      <c r="H1266" s="7"/>
      <c r="I1266" s="7"/>
      <c r="J1266" s="7"/>
      <c r="K1266" s="7"/>
      <c r="L1266" s="7"/>
      <c r="M1266" s="7"/>
      <c r="N1266" s="7"/>
      <c r="O1266" s="7"/>
      <c r="P1266" s="7"/>
      <c r="Q1266" s="7"/>
      <c r="R1266" s="7"/>
      <c r="S1266" s="7"/>
      <c r="T1266" s="7"/>
      <c r="U1266" s="7"/>
      <c r="V1266" s="7"/>
      <c r="W1266" s="7"/>
      <c r="X1266" s="7"/>
      <c r="Y1266" s="7"/>
      <c r="Z1266" s="7"/>
    </row>
    <row r="1267" spans="1:26" ht="14.25">
      <c r="A1267" s="33">
        <v>1266</v>
      </c>
      <c r="B1267" s="33">
        <v>1032</v>
      </c>
      <c r="C1267" s="7" t="s">
        <v>4969</v>
      </c>
      <c r="D1267" s="7" t="s">
        <v>4970</v>
      </c>
      <c r="E1267" s="7" t="s">
        <v>4971</v>
      </c>
      <c r="F1267" s="7" t="s">
        <v>4972</v>
      </c>
      <c r="G1267" s="33">
        <v>99</v>
      </c>
      <c r="H1267" s="7"/>
      <c r="I1267" s="7"/>
      <c r="J1267" s="7"/>
      <c r="K1267" s="7"/>
      <c r="L1267" s="7"/>
      <c r="M1267" s="7"/>
      <c r="N1267" s="7"/>
      <c r="O1267" s="7"/>
      <c r="P1267" s="7"/>
      <c r="Q1267" s="7"/>
      <c r="R1267" s="7"/>
      <c r="S1267" s="7"/>
      <c r="T1267" s="7"/>
      <c r="U1267" s="7"/>
      <c r="V1267" s="7"/>
      <c r="W1267" s="7"/>
      <c r="X1267" s="7"/>
      <c r="Y1267" s="7"/>
      <c r="Z1267" s="7"/>
    </row>
    <row r="1268" spans="1:26" ht="14.25">
      <c r="A1268" s="33">
        <v>1267</v>
      </c>
      <c r="B1268" s="33">
        <v>1033</v>
      </c>
      <c r="C1268" s="7" t="s">
        <v>4969</v>
      </c>
      <c r="D1268" s="7" t="s">
        <v>4973</v>
      </c>
      <c r="E1268" s="7" t="s">
        <v>4971</v>
      </c>
      <c r="F1268" s="7" t="s">
        <v>4974</v>
      </c>
      <c r="G1268" s="33">
        <v>99</v>
      </c>
      <c r="H1268" s="7"/>
      <c r="I1268" s="7"/>
      <c r="J1268" s="7"/>
      <c r="K1268" s="7"/>
      <c r="L1268" s="7"/>
      <c r="M1268" s="7"/>
      <c r="N1268" s="7"/>
      <c r="O1268" s="7"/>
      <c r="P1268" s="7"/>
      <c r="Q1268" s="7"/>
      <c r="R1268" s="7"/>
      <c r="S1268" s="7"/>
      <c r="T1268" s="7"/>
      <c r="U1268" s="7"/>
      <c r="V1268" s="7"/>
      <c r="W1268" s="7"/>
      <c r="X1268" s="7"/>
      <c r="Y1268" s="7"/>
      <c r="Z1268" s="7"/>
    </row>
    <row r="1269" spans="1:26" ht="14.25">
      <c r="A1269" s="33">
        <v>1268</v>
      </c>
      <c r="B1269" s="33">
        <v>1034</v>
      </c>
      <c r="C1269" s="7" t="s">
        <v>4969</v>
      </c>
      <c r="D1269" s="7" t="s">
        <v>4975</v>
      </c>
      <c r="E1269" s="7" t="s">
        <v>4971</v>
      </c>
      <c r="F1269" s="7" t="s">
        <v>4976</v>
      </c>
      <c r="G1269" s="33">
        <v>99</v>
      </c>
      <c r="H1269" s="7"/>
      <c r="I1269" s="7"/>
      <c r="J1269" s="7"/>
      <c r="K1269" s="7"/>
      <c r="L1269" s="7"/>
      <c r="M1269" s="7"/>
      <c r="N1269" s="7"/>
      <c r="O1269" s="7"/>
      <c r="P1269" s="7"/>
      <c r="Q1269" s="7"/>
      <c r="R1269" s="7"/>
      <c r="S1269" s="7"/>
      <c r="T1269" s="7"/>
      <c r="U1269" s="7"/>
      <c r="V1269" s="7"/>
      <c r="W1269" s="7"/>
      <c r="X1269" s="7"/>
      <c r="Y1269" s="7"/>
      <c r="Z1269" s="7"/>
    </row>
    <row r="1270" spans="1:26" ht="14.25">
      <c r="A1270" s="33">
        <v>1269</v>
      </c>
      <c r="B1270" s="33">
        <v>498</v>
      </c>
      <c r="C1270" s="7" t="s">
        <v>4977</v>
      </c>
      <c r="D1270" s="7" t="s">
        <v>4978</v>
      </c>
      <c r="E1270" s="7" t="s">
        <v>4979</v>
      </c>
      <c r="F1270" s="7" t="s">
        <v>4980</v>
      </c>
      <c r="G1270" s="33">
        <v>48</v>
      </c>
      <c r="H1270" s="7"/>
      <c r="I1270" s="7"/>
      <c r="J1270" s="7"/>
      <c r="K1270" s="7"/>
      <c r="L1270" s="7"/>
      <c r="M1270" s="7"/>
      <c r="N1270" s="7"/>
      <c r="O1270" s="7"/>
      <c r="P1270" s="7"/>
      <c r="Q1270" s="7"/>
      <c r="R1270" s="7"/>
      <c r="S1270" s="7"/>
      <c r="T1270" s="7"/>
      <c r="U1270" s="7"/>
      <c r="V1270" s="7"/>
      <c r="W1270" s="7"/>
      <c r="X1270" s="7"/>
      <c r="Y1270" s="7"/>
      <c r="Z1270" s="7"/>
    </row>
    <row r="1271" spans="1:26" ht="14.25">
      <c r="A1271" s="33">
        <v>1270</v>
      </c>
      <c r="B1271" s="33">
        <v>499</v>
      </c>
      <c r="C1271" s="7" t="s">
        <v>4977</v>
      </c>
      <c r="D1271" s="7" t="s">
        <v>4981</v>
      </c>
      <c r="E1271" s="7" t="s">
        <v>4979</v>
      </c>
      <c r="F1271" s="7" t="s">
        <v>4982</v>
      </c>
      <c r="G1271" s="33">
        <v>48</v>
      </c>
      <c r="H1271" s="7"/>
      <c r="I1271" s="7"/>
      <c r="J1271" s="7"/>
      <c r="K1271" s="7"/>
      <c r="L1271" s="7"/>
      <c r="M1271" s="7"/>
      <c r="N1271" s="7"/>
      <c r="O1271" s="7"/>
      <c r="P1271" s="7"/>
      <c r="Q1271" s="7"/>
      <c r="R1271" s="7"/>
      <c r="S1271" s="7"/>
      <c r="T1271" s="7"/>
      <c r="U1271" s="7"/>
      <c r="V1271" s="7"/>
      <c r="W1271" s="7"/>
      <c r="X1271" s="7"/>
      <c r="Y1271" s="7"/>
      <c r="Z1271" s="7"/>
    </row>
    <row r="1272" spans="1:26" ht="14.25">
      <c r="A1272" s="33">
        <v>1271</v>
      </c>
      <c r="B1272" s="33">
        <v>500</v>
      </c>
      <c r="C1272" s="7" t="s">
        <v>4977</v>
      </c>
      <c r="D1272" s="7" t="s">
        <v>4983</v>
      </c>
      <c r="E1272" s="7" t="s">
        <v>4979</v>
      </c>
      <c r="F1272" s="7" t="s">
        <v>4984</v>
      </c>
      <c r="G1272" s="33">
        <v>48</v>
      </c>
      <c r="H1272" s="7"/>
      <c r="I1272" s="7"/>
      <c r="J1272" s="7"/>
      <c r="K1272" s="7"/>
      <c r="L1272" s="7"/>
      <c r="M1272" s="7"/>
      <c r="N1272" s="7"/>
      <c r="O1272" s="7"/>
      <c r="P1272" s="7"/>
      <c r="Q1272" s="7"/>
      <c r="R1272" s="7"/>
      <c r="S1272" s="7"/>
      <c r="T1272" s="7"/>
      <c r="U1272" s="7"/>
      <c r="V1272" s="7"/>
      <c r="W1272" s="7"/>
      <c r="X1272" s="7"/>
      <c r="Y1272" s="7"/>
      <c r="Z1272" s="7"/>
    </row>
    <row r="1273" spans="1:26" ht="14.25">
      <c r="A1273" s="33">
        <v>1272</v>
      </c>
      <c r="B1273" s="33">
        <v>501</v>
      </c>
      <c r="C1273" s="7" t="s">
        <v>4977</v>
      </c>
      <c r="D1273" s="7" t="s">
        <v>4985</v>
      </c>
      <c r="E1273" s="7" t="s">
        <v>4979</v>
      </c>
      <c r="F1273" s="7" t="s">
        <v>4986</v>
      </c>
      <c r="G1273" s="33">
        <v>48</v>
      </c>
      <c r="H1273" s="7"/>
      <c r="I1273" s="7"/>
      <c r="J1273" s="7"/>
      <c r="K1273" s="7"/>
      <c r="L1273" s="7"/>
      <c r="M1273" s="7"/>
      <c r="N1273" s="7"/>
      <c r="O1273" s="7"/>
      <c r="P1273" s="7"/>
      <c r="Q1273" s="7"/>
      <c r="R1273" s="7"/>
      <c r="S1273" s="7"/>
      <c r="T1273" s="7"/>
      <c r="U1273" s="7"/>
      <c r="V1273" s="7"/>
      <c r="W1273" s="7"/>
      <c r="X1273" s="7"/>
      <c r="Y1273" s="7"/>
      <c r="Z1273" s="7"/>
    </row>
    <row r="1274" spans="1:26" ht="14.25">
      <c r="A1274" s="33">
        <v>1273</v>
      </c>
      <c r="B1274" s="33">
        <v>502</v>
      </c>
      <c r="C1274" s="7" t="s">
        <v>4977</v>
      </c>
      <c r="D1274" s="7" t="s">
        <v>4987</v>
      </c>
      <c r="E1274" s="7" t="s">
        <v>4979</v>
      </c>
      <c r="F1274" s="7" t="s">
        <v>4988</v>
      </c>
      <c r="G1274" s="33">
        <v>48</v>
      </c>
      <c r="H1274" s="7"/>
      <c r="I1274" s="7"/>
      <c r="J1274" s="7"/>
      <c r="K1274" s="7"/>
      <c r="L1274" s="7"/>
      <c r="M1274" s="7"/>
      <c r="N1274" s="7"/>
      <c r="O1274" s="7"/>
      <c r="P1274" s="7"/>
      <c r="Q1274" s="7"/>
      <c r="R1274" s="7"/>
      <c r="S1274" s="7"/>
      <c r="T1274" s="7"/>
      <c r="U1274" s="7"/>
      <c r="V1274" s="7"/>
      <c r="W1274" s="7"/>
      <c r="X1274" s="7"/>
      <c r="Y1274" s="7"/>
      <c r="Z1274" s="7"/>
    </row>
    <row r="1275" spans="1:26" ht="14.25">
      <c r="A1275" s="33">
        <v>1274</v>
      </c>
      <c r="B1275" s="33">
        <v>503</v>
      </c>
      <c r="C1275" s="7" t="s">
        <v>4977</v>
      </c>
      <c r="D1275" s="7" t="s">
        <v>4989</v>
      </c>
      <c r="E1275" s="7" t="s">
        <v>4979</v>
      </c>
      <c r="F1275" s="7" t="s">
        <v>4990</v>
      </c>
      <c r="G1275" s="33">
        <v>48</v>
      </c>
      <c r="H1275" s="7"/>
      <c r="I1275" s="7"/>
      <c r="J1275" s="7"/>
      <c r="K1275" s="7"/>
      <c r="L1275" s="7"/>
      <c r="M1275" s="7"/>
      <c r="N1275" s="7"/>
      <c r="O1275" s="7"/>
      <c r="P1275" s="7"/>
      <c r="Q1275" s="7"/>
      <c r="R1275" s="7"/>
      <c r="S1275" s="7"/>
      <c r="T1275" s="7"/>
      <c r="U1275" s="7"/>
      <c r="V1275" s="7"/>
      <c r="W1275" s="7"/>
      <c r="X1275" s="7"/>
      <c r="Y1275" s="7"/>
      <c r="Z1275" s="7"/>
    </row>
    <row r="1276" spans="1:26" ht="14.25">
      <c r="A1276" s="33">
        <v>1275</v>
      </c>
      <c r="B1276" s="33">
        <v>504</v>
      </c>
      <c r="C1276" s="7" t="s">
        <v>4977</v>
      </c>
      <c r="D1276" s="7" t="s">
        <v>4991</v>
      </c>
      <c r="E1276" s="7" t="s">
        <v>4979</v>
      </c>
      <c r="F1276" s="7" t="s">
        <v>4992</v>
      </c>
      <c r="G1276" s="33">
        <v>48</v>
      </c>
      <c r="H1276" s="7"/>
      <c r="I1276" s="7"/>
      <c r="J1276" s="7"/>
      <c r="K1276" s="7"/>
      <c r="L1276" s="7"/>
      <c r="M1276" s="7"/>
      <c r="N1276" s="7"/>
      <c r="O1276" s="7"/>
      <c r="P1276" s="7"/>
      <c r="Q1276" s="7"/>
      <c r="R1276" s="7"/>
      <c r="S1276" s="7"/>
      <c r="T1276" s="7"/>
      <c r="U1276" s="7"/>
      <c r="V1276" s="7"/>
      <c r="W1276" s="7"/>
      <c r="X1276" s="7"/>
      <c r="Y1276" s="7"/>
      <c r="Z1276" s="7"/>
    </row>
    <row r="1277" spans="1:26" ht="14.25">
      <c r="A1277" s="33">
        <v>1276</v>
      </c>
      <c r="B1277" s="33">
        <v>505</v>
      </c>
      <c r="C1277" s="7" t="s">
        <v>4977</v>
      </c>
      <c r="D1277" s="7" t="s">
        <v>4993</v>
      </c>
      <c r="E1277" s="7" t="s">
        <v>4979</v>
      </c>
      <c r="F1277" s="7" t="s">
        <v>4994</v>
      </c>
      <c r="G1277" s="33">
        <v>48</v>
      </c>
      <c r="H1277" s="7"/>
      <c r="I1277" s="7"/>
      <c r="J1277" s="7"/>
      <c r="K1277" s="7"/>
      <c r="L1277" s="7"/>
      <c r="M1277" s="7"/>
      <c r="N1277" s="7"/>
      <c r="O1277" s="7"/>
      <c r="P1277" s="7"/>
      <c r="Q1277" s="7"/>
      <c r="R1277" s="7"/>
      <c r="S1277" s="7"/>
      <c r="T1277" s="7"/>
      <c r="U1277" s="7"/>
      <c r="V1277" s="7"/>
      <c r="W1277" s="7"/>
      <c r="X1277" s="7"/>
      <c r="Y1277" s="7"/>
      <c r="Z1277" s="7"/>
    </row>
    <row r="1278" spans="1:26" ht="14.25">
      <c r="A1278" s="33">
        <v>1277</v>
      </c>
      <c r="B1278" s="33">
        <v>506</v>
      </c>
      <c r="C1278" s="7" t="s">
        <v>4977</v>
      </c>
      <c r="D1278" s="7" t="s">
        <v>4995</v>
      </c>
      <c r="E1278" s="7" t="s">
        <v>4979</v>
      </c>
      <c r="F1278" s="7" t="s">
        <v>4996</v>
      </c>
      <c r="G1278" s="33">
        <v>48</v>
      </c>
      <c r="H1278" s="7"/>
      <c r="I1278" s="7"/>
      <c r="J1278" s="7"/>
      <c r="K1278" s="7"/>
      <c r="L1278" s="7"/>
      <c r="M1278" s="7"/>
      <c r="N1278" s="7"/>
      <c r="O1278" s="7"/>
      <c r="P1278" s="7"/>
      <c r="Q1278" s="7"/>
      <c r="R1278" s="7"/>
      <c r="S1278" s="7"/>
      <c r="T1278" s="7"/>
      <c r="U1278" s="7"/>
      <c r="V1278" s="7"/>
      <c r="W1278" s="7"/>
      <c r="X1278" s="7"/>
      <c r="Y1278" s="7"/>
      <c r="Z1278" s="7"/>
    </row>
    <row r="1279" spans="1:26" ht="14.25">
      <c r="A1279" s="33">
        <v>1278</v>
      </c>
      <c r="B1279" s="33">
        <v>507</v>
      </c>
      <c r="C1279" s="7" t="s">
        <v>4977</v>
      </c>
      <c r="D1279" s="7" t="s">
        <v>4997</v>
      </c>
      <c r="E1279" s="7" t="s">
        <v>4979</v>
      </c>
      <c r="F1279" s="7" t="s">
        <v>4998</v>
      </c>
      <c r="G1279" s="33">
        <v>48</v>
      </c>
      <c r="H1279" s="7"/>
      <c r="I1279" s="7"/>
      <c r="J1279" s="7"/>
      <c r="K1279" s="7"/>
      <c r="L1279" s="7"/>
      <c r="M1279" s="7"/>
      <c r="N1279" s="7"/>
      <c r="O1279" s="7"/>
      <c r="P1279" s="7"/>
      <c r="Q1279" s="7"/>
      <c r="R1279" s="7"/>
      <c r="S1279" s="7"/>
      <c r="T1279" s="7"/>
      <c r="U1279" s="7"/>
      <c r="V1279" s="7"/>
      <c r="W1279" s="7"/>
      <c r="X1279" s="7"/>
      <c r="Y1279" s="7"/>
      <c r="Z1279" s="7"/>
    </row>
    <row r="1280" spans="1:26" ht="14.25">
      <c r="A1280" s="33">
        <v>1279</v>
      </c>
      <c r="B1280" s="33">
        <v>508</v>
      </c>
      <c r="C1280" s="7" t="s">
        <v>4977</v>
      </c>
      <c r="D1280" s="7" t="s">
        <v>4999</v>
      </c>
      <c r="E1280" s="7" t="s">
        <v>4979</v>
      </c>
      <c r="F1280" s="7" t="s">
        <v>5000</v>
      </c>
      <c r="G1280" s="33">
        <v>48</v>
      </c>
      <c r="H1280" s="7"/>
      <c r="I1280" s="7"/>
      <c r="J1280" s="7"/>
      <c r="K1280" s="7"/>
      <c r="L1280" s="7"/>
      <c r="M1280" s="7"/>
      <c r="N1280" s="7"/>
      <c r="O1280" s="7"/>
      <c r="P1280" s="7"/>
      <c r="Q1280" s="7"/>
      <c r="R1280" s="7"/>
      <c r="S1280" s="7"/>
      <c r="T1280" s="7"/>
      <c r="U1280" s="7"/>
      <c r="V1280" s="7"/>
      <c r="W1280" s="7"/>
      <c r="X1280" s="7"/>
      <c r="Y1280" s="7"/>
      <c r="Z1280" s="7"/>
    </row>
    <row r="1281" spans="1:26" ht="14.25">
      <c r="A1281" s="33">
        <v>1280</v>
      </c>
      <c r="B1281" s="33">
        <v>509</v>
      </c>
      <c r="C1281" s="7" t="s">
        <v>4977</v>
      </c>
      <c r="D1281" s="7" t="s">
        <v>5001</v>
      </c>
      <c r="E1281" s="7" t="s">
        <v>4979</v>
      </c>
      <c r="F1281" s="7" t="s">
        <v>5002</v>
      </c>
      <c r="G1281" s="33">
        <v>48</v>
      </c>
      <c r="H1281" s="7"/>
      <c r="I1281" s="7"/>
      <c r="J1281" s="7"/>
      <c r="K1281" s="7"/>
      <c r="L1281" s="7"/>
      <c r="M1281" s="7"/>
      <c r="N1281" s="7"/>
      <c r="O1281" s="7"/>
      <c r="P1281" s="7"/>
      <c r="Q1281" s="7"/>
      <c r="R1281" s="7"/>
      <c r="S1281" s="7"/>
      <c r="T1281" s="7"/>
      <c r="U1281" s="7"/>
      <c r="V1281" s="7"/>
      <c r="W1281" s="7"/>
      <c r="X1281" s="7"/>
      <c r="Y1281" s="7"/>
      <c r="Z1281" s="7"/>
    </row>
    <row r="1282" spans="1:26" ht="14.25">
      <c r="A1282" s="33">
        <v>1281</v>
      </c>
      <c r="B1282" s="33">
        <v>510</v>
      </c>
      <c r="C1282" s="7" t="s">
        <v>4977</v>
      </c>
      <c r="D1282" s="7" t="s">
        <v>5003</v>
      </c>
      <c r="E1282" s="7" t="s">
        <v>4979</v>
      </c>
      <c r="F1282" s="7" t="s">
        <v>5004</v>
      </c>
      <c r="G1282" s="33">
        <v>48</v>
      </c>
      <c r="H1282" s="7"/>
      <c r="I1282" s="7"/>
      <c r="J1282" s="7"/>
      <c r="K1282" s="7"/>
      <c r="L1282" s="7"/>
      <c r="M1282" s="7"/>
      <c r="N1282" s="7"/>
      <c r="O1282" s="7"/>
      <c r="P1282" s="7"/>
      <c r="Q1282" s="7"/>
      <c r="R1282" s="7"/>
      <c r="S1282" s="7"/>
      <c r="T1282" s="7"/>
      <c r="U1282" s="7"/>
      <c r="V1282" s="7"/>
      <c r="W1282" s="7"/>
      <c r="X1282" s="7"/>
      <c r="Y1282" s="7"/>
      <c r="Z1282" s="7"/>
    </row>
    <row r="1283" spans="1:26" ht="14.25">
      <c r="A1283" s="33">
        <v>1282</v>
      </c>
      <c r="B1283" s="33">
        <v>305</v>
      </c>
      <c r="C1283" s="7" t="s">
        <v>5005</v>
      </c>
      <c r="D1283" s="7" t="s">
        <v>2347</v>
      </c>
      <c r="E1283" s="7" t="s">
        <v>5006</v>
      </c>
      <c r="F1283" s="7" t="s">
        <v>5007</v>
      </c>
      <c r="G1283" s="33">
        <v>31</v>
      </c>
      <c r="H1283" s="7"/>
      <c r="I1283" s="7"/>
      <c r="J1283" s="7"/>
      <c r="K1283" s="7"/>
      <c r="L1283" s="7"/>
      <c r="M1283" s="7"/>
      <c r="N1283" s="7"/>
      <c r="O1283" s="7"/>
      <c r="P1283" s="7"/>
      <c r="Q1283" s="7"/>
      <c r="R1283" s="7"/>
      <c r="S1283" s="7"/>
      <c r="T1283" s="7"/>
      <c r="U1283" s="7"/>
      <c r="V1283" s="7"/>
      <c r="W1283" s="7"/>
      <c r="X1283" s="7"/>
      <c r="Y1283" s="7"/>
      <c r="Z1283" s="7"/>
    </row>
    <row r="1284" spans="1:26" ht="14.25">
      <c r="A1284" s="33">
        <v>1283</v>
      </c>
      <c r="B1284" s="33">
        <v>257</v>
      </c>
      <c r="C1284" s="7" t="s">
        <v>5008</v>
      </c>
      <c r="D1284" s="7" t="s">
        <v>2347</v>
      </c>
      <c r="E1284" s="7" t="s">
        <v>5009</v>
      </c>
      <c r="F1284" s="7" t="s">
        <v>5010</v>
      </c>
      <c r="G1284" s="33">
        <v>23</v>
      </c>
      <c r="H1284" s="7"/>
      <c r="I1284" s="7"/>
      <c r="J1284" s="7"/>
      <c r="K1284" s="7"/>
      <c r="L1284" s="7"/>
      <c r="M1284" s="7"/>
      <c r="N1284" s="7"/>
      <c r="O1284" s="7"/>
      <c r="P1284" s="7"/>
      <c r="Q1284" s="7"/>
      <c r="R1284" s="7"/>
      <c r="S1284" s="7"/>
      <c r="T1284" s="7"/>
      <c r="U1284" s="7"/>
      <c r="V1284" s="7"/>
      <c r="W1284" s="7"/>
      <c r="X1284" s="7"/>
      <c r="Y1284" s="7"/>
      <c r="Z1284" s="7"/>
    </row>
    <row r="1285" spans="1:26" ht="14.25">
      <c r="A1285" s="33">
        <v>1284</v>
      </c>
      <c r="B1285" s="33">
        <v>955</v>
      </c>
      <c r="C1285" s="7" t="s">
        <v>5011</v>
      </c>
      <c r="D1285" s="7" t="s">
        <v>5012</v>
      </c>
      <c r="E1285" s="7" t="s">
        <v>5013</v>
      </c>
      <c r="F1285" s="7" t="s">
        <v>5014</v>
      </c>
      <c r="G1285" s="33">
        <v>87</v>
      </c>
      <c r="H1285" s="7"/>
      <c r="I1285" s="7"/>
      <c r="J1285" s="7"/>
      <c r="K1285" s="7"/>
      <c r="L1285" s="7"/>
      <c r="M1285" s="7"/>
      <c r="N1285" s="7"/>
      <c r="O1285" s="7"/>
      <c r="P1285" s="7"/>
      <c r="Q1285" s="7"/>
      <c r="R1285" s="7"/>
      <c r="S1285" s="7"/>
      <c r="T1285" s="7"/>
      <c r="U1285" s="7"/>
      <c r="V1285" s="7"/>
      <c r="W1285" s="7"/>
      <c r="X1285" s="7"/>
      <c r="Y1285" s="7"/>
      <c r="Z1285" s="7"/>
    </row>
    <row r="1286" spans="1:26" ht="14.25">
      <c r="A1286" s="33">
        <v>1285</v>
      </c>
      <c r="B1286" s="33">
        <v>956</v>
      </c>
      <c r="C1286" s="7" t="s">
        <v>5011</v>
      </c>
      <c r="D1286" s="7" t="s">
        <v>5015</v>
      </c>
      <c r="E1286" s="7" t="s">
        <v>5013</v>
      </c>
      <c r="F1286" s="7" t="s">
        <v>5016</v>
      </c>
      <c r="G1286" s="33">
        <v>87</v>
      </c>
      <c r="H1286" s="7"/>
      <c r="I1286" s="7"/>
      <c r="J1286" s="7"/>
      <c r="K1286" s="7"/>
      <c r="L1286" s="7"/>
      <c r="M1286" s="7"/>
      <c r="N1286" s="7"/>
      <c r="O1286" s="7"/>
      <c r="P1286" s="7"/>
      <c r="Q1286" s="7"/>
      <c r="R1286" s="7"/>
      <c r="S1286" s="7"/>
      <c r="T1286" s="7"/>
      <c r="U1286" s="7"/>
      <c r="V1286" s="7"/>
      <c r="W1286" s="7"/>
      <c r="X1286" s="7"/>
      <c r="Y1286" s="7"/>
      <c r="Z1286" s="7"/>
    </row>
    <row r="1287" spans="1:26" ht="14.25">
      <c r="A1287" s="33">
        <v>1286</v>
      </c>
      <c r="B1287" s="33">
        <v>1095</v>
      </c>
      <c r="C1287" s="7" t="s">
        <v>5017</v>
      </c>
      <c r="D1287" s="7" t="s">
        <v>5018</v>
      </c>
      <c r="E1287" s="7" t="s">
        <v>5019</v>
      </c>
      <c r="F1287" s="7" t="s">
        <v>5020</v>
      </c>
      <c r="G1287" s="33">
        <v>107</v>
      </c>
      <c r="H1287" s="7"/>
      <c r="I1287" s="7"/>
      <c r="J1287" s="7"/>
      <c r="K1287" s="7"/>
      <c r="L1287" s="7"/>
      <c r="M1287" s="7"/>
      <c r="N1287" s="7"/>
      <c r="O1287" s="7"/>
      <c r="P1287" s="7"/>
      <c r="Q1287" s="7"/>
      <c r="R1287" s="7"/>
      <c r="S1287" s="7"/>
      <c r="T1287" s="7"/>
      <c r="U1287" s="7"/>
      <c r="V1287" s="7"/>
      <c r="W1287" s="7"/>
      <c r="X1287" s="7"/>
      <c r="Y1287" s="7"/>
      <c r="Z1287" s="7"/>
    </row>
    <row r="1288" spans="1:26" ht="14.25">
      <c r="A1288" s="33">
        <v>1287</v>
      </c>
      <c r="B1288" s="33">
        <v>1096</v>
      </c>
      <c r="C1288" s="7" t="s">
        <v>5017</v>
      </c>
      <c r="D1288" s="7" t="s">
        <v>5021</v>
      </c>
      <c r="E1288" s="7" t="s">
        <v>5019</v>
      </c>
      <c r="F1288" s="7" t="s">
        <v>5022</v>
      </c>
      <c r="G1288" s="33">
        <v>107</v>
      </c>
      <c r="H1288" s="7"/>
      <c r="I1288" s="7"/>
      <c r="J1288" s="7"/>
      <c r="K1288" s="7"/>
      <c r="L1288" s="7"/>
      <c r="M1288" s="7"/>
      <c r="N1288" s="7"/>
      <c r="O1288" s="7"/>
      <c r="P1288" s="7"/>
      <c r="Q1288" s="7"/>
      <c r="R1288" s="7"/>
      <c r="S1288" s="7"/>
      <c r="T1288" s="7"/>
      <c r="U1288" s="7"/>
      <c r="V1288" s="7"/>
      <c r="W1288" s="7"/>
      <c r="X1288" s="7"/>
      <c r="Y1288" s="7"/>
      <c r="Z1288" s="7"/>
    </row>
    <row r="1289" spans="1:26" ht="14.25">
      <c r="A1289" s="33">
        <v>1288</v>
      </c>
      <c r="B1289" s="33">
        <v>1097</v>
      </c>
      <c r="C1289" s="7" t="s">
        <v>5017</v>
      </c>
      <c r="D1289" s="7" t="s">
        <v>5023</v>
      </c>
      <c r="E1289" s="7" t="s">
        <v>5019</v>
      </c>
      <c r="F1289" s="7" t="s">
        <v>5024</v>
      </c>
      <c r="G1289" s="33">
        <v>107</v>
      </c>
      <c r="H1289" s="7"/>
      <c r="I1289" s="7"/>
      <c r="J1289" s="7"/>
      <c r="K1289" s="7"/>
      <c r="L1289" s="7"/>
      <c r="M1289" s="7"/>
      <c r="N1289" s="7"/>
      <c r="O1289" s="7"/>
      <c r="P1289" s="7"/>
      <c r="Q1289" s="7"/>
      <c r="R1289" s="7"/>
      <c r="S1289" s="7"/>
      <c r="T1289" s="7"/>
      <c r="U1289" s="7"/>
      <c r="V1289" s="7"/>
      <c r="W1289" s="7"/>
      <c r="X1289" s="7"/>
      <c r="Y1289" s="7"/>
      <c r="Z1289" s="7"/>
    </row>
    <row r="1290" spans="1:26" ht="14.25">
      <c r="A1290" s="33">
        <v>1289</v>
      </c>
      <c r="B1290" s="33">
        <v>1098</v>
      </c>
      <c r="C1290" s="7" t="s">
        <v>5017</v>
      </c>
      <c r="D1290" s="7" t="s">
        <v>5025</v>
      </c>
      <c r="E1290" s="7" t="s">
        <v>5019</v>
      </c>
      <c r="F1290" s="7" t="s">
        <v>5026</v>
      </c>
      <c r="G1290" s="33">
        <v>107</v>
      </c>
      <c r="H1290" s="7"/>
      <c r="I1290" s="7"/>
      <c r="J1290" s="7"/>
      <c r="K1290" s="7"/>
      <c r="L1290" s="7"/>
      <c r="M1290" s="7"/>
      <c r="N1290" s="7"/>
      <c r="O1290" s="7"/>
      <c r="P1290" s="7"/>
      <c r="Q1290" s="7"/>
      <c r="R1290" s="7"/>
      <c r="S1290" s="7"/>
      <c r="T1290" s="7"/>
      <c r="U1290" s="7"/>
      <c r="V1290" s="7"/>
      <c r="W1290" s="7"/>
      <c r="X1290" s="7"/>
      <c r="Y1290" s="7"/>
      <c r="Z1290" s="7"/>
    </row>
    <row r="1291" spans="1:26" ht="14.25">
      <c r="A1291" s="33">
        <v>1290</v>
      </c>
      <c r="B1291" s="33">
        <v>1099</v>
      </c>
      <c r="C1291" s="7" t="s">
        <v>5017</v>
      </c>
      <c r="D1291" s="7" t="s">
        <v>5027</v>
      </c>
      <c r="E1291" s="7" t="s">
        <v>5019</v>
      </c>
      <c r="F1291" s="7" t="s">
        <v>5028</v>
      </c>
      <c r="G1291" s="33">
        <v>107</v>
      </c>
      <c r="H1291" s="7"/>
      <c r="I1291" s="7"/>
      <c r="J1291" s="7"/>
      <c r="K1291" s="7"/>
      <c r="L1291" s="7"/>
      <c r="M1291" s="7"/>
      <c r="N1291" s="7"/>
      <c r="O1291" s="7"/>
      <c r="P1291" s="7"/>
      <c r="Q1291" s="7"/>
      <c r="R1291" s="7"/>
      <c r="S1291" s="7"/>
      <c r="T1291" s="7"/>
      <c r="U1291" s="7"/>
      <c r="V1291" s="7"/>
      <c r="W1291" s="7"/>
      <c r="X1291" s="7"/>
      <c r="Y1291" s="7"/>
      <c r="Z1291" s="7"/>
    </row>
    <row r="1292" spans="1:26" ht="14.25">
      <c r="A1292" s="33">
        <v>1291</v>
      </c>
      <c r="B1292" s="33">
        <v>1100</v>
      </c>
      <c r="C1292" s="7" t="s">
        <v>5017</v>
      </c>
      <c r="D1292" s="7" t="s">
        <v>5029</v>
      </c>
      <c r="E1292" s="7" t="s">
        <v>5019</v>
      </c>
      <c r="F1292" s="7" t="s">
        <v>5030</v>
      </c>
      <c r="G1292" s="33">
        <v>107</v>
      </c>
      <c r="H1292" s="7"/>
      <c r="I1292" s="7"/>
      <c r="J1292" s="7"/>
      <c r="K1292" s="7"/>
      <c r="L1292" s="7"/>
      <c r="M1292" s="7"/>
      <c r="N1292" s="7"/>
      <c r="O1292" s="7"/>
      <c r="P1292" s="7"/>
      <c r="Q1292" s="7"/>
      <c r="R1292" s="7"/>
      <c r="S1292" s="7"/>
      <c r="T1292" s="7"/>
      <c r="U1292" s="7"/>
      <c r="V1292" s="7"/>
      <c r="W1292" s="7"/>
      <c r="X1292" s="7"/>
      <c r="Y1292" s="7"/>
      <c r="Z1292" s="7"/>
    </row>
    <row r="1293" spans="1:26" ht="14.25">
      <c r="A1293" s="33">
        <v>1292</v>
      </c>
      <c r="B1293" s="33">
        <v>1101</v>
      </c>
      <c r="C1293" s="7" t="s">
        <v>5017</v>
      </c>
      <c r="D1293" s="7" t="s">
        <v>5031</v>
      </c>
      <c r="E1293" s="7" t="s">
        <v>5019</v>
      </c>
      <c r="F1293" s="7" t="s">
        <v>5032</v>
      </c>
      <c r="G1293" s="33">
        <v>107</v>
      </c>
      <c r="H1293" s="7"/>
      <c r="I1293" s="7"/>
      <c r="J1293" s="7"/>
      <c r="K1293" s="7"/>
      <c r="L1293" s="7"/>
      <c r="M1293" s="7"/>
      <c r="N1293" s="7"/>
      <c r="O1293" s="7"/>
      <c r="P1293" s="7"/>
      <c r="Q1293" s="7"/>
      <c r="R1293" s="7"/>
      <c r="S1293" s="7"/>
      <c r="T1293" s="7"/>
      <c r="U1293" s="7"/>
      <c r="V1293" s="7"/>
      <c r="W1293" s="7"/>
      <c r="X1293" s="7"/>
      <c r="Y1293" s="7"/>
      <c r="Z1293" s="7"/>
    </row>
    <row r="1294" spans="1:26" ht="14.25">
      <c r="A1294" s="33">
        <v>1293</v>
      </c>
      <c r="B1294" s="33">
        <v>1102</v>
      </c>
      <c r="C1294" s="7" t="s">
        <v>5017</v>
      </c>
      <c r="D1294" s="7" t="s">
        <v>5033</v>
      </c>
      <c r="E1294" s="7" t="s">
        <v>5019</v>
      </c>
      <c r="F1294" s="7" t="s">
        <v>5034</v>
      </c>
      <c r="G1294" s="33">
        <v>107</v>
      </c>
      <c r="H1294" s="7"/>
      <c r="I1294" s="7"/>
      <c r="J1294" s="7"/>
      <c r="K1294" s="7"/>
      <c r="L1294" s="7"/>
      <c r="M1294" s="7"/>
      <c r="N1294" s="7"/>
      <c r="O1294" s="7"/>
      <c r="P1294" s="7"/>
      <c r="Q1294" s="7"/>
      <c r="R1294" s="7"/>
      <c r="S1294" s="7"/>
      <c r="T1294" s="7"/>
      <c r="U1294" s="7"/>
      <c r="V1294" s="7"/>
      <c r="W1294" s="7"/>
      <c r="X1294" s="7"/>
      <c r="Y1294" s="7"/>
      <c r="Z1294" s="7"/>
    </row>
    <row r="1295" spans="1:26" ht="14.25">
      <c r="A1295" s="33">
        <v>1294</v>
      </c>
      <c r="B1295" s="33">
        <v>1103</v>
      </c>
      <c r="C1295" s="7" t="s">
        <v>5017</v>
      </c>
      <c r="D1295" s="7" t="s">
        <v>5035</v>
      </c>
      <c r="E1295" s="7" t="s">
        <v>5019</v>
      </c>
      <c r="F1295" s="7" t="s">
        <v>5036</v>
      </c>
      <c r="G1295" s="33">
        <v>107</v>
      </c>
      <c r="H1295" s="7"/>
      <c r="I1295" s="7"/>
      <c r="J1295" s="7"/>
      <c r="K1295" s="7"/>
      <c r="L1295" s="7"/>
      <c r="M1295" s="7"/>
      <c r="N1295" s="7"/>
      <c r="O1295" s="7"/>
      <c r="P1295" s="7"/>
      <c r="Q1295" s="7"/>
      <c r="R1295" s="7"/>
      <c r="S1295" s="7"/>
      <c r="T1295" s="7"/>
      <c r="U1295" s="7"/>
      <c r="V1295" s="7"/>
      <c r="W1295" s="7"/>
      <c r="X1295" s="7"/>
      <c r="Y1295" s="7"/>
      <c r="Z1295" s="7"/>
    </row>
    <row r="1296" spans="1:26" ht="14.25">
      <c r="A1296" s="33">
        <v>1295</v>
      </c>
      <c r="B1296" s="33">
        <v>1104</v>
      </c>
      <c r="C1296" s="7" t="s">
        <v>5017</v>
      </c>
      <c r="D1296" s="7" t="s">
        <v>5037</v>
      </c>
      <c r="E1296" s="7" t="s">
        <v>5019</v>
      </c>
      <c r="F1296" s="7" t="s">
        <v>5038</v>
      </c>
      <c r="G1296" s="33">
        <v>107</v>
      </c>
      <c r="H1296" s="7"/>
      <c r="I1296" s="7"/>
      <c r="J1296" s="7"/>
      <c r="K1296" s="7"/>
      <c r="L1296" s="7"/>
      <c r="M1296" s="7"/>
      <c r="N1296" s="7"/>
      <c r="O1296" s="7"/>
      <c r="P1296" s="7"/>
      <c r="Q1296" s="7"/>
      <c r="R1296" s="7"/>
      <c r="S1296" s="7"/>
      <c r="T1296" s="7"/>
      <c r="U1296" s="7"/>
      <c r="V1296" s="7"/>
      <c r="W1296" s="7"/>
      <c r="X1296" s="7"/>
      <c r="Y1296" s="7"/>
      <c r="Z1296" s="7"/>
    </row>
    <row r="1297" spans="1:26" ht="14.25">
      <c r="A1297" s="33">
        <v>1296</v>
      </c>
      <c r="B1297" s="33">
        <v>3238</v>
      </c>
      <c r="C1297" s="7" t="s">
        <v>5039</v>
      </c>
      <c r="D1297" s="7" t="s">
        <v>5040</v>
      </c>
      <c r="E1297" s="7" t="s">
        <v>5041</v>
      </c>
      <c r="F1297" s="7" t="s">
        <v>5042</v>
      </c>
      <c r="G1297" s="33">
        <v>265</v>
      </c>
      <c r="H1297" s="7"/>
      <c r="I1297" s="7"/>
      <c r="J1297" s="7"/>
      <c r="K1297" s="7"/>
      <c r="L1297" s="7"/>
      <c r="M1297" s="7"/>
      <c r="N1297" s="7"/>
      <c r="O1297" s="7"/>
      <c r="P1297" s="7"/>
      <c r="Q1297" s="7"/>
      <c r="R1297" s="7"/>
      <c r="S1297" s="7"/>
      <c r="T1297" s="7"/>
      <c r="U1297" s="7"/>
      <c r="V1297" s="7"/>
      <c r="W1297" s="7"/>
      <c r="X1297" s="7"/>
      <c r="Y1297" s="7"/>
      <c r="Z1297" s="7"/>
    </row>
    <row r="1298" spans="1:26" ht="14.25">
      <c r="A1298" s="33">
        <v>1297</v>
      </c>
      <c r="B1298" s="33">
        <v>3239</v>
      </c>
      <c r="C1298" s="7" t="s">
        <v>5039</v>
      </c>
      <c r="D1298" s="7" t="s">
        <v>5043</v>
      </c>
      <c r="E1298" s="7" t="s">
        <v>5041</v>
      </c>
      <c r="F1298" s="7" t="s">
        <v>5044</v>
      </c>
      <c r="G1298" s="33">
        <v>265</v>
      </c>
      <c r="H1298" s="7"/>
      <c r="I1298" s="7"/>
      <c r="J1298" s="7"/>
      <c r="K1298" s="7"/>
      <c r="L1298" s="7"/>
      <c r="M1298" s="7"/>
      <c r="N1298" s="7"/>
      <c r="O1298" s="7"/>
      <c r="P1298" s="7"/>
      <c r="Q1298" s="7"/>
      <c r="R1298" s="7"/>
      <c r="S1298" s="7"/>
      <c r="T1298" s="7"/>
      <c r="U1298" s="7"/>
      <c r="V1298" s="7"/>
      <c r="W1298" s="7"/>
      <c r="X1298" s="7"/>
      <c r="Y1298" s="7"/>
      <c r="Z1298" s="7"/>
    </row>
    <row r="1299" spans="1:26" ht="14.25">
      <c r="A1299" s="33">
        <v>1298</v>
      </c>
      <c r="B1299" s="33">
        <v>3240</v>
      </c>
      <c r="C1299" s="7" t="s">
        <v>5039</v>
      </c>
      <c r="D1299" s="7" t="s">
        <v>5045</v>
      </c>
      <c r="E1299" s="7" t="s">
        <v>5041</v>
      </c>
      <c r="F1299" s="7" t="s">
        <v>5046</v>
      </c>
      <c r="G1299" s="33">
        <v>265</v>
      </c>
      <c r="H1299" s="7"/>
      <c r="I1299" s="7"/>
      <c r="J1299" s="7"/>
      <c r="K1299" s="7"/>
      <c r="L1299" s="7"/>
      <c r="M1299" s="7"/>
      <c r="N1299" s="7"/>
      <c r="O1299" s="7"/>
      <c r="P1299" s="7"/>
      <c r="Q1299" s="7"/>
      <c r="R1299" s="7"/>
      <c r="S1299" s="7"/>
      <c r="T1299" s="7"/>
      <c r="U1299" s="7"/>
      <c r="V1299" s="7"/>
      <c r="W1299" s="7"/>
      <c r="X1299" s="7"/>
      <c r="Y1299" s="7"/>
      <c r="Z1299" s="7"/>
    </row>
    <row r="1300" spans="1:26" ht="14.25">
      <c r="A1300" s="33">
        <v>1299</v>
      </c>
      <c r="B1300" s="33">
        <v>3241</v>
      </c>
      <c r="C1300" s="7" t="s">
        <v>5039</v>
      </c>
      <c r="D1300" s="7" t="s">
        <v>5047</v>
      </c>
      <c r="E1300" s="7" t="s">
        <v>5041</v>
      </c>
      <c r="F1300" s="7" t="s">
        <v>5048</v>
      </c>
      <c r="G1300" s="33">
        <v>265</v>
      </c>
      <c r="H1300" s="7"/>
      <c r="I1300" s="7"/>
      <c r="J1300" s="7"/>
      <c r="K1300" s="7"/>
      <c r="L1300" s="7"/>
      <c r="M1300" s="7"/>
      <c r="N1300" s="7"/>
      <c r="O1300" s="7"/>
      <c r="P1300" s="7"/>
      <c r="Q1300" s="7"/>
      <c r="R1300" s="7"/>
      <c r="S1300" s="7"/>
      <c r="T1300" s="7"/>
      <c r="U1300" s="7"/>
      <c r="V1300" s="7"/>
      <c r="W1300" s="7"/>
      <c r="X1300" s="7"/>
      <c r="Y1300" s="7"/>
      <c r="Z1300" s="7"/>
    </row>
    <row r="1301" spans="1:26" ht="14.25">
      <c r="A1301" s="33">
        <v>1300</v>
      </c>
      <c r="B1301" s="33">
        <v>3242</v>
      </c>
      <c r="C1301" s="7" t="s">
        <v>5039</v>
      </c>
      <c r="D1301" s="7" t="s">
        <v>5049</v>
      </c>
      <c r="E1301" s="7" t="s">
        <v>5041</v>
      </c>
      <c r="F1301" s="7" t="s">
        <v>5050</v>
      </c>
      <c r="G1301" s="33">
        <v>265</v>
      </c>
      <c r="H1301" s="7"/>
      <c r="I1301" s="7"/>
      <c r="J1301" s="7"/>
      <c r="K1301" s="7"/>
      <c r="L1301" s="7"/>
      <c r="M1301" s="7"/>
      <c r="N1301" s="7"/>
      <c r="O1301" s="7"/>
      <c r="P1301" s="7"/>
      <c r="Q1301" s="7"/>
      <c r="R1301" s="7"/>
      <c r="S1301" s="7"/>
      <c r="T1301" s="7"/>
      <c r="U1301" s="7"/>
      <c r="V1301" s="7"/>
      <c r="W1301" s="7"/>
      <c r="X1301" s="7"/>
      <c r="Y1301" s="7"/>
      <c r="Z1301" s="7"/>
    </row>
    <row r="1302" spans="1:26" ht="14.25">
      <c r="A1302" s="33">
        <v>1301</v>
      </c>
      <c r="B1302" s="33">
        <v>3243</v>
      </c>
      <c r="C1302" s="7" t="s">
        <v>5039</v>
      </c>
      <c r="D1302" s="7" t="s">
        <v>5051</v>
      </c>
      <c r="E1302" s="7" t="s">
        <v>5041</v>
      </c>
      <c r="F1302" s="7" t="s">
        <v>5052</v>
      </c>
      <c r="G1302" s="33">
        <v>265</v>
      </c>
      <c r="H1302" s="7"/>
      <c r="I1302" s="7"/>
      <c r="J1302" s="7"/>
      <c r="K1302" s="7"/>
      <c r="L1302" s="7"/>
      <c r="M1302" s="7"/>
      <c r="N1302" s="7"/>
      <c r="O1302" s="7"/>
      <c r="P1302" s="7"/>
      <c r="Q1302" s="7"/>
      <c r="R1302" s="7"/>
      <c r="S1302" s="7"/>
      <c r="T1302" s="7"/>
      <c r="U1302" s="7"/>
      <c r="V1302" s="7"/>
      <c r="W1302" s="7"/>
      <c r="X1302" s="7"/>
      <c r="Y1302" s="7"/>
      <c r="Z1302" s="7"/>
    </row>
    <row r="1303" spans="1:26" ht="14.25">
      <c r="A1303" s="33">
        <v>1302</v>
      </c>
      <c r="B1303" s="33">
        <v>3244</v>
      </c>
      <c r="C1303" s="7" t="s">
        <v>5039</v>
      </c>
      <c r="D1303" s="7" t="s">
        <v>4863</v>
      </c>
      <c r="E1303" s="7" t="s">
        <v>5041</v>
      </c>
      <c r="F1303" s="7" t="s">
        <v>5053</v>
      </c>
      <c r="G1303" s="33">
        <v>265</v>
      </c>
      <c r="H1303" s="7"/>
      <c r="I1303" s="7"/>
      <c r="J1303" s="7"/>
      <c r="K1303" s="7"/>
      <c r="L1303" s="7"/>
      <c r="M1303" s="7"/>
      <c r="N1303" s="7"/>
      <c r="O1303" s="7"/>
      <c r="P1303" s="7"/>
      <c r="Q1303" s="7"/>
      <c r="R1303" s="7"/>
      <c r="S1303" s="7"/>
      <c r="T1303" s="7"/>
      <c r="U1303" s="7"/>
      <c r="V1303" s="7"/>
      <c r="W1303" s="7"/>
      <c r="X1303" s="7"/>
      <c r="Y1303" s="7"/>
      <c r="Z1303" s="7"/>
    </row>
    <row r="1304" spans="1:26" ht="14.25">
      <c r="A1304" s="33">
        <v>1303</v>
      </c>
      <c r="B1304" s="33">
        <v>3245</v>
      </c>
      <c r="C1304" s="7" t="s">
        <v>5039</v>
      </c>
      <c r="D1304" s="7" t="s">
        <v>5054</v>
      </c>
      <c r="E1304" s="7" t="s">
        <v>5041</v>
      </c>
      <c r="F1304" s="7" t="s">
        <v>5055</v>
      </c>
      <c r="G1304" s="33">
        <v>265</v>
      </c>
      <c r="H1304" s="7"/>
      <c r="I1304" s="7"/>
      <c r="J1304" s="7"/>
      <c r="K1304" s="7"/>
      <c r="L1304" s="7"/>
      <c r="M1304" s="7"/>
      <c r="N1304" s="7"/>
      <c r="O1304" s="7"/>
      <c r="P1304" s="7"/>
      <c r="Q1304" s="7"/>
      <c r="R1304" s="7"/>
      <c r="S1304" s="7"/>
      <c r="T1304" s="7"/>
      <c r="U1304" s="7"/>
      <c r="V1304" s="7"/>
      <c r="W1304" s="7"/>
      <c r="X1304" s="7"/>
      <c r="Y1304" s="7"/>
      <c r="Z1304" s="7"/>
    </row>
    <row r="1305" spans="1:26" ht="14.25">
      <c r="A1305" s="33">
        <v>1304</v>
      </c>
      <c r="B1305" s="33">
        <v>3246</v>
      </c>
      <c r="C1305" s="7" t="s">
        <v>5039</v>
      </c>
      <c r="D1305" s="7" t="s">
        <v>5056</v>
      </c>
      <c r="E1305" s="7" t="s">
        <v>5041</v>
      </c>
      <c r="F1305" s="7" t="s">
        <v>5057</v>
      </c>
      <c r="G1305" s="33">
        <v>265</v>
      </c>
      <c r="H1305" s="7"/>
      <c r="I1305" s="7"/>
      <c r="J1305" s="7"/>
      <c r="K1305" s="7"/>
      <c r="L1305" s="7"/>
      <c r="M1305" s="7"/>
      <c r="N1305" s="7"/>
      <c r="O1305" s="7"/>
      <c r="P1305" s="7"/>
      <c r="Q1305" s="7"/>
      <c r="R1305" s="7"/>
      <c r="S1305" s="7"/>
      <c r="T1305" s="7"/>
      <c r="U1305" s="7"/>
      <c r="V1305" s="7"/>
      <c r="W1305" s="7"/>
      <c r="X1305" s="7"/>
      <c r="Y1305" s="7"/>
      <c r="Z1305" s="7"/>
    </row>
    <row r="1306" spans="1:26" ht="14.25">
      <c r="A1306" s="33">
        <v>1305</v>
      </c>
      <c r="B1306" s="33">
        <v>3247</v>
      </c>
      <c r="C1306" s="7" t="s">
        <v>5039</v>
      </c>
      <c r="D1306" s="7" t="s">
        <v>5058</v>
      </c>
      <c r="E1306" s="7" t="s">
        <v>5041</v>
      </c>
      <c r="F1306" s="7" t="s">
        <v>5059</v>
      </c>
      <c r="G1306" s="33">
        <v>265</v>
      </c>
      <c r="H1306" s="7"/>
      <c r="I1306" s="7"/>
      <c r="J1306" s="7"/>
      <c r="K1306" s="7"/>
      <c r="L1306" s="7"/>
      <c r="M1306" s="7"/>
      <c r="N1306" s="7"/>
      <c r="O1306" s="7"/>
      <c r="P1306" s="7"/>
      <c r="Q1306" s="7"/>
      <c r="R1306" s="7"/>
      <c r="S1306" s="7"/>
      <c r="T1306" s="7"/>
      <c r="U1306" s="7"/>
      <c r="V1306" s="7"/>
      <c r="W1306" s="7"/>
      <c r="X1306" s="7"/>
      <c r="Y1306" s="7"/>
      <c r="Z1306" s="7"/>
    </row>
    <row r="1307" spans="1:26" ht="14.25">
      <c r="A1307" s="33">
        <v>1306</v>
      </c>
      <c r="B1307" s="33">
        <v>3248</v>
      </c>
      <c r="C1307" s="7" t="s">
        <v>5039</v>
      </c>
      <c r="D1307" s="7" t="s">
        <v>5060</v>
      </c>
      <c r="E1307" s="7" t="s">
        <v>5041</v>
      </c>
      <c r="F1307" s="7" t="s">
        <v>5061</v>
      </c>
      <c r="G1307" s="33">
        <v>265</v>
      </c>
      <c r="H1307" s="7"/>
      <c r="I1307" s="7"/>
      <c r="J1307" s="7"/>
      <c r="K1307" s="7"/>
      <c r="L1307" s="7"/>
      <c r="M1307" s="7"/>
      <c r="N1307" s="7"/>
      <c r="O1307" s="7"/>
      <c r="P1307" s="7"/>
      <c r="Q1307" s="7"/>
      <c r="R1307" s="7"/>
      <c r="S1307" s="7"/>
      <c r="T1307" s="7"/>
      <c r="U1307" s="7"/>
      <c r="V1307" s="7"/>
      <c r="W1307" s="7"/>
      <c r="X1307" s="7"/>
      <c r="Y1307" s="7"/>
      <c r="Z1307" s="7"/>
    </row>
    <row r="1308" spans="1:26" ht="14.25">
      <c r="A1308" s="33">
        <v>1307</v>
      </c>
      <c r="B1308" s="33">
        <v>3249</v>
      </c>
      <c r="C1308" s="7" t="s">
        <v>5039</v>
      </c>
      <c r="D1308" s="7" t="s">
        <v>5062</v>
      </c>
      <c r="E1308" s="7" t="s">
        <v>5041</v>
      </c>
      <c r="F1308" s="7" t="s">
        <v>5063</v>
      </c>
      <c r="G1308" s="33">
        <v>265</v>
      </c>
      <c r="H1308" s="7"/>
      <c r="I1308" s="7"/>
      <c r="J1308" s="7"/>
      <c r="K1308" s="7"/>
      <c r="L1308" s="7"/>
      <c r="M1308" s="7"/>
      <c r="N1308" s="7"/>
      <c r="O1308" s="7"/>
      <c r="P1308" s="7"/>
      <c r="Q1308" s="7"/>
      <c r="R1308" s="7"/>
      <c r="S1308" s="7"/>
      <c r="T1308" s="7"/>
      <c r="U1308" s="7"/>
      <c r="V1308" s="7"/>
      <c r="W1308" s="7"/>
      <c r="X1308" s="7"/>
      <c r="Y1308" s="7"/>
      <c r="Z1308" s="7"/>
    </row>
    <row r="1309" spans="1:26" ht="14.25">
      <c r="A1309" s="33">
        <v>1308</v>
      </c>
      <c r="B1309" s="33">
        <v>3250</v>
      </c>
      <c r="C1309" s="7" t="s">
        <v>5039</v>
      </c>
      <c r="D1309" s="7" t="s">
        <v>5064</v>
      </c>
      <c r="E1309" s="7" t="s">
        <v>5041</v>
      </c>
      <c r="F1309" s="7" t="s">
        <v>5065</v>
      </c>
      <c r="G1309" s="33">
        <v>265</v>
      </c>
      <c r="H1309" s="7"/>
      <c r="I1309" s="7"/>
      <c r="J1309" s="7"/>
      <c r="K1309" s="7"/>
      <c r="L1309" s="7"/>
      <c r="M1309" s="7"/>
      <c r="N1309" s="7"/>
      <c r="O1309" s="7"/>
      <c r="P1309" s="7"/>
      <c r="Q1309" s="7"/>
      <c r="R1309" s="7"/>
      <c r="S1309" s="7"/>
      <c r="T1309" s="7"/>
      <c r="U1309" s="7"/>
      <c r="V1309" s="7"/>
      <c r="W1309" s="7"/>
      <c r="X1309" s="7"/>
      <c r="Y1309" s="7"/>
      <c r="Z1309" s="7"/>
    </row>
    <row r="1310" spans="1:26" ht="14.25">
      <c r="A1310" s="33">
        <v>1309</v>
      </c>
      <c r="B1310" s="33">
        <v>3251</v>
      </c>
      <c r="C1310" s="7" t="s">
        <v>5039</v>
      </c>
      <c r="D1310" s="7" t="s">
        <v>5066</v>
      </c>
      <c r="E1310" s="7" t="s">
        <v>5041</v>
      </c>
      <c r="F1310" s="7" t="s">
        <v>5067</v>
      </c>
      <c r="G1310" s="33">
        <v>265</v>
      </c>
      <c r="H1310" s="7"/>
      <c r="I1310" s="7"/>
      <c r="J1310" s="7"/>
      <c r="K1310" s="7"/>
      <c r="L1310" s="7"/>
      <c r="M1310" s="7"/>
      <c r="N1310" s="7"/>
      <c r="O1310" s="7"/>
      <c r="P1310" s="7"/>
      <c r="Q1310" s="7"/>
      <c r="R1310" s="7"/>
      <c r="S1310" s="7"/>
      <c r="T1310" s="7"/>
      <c r="U1310" s="7"/>
      <c r="V1310" s="7"/>
      <c r="W1310" s="7"/>
      <c r="X1310" s="7"/>
      <c r="Y1310" s="7"/>
      <c r="Z1310" s="7"/>
    </row>
    <row r="1311" spans="1:26" ht="14.25">
      <c r="A1311" s="33">
        <v>1310</v>
      </c>
      <c r="B1311" s="33">
        <v>3252</v>
      </c>
      <c r="C1311" s="7" t="s">
        <v>5039</v>
      </c>
      <c r="D1311" s="7" t="s">
        <v>5068</v>
      </c>
      <c r="E1311" s="7" t="s">
        <v>5041</v>
      </c>
      <c r="F1311" s="7" t="s">
        <v>5069</v>
      </c>
      <c r="G1311" s="33">
        <v>265</v>
      </c>
      <c r="H1311" s="7"/>
      <c r="I1311" s="7"/>
      <c r="J1311" s="7"/>
      <c r="K1311" s="7"/>
      <c r="L1311" s="7"/>
      <c r="M1311" s="7"/>
      <c r="N1311" s="7"/>
      <c r="O1311" s="7"/>
      <c r="P1311" s="7"/>
      <c r="Q1311" s="7"/>
      <c r="R1311" s="7"/>
      <c r="S1311" s="7"/>
      <c r="T1311" s="7"/>
      <c r="U1311" s="7"/>
      <c r="V1311" s="7"/>
      <c r="W1311" s="7"/>
      <c r="X1311" s="7"/>
      <c r="Y1311" s="7"/>
      <c r="Z1311" s="7"/>
    </row>
    <row r="1312" spans="1:26" ht="14.25">
      <c r="A1312" s="33">
        <v>1311</v>
      </c>
      <c r="B1312" s="33">
        <v>3253</v>
      </c>
      <c r="C1312" s="7" t="s">
        <v>5039</v>
      </c>
      <c r="D1312" s="7" t="s">
        <v>4826</v>
      </c>
      <c r="E1312" s="7" t="s">
        <v>5041</v>
      </c>
      <c r="F1312" s="7" t="s">
        <v>5070</v>
      </c>
      <c r="G1312" s="33">
        <v>265</v>
      </c>
      <c r="H1312" s="7"/>
      <c r="I1312" s="7"/>
      <c r="J1312" s="7"/>
      <c r="K1312" s="7"/>
      <c r="L1312" s="7"/>
      <c r="M1312" s="7"/>
      <c r="N1312" s="7"/>
      <c r="O1312" s="7"/>
      <c r="P1312" s="7"/>
      <c r="Q1312" s="7"/>
      <c r="R1312" s="7"/>
      <c r="S1312" s="7"/>
      <c r="T1312" s="7"/>
      <c r="U1312" s="7"/>
      <c r="V1312" s="7"/>
      <c r="W1312" s="7"/>
      <c r="X1312" s="7"/>
      <c r="Y1312" s="7"/>
      <c r="Z1312" s="7"/>
    </row>
    <row r="1313" spans="1:26" ht="14.25">
      <c r="A1313" s="33">
        <v>1312</v>
      </c>
      <c r="B1313" s="33">
        <v>3254</v>
      </c>
      <c r="C1313" s="7" t="s">
        <v>5039</v>
      </c>
      <c r="D1313" s="7" t="s">
        <v>5071</v>
      </c>
      <c r="E1313" s="7" t="s">
        <v>5041</v>
      </c>
      <c r="F1313" s="7" t="s">
        <v>5072</v>
      </c>
      <c r="G1313" s="33">
        <v>265</v>
      </c>
      <c r="H1313" s="7"/>
      <c r="I1313" s="7"/>
      <c r="J1313" s="7"/>
      <c r="K1313" s="7"/>
      <c r="L1313" s="7"/>
      <c r="M1313" s="7"/>
      <c r="N1313" s="7"/>
      <c r="O1313" s="7"/>
      <c r="P1313" s="7"/>
      <c r="Q1313" s="7"/>
      <c r="R1313" s="7"/>
      <c r="S1313" s="7"/>
      <c r="T1313" s="7"/>
      <c r="U1313" s="7"/>
      <c r="V1313" s="7"/>
      <c r="W1313" s="7"/>
      <c r="X1313" s="7"/>
      <c r="Y1313" s="7"/>
      <c r="Z1313" s="7"/>
    </row>
    <row r="1314" spans="1:26" ht="14.25">
      <c r="A1314" s="33">
        <v>1313</v>
      </c>
      <c r="B1314" s="33">
        <v>3255</v>
      </c>
      <c r="C1314" s="7" t="s">
        <v>5039</v>
      </c>
      <c r="D1314" s="7" t="s">
        <v>5073</v>
      </c>
      <c r="E1314" s="7" t="s">
        <v>5041</v>
      </c>
      <c r="F1314" s="7" t="s">
        <v>5074</v>
      </c>
      <c r="G1314" s="33">
        <v>265</v>
      </c>
      <c r="H1314" s="7"/>
      <c r="I1314" s="7"/>
      <c r="J1314" s="7"/>
      <c r="K1314" s="7"/>
      <c r="L1314" s="7"/>
      <c r="M1314" s="7"/>
      <c r="N1314" s="7"/>
      <c r="O1314" s="7"/>
      <c r="P1314" s="7"/>
      <c r="Q1314" s="7"/>
      <c r="R1314" s="7"/>
      <c r="S1314" s="7"/>
      <c r="T1314" s="7"/>
      <c r="U1314" s="7"/>
      <c r="V1314" s="7"/>
      <c r="W1314" s="7"/>
      <c r="X1314" s="7"/>
      <c r="Y1314" s="7"/>
      <c r="Z1314" s="7"/>
    </row>
    <row r="1315" spans="1:26" ht="14.25">
      <c r="A1315" s="33">
        <v>1314</v>
      </c>
      <c r="B1315" s="33">
        <v>3256</v>
      </c>
      <c r="C1315" s="7" t="s">
        <v>5039</v>
      </c>
      <c r="D1315" s="7" t="s">
        <v>5075</v>
      </c>
      <c r="E1315" s="7" t="s">
        <v>5041</v>
      </c>
      <c r="F1315" s="7" t="s">
        <v>5076</v>
      </c>
      <c r="G1315" s="33">
        <v>265</v>
      </c>
      <c r="H1315" s="7"/>
      <c r="I1315" s="7"/>
      <c r="J1315" s="7"/>
      <c r="K1315" s="7"/>
      <c r="L1315" s="7"/>
      <c r="M1315" s="7"/>
      <c r="N1315" s="7"/>
      <c r="O1315" s="7"/>
      <c r="P1315" s="7"/>
      <c r="Q1315" s="7"/>
      <c r="R1315" s="7"/>
      <c r="S1315" s="7"/>
      <c r="T1315" s="7"/>
      <c r="U1315" s="7"/>
      <c r="V1315" s="7"/>
      <c r="W1315" s="7"/>
      <c r="X1315" s="7"/>
      <c r="Y1315" s="7"/>
      <c r="Z1315" s="7"/>
    </row>
    <row r="1316" spans="1:26" ht="14.25">
      <c r="A1316" s="33">
        <v>1315</v>
      </c>
      <c r="B1316" s="33">
        <v>3277</v>
      </c>
      <c r="C1316" s="7" t="s">
        <v>5077</v>
      </c>
      <c r="D1316" s="7" t="s">
        <v>5078</v>
      </c>
      <c r="E1316" s="7" t="s">
        <v>5079</v>
      </c>
      <c r="F1316" s="7" t="s">
        <v>5080</v>
      </c>
      <c r="G1316" s="33">
        <v>268</v>
      </c>
      <c r="H1316" s="7"/>
      <c r="I1316" s="7"/>
      <c r="J1316" s="7"/>
      <c r="K1316" s="7"/>
      <c r="L1316" s="7"/>
      <c r="M1316" s="7"/>
      <c r="N1316" s="7"/>
      <c r="O1316" s="7"/>
      <c r="P1316" s="7"/>
      <c r="Q1316" s="7"/>
      <c r="R1316" s="7"/>
      <c r="S1316" s="7"/>
      <c r="T1316" s="7"/>
      <c r="U1316" s="7"/>
      <c r="V1316" s="7"/>
      <c r="W1316" s="7"/>
      <c r="X1316" s="7"/>
      <c r="Y1316" s="7"/>
      <c r="Z1316" s="7"/>
    </row>
    <row r="1317" spans="1:26" ht="14.25">
      <c r="A1317" s="33">
        <v>1316</v>
      </c>
      <c r="B1317" s="33">
        <v>3278</v>
      </c>
      <c r="C1317" s="7" t="s">
        <v>5077</v>
      </c>
      <c r="D1317" s="7" t="s">
        <v>5081</v>
      </c>
      <c r="E1317" s="7" t="s">
        <v>5079</v>
      </c>
      <c r="F1317" s="7" t="s">
        <v>5082</v>
      </c>
      <c r="G1317" s="33">
        <v>268</v>
      </c>
      <c r="H1317" s="7"/>
      <c r="I1317" s="7"/>
      <c r="J1317" s="7"/>
      <c r="K1317" s="7"/>
      <c r="L1317" s="7"/>
      <c r="M1317" s="7"/>
      <c r="N1317" s="7"/>
      <c r="O1317" s="7"/>
      <c r="P1317" s="7"/>
      <c r="Q1317" s="7"/>
      <c r="R1317" s="7"/>
      <c r="S1317" s="7"/>
      <c r="T1317" s="7"/>
      <c r="U1317" s="7"/>
      <c r="V1317" s="7"/>
      <c r="W1317" s="7"/>
      <c r="X1317" s="7"/>
      <c r="Y1317" s="7"/>
      <c r="Z1317" s="7"/>
    </row>
    <row r="1318" spans="1:26" ht="14.25">
      <c r="A1318" s="33">
        <v>1317</v>
      </c>
      <c r="B1318" s="33">
        <v>3279</v>
      </c>
      <c r="C1318" s="7" t="s">
        <v>5077</v>
      </c>
      <c r="D1318" s="7" t="s">
        <v>5083</v>
      </c>
      <c r="E1318" s="7" t="s">
        <v>5079</v>
      </c>
      <c r="F1318" s="7" t="s">
        <v>5084</v>
      </c>
      <c r="G1318" s="33">
        <v>268</v>
      </c>
      <c r="H1318" s="7"/>
      <c r="I1318" s="7"/>
      <c r="J1318" s="7"/>
      <c r="K1318" s="7"/>
      <c r="L1318" s="7"/>
      <c r="M1318" s="7"/>
      <c r="N1318" s="7"/>
      <c r="O1318" s="7"/>
      <c r="P1318" s="7"/>
      <c r="Q1318" s="7"/>
      <c r="R1318" s="7"/>
      <c r="S1318" s="7"/>
      <c r="T1318" s="7"/>
      <c r="U1318" s="7"/>
      <c r="V1318" s="7"/>
      <c r="W1318" s="7"/>
      <c r="X1318" s="7"/>
      <c r="Y1318" s="7"/>
      <c r="Z1318" s="7"/>
    </row>
    <row r="1319" spans="1:26" ht="14.25">
      <c r="A1319" s="33">
        <v>1318</v>
      </c>
      <c r="B1319" s="33">
        <v>3280</v>
      </c>
      <c r="C1319" s="7" t="s">
        <v>5077</v>
      </c>
      <c r="D1319" s="7" t="s">
        <v>5085</v>
      </c>
      <c r="E1319" s="7" t="s">
        <v>5079</v>
      </c>
      <c r="F1319" s="7" t="s">
        <v>5086</v>
      </c>
      <c r="G1319" s="33">
        <v>268</v>
      </c>
      <c r="H1319" s="7"/>
      <c r="I1319" s="7"/>
      <c r="J1319" s="7"/>
      <c r="K1319" s="7"/>
      <c r="L1319" s="7"/>
      <c r="M1319" s="7"/>
      <c r="N1319" s="7"/>
      <c r="O1319" s="7"/>
      <c r="P1319" s="7"/>
      <c r="Q1319" s="7"/>
      <c r="R1319" s="7"/>
      <c r="S1319" s="7"/>
      <c r="T1319" s="7"/>
      <c r="U1319" s="7"/>
      <c r="V1319" s="7"/>
      <c r="W1319" s="7"/>
      <c r="X1319" s="7"/>
      <c r="Y1319" s="7"/>
      <c r="Z1319" s="7"/>
    </row>
    <row r="1320" spans="1:26" ht="14.25">
      <c r="A1320" s="33">
        <v>1319</v>
      </c>
      <c r="B1320" s="33">
        <v>3281</v>
      </c>
      <c r="C1320" s="7" t="s">
        <v>5077</v>
      </c>
      <c r="D1320" s="7" t="s">
        <v>5087</v>
      </c>
      <c r="E1320" s="7" t="s">
        <v>5079</v>
      </c>
      <c r="F1320" s="7" t="s">
        <v>5088</v>
      </c>
      <c r="G1320" s="33">
        <v>268</v>
      </c>
      <c r="H1320" s="7"/>
      <c r="I1320" s="7"/>
      <c r="J1320" s="7"/>
      <c r="K1320" s="7"/>
      <c r="L1320" s="7"/>
      <c r="M1320" s="7"/>
      <c r="N1320" s="7"/>
      <c r="O1320" s="7"/>
      <c r="P1320" s="7"/>
      <c r="Q1320" s="7"/>
      <c r="R1320" s="7"/>
      <c r="S1320" s="7"/>
      <c r="T1320" s="7"/>
      <c r="U1320" s="7"/>
      <c r="V1320" s="7"/>
      <c r="W1320" s="7"/>
      <c r="X1320" s="7"/>
      <c r="Y1320" s="7"/>
      <c r="Z1320" s="7"/>
    </row>
    <row r="1321" spans="1:26" ht="14.25">
      <c r="A1321" s="33">
        <v>1320</v>
      </c>
      <c r="B1321" s="33">
        <v>3282</v>
      </c>
      <c r="C1321" s="7" t="s">
        <v>5077</v>
      </c>
      <c r="D1321" s="7" t="s">
        <v>5089</v>
      </c>
      <c r="E1321" s="7" t="s">
        <v>5079</v>
      </c>
      <c r="F1321" s="7" t="s">
        <v>5090</v>
      </c>
      <c r="G1321" s="33">
        <v>268</v>
      </c>
      <c r="H1321" s="7"/>
      <c r="I1321" s="7"/>
      <c r="J1321" s="7"/>
      <c r="K1321" s="7"/>
      <c r="L1321" s="7"/>
      <c r="M1321" s="7"/>
      <c r="N1321" s="7"/>
      <c r="O1321" s="7"/>
      <c r="P1321" s="7"/>
      <c r="Q1321" s="7"/>
      <c r="R1321" s="7"/>
      <c r="S1321" s="7"/>
      <c r="T1321" s="7"/>
      <c r="U1321" s="7"/>
      <c r="V1321" s="7"/>
      <c r="W1321" s="7"/>
      <c r="X1321" s="7"/>
      <c r="Y1321" s="7"/>
      <c r="Z1321" s="7"/>
    </row>
    <row r="1322" spans="1:26" ht="14.25">
      <c r="A1322" s="33">
        <v>1321</v>
      </c>
      <c r="B1322" s="33">
        <v>3283</v>
      </c>
      <c r="C1322" s="7" t="s">
        <v>5077</v>
      </c>
      <c r="D1322" s="7" t="s">
        <v>5091</v>
      </c>
      <c r="E1322" s="7" t="s">
        <v>5079</v>
      </c>
      <c r="F1322" s="7" t="s">
        <v>5092</v>
      </c>
      <c r="G1322" s="33">
        <v>268</v>
      </c>
      <c r="H1322" s="7"/>
      <c r="I1322" s="7"/>
      <c r="J1322" s="7"/>
      <c r="K1322" s="7"/>
      <c r="L1322" s="7"/>
      <c r="M1322" s="7"/>
      <c r="N1322" s="7"/>
      <c r="O1322" s="7"/>
      <c r="P1322" s="7"/>
      <c r="Q1322" s="7"/>
      <c r="R1322" s="7"/>
      <c r="S1322" s="7"/>
      <c r="T1322" s="7"/>
      <c r="U1322" s="7"/>
      <c r="V1322" s="7"/>
      <c r="W1322" s="7"/>
      <c r="X1322" s="7"/>
      <c r="Y1322" s="7"/>
      <c r="Z1322" s="7"/>
    </row>
    <row r="1323" spans="1:26" ht="14.25">
      <c r="A1323" s="33">
        <v>1322</v>
      </c>
      <c r="B1323" s="33">
        <v>3284</v>
      </c>
      <c r="C1323" s="7" t="s">
        <v>5077</v>
      </c>
      <c r="D1323" s="7" t="s">
        <v>5093</v>
      </c>
      <c r="E1323" s="7" t="s">
        <v>5079</v>
      </c>
      <c r="F1323" s="7" t="s">
        <v>5094</v>
      </c>
      <c r="G1323" s="33">
        <v>268</v>
      </c>
      <c r="H1323" s="7"/>
      <c r="I1323" s="7"/>
      <c r="J1323" s="7"/>
      <c r="K1323" s="7"/>
      <c r="L1323" s="7"/>
      <c r="M1323" s="7"/>
      <c r="N1323" s="7"/>
      <c r="O1323" s="7"/>
      <c r="P1323" s="7"/>
      <c r="Q1323" s="7"/>
      <c r="R1323" s="7"/>
      <c r="S1323" s="7"/>
      <c r="T1323" s="7"/>
      <c r="U1323" s="7"/>
      <c r="V1323" s="7"/>
      <c r="W1323" s="7"/>
      <c r="X1323" s="7"/>
      <c r="Y1323" s="7"/>
      <c r="Z1323" s="7"/>
    </row>
    <row r="1324" spans="1:26" ht="14.25">
      <c r="A1324" s="33">
        <v>1323</v>
      </c>
      <c r="B1324" s="33">
        <v>3285</v>
      </c>
      <c r="C1324" s="7" t="s">
        <v>5077</v>
      </c>
      <c r="D1324" s="7" t="s">
        <v>5095</v>
      </c>
      <c r="E1324" s="7" t="s">
        <v>5079</v>
      </c>
      <c r="F1324" s="7" t="s">
        <v>5096</v>
      </c>
      <c r="G1324" s="33">
        <v>268</v>
      </c>
      <c r="H1324" s="7"/>
      <c r="I1324" s="7"/>
      <c r="J1324" s="7"/>
      <c r="K1324" s="7"/>
      <c r="L1324" s="7"/>
      <c r="M1324" s="7"/>
      <c r="N1324" s="7"/>
      <c r="O1324" s="7"/>
      <c r="P1324" s="7"/>
      <c r="Q1324" s="7"/>
      <c r="R1324" s="7"/>
      <c r="S1324" s="7"/>
      <c r="T1324" s="7"/>
      <c r="U1324" s="7"/>
      <c r="V1324" s="7"/>
      <c r="W1324" s="7"/>
      <c r="X1324" s="7"/>
      <c r="Y1324" s="7"/>
      <c r="Z1324" s="7"/>
    </row>
    <row r="1325" spans="1:26" ht="14.25">
      <c r="A1325" s="33">
        <v>1324</v>
      </c>
      <c r="B1325" s="33">
        <v>3286</v>
      </c>
      <c r="C1325" s="7" t="s">
        <v>5077</v>
      </c>
      <c r="D1325" s="7" t="s">
        <v>5097</v>
      </c>
      <c r="E1325" s="7" t="s">
        <v>5079</v>
      </c>
      <c r="F1325" s="7" t="s">
        <v>5098</v>
      </c>
      <c r="G1325" s="33">
        <v>268</v>
      </c>
      <c r="H1325" s="7"/>
      <c r="I1325" s="7"/>
      <c r="J1325" s="7"/>
      <c r="K1325" s="7"/>
      <c r="L1325" s="7"/>
      <c r="M1325" s="7"/>
      <c r="N1325" s="7"/>
      <c r="O1325" s="7"/>
      <c r="P1325" s="7"/>
      <c r="Q1325" s="7"/>
      <c r="R1325" s="7"/>
      <c r="S1325" s="7"/>
      <c r="T1325" s="7"/>
      <c r="U1325" s="7"/>
      <c r="V1325" s="7"/>
      <c r="W1325" s="7"/>
      <c r="X1325" s="7"/>
      <c r="Y1325" s="7"/>
      <c r="Z1325" s="7"/>
    </row>
    <row r="1326" spans="1:26" ht="14.25">
      <c r="A1326" s="33">
        <v>1325</v>
      </c>
      <c r="B1326" s="33">
        <v>3288</v>
      </c>
      <c r="C1326" s="7" t="s">
        <v>5077</v>
      </c>
      <c r="D1326" s="7" t="s">
        <v>5099</v>
      </c>
      <c r="E1326" s="7" t="s">
        <v>5079</v>
      </c>
      <c r="F1326" s="7" t="s">
        <v>5100</v>
      </c>
      <c r="G1326" s="33">
        <v>268</v>
      </c>
      <c r="H1326" s="7"/>
      <c r="I1326" s="7"/>
      <c r="J1326" s="7"/>
      <c r="K1326" s="7"/>
      <c r="L1326" s="7"/>
      <c r="M1326" s="7"/>
      <c r="N1326" s="7"/>
      <c r="O1326" s="7"/>
      <c r="P1326" s="7"/>
      <c r="Q1326" s="7"/>
      <c r="R1326" s="7"/>
      <c r="S1326" s="7"/>
      <c r="T1326" s="7"/>
      <c r="U1326" s="7"/>
      <c r="V1326" s="7"/>
      <c r="W1326" s="7"/>
      <c r="X1326" s="7"/>
      <c r="Y1326" s="7"/>
      <c r="Z1326" s="7"/>
    </row>
    <row r="1327" spans="1:26" ht="14.25">
      <c r="A1327" s="33">
        <v>1326</v>
      </c>
      <c r="B1327" s="33">
        <v>3289</v>
      </c>
      <c r="C1327" s="7" t="s">
        <v>5077</v>
      </c>
      <c r="D1327" s="7" t="s">
        <v>5101</v>
      </c>
      <c r="E1327" s="7" t="s">
        <v>5079</v>
      </c>
      <c r="F1327" s="7" t="s">
        <v>5102</v>
      </c>
      <c r="G1327" s="33">
        <v>268</v>
      </c>
      <c r="H1327" s="7"/>
      <c r="I1327" s="7"/>
      <c r="J1327" s="7"/>
      <c r="K1327" s="7"/>
      <c r="L1327" s="7"/>
      <c r="M1327" s="7"/>
      <c r="N1327" s="7"/>
      <c r="O1327" s="7"/>
      <c r="P1327" s="7"/>
      <c r="Q1327" s="7"/>
      <c r="R1327" s="7"/>
      <c r="S1327" s="7"/>
      <c r="T1327" s="7"/>
      <c r="U1327" s="7"/>
      <c r="V1327" s="7"/>
      <c r="W1327" s="7"/>
      <c r="X1327" s="7"/>
      <c r="Y1327" s="7"/>
      <c r="Z1327" s="7"/>
    </row>
    <row r="1328" spans="1:26" ht="14.25">
      <c r="A1328" s="33">
        <v>1327</v>
      </c>
      <c r="B1328" s="33">
        <v>3290</v>
      </c>
      <c r="C1328" s="7" t="s">
        <v>5077</v>
      </c>
      <c r="D1328" s="7" t="s">
        <v>5103</v>
      </c>
      <c r="E1328" s="7" t="s">
        <v>5079</v>
      </c>
      <c r="F1328" s="7" t="s">
        <v>5104</v>
      </c>
      <c r="G1328" s="33">
        <v>268</v>
      </c>
      <c r="H1328" s="7"/>
      <c r="I1328" s="7"/>
      <c r="J1328" s="7"/>
      <c r="K1328" s="7"/>
      <c r="L1328" s="7"/>
      <c r="M1328" s="7"/>
      <c r="N1328" s="7"/>
      <c r="O1328" s="7"/>
      <c r="P1328" s="7"/>
      <c r="Q1328" s="7"/>
      <c r="R1328" s="7"/>
      <c r="S1328" s="7"/>
      <c r="T1328" s="7"/>
      <c r="U1328" s="7"/>
      <c r="V1328" s="7"/>
      <c r="W1328" s="7"/>
      <c r="X1328" s="7"/>
      <c r="Y1328" s="7"/>
      <c r="Z1328" s="7"/>
    </row>
    <row r="1329" spans="1:26" ht="14.25">
      <c r="A1329" s="33">
        <v>1328</v>
      </c>
      <c r="B1329" s="33">
        <v>3291</v>
      </c>
      <c r="C1329" s="7" t="s">
        <v>5077</v>
      </c>
      <c r="D1329" s="7" t="s">
        <v>5105</v>
      </c>
      <c r="E1329" s="7" t="s">
        <v>5079</v>
      </c>
      <c r="F1329" s="7" t="s">
        <v>5106</v>
      </c>
      <c r="G1329" s="33">
        <v>268</v>
      </c>
      <c r="H1329" s="7"/>
      <c r="I1329" s="7"/>
      <c r="J1329" s="7"/>
      <c r="K1329" s="7"/>
      <c r="L1329" s="7"/>
      <c r="M1329" s="7"/>
      <c r="N1329" s="7"/>
      <c r="O1329" s="7"/>
      <c r="P1329" s="7"/>
      <c r="Q1329" s="7"/>
      <c r="R1329" s="7"/>
      <c r="S1329" s="7"/>
      <c r="T1329" s="7"/>
      <c r="U1329" s="7"/>
      <c r="V1329" s="7"/>
      <c r="W1329" s="7"/>
      <c r="X1329" s="7"/>
      <c r="Y1329" s="7"/>
      <c r="Z1329" s="7"/>
    </row>
    <row r="1330" spans="1:26" ht="14.25">
      <c r="A1330" s="33">
        <v>1329</v>
      </c>
      <c r="B1330" s="33">
        <v>3292</v>
      </c>
      <c r="C1330" s="7" t="s">
        <v>5077</v>
      </c>
      <c r="D1330" s="7" t="s">
        <v>5107</v>
      </c>
      <c r="E1330" s="7" t="s">
        <v>5079</v>
      </c>
      <c r="F1330" s="7" t="s">
        <v>5108</v>
      </c>
      <c r="G1330" s="33">
        <v>268</v>
      </c>
      <c r="H1330" s="7"/>
      <c r="I1330" s="7"/>
      <c r="J1330" s="7"/>
      <c r="K1330" s="7"/>
      <c r="L1330" s="7"/>
      <c r="M1330" s="7"/>
      <c r="N1330" s="7"/>
      <c r="O1330" s="7"/>
      <c r="P1330" s="7"/>
      <c r="Q1330" s="7"/>
      <c r="R1330" s="7"/>
      <c r="S1330" s="7"/>
      <c r="T1330" s="7"/>
      <c r="U1330" s="7"/>
      <c r="V1330" s="7"/>
      <c r="W1330" s="7"/>
      <c r="X1330" s="7"/>
      <c r="Y1330" s="7"/>
      <c r="Z1330" s="7"/>
    </row>
    <row r="1331" spans="1:26" ht="14.25">
      <c r="A1331" s="33">
        <v>1330</v>
      </c>
      <c r="B1331" s="33">
        <v>3293</v>
      </c>
      <c r="C1331" s="7" t="s">
        <v>5077</v>
      </c>
      <c r="D1331" s="7" t="s">
        <v>5109</v>
      </c>
      <c r="E1331" s="7" t="s">
        <v>5079</v>
      </c>
      <c r="F1331" s="7" t="s">
        <v>5110</v>
      </c>
      <c r="G1331" s="33">
        <v>268</v>
      </c>
      <c r="H1331" s="7"/>
      <c r="I1331" s="7"/>
      <c r="J1331" s="7"/>
      <c r="K1331" s="7"/>
      <c r="L1331" s="7"/>
      <c r="M1331" s="7"/>
      <c r="N1331" s="7"/>
      <c r="O1331" s="7"/>
      <c r="P1331" s="7"/>
      <c r="Q1331" s="7"/>
      <c r="R1331" s="7"/>
      <c r="S1331" s="7"/>
      <c r="T1331" s="7"/>
      <c r="U1331" s="7"/>
      <c r="V1331" s="7"/>
      <c r="W1331" s="7"/>
      <c r="X1331" s="7"/>
      <c r="Y1331" s="7"/>
      <c r="Z1331" s="7"/>
    </row>
    <row r="1332" spans="1:26" ht="14.25">
      <c r="A1332" s="33">
        <v>1331</v>
      </c>
      <c r="B1332" s="33">
        <v>3294</v>
      </c>
      <c r="C1332" s="7" t="s">
        <v>5077</v>
      </c>
      <c r="D1332" s="7" t="s">
        <v>5111</v>
      </c>
      <c r="E1332" s="7" t="s">
        <v>5079</v>
      </c>
      <c r="F1332" s="7" t="s">
        <v>5112</v>
      </c>
      <c r="G1332" s="33">
        <v>268</v>
      </c>
      <c r="H1332" s="7"/>
      <c r="I1332" s="7"/>
      <c r="J1332" s="7"/>
      <c r="K1332" s="7"/>
      <c r="L1332" s="7"/>
      <c r="M1332" s="7"/>
      <c r="N1332" s="7"/>
      <c r="O1332" s="7"/>
      <c r="P1332" s="7"/>
      <c r="Q1332" s="7"/>
      <c r="R1332" s="7"/>
      <c r="S1332" s="7"/>
      <c r="T1332" s="7"/>
      <c r="U1332" s="7"/>
      <c r="V1332" s="7"/>
      <c r="W1332" s="7"/>
      <c r="X1332" s="7"/>
      <c r="Y1332" s="7"/>
      <c r="Z1332" s="7"/>
    </row>
    <row r="1333" spans="1:26" ht="14.25">
      <c r="A1333" s="33">
        <v>1332</v>
      </c>
      <c r="B1333" s="33">
        <v>3295</v>
      </c>
      <c r="C1333" s="7" t="s">
        <v>5077</v>
      </c>
      <c r="D1333" s="7" t="s">
        <v>5113</v>
      </c>
      <c r="E1333" s="7" t="s">
        <v>5079</v>
      </c>
      <c r="F1333" s="7" t="s">
        <v>5114</v>
      </c>
      <c r="G1333" s="33">
        <v>268</v>
      </c>
      <c r="H1333" s="7"/>
      <c r="I1333" s="7"/>
      <c r="J1333" s="7"/>
      <c r="K1333" s="7"/>
      <c r="L1333" s="7"/>
      <c r="M1333" s="7"/>
      <c r="N1333" s="7"/>
      <c r="O1333" s="7"/>
      <c r="P1333" s="7"/>
      <c r="Q1333" s="7"/>
      <c r="R1333" s="7"/>
      <c r="S1333" s="7"/>
      <c r="T1333" s="7"/>
      <c r="U1333" s="7"/>
      <c r="V1333" s="7"/>
      <c r="W1333" s="7"/>
      <c r="X1333" s="7"/>
      <c r="Y1333" s="7"/>
      <c r="Z1333" s="7"/>
    </row>
    <row r="1334" spans="1:26" ht="14.25">
      <c r="A1334" s="33">
        <v>1333</v>
      </c>
      <c r="B1334" s="33">
        <v>3296</v>
      </c>
      <c r="C1334" s="7" t="s">
        <v>5077</v>
      </c>
      <c r="D1334" s="7" t="s">
        <v>5115</v>
      </c>
      <c r="E1334" s="7" t="s">
        <v>5079</v>
      </c>
      <c r="F1334" s="7" t="s">
        <v>5116</v>
      </c>
      <c r="G1334" s="33">
        <v>268</v>
      </c>
      <c r="H1334" s="7"/>
      <c r="I1334" s="7"/>
      <c r="J1334" s="7"/>
      <c r="K1334" s="7"/>
      <c r="L1334" s="7"/>
      <c r="M1334" s="7"/>
      <c r="N1334" s="7"/>
      <c r="O1334" s="7"/>
      <c r="P1334" s="7"/>
      <c r="Q1334" s="7"/>
      <c r="R1334" s="7"/>
      <c r="S1334" s="7"/>
      <c r="T1334" s="7"/>
      <c r="U1334" s="7"/>
      <c r="V1334" s="7"/>
      <c r="W1334" s="7"/>
      <c r="X1334" s="7"/>
      <c r="Y1334" s="7"/>
      <c r="Z1334" s="7"/>
    </row>
    <row r="1335" spans="1:26" ht="14.25">
      <c r="A1335" s="33">
        <v>1334</v>
      </c>
      <c r="B1335" s="33">
        <v>3297</v>
      </c>
      <c r="C1335" s="7" t="s">
        <v>5077</v>
      </c>
      <c r="D1335" s="7" t="s">
        <v>5117</v>
      </c>
      <c r="E1335" s="7" t="s">
        <v>5079</v>
      </c>
      <c r="F1335" s="7" t="s">
        <v>5118</v>
      </c>
      <c r="G1335" s="33">
        <v>268</v>
      </c>
      <c r="H1335" s="7"/>
      <c r="I1335" s="7"/>
      <c r="J1335" s="7"/>
      <c r="K1335" s="7"/>
      <c r="L1335" s="7"/>
      <c r="M1335" s="7"/>
      <c r="N1335" s="7"/>
      <c r="O1335" s="7"/>
      <c r="P1335" s="7"/>
      <c r="Q1335" s="7"/>
      <c r="R1335" s="7"/>
      <c r="S1335" s="7"/>
      <c r="T1335" s="7"/>
      <c r="U1335" s="7"/>
      <c r="V1335" s="7"/>
      <c r="W1335" s="7"/>
      <c r="X1335" s="7"/>
      <c r="Y1335" s="7"/>
      <c r="Z1335" s="7"/>
    </row>
    <row r="1336" spans="1:26" ht="14.25">
      <c r="A1336" s="33">
        <v>1335</v>
      </c>
      <c r="B1336" s="33">
        <v>3298</v>
      </c>
      <c r="C1336" s="7" t="s">
        <v>5077</v>
      </c>
      <c r="D1336" s="7" t="s">
        <v>5119</v>
      </c>
      <c r="E1336" s="7" t="s">
        <v>5079</v>
      </c>
      <c r="F1336" s="7" t="s">
        <v>5120</v>
      </c>
      <c r="G1336" s="33">
        <v>268</v>
      </c>
      <c r="H1336" s="7"/>
      <c r="I1336" s="7"/>
      <c r="J1336" s="7"/>
      <c r="K1336" s="7"/>
      <c r="L1336" s="7"/>
      <c r="M1336" s="7"/>
      <c r="N1336" s="7"/>
      <c r="O1336" s="7"/>
      <c r="P1336" s="7"/>
      <c r="Q1336" s="7"/>
      <c r="R1336" s="7"/>
      <c r="S1336" s="7"/>
      <c r="T1336" s="7"/>
      <c r="U1336" s="7"/>
      <c r="V1336" s="7"/>
      <c r="W1336" s="7"/>
      <c r="X1336" s="7"/>
      <c r="Y1336" s="7"/>
      <c r="Z1336" s="7"/>
    </row>
    <row r="1337" spans="1:26" ht="14.25">
      <c r="A1337" s="33">
        <v>1336</v>
      </c>
      <c r="B1337" s="33">
        <v>3300</v>
      </c>
      <c r="C1337" s="7" t="s">
        <v>5077</v>
      </c>
      <c r="D1337" s="7" t="s">
        <v>5121</v>
      </c>
      <c r="E1337" s="7" t="s">
        <v>5079</v>
      </c>
      <c r="F1337" s="7" t="s">
        <v>5122</v>
      </c>
      <c r="G1337" s="33">
        <v>268</v>
      </c>
      <c r="H1337" s="7"/>
      <c r="I1337" s="7"/>
      <c r="J1337" s="7"/>
      <c r="K1337" s="7"/>
      <c r="L1337" s="7"/>
      <c r="M1337" s="7"/>
      <c r="N1337" s="7"/>
      <c r="O1337" s="7"/>
      <c r="P1337" s="7"/>
      <c r="Q1337" s="7"/>
      <c r="R1337" s="7"/>
      <c r="S1337" s="7"/>
      <c r="T1337" s="7"/>
      <c r="U1337" s="7"/>
      <c r="V1337" s="7"/>
      <c r="W1337" s="7"/>
      <c r="X1337" s="7"/>
      <c r="Y1337" s="7"/>
      <c r="Z1337" s="7"/>
    </row>
    <row r="1338" spans="1:26" ht="14.25">
      <c r="A1338" s="33">
        <v>1337</v>
      </c>
      <c r="B1338" s="33">
        <v>3301</v>
      </c>
      <c r="C1338" s="7" t="s">
        <v>5077</v>
      </c>
      <c r="D1338" s="7" t="s">
        <v>5123</v>
      </c>
      <c r="E1338" s="7" t="s">
        <v>5079</v>
      </c>
      <c r="F1338" s="7" t="s">
        <v>5124</v>
      </c>
      <c r="G1338" s="33">
        <v>268</v>
      </c>
      <c r="H1338" s="7"/>
      <c r="I1338" s="7"/>
      <c r="J1338" s="7"/>
      <c r="K1338" s="7"/>
      <c r="L1338" s="7"/>
      <c r="M1338" s="7"/>
      <c r="N1338" s="7"/>
      <c r="O1338" s="7"/>
      <c r="P1338" s="7"/>
      <c r="Q1338" s="7"/>
      <c r="R1338" s="7"/>
      <c r="S1338" s="7"/>
      <c r="T1338" s="7"/>
      <c r="U1338" s="7"/>
      <c r="V1338" s="7"/>
      <c r="W1338" s="7"/>
      <c r="X1338" s="7"/>
      <c r="Y1338" s="7"/>
      <c r="Z1338" s="7"/>
    </row>
    <row r="1339" spans="1:26" ht="14.25">
      <c r="A1339" s="33">
        <v>1338</v>
      </c>
      <c r="B1339" s="33">
        <v>3299</v>
      </c>
      <c r="C1339" s="7" t="s">
        <v>5077</v>
      </c>
      <c r="D1339" s="7" t="s">
        <v>5125</v>
      </c>
      <c r="E1339" s="7" t="s">
        <v>5079</v>
      </c>
      <c r="F1339" s="7" t="s">
        <v>5126</v>
      </c>
      <c r="G1339" s="33">
        <v>268</v>
      </c>
      <c r="H1339" s="7"/>
      <c r="I1339" s="7"/>
      <c r="J1339" s="7"/>
      <c r="K1339" s="7"/>
      <c r="L1339" s="7"/>
      <c r="M1339" s="7"/>
      <c r="N1339" s="7"/>
      <c r="O1339" s="7"/>
      <c r="P1339" s="7"/>
      <c r="Q1339" s="7"/>
      <c r="R1339" s="7"/>
      <c r="S1339" s="7"/>
      <c r="T1339" s="7"/>
      <c r="U1339" s="7"/>
      <c r="V1339" s="7"/>
      <c r="W1339" s="7"/>
      <c r="X1339" s="7"/>
      <c r="Y1339" s="7"/>
      <c r="Z1339" s="7"/>
    </row>
    <row r="1340" spans="1:26" ht="14.25">
      <c r="A1340" s="33">
        <v>1339</v>
      </c>
      <c r="B1340" s="33">
        <v>3287</v>
      </c>
      <c r="C1340" s="7" t="s">
        <v>5077</v>
      </c>
      <c r="D1340" s="7" t="s">
        <v>5127</v>
      </c>
      <c r="E1340" s="7" t="s">
        <v>5079</v>
      </c>
      <c r="F1340" s="7" t="s">
        <v>5128</v>
      </c>
      <c r="G1340" s="33">
        <v>268</v>
      </c>
      <c r="H1340" s="7"/>
      <c r="I1340" s="7"/>
      <c r="J1340" s="7"/>
      <c r="K1340" s="7"/>
      <c r="L1340" s="7"/>
      <c r="M1340" s="7"/>
      <c r="N1340" s="7"/>
      <c r="O1340" s="7"/>
      <c r="P1340" s="7"/>
      <c r="Q1340" s="7"/>
      <c r="R1340" s="7"/>
      <c r="S1340" s="7"/>
      <c r="T1340" s="7"/>
      <c r="U1340" s="7"/>
      <c r="V1340" s="7"/>
      <c r="W1340" s="7"/>
      <c r="X1340" s="7"/>
      <c r="Y1340" s="7"/>
      <c r="Z1340" s="7"/>
    </row>
    <row r="1341" spans="1:26" ht="14.25">
      <c r="A1341" s="33">
        <v>1340</v>
      </c>
      <c r="B1341" s="33">
        <v>921</v>
      </c>
      <c r="C1341" s="7" t="s">
        <v>5129</v>
      </c>
      <c r="D1341" s="7" t="s">
        <v>2347</v>
      </c>
      <c r="E1341" s="7" t="s">
        <v>5130</v>
      </c>
      <c r="F1341" s="7" t="s">
        <v>5131</v>
      </c>
      <c r="G1341" s="33">
        <v>82</v>
      </c>
      <c r="H1341" s="7"/>
      <c r="I1341" s="7"/>
      <c r="J1341" s="7"/>
      <c r="K1341" s="7"/>
      <c r="L1341" s="7"/>
      <c r="M1341" s="7"/>
      <c r="N1341" s="7"/>
      <c r="O1341" s="7"/>
      <c r="P1341" s="7"/>
      <c r="Q1341" s="7"/>
      <c r="R1341" s="7"/>
      <c r="S1341" s="7"/>
      <c r="T1341" s="7"/>
      <c r="U1341" s="7"/>
      <c r="V1341" s="7"/>
      <c r="W1341" s="7"/>
      <c r="X1341" s="7"/>
      <c r="Y1341" s="7"/>
      <c r="Z1341" s="7"/>
    </row>
    <row r="1342" spans="1:26" ht="14.25">
      <c r="A1342" s="33">
        <v>1341</v>
      </c>
      <c r="B1342" s="33">
        <v>2145</v>
      </c>
      <c r="C1342" s="7" t="s">
        <v>5132</v>
      </c>
      <c r="D1342" s="7" t="s">
        <v>5078</v>
      </c>
      <c r="E1342" s="7" t="s">
        <v>5133</v>
      </c>
      <c r="F1342" s="7" t="s">
        <v>5134</v>
      </c>
      <c r="G1342" s="33">
        <v>198</v>
      </c>
      <c r="H1342" s="7"/>
      <c r="I1342" s="7"/>
      <c r="J1342" s="7"/>
      <c r="K1342" s="7"/>
      <c r="L1342" s="7"/>
      <c r="M1342" s="7"/>
      <c r="N1342" s="7"/>
      <c r="O1342" s="7"/>
      <c r="P1342" s="7"/>
      <c r="Q1342" s="7"/>
      <c r="R1342" s="7"/>
      <c r="S1342" s="7"/>
      <c r="T1342" s="7"/>
      <c r="U1342" s="7"/>
      <c r="V1342" s="7"/>
      <c r="W1342" s="7"/>
      <c r="X1342" s="7"/>
      <c r="Y1342" s="7"/>
      <c r="Z1342" s="7"/>
    </row>
    <row r="1343" spans="1:26" ht="14.25">
      <c r="A1343" s="33">
        <v>1342</v>
      </c>
      <c r="B1343" s="33">
        <v>2146</v>
      </c>
      <c r="C1343" s="7" t="s">
        <v>5132</v>
      </c>
      <c r="D1343" s="7" t="s">
        <v>5135</v>
      </c>
      <c r="E1343" s="7" t="s">
        <v>5133</v>
      </c>
      <c r="F1343" s="7" t="s">
        <v>5136</v>
      </c>
      <c r="G1343" s="33">
        <v>198</v>
      </c>
      <c r="H1343" s="7"/>
      <c r="I1343" s="7"/>
      <c r="J1343" s="7"/>
      <c r="K1343" s="7"/>
      <c r="L1343" s="7"/>
      <c r="M1343" s="7"/>
      <c r="N1343" s="7"/>
      <c r="O1343" s="7"/>
      <c r="P1343" s="7"/>
      <c r="Q1343" s="7"/>
      <c r="R1343" s="7"/>
      <c r="S1343" s="7"/>
      <c r="T1343" s="7"/>
      <c r="U1343" s="7"/>
      <c r="V1343" s="7"/>
      <c r="W1343" s="7"/>
      <c r="X1343" s="7"/>
      <c r="Y1343" s="7"/>
      <c r="Z1343" s="7"/>
    </row>
    <row r="1344" spans="1:26" ht="14.25">
      <c r="A1344" s="33">
        <v>1343</v>
      </c>
      <c r="B1344" s="33">
        <v>2147</v>
      </c>
      <c r="C1344" s="7" t="s">
        <v>5132</v>
      </c>
      <c r="D1344" s="7" t="s">
        <v>5137</v>
      </c>
      <c r="E1344" s="7" t="s">
        <v>5133</v>
      </c>
      <c r="F1344" s="7" t="s">
        <v>5138</v>
      </c>
      <c r="G1344" s="33">
        <v>198</v>
      </c>
      <c r="H1344" s="7"/>
      <c r="I1344" s="7"/>
      <c r="J1344" s="7"/>
      <c r="K1344" s="7"/>
      <c r="L1344" s="7"/>
      <c r="M1344" s="7"/>
      <c r="N1344" s="7"/>
      <c r="O1344" s="7"/>
      <c r="P1344" s="7"/>
      <c r="Q1344" s="7"/>
      <c r="R1344" s="7"/>
      <c r="S1344" s="7"/>
      <c r="T1344" s="7"/>
      <c r="U1344" s="7"/>
      <c r="V1344" s="7"/>
      <c r="W1344" s="7"/>
      <c r="X1344" s="7"/>
      <c r="Y1344" s="7"/>
      <c r="Z1344" s="7"/>
    </row>
    <row r="1345" spans="1:26" ht="14.25">
      <c r="A1345" s="33">
        <v>1344</v>
      </c>
      <c r="B1345" s="33">
        <v>2148</v>
      </c>
      <c r="C1345" s="7" t="s">
        <v>5132</v>
      </c>
      <c r="D1345" s="7" t="s">
        <v>5139</v>
      </c>
      <c r="E1345" s="7" t="s">
        <v>5133</v>
      </c>
      <c r="F1345" s="7" t="s">
        <v>5140</v>
      </c>
      <c r="G1345" s="33">
        <v>198</v>
      </c>
      <c r="H1345" s="7"/>
      <c r="I1345" s="7"/>
      <c r="J1345" s="7"/>
      <c r="K1345" s="7"/>
      <c r="L1345" s="7"/>
      <c r="M1345" s="7"/>
      <c r="N1345" s="7"/>
      <c r="O1345" s="7"/>
      <c r="P1345" s="7"/>
      <c r="Q1345" s="7"/>
      <c r="R1345" s="7"/>
      <c r="S1345" s="7"/>
      <c r="T1345" s="7"/>
      <c r="U1345" s="7"/>
      <c r="V1345" s="7"/>
      <c r="W1345" s="7"/>
      <c r="X1345" s="7"/>
      <c r="Y1345" s="7"/>
      <c r="Z1345" s="7"/>
    </row>
    <row r="1346" spans="1:26" ht="14.25">
      <c r="A1346" s="33">
        <v>1345</v>
      </c>
      <c r="B1346" s="33">
        <v>2149</v>
      </c>
      <c r="C1346" s="7" t="s">
        <v>5132</v>
      </c>
      <c r="D1346" s="7" t="s">
        <v>5141</v>
      </c>
      <c r="E1346" s="7" t="s">
        <v>5133</v>
      </c>
      <c r="F1346" s="7" t="s">
        <v>5142</v>
      </c>
      <c r="G1346" s="33">
        <v>198</v>
      </c>
      <c r="H1346" s="7"/>
      <c r="I1346" s="7"/>
      <c r="J1346" s="7"/>
      <c r="K1346" s="7"/>
      <c r="L1346" s="7"/>
      <c r="M1346" s="7"/>
      <c r="N1346" s="7"/>
      <c r="O1346" s="7"/>
      <c r="P1346" s="7"/>
      <c r="Q1346" s="7"/>
      <c r="R1346" s="7"/>
      <c r="S1346" s="7"/>
      <c r="T1346" s="7"/>
      <c r="U1346" s="7"/>
      <c r="V1346" s="7"/>
      <c r="W1346" s="7"/>
      <c r="X1346" s="7"/>
      <c r="Y1346" s="7"/>
      <c r="Z1346" s="7"/>
    </row>
    <row r="1347" spans="1:26" ht="14.25">
      <c r="A1347" s="33">
        <v>1346</v>
      </c>
      <c r="B1347" s="33">
        <v>2150</v>
      </c>
      <c r="C1347" s="7" t="s">
        <v>5132</v>
      </c>
      <c r="D1347" s="7" t="s">
        <v>5143</v>
      </c>
      <c r="E1347" s="7" t="s">
        <v>5133</v>
      </c>
      <c r="F1347" s="7" t="s">
        <v>5144</v>
      </c>
      <c r="G1347" s="33">
        <v>198</v>
      </c>
      <c r="H1347" s="7"/>
      <c r="I1347" s="7"/>
      <c r="J1347" s="7"/>
      <c r="K1347" s="7"/>
      <c r="L1347" s="7"/>
      <c r="M1347" s="7"/>
      <c r="N1347" s="7"/>
      <c r="O1347" s="7"/>
      <c r="P1347" s="7"/>
      <c r="Q1347" s="7"/>
      <c r="R1347" s="7"/>
      <c r="S1347" s="7"/>
      <c r="T1347" s="7"/>
      <c r="U1347" s="7"/>
      <c r="V1347" s="7"/>
      <c r="W1347" s="7"/>
      <c r="X1347" s="7"/>
      <c r="Y1347" s="7"/>
      <c r="Z1347" s="7"/>
    </row>
    <row r="1348" spans="1:26" ht="14.25">
      <c r="A1348" s="33">
        <v>1347</v>
      </c>
      <c r="B1348" s="33">
        <v>2151</v>
      </c>
      <c r="C1348" s="7" t="s">
        <v>5132</v>
      </c>
      <c r="D1348" s="7" t="s">
        <v>5145</v>
      </c>
      <c r="E1348" s="7" t="s">
        <v>5133</v>
      </c>
      <c r="F1348" s="7" t="s">
        <v>5146</v>
      </c>
      <c r="G1348" s="33">
        <v>198</v>
      </c>
      <c r="H1348" s="7"/>
      <c r="I1348" s="7"/>
      <c r="J1348" s="7"/>
      <c r="K1348" s="7"/>
      <c r="L1348" s="7"/>
      <c r="M1348" s="7"/>
      <c r="N1348" s="7"/>
      <c r="O1348" s="7"/>
      <c r="P1348" s="7"/>
      <c r="Q1348" s="7"/>
      <c r="R1348" s="7"/>
      <c r="S1348" s="7"/>
      <c r="T1348" s="7"/>
      <c r="U1348" s="7"/>
      <c r="V1348" s="7"/>
      <c r="W1348" s="7"/>
      <c r="X1348" s="7"/>
      <c r="Y1348" s="7"/>
      <c r="Z1348" s="7"/>
    </row>
    <row r="1349" spans="1:26" ht="14.25">
      <c r="A1349" s="33">
        <v>1348</v>
      </c>
      <c r="B1349" s="33">
        <v>2152</v>
      </c>
      <c r="C1349" s="7" t="s">
        <v>5132</v>
      </c>
      <c r="D1349" s="7" t="s">
        <v>5147</v>
      </c>
      <c r="E1349" s="7" t="s">
        <v>5133</v>
      </c>
      <c r="F1349" s="7" t="s">
        <v>5148</v>
      </c>
      <c r="G1349" s="33">
        <v>198</v>
      </c>
      <c r="H1349" s="7"/>
      <c r="I1349" s="7"/>
      <c r="J1349" s="7"/>
      <c r="K1349" s="7"/>
      <c r="L1349" s="7"/>
      <c r="M1349" s="7"/>
      <c r="N1349" s="7"/>
      <c r="O1349" s="7"/>
      <c r="P1349" s="7"/>
      <c r="Q1349" s="7"/>
      <c r="R1349" s="7"/>
      <c r="S1349" s="7"/>
      <c r="T1349" s="7"/>
      <c r="U1349" s="7"/>
      <c r="V1349" s="7"/>
      <c r="W1349" s="7"/>
      <c r="X1349" s="7"/>
      <c r="Y1349" s="7"/>
      <c r="Z1349" s="7"/>
    </row>
    <row r="1350" spans="1:26" ht="14.25">
      <c r="A1350" s="33">
        <v>1349</v>
      </c>
      <c r="B1350" s="33">
        <v>2154</v>
      </c>
      <c r="C1350" s="7" t="s">
        <v>5132</v>
      </c>
      <c r="D1350" s="7" t="s">
        <v>5149</v>
      </c>
      <c r="E1350" s="7" t="s">
        <v>5133</v>
      </c>
      <c r="F1350" s="7" t="s">
        <v>5150</v>
      </c>
      <c r="G1350" s="33">
        <v>198</v>
      </c>
      <c r="H1350" s="7"/>
      <c r="I1350" s="7"/>
      <c r="J1350" s="7"/>
      <c r="K1350" s="7"/>
      <c r="L1350" s="7"/>
      <c r="M1350" s="7"/>
      <c r="N1350" s="7"/>
      <c r="O1350" s="7"/>
      <c r="P1350" s="7"/>
      <c r="Q1350" s="7"/>
      <c r="R1350" s="7"/>
      <c r="S1350" s="7"/>
      <c r="T1350" s="7"/>
      <c r="U1350" s="7"/>
      <c r="V1350" s="7"/>
      <c r="W1350" s="7"/>
      <c r="X1350" s="7"/>
      <c r="Y1350" s="7"/>
      <c r="Z1350" s="7"/>
    </row>
    <row r="1351" spans="1:26" ht="14.25">
      <c r="A1351" s="33">
        <v>1350</v>
      </c>
      <c r="B1351" s="33">
        <v>2153</v>
      </c>
      <c r="C1351" s="7" t="s">
        <v>5132</v>
      </c>
      <c r="D1351" s="7" t="s">
        <v>5151</v>
      </c>
      <c r="E1351" s="7" t="s">
        <v>5133</v>
      </c>
      <c r="F1351" s="7" t="s">
        <v>5152</v>
      </c>
      <c r="G1351" s="33">
        <v>198</v>
      </c>
      <c r="H1351" s="7"/>
      <c r="I1351" s="7"/>
      <c r="J1351" s="7"/>
      <c r="K1351" s="7"/>
      <c r="L1351" s="7"/>
      <c r="M1351" s="7"/>
      <c r="N1351" s="7"/>
      <c r="O1351" s="7"/>
      <c r="P1351" s="7"/>
      <c r="Q1351" s="7"/>
      <c r="R1351" s="7"/>
      <c r="S1351" s="7"/>
      <c r="T1351" s="7"/>
      <c r="U1351" s="7"/>
      <c r="V1351" s="7"/>
      <c r="W1351" s="7"/>
      <c r="X1351" s="7"/>
      <c r="Y1351" s="7"/>
      <c r="Z1351" s="7"/>
    </row>
    <row r="1352" spans="1:26" ht="14.25">
      <c r="A1352" s="33">
        <v>1351</v>
      </c>
      <c r="B1352" s="33">
        <v>2155</v>
      </c>
      <c r="C1352" s="7" t="s">
        <v>5132</v>
      </c>
      <c r="D1352" s="7" t="s">
        <v>5153</v>
      </c>
      <c r="E1352" s="7" t="s">
        <v>5133</v>
      </c>
      <c r="F1352" s="7" t="s">
        <v>5154</v>
      </c>
      <c r="G1352" s="33">
        <v>198</v>
      </c>
      <c r="H1352" s="7"/>
      <c r="I1352" s="7"/>
      <c r="J1352" s="7"/>
      <c r="K1352" s="7"/>
      <c r="L1352" s="7"/>
      <c r="M1352" s="7"/>
      <c r="N1352" s="7"/>
      <c r="O1352" s="7"/>
      <c r="P1352" s="7"/>
      <c r="Q1352" s="7"/>
      <c r="R1352" s="7"/>
      <c r="S1352" s="7"/>
      <c r="T1352" s="7"/>
      <c r="U1352" s="7"/>
      <c r="V1352" s="7"/>
      <c r="W1352" s="7"/>
      <c r="X1352" s="7"/>
      <c r="Y1352" s="7"/>
      <c r="Z1352" s="7"/>
    </row>
    <row r="1353" spans="1:26" ht="14.25">
      <c r="A1353" s="33">
        <v>1352</v>
      </c>
      <c r="B1353" s="33">
        <v>2156</v>
      </c>
      <c r="C1353" s="7" t="s">
        <v>5132</v>
      </c>
      <c r="D1353" s="7" t="s">
        <v>5155</v>
      </c>
      <c r="E1353" s="7" t="s">
        <v>5133</v>
      </c>
      <c r="F1353" s="7" t="s">
        <v>5156</v>
      </c>
      <c r="G1353" s="33">
        <v>198</v>
      </c>
      <c r="H1353" s="7"/>
      <c r="I1353" s="7"/>
      <c r="J1353" s="7"/>
      <c r="K1353" s="7"/>
      <c r="L1353" s="7"/>
      <c r="M1353" s="7"/>
      <c r="N1353" s="7"/>
      <c r="O1353" s="7"/>
      <c r="P1353" s="7"/>
      <c r="Q1353" s="7"/>
      <c r="R1353" s="7"/>
      <c r="S1353" s="7"/>
      <c r="T1353" s="7"/>
      <c r="U1353" s="7"/>
      <c r="V1353" s="7"/>
      <c r="W1353" s="7"/>
      <c r="X1353" s="7"/>
      <c r="Y1353" s="7"/>
      <c r="Z1353" s="7"/>
    </row>
    <row r="1354" spans="1:26" ht="14.25">
      <c r="A1354" s="33">
        <v>1353</v>
      </c>
      <c r="B1354" s="33">
        <v>2157</v>
      </c>
      <c r="C1354" s="7" t="s">
        <v>5132</v>
      </c>
      <c r="D1354" s="7" t="s">
        <v>4709</v>
      </c>
      <c r="E1354" s="7" t="s">
        <v>5133</v>
      </c>
      <c r="F1354" s="7" t="s">
        <v>5157</v>
      </c>
      <c r="G1354" s="33">
        <v>198</v>
      </c>
      <c r="H1354" s="7"/>
      <c r="I1354" s="7"/>
      <c r="J1354" s="7"/>
      <c r="K1354" s="7"/>
      <c r="L1354" s="7"/>
      <c r="M1354" s="7"/>
      <c r="N1354" s="7"/>
      <c r="O1354" s="7"/>
      <c r="P1354" s="7"/>
      <c r="Q1354" s="7"/>
      <c r="R1354" s="7"/>
      <c r="S1354" s="7"/>
      <c r="T1354" s="7"/>
      <c r="U1354" s="7"/>
      <c r="V1354" s="7"/>
      <c r="W1354" s="7"/>
      <c r="X1354" s="7"/>
      <c r="Y1354" s="7"/>
      <c r="Z1354" s="7"/>
    </row>
    <row r="1355" spans="1:26" ht="14.25">
      <c r="A1355" s="33">
        <v>1354</v>
      </c>
      <c r="B1355" s="33">
        <v>2158</v>
      </c>
      <c r="C1355" s="7" t="s">
        <v>5132</v>
      </c>
      <c r="D1355" s="7" t="s">
        <v>5158</v>
      </c>
      <c r="E1355" s="7" t="s">
        <v>5133</v>
      </c>
      <c r="F1355" s="7" t="s">
        <v>5159</v>
      </c>
      <c r="G1355" s="33">
        <v>198</v>
      </c>
      <c r="H1355" s="7"/>
      <c r="I1355" s="7"/>
      <c r="J1355" s="7"/>
      <c r="K1355" s="7"/>
      <c r="L1355" s="7"/>
      <c r="M1355" s="7"/>
      <c r="N1355" s="7"/>
      <c r="O1355" s="7"/>
      <c r="P1355" s="7"/>
      <c r="Q1355" s="7"/>
      <c r="R1355" s="7"/>
      <c r="S1355" s="7"/>
      <c r="T1355" s="7"/>
      <c r="U1355" s="7"/>
      <c r="V1355" s="7"/>
      <c r="W1355" s="7"/>
      <c r="X1355" s="7"/>
      <c r="Y1355" s="7"/>
      <c r="Z1355" s="7"/>
    </row>
    <row r="1356" spans="1:26" ht="14.25">
      <c r="A1356" s="33">
        <v>1355</v>
      </c>
      <c r="B1356" s="33">
        <v>2159</v>
      </c>
      <c r="C1356" s="7" t="s">
        <v>5132</v>
      </c>
      <c r="D1356" s="7" t="s">
        <v>5160</v>
      </c>
      <c r="E1356" s="7" t="s">
        <v>5133</v>
      </c>
      <c r="F1356" s="7" t="s">
        <v>5161</v>
      </c>
      <c r="G1356" s="33">
        <v>198</v>
      </c>
      <c r="H1356" s="7"/>
      <c r="I1356" s="7"/>
      <c r="J1356" s="7"/>
      <c r="K1356" s="7"/>
      <c r="L1356" s="7"/>
      <c r="M1356" s="7"/>
      <c r="N1356" s="7"/>
      <c r="O1356" s="7"/>
      <c r="P1356" s="7"/>
      <c r="Q1356" s="7"/>
      <c r="R1356" s="7"/>
      <c r="S1356" s="7"/>
      <c r="T1356" s="7"/>
      <c r="U1356" s="7"/>
      <c r="V1356" s="7"/>
      <c r="W1356" s="7"/>
      <c r="X1356" s="7"/>
      <c r="Y1356" s="7"/>
      <c r="Z1356" s="7"/>
    </row>
    <row r="1357" spans="1:26" ht="14.25">
      <c r="A1357" s="33">
        <v>1356</v>
      </c>
      <c r="B1357" s="33">
        <v>2160</v>
      </c>
      <c r="C1357" s="7" t="s">
        <v>5132</v>
      </c>
      <c r="D1357" s="7" t="s">
        <v>5162</v>
      </c>
      <c r="E1357" s="7" t="s">
        <v>5133</v>
      </c>
      <c r="F1357" s="7" t="s">
        <v>5163</v>
      </c>
      <c r="G1357" s="33">
        <v>198</v>
      </c>
      <c r="H1357" s="7"/>
      <c r="I1357" s="7"/>
      <c r="J1357" s="7"/>
      <c r="K1357" s="7"/>
      <c r="L1357" s="7"/>
      <c r="M1357" s="7"/>
      <c r="N1357" s="7"/>
      <c r="O1357" s="7"/>
      <c r="P1357" s="7"/>
      <c r="Q1357" s="7"/>
      <c r="R1357" s="7"/>
      <c r="S1357" s="7"/>
      <c r="T1357" s="7"/>
      <c r="U1357" s="7"/>
      <c r="V1357" s="7"/>
      <c r="W1357" s="7"/>
      <c r="X1357" s="7"/>
      <c r="Y1357" s="7"/>
      <c r="Z1357" s="7"/>
    </row>
    <row r="1358" spans="1:26" ht="14.25">
      <c r="A1358" s="33">
        <v>1357</v>
      </c>
      <c r="B1358" s="33">
        <v>2161</v>
      </c>
      <c r="C1358" s="7" t="s">
        <v>5132</v>
      </c>
      <c r="D1358" s="7" t="s">
        <v>5164</v>
      </c>
      <c r="E1358" s="7" t="s">
        <v>5133</v>
      </c>
      <c r="F1358" s="7" t="s">
        <v>5165</v>
      </c>
      <c r="G1358" s="33">
        <v>198</v>
      </c>
      <c r="H1358" s="7"/>
      <c r="I1358" s="7"/>
      <c r="J1358" s="7"/>
      <c r="K1358" s="7"/>
      <c r="L1358" s="7"/>
      <c r="M1358" s="7"/>
      <c r="N1358" s="7"/>
      <c r="O1358" s="7"/>
      <c r="P1358" s="7"/>
      <c r="Q1358" s="7"/>
      <c r="R1358" s="7"/>
      <c r="S1358" s="7"/>
      <c r="T1358" s="7"/>
      <c r="U1358" s="7"/>
      <c r="V1358" s="7"/>
      <c r="W1358" s="7"/>
      <c r="X1358" s="7"/>
      <c r="Y1358" s="7"/>
      <c r="Z1358" s="7"/>
    </row>
    <row r="1359" spans="1:26" ht="14.25">
      <c r="A1359" s="33">
        <v>1358</v>
      </c>
      <c r="B1359" s="33">
        <v>2162</v>
      </c>
      <c r="C1359" s="7" t="s">
        <v>5132</v>
      </c>
      <c r="D1359" s="7" t="s">
        <v>5166</v>
      </c>
      <c r="E1359" s="7" t="s">
        <v>5133</v>
      </c>
      <c r="F1359" s="7" t="s">
        <v>5167</v>
      </c>
      <c r="G1359" s="33">
        <v>198</v>
      </c>
      <c r="H1359" s="7"/>
      <c r="I1359" s="7"/>
      <c r="J1359" s="7"/>
      <c r="K1359" s="7"/>
      <c r="L1359" s="7"/>
      <c r="M1359" s="7"/>
      <c r="N1359" s="7"/>
      <c r="O1359" s="7"/>
      <c r="P1359" s="7"/>
      <c r="Q1359" s="7"/>
      <c r="R1359" s="7"/>
      <c r="S1359" s="7"/>
      <c r="T1359" s="7"/>
      <c r="U1359" s="7"/>
      <c r="V1359" s="7"/>
      <c r="W1359" s="7"/>
      <c r="X1359" s="7"/>
      <c r="Y1359" s="7"/>
      <c r="Z1359" s="7"/>
    </row>
    <row r="1360" spans="1:26" ht="14.25">
      <c r="A1360" s="33">
        <v>1359</v>
      </c>
      <c r="B1360" s="33">
        <v>2163</v>
      </c>
      <c r="C1360" s="7" t="s">
        <v>5132</v>
      </c>
      <c r="D1360" s="7" t="s">
        <v>5168</v>
      </c>
      <c r="E1360" s="7" t="s">
        <v>5133</v>
      </c>
      <c r="F1360" s="7" t="s">
        <v>5169</v>
      </c>
      <c r="G1360" s="33">
        <v>198</v>
      </c>
      <c r="H1360" s="7"/>
      <c r="I1360" s="7"/>
      <c r="J1360" s="7"/>
      <c r="K1360" s="7"/>
      <c r="L1360" s="7"/>
      <c r="M1360" s="7"/>
      <c r="N1360" s="7"/>
      <c r="O1360" s="7"/>
      <c r="P1360" s="7"/>
      <c r="Q1360" s="7"/>
      <c r="R1360" s="7"/>
      <c r="S1360" s="7"/>
      <c r="T1360" s="7"/>
      <c r="U1360" s="7"/>
      <c r="V1360" s="7"/>
      <c r="W1360" s="7"/>
      <c r="X1360" s="7"/>
      <c r="Y1360" s="7"/>
      <c r="Z1360" s="7"/>
    </row>
    <row r="1361" spans="1:26" ht="14.25">
      <c r="A1361" s="33">
        <v>1360</v>
      </c>
      <c r="B1361" s="33">
        <v>2164</v>
      </c>
      <c r="C1361" s="7" t="s">
        <v>5132</v>
      </c>
      <c r="D1361" s="7" t="s">
        <v>5170</v>
      </c>
      <c r="E1361" s="7" t="s">
        <v>5133</v>
      </c>
      <c r="F1361" s="7" t="s">
        <v>5171</v>
      </c>
      <c r="G1361" s="33">
        <v>198</v>
      </c>
      <c r="H1361" s="7"/>
      <c r="I1361" s="7"/>
      <c r="J1361" s="7"/>
      <c r="K1361" s="7"/>
      <c r="L1361" s="7"/>
      <c r="M1361" s="7"/>
      <c r="N1361" s="7"/>
      <c r="O1361" s="7"/>
      <c r="P1361" s="7"/>
      <c r="Q1361" s="7"/>
      <c r="R1361" s="7"/>
      <c r="S1361" s="7"/>
      <c r="T1361" s="7"/>
      <c r="U1361" s="7"/>
      <c r="V1361" s="7"/>
      <c r="W1361" s="7"/>
      <c r="X1361" s="7"/>
      <c r="Y1361" s="7"/>
      <c r="Z1361" s="7"/>
    </row>
    <row r="1362" spans="1:26" ht="14.25">
      <c r="A1362" s="33">
        <v>1361</v>
      </c>
      <c r="B1362" s="33">
        <v>2165</v>
      </c>
      <c r="C1362" s="7" t="s">
        <v>5132</v>
      </c>
      <c r="D1362" s="7" t="s">
        <v>5172</v>
      </c>
      <c r="E1362" s="7" t="s">
        <v>5133</v>
      </c>
      <c r="F1362" s="7" t="s">
        <v>5173</v>
      </c>
      <c r="G1362" s="33">
        <v>198</v>
      </c>
      <c r="H1362" s="7"/>
      <c r="I1362" s="7"/>
      <c r="J1362" s="7"/>
      <c r="K1362" s="7"/>
      <c r="L1362" s="7"/>
      <c r="M1362" s="7"/>
      <c r="N1362" s="7"/>
      <c r="O1362" s="7"/>
      <c r="P1362" s="7"/>
      <c r="Q1362" s="7"/>
      <c r="R1362" s="7"/>
      <c r="S1362" s="7"/>
      <c r="T1362" s="7"/>
      <c r="U1362" s="7"/>
      <c r="V1362" s="7"/>
      <c r="W1362" s="7"/>
      <c r="X1362" s="7"/>
      <c r="Y1362" s="7"/>
      <c r="Z1362" s="7"/>
    </row>
    <row r="1363" spans="1:26" ht="14.25">
      <c r="A1363" s="33">
        <v>1362</v>
      </c>
      <c r="B1363" s="33">
        <v>2166</v>
      </c>
      <c r="C1363" s="7" t="s">
        <v>5132</v>
      </c>
      <c r="D1363" s="7" t="s">
        <v>5174</v>
      </c>
      <c r="E1363" s="7" t="s">
        <v>5133</v>
      </c>
      <c r="F1363" s="7" t="s">
        <v>5175</v>
      </c>
      <c r="G1363" s="33">
        <v>198</v>
      </c>
      <c r="H1363" s="7"/>
      <c r="I1363" s="7"/>
      <c r="J1363" s="7"/>
      <c r="K1363" s="7"/>
      <c r="L1363" s="7"/>
      <c r="M1363" s="7"/>
      <c r="N1363" s="7"/>
      <c r="O1363" s="7"/>
      <c r="P1363" s="7"/>
      <c r="Q1363" s="7"/>
      <c r="R1363" s="7"/>
      <c r="S1363" s="7"/>
      <c r="T1363" s="7"/>
      <c r="U1363" s="7"/>
      <c r="V1363" s="7"/>
      <c r="W1363" s="7"/>
      <c r="X1363" s="7"/>
      <c r="Y1363" s="7"/>
      <c r="Z1363" s="7"/>
    </row>
    <row r="1364" spans="1:26" ht="14.25">
      <c r="A1364" s="33">
        <v>1363</v>
      </c>
      <c r="B1364" s="33">
        <v>2167</v>
      </c>
      <c r="C1364" s="7" t="s">
        <v>5132</v>
      </c>
      <c r="D1364" s="7" t="s">
        <v>5176</v>
      </c>
      <c r="E1364" s="7" t="s">
        <v>5133</v>
      </c>
      <c r="F1364" s="7" t="s">
        <v>5177</v>
      </c>
      <c r="G1364" s="33">
        <v>198</v>
      </c>
      <c r="H1364" s="7"/>
      <c r="I1364" s="7"/>
      <c r="J1364" s="7"/>
      <c r="K1364" s="7"/>
      <c r="L1364" s="7"/>
      <c r="M1364" s="7"/>
      <c r="N1364" s="7"/>
      <c r="O1364" s="7"/>
      <c r="P1364" s="7"/>
      <c r="Q1364" s="7"/>
      <c r="R1364" s="7"/>
      <c r="S1364" s="7"/>
      <c r="T1364" s="7"/>
      <c r="U1364" s="7"/>
      <c r="V1364" s="7"/>
      <c r="W1364" s="7"/>
      <c r="X1364" s="7"/>
      <c r="Y1364" s="7"/>
      <c r="Z1364" s="7"/>
    </row>
    <row r="1365" spans="1:26" ht="14.25">
      <c r="A1365" s="33">
        <v>1364</v>
      </c>
      <c r="B1365" s="33">
        <v>2168</v>
      </c>
      <c r="C1365" s="7" t="s">
        <v>5132</v>
      </c>
      <c r="D1365" s="7" t="s">
        <v>5178</v>
      </c>
      <c r="E1365" s="7" t="s">
        <v>5133</v>
      </c>
      <c r="F1365" s="7" t="s">
        <v>5179</v>
      </c>
      <c r="G1365" s="33">
        <v>198</v>
      </c>
      <c r="H1365" s="7"/>
      <c r="I1365" s="7"/>
      <c r="J1365" s="7"/>
      <c r="K1365" s="7"/>
      <c r="L1365" s="7"/>
      <c r="M1365" s="7"/>
      <c r="N1365" s="7"/>
      <c r="O1365" s="7"/>
      <c r="P1365" s="7"/>
      <c r="Q1365" s="7"/>
      <c r="R1365" s="7"/>
      <c r="S1365" s="7"/>
      <c r="T1365" s="7"/>
      <c r="U1365" s="7"/>
      <c r="V1365" s="7"/>
      <c r="W1365" s="7"/>
      <c r="X1365" s="7"/>
      <c r="Y1365" s="7"/>
      <c r="Z1365" s="7"/>
    </row>
    <row r="1366" spans="1:26" ht="14.25">
      <c r="A1366" s="33">
        <v>1365</v>
      </c>
      <c r="B1366" s="33">
        <v>2169</v>
      </c>
      <c r="C1366" s="7" t="s">
        <v>5132</v>
      </c>
      <c r="D1366" s="7" t="s">
        <v>5180</v>
      </c>
      <c r="E1366" s="7" t="s">
        <v>5133</v>
      </c>
      <c r="F1366" s="7" t="s">
        <v>5181</v>
      </c>
      <c r="G1366" s="33">
        <v>198</v>
      </c>
      <c r="H1366" s="7"/>
      <c r="I1366" s="7"/>
      <c r="J1366" s="7"/>
      <c r="K1366" s="7"/>
      <c r="L1366" s="7"/>
      <c r="M1366" s="7"/>
      <c r="N1366" s="7"/>
      <c r="O1366" s="7"/>
      <c r="P1366" s="7"/>
      <c r="Q1366" s="7"/>
      <c r="R1366" s="7"/>
      <c r="S1366" s="7"/>
      <c r="T1366" s="7"/>
      <c r="U1366" s="7"/>
      <c r="V1366" s="7"/>
      <c r="W1366" s="7"/>
      <c r="X1366" s="7"/>
      <c r="Y1366" s="7"/>
      <c r="Z1366" s="7"/>
    </row>
    <row r="1367" spans="1:26" ht="14.25">
      <c r="A1367" s="33">
        <v>1366</v>
      </c>
      <c r="B1367" s="33">
        <v>2128</v>
      </c>
      <c r="C1367" s="7" t="s">
        <v>5182</v>
      </c>
      <c r="D1367" s="7" t="s">
        <v>5183</v>
      </c>
      <c r="E1367" s="7" t="s">
        <v>5184</v>
      </c>
      <c r="F1367" s="7" t="s">
        <v>5185</v>
      </c>
      <c r="G1367" s="33">
        <v>197</v>
      </c>
      <c r="H1367" s="7"/>
      <c r="I1367" s="7"/>
      <c r="J1367" s="7"/>
      <c r="K1367" s="7"/>
      <c r="L1367" s="7"/>
      <c r="M1367" s="7"/>
      <c r="N1367" s="7"/>
      <c r="O1367" s="7"/>
      <c r="P1367" s="7"/>
      <c r="Q1367" s="7"/>
      <c r="R1367" s="7"/>
      <c r="S1367" s="7"/>
      <c r="T1367" s="7"/>
      <c r="U1367" s="7"/>
      <c r="V1367" s="7"/>
      <c r="W1367" s="7"/>
      <c r="X1367" s="7"/>
      <c r="Y1367" s="7"/>
      <c r="Z1367" s="7"/>
    </row>
    <row r="1368" spans="1:26" ht="14.25">
      <c r="A1368" s="33">
        <v>1367</v>
      </c>
      <c r="B1368" s="33">
        <v>2129</v>
      </c>
      <c r="C1368" s="7" t="s">
        <v>5182</v>
      </c>
      <c r="D1368" s="7" t="s">
        <v>5186</v>
      </c>
      <c r="E1368" s="7" t="s">
        <v>5184</v>
      </c>
      <c r="F1368" s="7" t="s">
        <v>5187</v>
      </c>
      <c r="G1368" s="33">
        <v>197</v>
      </c>
      <c r="H1368" s="7"/>
      <c r="I1368" s="7"/>
      <c r="J1368" s="7"/>
      <c r="K1368" s="7"/>
      <c r="L1368" s="7"/>
      <c r="M1368" s="7"/>
      <c r="N1368" s="7"/>
      <c r="O1368" s="7"/>
      <c r="P1368" s="7"/>
      <c r="Q1368" s="7"/>
      <c r="R1368" s="7"/>
      <c r="S1368" s="7"/>
      <c r="T1368" s="7"/>
      <c r="U1368" s="7"/>
      <c r="V1368" s="7"/>
      <c r="W1368" s="7"/>
      <c r="X1368" s="7"/>
      <c r="Y1368" s="7"/>
      <c r="Z1368" s="7"/>
    </row>
    <row r="1369" spans="1:26" ht="14.25">
      <c r="A1369" s="33">
        <v>1368</v>
      </c>
      <c r="B1369" s="33">
        <v>2130</v>
      </c>
      <c r="C1369" s="7" t="s">
        <v>5182</v>
      </c>
      <c r="D1369" s="7" t="s">
        <v>5188</v>
      </c>
      <c r="E1369" s="7" t="s">
        <v>5184</v>
      </c>
      <c r="F1369" s="7" t="s">
        <v>5189</v>
      </c>
      <c r="G1369" s="33">
        <v>197</v>
      </c>
      <c r="H1369" s="7"/>
      <c r="I1369" s="7"/>
      <c r="J1369" s="7"/>
      <c r="K1369" s="7"/>
      <c r="L1369" s="7"/>
      <c r="M1369" s="7"/>
      <c r="N1369" s="7"/>
      <c r="O1369" s="7"/>
      <c r="P1369" s="7"/>
      <c r="Q1369" s="7"/>
      <c r="R1369" s="7"/>
      <c r="S1369" s="7"/>
      <c r="T1369" s="7"/>
      <c r="U1369" s="7"/>
      <c r="V1369" s="7"/>
      <c r="W1369" s="7"/>
      <c r="X1369" s="7"/>
      <c r="Y1369" s="7"/>
      <c r="Z1369" s="7"/>
    </row>
    <row r="1370" spans="1:26" ht="14.25">
      <c r="A1370" s="33">
        <v>1369</v>
      </c>
      <c r="B1370" s="33">
        <v>2131</v>
      </c>
      <c r="C1370" s="7" t="s">
        <v>5182</v>
      </c>
      <c r="D1370" s="7" t="s">
        <v>5190</v>
      </c>
      <c r="E1370" s="7" t="s">
        <v>5184</v>
      </c>
      <c r="F1370" s="7" t="s">
        <v>5191</v>
      </c>
      <c r="G1370" s="33">
        <v>197</v>
      </c>
      <c r="H1370" s="7"/>
      <c r="I1370" s="7"/>
      <c r="J1370" s="7"/>
      <c r="K1370" s="7"/>
      <c r="L1370" s="7"/>
      <c r="M1370" s="7"/>
      <c r="N1370" s="7"/>
      <c r="O1370" s="7"/>
      <c r="P1370" s="7"/>
      <c r="Q1370" s="7"/>
      <c r="R1370" s="7"/>
      <c r="S1370" s="7"/>
      <c r="T1370" s="7"/>
      <c r="U1370" s="7"/>
      <c r="V1370" s="7"/>
      <c r="W1370" s="7"/>
      <c r="X1370" s="7"/>
      <c r="Y1370" s="7"/>
      <c r="Z1370" s="7"/>
    </row>
    <row r="1371" spans="1:26" ht="14.25">
      <c r="A1371" s="33">
        <v>1370</v>
      </c>
      <c r="B1371" s="33">
        <v>2132</v>
      </c>
      <c r="C1371" s="7" t="s">
        <v>5182</v>
      </c>
      <c r="D1371" s="7" t="s">
        <v>5192</v>
      </c>
      <c r="E1371" s="7" t="s">
        <v>5184</v>
      </c>
      <c r="F1371" s="7" t="s">
        <v>5193</v>
      </c>
      <c r="G1371" s="33">
        <v>197</v>
      </c>
      <c r="H1371" s="7"/>
      <c r="I1371" s="7"/>
      <c r="J1371" s="7"/>
      <c r="K1371" s="7"/>
      <c r="L1371" s="7"/>
      <c r="M1371" s="7"/>
      <c r="N1371" s="7"/>
      <c r="O1371" s="7"/>
      <c r="P1371" s="7"/>
      <c r="Q1371" s="7"/>
      <c r="R1371" s="7"/>
      <c r="S1371" s="7"/>
      <c r="T1371" s="7"/>
      <c r="U1371" s="7"/>
      <c r="V1371" s="7"/>
      <c r="W1371" s="7"/>
      <c r="X1371" s="7"/>
      <c r="Y1371" s="7"/>
      <c r="Z1371" s="7"/>
    </row>
    <row r="1372" spans="1:26" ht="14.25">
      <c r="A1372" s="33">
        <v>1371</v>
      </c>
      <c r="B1372" s="33">
        <v>2133</v>
      </c>
      <c r="C1372" s="7" t="s">
        <v>5182</v>
      </c>
      <c r="D1372" s="7" t="s">
        <v>5194</v>
      </c>
      <c r="E1372" s="7" t="s">
        <v>5184</v>
      </c>
      <c r="F1372" s="7" t="s">
        <v>5195</v>
      </c>
      <c r="G1372" s="33">
        <v>197</v>
      </c>
      <c r="H1372" s="7"/>
      <c r="I1372" s="7"/>
      <c r="J1372" s="7"/>
      <c r="K1372" s="7"/>
      <c r="L1372" s="7"/>
      <c r="M1372" s="7"/>
      <c r="N1372" s="7"/>
      <c r="O1372" s="7"/>
      <c r="P1372" s="7"/>
      <c r="Q1372" s="7"/>
      <c r="R1372" s="7"/>
      <c r="S1372" s="7"/>
      <c r="T1372" s="7"/>
      <c r="U1372" s="7"/>
      <c r="V1372" s="7"/>
      <c r="W1372" s="7"/>
      <c r="X1372" s="7"/>
      <c r="Y1372" s="7"/>
      <c r="Z1372" s="7"/>
    </row>
    <row r="1373" spans="1:26" ht="14.25">
      <c r="A1373" s="33">
        <v>1372</v>
      </c>
      <c r="B1373" s="33">
        <v>2134</v>
      </c>
      <c r="C1373" s="7" t="s">
        <v>5182</v>
      </c>
      <c r="D1373" s="7" t="s">
        <v>5196</v>
      </c>
      <c r="E1373" s="7" t="s">
        <v>5184</v>
      </c>
      <c r="F1373" s="7" t="s">
        <v>5197</v>
      </c>
      <c r="G1373" s="33">
        <v>197</v>
      </c>
      <c r="H1373" s="7"/>
      <c r="I1373" s="7"/>
      <c r="J1373" s="7"/>
      <c r="K1373" s="7"/>
      <c r="L1373" s="7"/>
      <c r="M1373" s="7"/>
      <c r="N1373" s="7"/>
      <c r="O1373" s="7"/>
      <c r="P1373" s="7"/>
      <c r="Q1373" s="7"/>
      <c r="R1373" s="7"/>
      <c r="S1373" s="7"/>
      <c r="T1373" s="7"/>
      <c r="U1373" s="7"/>
      <c r="V1373" s="7"/>
      <c r="W1373" s="7"/>
      <c r="X1373" s="7"/>
      <c r="Y1373" s="7"/>
      <c r="Z1373" s="7"/>
    </row>
    <row r="1374" spans="1:26" ht="14.25">
      <c r="A1374" s="33">
        <v>1373</v>
      </c>
      <c r="B1374" s="33">
        <v>2135</v>
      </c>
      <c r="C1374" s="7" t="s">
        <v>5182</v>
      </c>
      <c r="D1374" s="7" t="s">
        <v>2425</v>
      </c>
      <c r="E1374" s="7" t="s">
        <v>5184</v>
      </c>
      <c r="F1374" s="7" t="s">
        <v>5198</v>
      </c>
      <c r="G1374" s="33">
        <v>197</v>
      </c>
      <c r="H1374" s="7"/>
      <c r="I1374" s="7"/>
      <c r="J1374" s="7"/>
      <c r="K1374" s="7"/>
      <c r="L1374" s="7"/>
      <c r="M1374" s="7"/>
      <c r="N1374" s="7"/>
      <c r="O1374" s="7"/>
      <c r="P1374" s="7"/>
      <c r="Q1374" s="7"/>
      <c r="R1374" s="7"/>
      <c r="S1374" s="7"/>
      <c r="T1374" s="7"/>
      <c r="U1374" s="7"/>
      <c r="V1374" s="7"/>
      <c r="W1374" s="7"/>
      <c r="X1374" s="7"/>
      <c r="Y1374" s="7"/>
      <c r="Z1374" s="7"/>
    </row>
    <row r="1375" spans="1:26" ht="14.25">
      <c r="A1375" s="33">
        <v>1374</v>
      </c>
      <c r="B1375" s="33">
        <v>2136</v>
      </c>
      <c r="C1375" s="7" t="s">
        <v>5182</v>
      </c>
      <c r="D1375" s="7" t="s">
        <v>5199</v>
      </c>
      <c r="E1375" s="7" t="s">
        <v>5184</v>
      </c>
      <c r="F1375" s="7" t="s">
        <v>5200</v>
      </c>
      <c r="G1375" s="33">
        <v>197</v>
      </c>
      <c r="H1375" s="7"/>
      <c r="I1375" s="7"/>
      <c r="J1375" s="7"/>
      <c r="K1375" s="7"/>
      <c r="L1375" s="7"/>
      <c r="M1375" s="7"/>
      <c r="N1375" s="7"/>
      <c r="O1375" s="7"/>
      <c r="P1375" s="7"/>
      <c r="Q1375" s="7"/>
      <c r="R1375" s="7"/>
      <c r="S1375" s="7"/>
      <c r="T1375" s="7"/>
      <c r="U1375" s="7"/>
      <c r="V1375" s="7"/>
      <c r="W1375" s="7"/>
      <c r="X1375" s="7"/>
      <c r="Y1375" s="7"/>
      <c r="Z1375" s="7"/>
    </row>
    <row r="1376" spans="1:26" ht="14.25">
      <c r="A1376" s="33">
        <v>1375</v>
      </c>
      <c r="B1376" s="33">
        <v>2137</v>
      </c>
      <c r="C1376" s="7" t="s">
        <v>5182</v>
      </c>
      <c r="D1376" s="7" t="s">
        <v>5201</v>
      </c>
      <c r="E1376" s="7" t="s">
        <v>5184</v>
      </c>
      <c r="F1376" s="7" t="s">
        <v>5202</v>
      </c>
      <c r="G1376" s="33">
        <v>197</v>
      </c>
      <c r="H1376" s="7"/>
      <c r="I1376" s="7"/>
      <c r="J1376" s="7"/>
      <c r="K1376" s="7"/>
      <c r="L1376" s="7"/>
      <c r="M1376" s="7"/>
      <c r="N1376" s="7"/>
      <c r="O1376" s="7"/>
      <c r="P1376" s="7"/>
      <c r="Q1376" s="7"/>
      <c r="R1376" s="7"/>
      <c r="S1376" s="7"/>
      <c r="T1376" s="7"/>
      <c r="U1376" s="7"/>
      <c r="V1376" s="7"/>
      <c r="W1376" s="7"/>
      <c r="X1376" s="7"/>
      <c r="Y1376" s="7"/>
      <c r="Z1376" s="7"/>
    </row>
    <row r="1377" spans="1:26" ht="14.25">
      <c r="A1377" s="33">
        <v>1376</v>
      </c>
      <c r="B1377" s="33">
        <v>2138</v>
      </c>
      <c r="C1377" s="7" t="s">
        <v>5182</v>
      </c>
      <c r="D1377" s="7" t="s">
        <v>5203</v>
      </c>
      <c r="E1377" s="7" t="s">
        <v>5184</v>
      </c>
      <c r="F1377" s="7" t="s">
        <v>5204</v>
      </c>
      <c r="G1377" s="33">
        <v>197</v>
      </c>
      <c r="H1377" s="7"/>
      <c r="I1377" s="7"/>
      <c r="J1377" s="7"/>
      <c r="K1377" s="7"/>
      <c r="L1377" s="7"/>
      <c r="M1377" s="7"/>
      <c r="N1377" s="7"/>
      <c r="O1377" s="7"/>
      <c r="P1377" s="7"/>
      <c r="Q1377" s="7"/>
      <c r="R1377" s="7"/>
      <c r="S1377" s="7"/>
      <c r="T1377" s="7"/>
      <c r="U1377" s="7"/>
      <c r="V1377" s="7"/>
      <c r="W1377" s="7"/>
      <c r="X1377" s="7"/>
      <c r="Y1377" s="7"/>
      <c r="Z1377" s="7"/>
    </row>
    <row r="1378" spans="1:26" ht="14.25">
      <c r="A1378" s="33">
        <v>1377</v>
      </c>
      <c r="B1378" s="33">
        <v>2139</v>
      </c>
      <c r="C1378" s="7" t="s">
        <v>5182</v>
      </c>
      <c r="D1378" s="7" t="s">
        <v>5205</v>
      </c>
      <c r="E1378" s="7" t="s">
        <v>5184</v>
      </c>
      <c r="F1378" s="7" t="s">
        <v>5206</v>
      </c>
      <c r="G1378" s="33">
        <v>197</v>
      </c>
      <c r="H1378" s="7"/>
      <c r="I1378" s="7"/>
      <c r="J1378" s="7"/>
      <c r="K1378" s="7"/>
      <c r="L1378" s="7"/>
      <c r="M1378" s="7"/>
      <c r="N1378" s="7"/>
      <c r="O1378" s="7"/>
      <c r="P1378" s="7"/>
      <c r="Q1378" s="7"/>
      <c r="R1378" s="7"/>
      <c r="S1378" s="7"/>
      <c r="T1378" s="7"/>
      <c r="U1378" s="7"/>
      <c r="V1378" s="7"/>
      <c r="W1378" s="7"/>
      <c r="X1378" s="7"/>
      <c r="Y1378" s="7"/>
      <c r="Z1378" s="7"/>
    </row>
    <row r="1379" spans="1:26" ht="14.25">
      <c r="A1379" s="33">
        <v>1378</v>
      </c>
      <c r="B1379" s="33">
        <v>2140</v>
      </c>
      <c r="C1379" s="7" t="s">
        <v>5182</v>
      </c>
      <c r="D1379" s="7" t="s">
        <v>5207</v>
      </c>
      <c r="E1379" s="7" t="s">
        <v>5184</v>
      </c>
      <c r="F1379" s="7" t="s">
        <v>5208</v>
      </c>
      <c r="G1379" s="33">
        <v>197</v>
      </c>
      <c r="H1379" s="7"/>
      <c r="I1379" s="7"/>
      <c r="J1379" s="7"/>
      <c r="K1379" s="7"/>
      <c r="L1379" s="7"/>
      <c r="M1379" s="7"/>
      <c r="N1379" s="7"/>
      <c r="O1379" s="7"/>
      <c r="P1379" s="7"/>
      <c r="Q1379" s="7"/>
      <c r="R1379" s="7"/>
      <c r="S1379" s="7"/>
      <c r="T1379" s="7"/>
      <c r="U1379" s="7"/>
      <c r="V1379" s="7"/>
      <c r="W1379" s="7"/>
      <c r="X1379" s="7"/>
      <c r="Y1379" s="7"/>
      <c r="Z1379" s="7"/>
    </row>
    <row r="1380" spans="1:26" ht="14.25">
      <c r="A1380" s="33">
        <v>1379</v>
      </c>
      <c r="B1380" s="33">
        <v>2141</v>
      </c>
      <c r="C1380" s="7" t="s">
        <v>5182</v>
      </c>
      <c r="D1380" s="7" t="s">
        <v>5209</v>
      </c>
      <c r="E1380" s="7" t="s">
        <v>5184</v>
      </c>
      <c r="F1380" s="7" t="s">
        <v>5210</v>
      </c>
      <c r="G1380" s="33">
        <v>197</v>
      </c>
      <c r="H1380" s="7"/>
      <c r="I1380" s="7"/>
      <c r="J1380" s="7"/>
      <c r="K1380" s="7"/>
      <c r="L1380" s="7"/>
      <c r="M1380" s="7"/>
      <c r="N1380" s="7"/>
      <c r="O1380" s="7"/>
      <c r="P1380" s="7"/>
      <c r="Q1380" s="7"/>
      <c r="R1380" s="7"/>
      <c r="S1380" s="7"/>
      <c r="T1380" s="7"/>
      <c r="U1380" s="7"/>
      <c r="V1380" s="7"/>
      <c r="W1380" s="7"/>
      <c r="X1380" s="7"/>
      <c r="Y1380" s="7"/>
      <c r="Z1380" s="7"/>
    </row>
    <row r="1381" spans="1:26" ht="14.25">
      <c r="A1381" s="33">
        <v>1380</v>
      </c>
      <c r="B1381" s="33">
        <v>2142</v>
      </c>
      <c r="C1381" s="7" t="s">
        <v>5182</v>
      </c>
      <c r="D1381" s="7" t="s">
        <v>5211</v>
      </c>
      <c r="E1381" s="7" t="s">
        <v>5184</v>
      </c>
      <c r="F1381" s="7" t="s">
        <v>5212</v>
      </c>
      <c r="G1381" s="33">
        <v>197</v>
      </c>
      <c r="H1381" s="7"/>
      <c r="I1381" s="7"/>
      <c r="J1381" s="7"/>
      <c r="K1381" s="7"/>
      <c r="L1381" s="7"/>
      <c r="M1381" s="7"/>
      <c r="N1381" s="7"/>
      <c r="O1381" s="7"/>
      <c r="P1381" s="7"/>
      <c r="Q1381" s="7"/>
      <c r="R1381" s="7"/>
      <c r="S1381" s="7"/>
      <c r="T1381" s="7"/>
      <c r="U1381" s="7"/>
      <c r="V1381" s="7"/>
      <c r="W1381" s="7"/>
      <c r="X1381" s="7"/>
      <c r="Y1381" s="7"/>
      <c r="Z1381" s="7"/>
    </row>
    <row r="1382" spans="1:26" ht="14.25">
      <c r="A1382" s="33">
        <v>1381</v>
      </c>
      <c r="B1382" s="33">
        <v>2143</v>
      </c>
      <c r="C1382" s="7" t="s">
        <v>5182</v>
      </c>
      <c r="D1382" s="7" t="s">
        <v>5213</v>
      </c>
      <c r="E1382" s="7" t="s">
        <v>5184</v>
      </c>
      <c r="F1382" s="7" t="s">
        <v>5214</v>
      </c>
      <c r="G1382" s="33">
        <v>197</v>
      </c>
      <c r="H1382" s="7"/>
      <c r="I1382" s="7"/>
      <c r="J1382" s="7"/>
      <c r="K1382" s="7"/>
      <c r="L1382" s="7"/>
      <c r="M1382" s="7"/>
      <c r="N1382" s="7"/>
      <c r="O1382" s="7"/>
      <c r="P1382" s="7"/>
      <c r="Q1382" s="7"/>
      <c r="R1382" s="7"/>
      <c r="S1382" s="7"/>
      <c r="T1382" s="7"/>
      <c r="U1382" s="7"/>
      <c r="V1382" s="7"/>
      <c r="W1382" s="7"/>
      <c r="X1382" s="7"/>
      <c r="Y1382" s="7"/>
      <c r="Z1382" s="7"/>
    </row>
    <row r="1383" spans="1:26" ht="14.25">
      <c r="A1383" s="33">
        <v>1382</v>
      </c>
      <c r="B1383" s="33">
        <v>2144</v>
      </c>
      <c r="C1383" s="7" t="s">
        <v>5182</v>
      </c>
      <c r="D1383" s="7" t="s">
        <v>5215</v>
      </c>
      <c r="E1383" s="7" t="s">
        <v>5184</v>
      </c>
      <c r="F1383" s="7" t="s">
        <v>5216</v>
      </c>
      <c r="G1383" s="33">
        <v>197</v>
      </c>
      <c r="H1383" s="7"/>
      <c r="I1383" s="7"/>
      <c r="J1383" s="7"/>
      <c r="K1383" s="7"/>
      <c r="L1383" s="7"/>
      <c r="M1383" s="7"/>
      <c r="N1383" s="7"/>
      <c r="O1383" s="7"/>
      <c r="P1383" s="7"/>
      <c r="Q1383" s="7"/>
      <c r="R1383" s="7"/>
      <c r="S1383" s="7"/>
      <c r="T1383" s="7"/>
      <c r="U1383" s="7"/>
      <c r="V1383" s="7"/>
      <c r="W1383" s="7"/>
      <c r="X1383" s="7"/>
      <c r="Y1383" s="7"/>
      <c r="Z1383" s="7"/>
    </row>
    <row r="1384" spans="1:26" ht="14.25">
      <c r="A1384" s="33">
        <v>1383</v>
      </c>
      <c r="B1384" s="33">
        <v>2611</v>
      </c>
      <c r="C1384" s="7" t="s">
        <v>5217</v>
      </c>
      <c r="D1384" s="7" t="s">
        <v>2347</v>
      </c>
      <c r="E1384" s="7" t="s">
        <v>5218</v>
      </c>
      <c r="F1384" s="7" t="s">
        <v>5219</v>
      </c>
      <c r="G1384" s="33">
        <v>231</v>
      </c>
      <c r="H1384" s="7"/>
      <c r="I1384" s="7"/>
      <c r="J1384" s="7"/>
      <c r="K1384" s="7"/>
      <c r="L1384" s="7"/>
      <c r="M1384" s="7"/>
      <c r="N1384" s="7"/>
      <c r="O1384" s="7"/>
      <c r="P1384" s="7"/>
      <c r="Q1384" s="7"/>
      <c r="R1384" s="7"/>
      <c r="S1384" s="7"/>
      <c r="T1384" s="7"/>
      <c r="U1384" s="7"/>
      <c r="V1384" s="7"/>
      <c r="W1384" s="7"/>
      <c r="X1384" s="7"/>
      <c r="Y1384" s="7"/>
      <c r="Z1384" s="7"/>
    </row>
    <row r="1385" spans="1:26" ht="14.25">
      <c r="A1385" s="33">
        <v>1384</v>
      </c>
      <c r="B1385" s="33">
        <v>2666</v>
      </c>
      <c r="C1385" s="7" t="s">
        <v>5220</v>
      </c>
      <c r="D1385" s="7" t="s">
        <v>5221</v>
      </c>
      <c r="E1385" s="7" t="s">
        <v>5222</v>
      </c>
      <c r="F1385" s="7" t="s">
        <v>5223</v>
      </c>
      <c r="G1385" s="33">
        <v>237</v>
      </c>
      <c r="H1385" s="7"/>
      <c r="I1385" s="7"/>
      <c r="J1385" s="7"/>
      <c r="K1385" s="7"/>
      <c r="L1385" s="7"/>
      <c r="M1385" s="7"/>
      <c r="N1385" s="7"/>
      <c r="O1385" s="7"/>
      <c r="P1385" s="7"/>
      <c r="Q1385" s="7"/>
      <c r="R1385" s="7"/>
      <c r="S1385" s="7"/>
      <c r="T1385" s="7"/>
      <c r="U1385" s="7"/>
      <c r="V1385" s="7"/>
      <c r="W1385" s="7"/>
      <c r="X1385" s="7"/>
      <c r="Y1385" s="7"/>
      <c r="Z1385" s="7"/>
    </row>
    <row r="1386" spans="1:26" ht="14.25">
      <c r="A1386" s="33">
        <v>1385</v>
      </c>
      <c r="B1386" s="33">
        <v>2667</v>
      </c>
      <c r="C1386" s="7" t="s">
        <v>5220</v>
      </c>
      <c r="D1386" s="7" t="s">
        <v>5224</v>
      </c>
      <c r="E1386" s="7" t="s">
        <v>5222</v>
      </c>
      <c r="F1386" s="7" t="s">
        <v>5225</v>
      </c>
      <c r="G1386" s="33">
        <v>237</v>
      </c>
      <c r="H1386" s="7"/>
      <c r="I1386" s="7"/>
      <c r="J1386" s="7"/>
      <c r="K1386" s="7"/>
      <c r="L1386" s="7"/>
      <c r="M1386" s="7"/>
      <c r="N1386" s="7"/>
      <c r="O1386" s="7"/>
      <c r="P1386" s="7"/>
      <c r="Q1386" s="7"/>
      <c r="R1386" s="7"/>
      <c r="S1386" s="7"/>
      <c r="T1386" s="7"/>
      <c r="U1386" s="7"/>
      <c r="V1386" s="7"/>
      <c r="W1386" s="7"/>
      <c r="X1386" s="7"/>
      <c r="Y1386" s="7"/>
      <c r="Z1386" s="7"/>
    </row>
    <row r="1387" spans="1:26" ht="14.25">
      <c r="A1387" s="33">
        <v>1386</v>
      </c>
      <c r="B1387" s="33">
        <v>2668</v>
      </c>
      <c r="C1387" s="7" t="s">
        <v>5220</v>
      </c>
      <c r="D1387" s="7" t="s">
        <v>5226</v>
      </c>
      <c r="E1387" s="7" t="s">
        <v>5222</v>
      </c>
      <c r="F1387" s="7" t="s">
        <v>5227</v>
      </c>
      <c r="G1387" s="33">
        <v>237</v>
      </c>
      <c r="H1387" s="7"/>
      <c r="I1387" s="7"/>
      <c r="J1387" s="7"/>
      <c r="K1387" s="7"/>
      <c r="L1387" s="7"/>
      <c r="M1387" s="7"/>
      <c r="N1387" s="7"/>
      <c r="O1387" s="7"/>
      <c r="P1387" s="7"/>
      <c r="Q1387" s="7"/>
      <c r="R1387" s="7"/>
      <c r="S1387" s="7"/>
      <c r="T1387" s="7"/>
      <c r="U1387" s="7"/>
      <c r="V1387" s="7"/>
      <c r="W1387" s="7"/>
      <c r="X1387" s="7"/>
      <c r="Y1387" s="7"/>
      <c r="Z1387" s="7"/>
    </row>
    <row r="1388" spans="1:26" ht="14.25">
      <c r="A1388" s="33">
        <v>1387</v>
      </c>
      <c r="B1388" s="33">
        <v>2669</v>
      </c>
      <c r="C1388" s="7" t="s">
        <v>5220</v>
      </c>
      <c r="D1388" s="7" t="s">
        <v>5228</v>
      </c>
      <c r="E1388" s="7" t="s">
        <v>5222</v>
      </c>
      <c r="F1388" s="7" t="s">
        <v>5229</v>
      </c>
      <c r="G1388" s="33">
        <v>237</v>
      </c>
      <c r="H1388" s="7"/>
      <c r="I1388" s="7"/>
      <c r="J1388" s="7"/>
      <c r="K1388" s="7"/>
      <c r="L1388" s="7"/>
      <c r="M1388" s="7"/>
      <c r="N1388" s="7"/>
      <c r="O1388" s="7"/>
      <c r="P1388" s="7"/>
      <c r="Q1388" s="7"/>
      <c r="R1388" s="7"/>
      <c r="S1388" s="7"/>
      <c r="T1388" s="7"/>
      <c r="U1388" s="7"/>
      <c r="V1388" s="7"/>
      <c r="W1388" s="7"/>
      <c r="X1388" s="7"/>
      <c r="Y1388" s="7"/>
      <c r="Z1388" s="7"/>
    </row>
    <row r="1389" spans="1:26" ht="14.25">
      <c r="A1389" s="33">
        <v>1388</v>
      </c>
      <c r="B1389" s="33">
        <v>2670</v>
      </c>
      <c r="C1389" s="7" t="s">
        <v>5220</v>
      </c>
      <c r="D1389" s="7" t="s">
        <v>5230</v>
      </c>
      <c r="E1389" s="7" t="s">
        <v>5222</v>
      </c>
      <c r="F1389" s="7" t="s">
        <v>5231</v>
      </c>
      <c r="G1389" s="33">
        <v>237</v>
      </c>
      <c r="H1389" s="7"/>
      <c r="I1389" s="7"/>
      <c r="J1389" s="7"/>
      <c r="K1389" s="7"/>
      <c r="L1389" s="7"/>
      <c r="M1389" s="7"/>
      <c r="N1389" s="7"/>
      <c r="O1389" s="7"/>
      <c r="P1389" s="7"/>
      <c r="Q1389" s="7"/>
      <c r="R1389" s="7"/>
      <c r="S1389" s="7"/>
      <c r="T1389" s="7"/>
      <c r="U1389" s="7"/>
      <c r="V1389" s="7"/>
      <c r="W1389" s="7"/>
      <c r="X1389" s="7"/>
      <c r="Y1389" s="7"/>
      <c r="Z1389" s="7"/>
    </row>
    <row r="1390" spans="1:26" ht="14.25">
      <c r="A1390" s="33">
        <v>1389</v>
      </c>
      <c r="B1390" s="33">
        <v>2671</v>
      </c>
      <c r="C1390" s="7" t="s">
        <v>5220</v>
      </c>
      <c r="D1390" s="7" t="s">
        <v>5232</v>
      </c>
      <c r="E1390" s="7" t="s">
        <v>5222</v>
      </c>
      <c r="F1390" s="7" t="s">
        <v>5233</v>
      </c>
      <c r="G1390" s="33">
        <v>237</v>
      </c>
      <c r="H1390" s="7"/>
      <c r="I1390" s="7"/>
      <c r="J1390" s="7"/>
      <c r="K1390" s="7"/>
      <c r="L1390" s="7"/>
      <c r="M1390" s="7"/>
      <c r="N1390" s="7"/>
      <c r="O1390" s="7"/>
      <c r="P1390" s="7"/>
      <c r="Q1390" s="7"/>
      <c r="R1390" s="7"/>
      <c r="S1390" s="7"/>
      <c r="T1390" s="7"/>
      <c r="U1390" s="7"/>
      <c r="V1390" s="7"/>
      <c r="W1390" s="7"/>
      <c r="X1390" s="7"/>
      <c r="Y1390" s="7"/>
      <c r="Z1390" s="7"/>
    </row>
    <row r="1391" spans="1:26" ht="14.25">
      <c r="A1391" s="33">
        <v>1390</v>
      </c>
      <c r="B1391" s="33">
        <v>2672</v>
      </c>
      <c r="C1391" s="7" t="s">
        <v>5220</v>
      </c>
      <c r="D1391" s="7" t="s">
        <v>5234</v>
      </c>
      <c r="E1391" s="7" t="s">
        <v>5222</v>
      </c>
      <c r="F1391" s="7" t="s">
        <v>5235</v>
      </c>
      <c r="G1391" s="33">
        <v>237</v>
      </c>
      <c r="H1391" s="7"/>
      <c r="I1391" s="7"/>
      <c r="J1391" s="7"/>
      <c r="K1391" s="7"/>
      <c r="L1391" s="7"/>
      <c r="M1391" s="7"/>
      <c r="N1391" s="7"/>
      <c r="O1391" s="7"/>
      <c r="P1391" s="7"/>
      <c r="Q1391" s="7"/>
      <c r="R1391" s="7"/>
      <c r="S1391" s="7"/>
      <c r="T1391" s="7"/>
      <c r="U1391" s="7"/>
      <c r="V1391" s="7"/>
      <c r="W1391" s="7"/>
      <c r="X1391" s="7"/>
      <c r="Y1391" s="7"/>
      <c r="Z1391" s="7"/>
    </row>
    <row r="1392" spans="1:26" ht="14.25">
      <c r="A1392" s="33">
        <v>1391</v>
      </c>
      <c r="B1392" s="33">
        <v>2673</v>
      </c>
      <c r="C1392" s="7" t="s">
        <v>5220</v>
      </c>
      <c r="D1392" s="7" t="s">
        <v>5236</v>
      </c>
      <c r="E1392" s="7" t="s">
        <v>5222</v>
      </c>
      <c r="F1392" s="7" t="s">
        <v>5237</v>
      </c>
      <c r="G1392" s="33">
        <v>237</v>
      </c>
      <c r="H1392" s="7"/>
      <c r="I1392" s="7"/>
      <c r="J1392" s="7"/>
      <c r="K1392" s="7"/>
      <c r="L1392" s="7"/>
      <c r="M1392" s="7"/>
      <c r="N1392" s="7"/>
      <c r="O1392" s="7"/>
      <c r="P1392" s="7"/>
      <c r="Q1392" s="7"/>
      <c r="R1392" s="7"/>
      <c r="S1392" s="7"/>
      <c r="T1392" s="7"/>
      <c r="U1392" s="7"/>
      <c r="V1392" s="7"/>
      <c r="W1392" s="7"/>
      <c r="X1392" s="7"/>
      <c r="Y1392" s="7"/>
      <c r="Z1392" s="7"/>
    </row>
    <row r="1393" spans="1:26" ht="14.25">
      <c r="A1393" s="33">
        <v>1392</v>
      </c>
      <c r="B1393" s="33">
        <v>2674</v>
      </c>
      <c r="C1393" s="7" t="s">
        <v>5220</v>
      </c>
      <c r="D1393" s="7" t="s">
        <v>5238</v>
      </c>
      <c r="E1393" s="7" t="s">
        <v>5222</v>
      </c>
      <c r="F1393" s="7" t="s">
        <v>5239</v>
      </c>
      <c r="G1393" s="33">
        <v>237</v>
      </c>
      <c r="H1393" s="7"/>
      <c r="I1393" s="7"/>
      <c r="J1393" s="7"/>
      <c r="K1393" s="7"/>
      <c r="L1393" s="7"/>
      <c r="M1393" s="7"/>
      <c r="N1393" s="7"/>
      <c r="O1393" s="7"/>
      <c r="P1393" s="7"/>
      <c r="Q1393" s="7"/>
      <c r="R1393" s="7"/>
      <c r="S1393" s="7"/>
      <c r="T1393" s="7"/>
      <c r="U1393" s="7"/>
      <c r="V1393" s="7"/>
      <c r="W1393" s="7"/>
      <c r="X1393" s="7"/>
      <c r="Y1393" s="7"/>
      <c r="Z1393" s="7"/>
    </row>
    <row r="1394" spans="1:26" ht="14.25">
      <c r="A1394" s="33">
        <v>1393</v>
      </c>
      <c r="B1394" s="33">
        <v>2675</v>
      </c>
      <c r="C1394" s="7" t="s">
        <v>5220</v>
      </c>
      <c r="D1394" s="7" t="s">
        <v>5240</v>
      </c>
      <c r="E1394" s="7" t="s">
        <v>5222</v>
      </c>
      <c r="F1394" s="7" t="s">
        <v>5241</v>
      </c>
      <c r="G1394" s="33">
        <v>237</v>
      </c>
      <c r="H1394" s="7"/>
      <c r="I1394" s="7"/>
      <c r="J1394" s="7"/>
      <c r="K1394" s="7"/>
      <c r="L1394" s="7"/>
      <c r="M1394" s="7"/>
      <c r="N1394" s="7"/>
      <c r="O1394" s="7"/>
      <c r="P1394" s="7"/>
      <c r="Q1394" s="7"/>
      <c r="R1394" s="7"/>
      <c r="S1394" s="7"/>
      <c r="T1394" s="7"/>
      <c r="U1394" s="7"/>
      <c r="V1394" s="7"/>
      <c r="W1394" s="7"/>
      <c r="X1394" s="7"/>
      <c r="Y1394" s="7"/>
      <c r="Z1394" s="7"/>
    </row>
    <row r="1395" spans="1:26" ht="14.25">
      <c r="A1395" s="33">
        <v>1394</v>
      </c>
      <c r="B1395" s="33">
        <v>813</v>
      </c>
      <c r="C1395" s="7" t="s">
        <v>5242</v>
      </c>
      <c r="D1395" s="7" t="s">
        <v>5243</v>
      </c>
      <c r="E1395" s="7" t="s">
        <v>5244</v>
      </c>
      <c r="F1395" s="7" t="s">
        <v>5245</v>
      </c>
      <c r="G1395" s="33">
        <v>74</v>
      </c>
      <c r="H1395" s="7"/>
      <c r="I1395" s="7"/>
      <c r="J1395" s="7"/>
      <c r="K1395" s="7"/>
      <c r="L1395" s="7"/>
      <c r="M1395" s="7"/>
      <c r="N1395" s="7"/>
      <c r="O1395" s="7"/>
      <c r="P1395" s="7"/>
      <c r="Q1395" s="7"/>
      <c r="R1395" s="7"/>
      <c r="S1395" s="7"/>
      <c r="T1395" s="7"/>
      <c r="U1395" s="7"/>
      <c r="V1395" s="7"/>
      <c r="W1395" s="7"/>
      <c r="X1395" s="7"/>
      <c r="Y1395" s="7"/>
      <c r="Z1395" s="7"/>
    </row>
    <row r="1396" spans="1:26" ht="14.25">
      <c r="A1396" s="33">
        <v>1395</v>
      </c>
      <c r="B1396" s="33">
        <v>814</v>
      </c>
      <c r="C1396" s="7" t="s">
        <v>5242</v>
      </c>
      <c r="D1396" s="7" t="s">
        <v>5089</v>
      </c>
      <c r="E1396" s="7" t="s">
        <v>5244</v>
      </c>
      <c r="F1396" s="7" t="s">
        <v>5246</v>
      </c>
      <c r="G1396" s="33">
        <v>74</v>
      </c>
      <c r="H1396" s="7"/>
      <c r="I1396" s="7"/>
      <c r="J1396" s="7"/>
      <c r="K1396" s="7"/>
      <c r="L1396" s="7"/>
      <c r="M1396" s="7"/>
      <c r="N1396" s="7"/>
      <c r="O1396" s="7"/>
      <c r="P1396" s="7"/>
      <c r="Q1396" s="7"/>
      <c r="R1396" s="7"/>
      <c r="S1396" s="7"/>
      <c r="T1396" s="7"/>
      <c r="U1396" s="7"/>
      <c r="V1396" s="7"/>
      <c r="W1396" s="7"/>
      <c r="X1396" s="7"/>
      <c r="Y1396" s="7"/>
      <c r="Z1396" s="7"/>
    </row>
    <row r="1397" spans="1:26" ht="14.25">
      <c r="A1397" s="33">
        <v>1396</v>
      </c>
      <c r="B1397" s="33">
        <v>815</v>
      </c>
      <c r="C1397" s="7" t="s">
        <v>5242</v>
      </c>
      <c r="D1397" s="7" t="s">
        <v>5247</v>
      </c>
      <c r="E1397" s="7" t="s">
        <v>5244</v>
      </c>
      <c r="F1397" s="7" t="s">
        <v>5248</v>
      </c>
      <c r="G1397" s="33">
        <v>74</v>
      </c>
      <c r="H1397" s="7"/>
      <c r="I1397" s="7"/>
      <c r="J1397" s="7"/>
      <c r="K1397" s="7"/>
      <c r="L1397" s="7"/>
      <c r="M1397" s="7"/>
      <c r="N1397" s="7"/>
      <c r="O1397" s="7"/>
      <c r="P1397" s="7"/>
      <c r="Q1397" s="7"/>
      <c r="R1397" s="7"/>
      <c r="S1397" s="7"/>
      <c r="T1397" s="7"/>
      <c r="U1397" s="7"/>
      <c r="V1397" s="7"/>
      <c r="W1397" s="7"/>
      <c r="X1397" s="7"/>
      <c r="Y1397" s="7"/>
      <c r="Z1397" s="7"/>
    </row>
    <row r="1398" spans="1:26" ht="14.25">
      <c r="A1398" s="33">
        <v>1397</v>
      </c>
      <c r="B1398" s="33">
        <v>816</v>
      </c>
      <c r="C1398" s="7" t="s">
        <v>5242</v>
      </c>
      <c r="D1398" s="7" t="s">
        <v>5249</v>
      </c>
      <c r="E1398" s="7" t="s">
        <v>5244</v>
      </c>
      <c r="F1398" s="7" t="s">
        <v>5250</v>
      </c>
      <c r="G1398" s="33">
        <v>74</v>
      </c>
      <c r="H1398" s="7"/>
      <c r="I1398" s="7"/>
      <c r="J1398" s="7"/>
      <c r="K1398" s="7"/>
      <c r="L1398" s="7"/>
      <c r="M1398" s="7"/>
      <c r="N1398" s="7"/>
      <c r="O1398" s="7"/>
      <c r="P1398" s="7"/>
      <c r="Q1398" s="7"/>
      <c r="R1398" s="7"/>
      <c r="S1398" s="7"/>
      <c r="T1398" s="7"/>
      <c r="U1398" s="7"/>
      <c r="V1398" s="7"/>
      <c r="W1398" s="7"/>
      <c r="X1398" s="7"/>
      <c r="Y1398" s="7"/>
      <c r="Z1398" s="7"/>
    </row>
    <row r="1399" spans="1:26" ht="14.25">
      <c r="A1399" s="33">
        <v>1398</v>
      </c>
      <c r="B1399" s="33">
        <v>817</v>
      </c>
      <c r="C1399" s="7" t="s">
        <v>5242</v>
      </c>
      <c r="D1399" s="7" t="s">
        <v>5251</v>
      </c>
      <c r="E1399" s="7" t="s">
        <v>5244</v>
      </c>
      <c r="F1399" s="7" t="s">
        <v>5252</v>
      </c>
      <c r="G1399" s="33">
        <v>74</v>
      </c>
      <c r="H1399" s="7"/>
      <c r="I1399" s="7"/>
      <c r="J1399" s="7"/>
      <c r="K1399" s="7"/>
      <c r="L1399" s="7"/>
      <c r="M1399" s="7"/>
      <c r="N1399" s="7"/>
      <c r="O1399" s="7"/>
      <c r="P1399" s="7"/>
      <c r="Q1399" s="7"/>
      <c r="R1399" s="7"/>
      <c r="S1399" s="7"/>
      <c r="T1399" s="7"/>
      <c r="U1399" s="7"/>
      <c r="V1399" s="7"/>
      <c r="W1399" s="7"/>
      <c r="X1399" s="7"/>
      <c r="Y1399" s="7"/>
      <c r="Z1399" s="7"/>
    </row>
    <row r="1400" spans="1:26" ht="14.25">
      <c r="A1400" s="33">
        <v>1399</v>
      </c>
      <c r="B1400" s="33">
        <v>818</v>
      </c>
      <c r="C1400" s="7" t="s">
        <v>5242</v>
      </c>
      <c r="D1400" s="7" t="s">
        <v>5253</v>
      </c>
      <c r="E1400" s="7" t="s">
        <v>5244</v>
      </c>
      <c r="F1400" s="7" t="s">
        <v>5254</v>
      </c>
      <c r="G1400" s="33">
        <v>74</v>
      </c>
      <c r="H1400" s="7"/>
      <c r="I1400" s="7"/>
      <c r="J1400" s="7"/>
      <c r="K1400" s="7"/>
      <c r="L1400" s="7"/>
      <c r="M1400" s="7"/>
      <c r="N1400" s="7"/>
      <c r="O1400" s="7"/>
      <c r="P1400" s="7"/>
      <c r="Q1400" s="7"/>
      <c r="R1400" s="7"/>
      <c r="S1400" s="7"/>
      <c r="T1400" s="7"/>
      <c r="U1400" s="7"/>
      <c r="V1400" s="7"/>
      <c r="W1400" s="7"/>
      <c r="X1400" s="7"/>
      <c r="Y1400" s="7"/>
      <c r="Z1400" s="7"/>
    </row>
    <row r="1401" spans="1:26" ht="14.25">
      <c r="A1401" s="33">
        <v>1400</v>
      </c>
      <c r="B1401" s="33">
        <v>819</v>
      </c>
      <c r="C1401" s="7" t="s">
        <v>5242</v>
      </c>
      <c r="D1401" s="7" t="s">
        <v>5255</v>
      </c>
      <c r="E1401" s="7" t="s">
        <v>5244</v>
      </c>
      <c r="F1401" s="7" t="s">
        <v>5256</v>
      </c>
      <c r="G1401" s="33">
        <v>74</v>
      </c>
      <c r="H1401" s="7"/>
      <c r="I1401" s="7"/>
      <c r="J1401" s="7"/>
      <c r="K1401" s="7"/>
      <c r="L1401" s="7"/>
      <c r="M1401" s="7"/>
      <c r="N1401" s="7"/>
      <c r="O1401" s="7"/>
      <c r="P1401" s="7"/>
      <c r="Q1401" s="7"/>
      <c r="R1401" s="7"/>
      <c r="S1401" s="7"/>
      <c r="T1401" s="7"/>
      <c r="U1401" s="7"/>
      <c r="V1401" s="7"/>
      <c r="W1401" s="7"/>
      <c r="X1401" s="7"/>
      <c r="Y1401" s="7"/>
      <c r="Z1401" s="7"/>
    </row>
    <row r="1402" spans="1:26" ht="14.25">
      <c r="A1402" s="33">
        <v>1401</v>
      </c>
      <c r="B1402" s="33">
        <v>820</v>
      </c>
      <c r="C1402" s="7" t="s">
        <v>5242</v>
      </c>
      <c r="D1402" s="7" t="s">
        <v>5257</v>
      </c>
      <c r="E1402" s="7" t="s">
        <v>5244</v>
      </c>
      <c r="F1402" s="7" t="s">
        <v>5258</v>
      </c>
      <c r="G1402" s="33">
        <v>74</v>
      </c>
      <c r="H1402" s="7"/>
      <c r="I1402" s="7"/>
      <c r="J1402" s="7"/>
      <c r="K1402" s="7"/>
      <c r="L1402" s="7"/>
      <c r="M1402" s="7"/>
      <c r="N1402" s="7"/>
      <c r="O1402" s="7"/>
      <c r="P1402" s="7"/>
      <c r="Q1402" s="7"/>
      <c r="R1402" s="7"/>
      <c r="S1402" s="7"/>
      <c r="T1402" s="7"/>
      <c r="U1402" s="7"/>
      <c r="V1402" s="7"/>
      <c r="W1402" s="7"/>
      <c r="X1402" s="7"/>
      <c r="Y1402" s="7"/>
      <c r="Z1402" s="7"/>
    </row>
    <row r="1403" spans="1:26" ht="14.25">
      <c r="A1403" s="33">
        <v>1402</v>
      </c>
      <c r="B1403" s="33">
        <v>821</v>
      </c>
      <c r="C1403" s="7" t="s">
        <v>5242</v>
      </c>
      <c r="D1403" s="7" t="s">
        <v>5259</v>
      </c>
      <c r="E1403" s="7" t="s">
        <v>5244</v>
      </c>
      <c r="F1403" s="7" t="s">
        <v>5260</v>
      </c>
      <c r="G1403" s="33">
        <v>74</v>
      </c>
      <c r="H1403" s="7"/>
      <c r="I1403" s="7"/>
      <c r="J1403" s="7"/>
      <c r="K1403" s="7"/>
      <c r="L1403" s="7"/>
      <c r="M1403" s="7"/>
      <c r="N1403" s="7"/>
      <c r="O1403" s="7"/>
      <c r="P1403" s="7"/>
      <c r="Q1403" s="7"/>
      <c r="R1403" s="7"/>
      <c r="S1403" s="7"/>
      <c r="T1403" s="7"/>
      <c r="U1403" s="7"/>
      <c r="V1403" s="7"/>
      <c r="W1403" s="7"/>
      <c r="X1403" s="7"/>
      <c r="Y1403" s="7"/>
      <c r="Z1403" s="7"/>
    </row>
    <row r="1404" spans="1:26" ht="14.25">
      <c r="A1404" s="33">
        <v>1403</v>
      </c>
      <c r="B1404" s="33">
        <v>823</v>
      </c>
      <c r="C1404" s="7" t="s">
        <v>5242</v>
      </c>
      <c r="D1404" s="7" t="s">
        <v>5261</v>
      </c>
      <c r="E1404" s="7" t="s">
        <v>5244</v>
      </c>
      <c r="F1404" s="7" t="s">
        <v>5262</v>
      </c>
      <c r="G1404" s="33">
        <v>74</v>
      </c>
      <c r="H1404" s="7"/>
      <c r="I1404" s="7"/>
      <c r="J1404" s="7"/>
      <c r="K1404" s="7"/>
      <c r="L1404" s="7"/>
      <c r="M1404" s="7"/>
      <c r="N1404" s="7"/>
      <c r="O1404" s="7"/>
      <c r="P1404" s="7"/>
      <c r="Q1404" s="7"/>
      <c r="R1404" s="7"/>
      <c r="S1404" s="7"/>
      <c r="T1404" s="7"/>
      <c r="U1404" s="7"/>
      <c r="V1404" s="7"/>
      <c r="W1404" s="7"/>
      <c r="X1404" s="7"/>
      <c r="Y1404" s="7"/>
      <c r="Z1404" s="7"/>
    </row>
    <row r="1405" spans="1:26" ht="14.25">
      <c r="A1405" s="33">
        <v>1404</v>
      </c>
      <c r="B1405" s="33">
        <v>824</v>
      </c>
      <c r="C1405" s="7" t="s">
        <v>5242</v>
      </c>
      <c r="D1405" s="7" t="s">
        <v>5263</v>
      </c>
      <c r="E1405" s="7" t="s">
        <v>5244</v>
      </c>
      <c r="F1405" s="7" t="s">
        <v>5264</v>
      </c>
      <c r="G1405" s="33">
        <v>74</v>
      </c>
      <c r="H1405" s="7"/>
      <c r="I1405" s="7"/>
      <c r="J1405" s="7"/>
      <c r="K1405" s="7"/>
      <c r="L1405" s="7"/>
      <c r="M1405" s="7"/>
      <c r="N1405" s="7"/>
      <c r="O1405" s="7"/>
      <c r="P1405" s="7"/>
      <c r="Q1405" s="7"/>
      <c r="R1405" s="7"/>
      <c r="S1405" s="7"/>
      <c r="T1405" s="7"/>
      <c r="U1405" s="7"/>
      <c r="V1405" s="7"/>
      <c r="W1405" s="7"/>
      <c r="X1405" s="7"/>
      <c r="Y1405" s="7"/>
      <c r="Z1405" s="7"/>
    </row>
    <row r="1406" spans="1:26" ht="14.25">
      <c r="A1406" s="33">
        <v>1405</v>
      </c>
      <c r="B1406" s="33">
        <v>825</v>
      </c>
      <c r="C1406" s="7" t="s">
        <v>5242</v>
      </c>
      <c r="D1406" s="7" t="s">
        <v>5265</v>
      </c>
      <c r="E1406" s="7" t="s">
        <v>5244</v>
      </c>
      <c r="F1406" s="7" t="s">
        <v>5266</v>
      </c>
      <c r="G1406" s="33">
        <v>74</v>
      </c>
      <c r="H1406" s="7"/>
      <c r="I1406" s="7"/>
      <c r="J1406" s="7"/>
      <c r="K1406" s="7"/>
      <c r="L1406" s="7"/>
      <c r="M1406" s="7"/>
      <c r="N1406" s="7"/>
      <c r="O1406" s="7"/>
      <c r="P1406" s="7"/>
      <c r="Q1406" s="7"/>
      <c r="R1406" s="7"/>
      <c r="S1406" s="7"/>
      <c r="T1406" s="7"/>
      <c r="U1406" s="7"/>
      <c r="V1406" s="7"/>
      <c r="W1406" s="7"/>
      <c r="X1406" s="7"/>
      <c r="Y1406" s="7"/>
      <c r="Z1406" s="7"/>
    </row>
    <row r="1407" spans="1:26" ht="14.25">
      <c r="A1407" s="33">
        <v>1406</v>
      </c>
      <c r="B1407" s="33">
        <v>826</v>
      </c>
      <c r="C1407" s="7" t="s">
        <v>5242</v>
      </c>
      <c r="D1407" s="7" t="s">
        <v>5267</v>
      </c>
      <c r="E1407" s="7" t="s">
        <v>5244</v>
      </c>
      <c r="F1407" s="7" t="s">
        <v>5268</v>
      </c>
      <c r="G1407" s="33">
        <v>74</v>
      </c>
      <c r="H1407" s="7"/>
      <c r="I1407" s="7"/>
      <c r="J1407" s="7"/>
      <c r="K1407" s="7"/>
      <c r="L1407" s="7"/>
      <c r="M1407" s="7"/>
      <c r="N1407" s="7"/>
      <c r="O1407" s="7"/>
      <c r="P1407" s="7"/>
      <c r="Q1407" s="7"/>
      <c r="R1407" s="7"/>
      <c r="S1407" s="7"/>
      <c r="T1407" s="7"/>
      <c r="U1407" s="7"/>
      <c r="V1407" s="7"/>
      <c r="W1407" s="7"/>
      <c r="X1407" s="7"/>
      <c r="Y1407" s="7"/>
      <c r="Z1407" s="7"/>
    </row>
    <row r="1408" spans="1:26" ht="14.25">
      <c r="A1408" s="33">
        <v>1407</v>
      </c>
      <c r="B1408" s="33">
        <v>827</v>
      </c>
      <c r="C1408" s="7" t="s">
        <v>5242</v>
      </c>
      <c r="D1408" s="7" t="s">
        <v>5269</v>
      </c>
      <c r="E1408" s="7" t="s">
        <v>5244</v>
      </c>
      <c r="F1408" s="7" t="s">
        <v>5270</v>
      </c>
      <c r="G1408" s="33">
        <v>74</v>
      </c>
      <c r="H1408" s="7"/>
      <c r="I1408" s="7"/>
      <c r="J1408" s="7"/>
      <c r="K1408" s="7"/>
      <c r="L1408" s="7"/>
      <c r="M1408" s="7"/>
      <c r="N1408" s="7"/>
      <c r="O1408" s="7"/>
      <c r="P1408" s="7"/>
      <c r="Q1408" s="7"/>
      <c r="R1408" s="7"/>
      <c r="S1408" s="7"/>
      <c r="T1408" s="7"/>
      <c r="U1408" s="7"/>
      <c r="V1408" s="7"/>
      <c r="W1408" s="7"/>
      <c r="X1408" s="7"/>
      <c r="Y1408" s="7"/>
      <c r="Z1408" s="7"/>
    </row>
    <row r="1409" spans="1:26" ht="14.25">
      <c r="A1409" s="33">
        <v>1408</v>
      </c>
      <c r="B1409" s="33">
        <v>828</v>
      </c>
      <c r="C1409" s="7" t="s">
        <v>5242</v>
      </c>
      <c r="D1409" s="7" t="s">
        <v>5271</v>
      </c>
      <c r="E1409" s="7" t="s">
        <v>5244</v>
      </c>
      <c r="F1409" s="7" t="s">
        <v>5272</v>
      </c>
      <c r="G1409" s="33">
        <v>74</v>
      </c>
      <c r="H1409" s="7"/>
      <c r="I1409" s="7"/>
      <c r="J1409" s="7"/>
      <c r="K1409" s="7"/>
      <c r="L1409" s="7"/>
      <c r="M1409" s="7"/>
      <c r="N1409" s="7"/>
      <c r="O1409" s="7"/>
      <c r="P1409" s="7"/>
      <c r="Q1409" s="7"/>
      <c r="R1409" s="7"/>
      <c r="S1409" s="7"/>
      <c r="T1409" s="7"/>
      <c r="U1409" s="7"/>
      <c r="V1409" s="7"/>
      <c r="W1409" s="7"/>
      <c r="X1409" s="7"/>
      <c r="Y1409" s="7"/>
      <c r="Z1409" s="7"/>
    </row>
    <row r="1410" spans="1:26" ht="14.25">
      <c r="A1410" s="33">
        <v>1409</v>
      </c>
      <c r="B1410" s="33">
        <v>829</v>
      </c>
      <c r="C1410" s="7" t="s">
        <v>5242</v>
      </c>
      <c r="D1410" s="7" t="s">
        <v>5273</v>
      </c>
      <c r="E1410" s="7" t="s">
        <v>5244</v>
      </c>
      <c r="F1410" s="7" t="s">
        <v>5274</v>
      </c>
      <c r="G1410" s="33">
        <v>74</v>
      </c>
      <c r="H1410" s="7"/>
      <c r="I1410" s="7"/>
      <c r="J1410" s="7"/>
      <c r="K1410" s="7"/>
      <c r="L1410" s="7"/>
      <c r="M1410" s="7"/>
      <c r="N1410" s="7"/>
      <c r="O1410" s="7"/>
      <c r="P1410" s="7"/>
      <c r="Q1410" s="7"/>
      <c r="R1410" s="7"/>
      <c r="S1410" s="7"/>
      <c r="T1410" s="7"/>
      <c r="U1410" s="7"/>
      <c r="V1410" s="7"/>
      <c r="W1410" s="7"/>
      <c r="X1410" s="7"/>
      <c r="Y1410" s="7"/>
      <c r="Z1410" s="7"/>
    </row>
    <row r="1411" spans="1:26" ht="14.25">
      <c r="A1411" s="33">
        <v>1410</v>
      </c>
      <c r="B1411" s="33">
        <v>830</v>
      </c>
      <c r="C1411" s="7" t="s">
        <v>5242</v>
      </c>
      <c r="D1411" s="7" t="s">
        <v>5275</v>
      </c>
      <c r="E1411" s="7" t="s">
        <v>5244</v>
      </c>
      <c r="F1411" s="7" t="s">
        <v>5276</v>
      </c>
      <c r="G1411" s="33">
        <v>74</v>
      </c>
      <c r="H1411" s="7"/>
      <c r="I1411" s="7"/>
      <c r="J1411" s="7"/>
      <c r="K1411" s="7"/>
      <c r="L1411" s="7"/>
      <c r="M1411" s="7"/>
      <c r="N1411" s="7"/>
      <c r="O1411" s="7"/>
      <c r="P1411" s="7"/>
      <c r="Q1411" s="7"/>
      <c r="R1411" s="7"/>
      <c r="S1411" s="7"/>
      <c r="T1411" s="7"/>
      <c r="U1411" s="7"/>
      <c r="V1411" s="7"/>
      <c r="W1411" s="7"/>
      <c r="X1411" s="7"/>
      <c r="Y1411" s="7"/>
      <c r="Z1411" s="7"/>
    </row>
    <row r="1412" spans="1:26" ht="14.25">
      <c r="A1412" s="33">
        <v>1411</v>
      </c>
      <c r="B1412" s="33">
        <v>834</v>
      </c>
      <c r="C1412" s="7" t="s">
        <v>5242</v>
      </c>
      <c r="D1412" s="7" t="s">
        <v>5277</v>
      </c>
      <c r="E1412" s="7" t="s">
        <v>5244</v>
      </c>
      <c r="F1412" s="7" t="s">
        <v>5278</v>
      </c>
      <c r="G1412" s="33">
        <v>74</v>
      </c>
      <c r="H1412" s="7"/>
      <c r="I1412" s="7"/>
      <c r="J1412" s="7"/>
      <c r="K1412" s="7"/>
      <c r="L1412" s="7"/>
      <c r="M1412" s="7"/>
      <c r="N1412" s="7"/>
      <c r="O1412" s="7"/>
      <c r="P1412" s="7"/>
      <c r="Q1412" s="7"/>
      <c r="R1412" s="7"/>
      <c r="S1412" s="7"/>
      <c r="T1412" s="7"/>
      <c r="U1412" s="7"/>
      <c r="V1412" s="7"/>
      <c r="W1412" s="7"/>
      <c r="X1412" s="7"/>
      <c r="Y1412" s="7"/>
      <c r="Z1412" s="7"/>
    </row>
    <row r="1413" spans="1:26" ht="14.25">
      <c r="A1413" s="33">
        <v>1412</v>
      </c>
      <c r="B1413" s="33">
        <v>835</v>
      </c>
      <c r="C1413" s="7" t="s">
        <v>5242</v>
      </c>
      <c r="D1413" s="7" t="s">
        <v>5279</v>
      </c>
      <c r="E1413" s="7" t="s">
        <v>5244</v>
      </c>
      <c r="F1413" s="7" t="s">
        <v>5280</v>
      </c>
      <c r="G1413" s="33">
        <v>74</v>
      </c>
      <c r="H1413" s="7"/>
      <c r="I1413" s="7"/>
      <c r="J1413" s="7"/>
      <c r="K1413" s="7"/>
      <c r="L1413" s="7"/>
      <c r="M1413" s="7"/>
      <c r="N1413" s="7"/>
      <c r="O1413" s="7"/>
      <c r="P1413" s="7"/>
      <c r="Q1413" s="7"/>
      <c r="R1413" s="7"/>
      <c r="S1413" s="7"/>
      <c r="T1413" s="7"/>
      <c r="U1413" s="7"/>
      <c r="V1413" s="7"/>
      <c r="W1413" s="7"/>
      <c r="X1413" s="7"/>
      <c r="Y1413" s="7"/>
      <c r="Z1413" s="7"/>
    </row>
    <row r="1414" spans="1:26" ht="14.25">
      <c r="A1414" s="33">
        <v>1413</v>
      </c>
      <c r="B1414" s="33">
        <v>836</v>
      </c>
      <c r="C1414" s="7" t="s">
        <v>5242</v>
      </c>
      <c r="D1414" s="7" t="s">
        <v>5281</v>
      </c>
      <c r="E1414" s="7" t="s">
        <v>5244</v>
      </c>
      <c r="F1414" s="7" t="s">
        <v>5282</v>
      </c>
      <c r="G1414" s="33">
        <v>74</v>
      </c>
      <c r="H1414" s="7"/>
      <c r="I1414" s="7"/>
      <c r="J1414" s="7"/>
      <c r="K1414" s="7"/>
      <c r="L1414" s="7"/>
      <c r="M1414" s="7"/>
      <c r="N1414" s="7"/>
      <c r="O1414" s="7"/>
      <c r="P1414" s="7"/>
      <c r="Q1414" s="7"/>
      <c r="R1414" s="7"/>
      <c r="S1414" s="7"/>
      <c r="T1414" s="7"/>
      <c r="U1414" s="7"/>
      <c r="V1414" s="7"/>
      <c r="W1414" s="7"/>
      <c r="X1414" s="7"/>
      <c r="Y1414" s="7"/>
      <c r="Z1414" s="7"/>
    </row>
    <row r="1415" spans="1:26" ht="14.25">
      <c r="A1415" s="33">
        <v>1414</v>
      </c>
      <c r="B1415" s="33">
        <v>837</v>
      </c>
      <c r="C1415" s="7" t="s">
        <v>5242</v>
      </c>
      <c r="D1415" s="7" t="s">
        <v>5283</v>
      </c>
      <c r="E1415" s="7" t="s">
        <v>5244</v>
      </c>
      <c r="F1415" s="7" t="s">
        <v>5284</v>
      </c>
      <c r="G1415" s="33">
        <v>74</v>
      </c>
      <c r="H1415" s="7"/>
      <c r="I1415" s="7"/>
      <c r="J1415" s="7"/>
      <c r="K1415" s="7"/>
      <c r="L1415" s="7"/>
      <c r="M1415" s="7"/>
      <c r="N1415" s="7"/>
      <c r="O1415" s="7"/>
      <c r="P1415" s="7"/>
      <c r="Q1415" s="7"/>
      <c r="R1415" s="7"/>
      <c r="S1415" s="7"/>
      <c r="T1415" s="7"/>
      <c r="U1415" s="7"/>
      <c r="V1415" s="7"/>
      <c r="W1415" s="7"/>
      <c r="X1415" s="7"/>
      <c r="Y1415" s="7"/>
      <c r="Z1415" s="7"/>
    </row>
    <row r="1416" spans="1:26" ht="14.25">
      <c r="A1416" s="33">
        <v>1415</v>
      </c>
      <c r="B1416" s="33">
        <v>822</v>
      </c>
      <c r="C1416" s="7" t="s">
        <v>5242</v>
      </c>
      <c r="D1416" s="7" t="s">
        <v>5285</v>
      </c>
      <c r="E1416" s="7" t="s">
        <v>5244</v>
      </c>
      <c r="F1416" s="7" t="s">
        <v>5286</v>
      </c>
      <c r="G1416" s="33">
        <v>74</v>
      </c>
      <c r="H1416" s="7"/>
      <c r="I1416" s="7"/>
      <c r="J1416" s="7"/>
      <c r="K1416" s="7"/>
      <c r="L1416" s="7"/>
      <c r="M1416" s="7"/>
      <c r="N1416" s="7"/>
      <c r="O1416" s="7"/>
      <c r="P1416" s="7"/>
      <c r="Q1416" s="7"/>
      <c r="R1416" s="7"/>
      <c r="S1416" s="7"/>
      <c r="T1416" s="7"/>
      <c r="U1416" s="7"/>
      <c r="V1416" s="7"/>
      <c r="W1416" s="7"/>
      <c r="X1416" s="7"/>
      <c r="Y1416" s="7"/>
      <c r="Z1416" s="7"/>
    </row>
    <row r="1417" spans="1:26" ht="14.25">
      <c r="A1417" s="33">
        <v>1416</v>
      </c>
      <c r="B1417" s="33">
        <v>831</v>
      </c>
      <c r="C1417" s="7" t="s">
        <v>5242</v>
      </c>
      <c r="D1417" s="7" t="s">
        <v>5287</v>
      </c>
      <c r="E1417" s="7" t="s">
        <v>5244</v>
      </c>
      <c r="F1417" s="7" t="s">
        <v>5288</v>
      </c>
      <c r="G1417" s="33">
        <v>74</v>
      </c>
      <c r="H1417" s="7"/>
      <c r="I1417" s="7"/>
      <c r="J1417" s="7"/>
      <c r="K1417" s="7"/>
      <c r="L1417" s="7"/>
      <c r="M1417" s="7"/>
      <c r="N1417" s="7"/>
      <c r="O1417" s="7"/>
      <c r="P1417" s="7"/>
      <c r="Q1417" s="7"/>
      <c r="R1417" s="7"/>
      <c r="S1417" s="7"/>
      <c r="T1417" s="7"/>
      <c r="U1417" s="7"/>
      <c r="V1417" s="7"/>
      <c r="W1417" s="7"/>
      <c r="X1417" s="7"/>
      <c r="Y1417" s="7"/>
      <c r="Z1417" s="7"/>
    </row>
    <row r="1418" spans="1:26" ht="14.25">
      <c r="A1418" s="33">
        <v>1417</v>
      </c>
      <c r="B1418" s="33">
        <v>832</v>
      </c>
      <c r="C1418" s="7" t="s">
        <v>5242</v>
      </c>
      <c r="D1418" s="7" t="s">
        <v>5289</v>
      </c>
      <c r="E1418" s="7" t="s">
        <v>5244</v>
      </c>
      <c r="F1418" s="7" t="s">
        <v>5290</v>
      </c>
      <c r="G1418" s="33">
        <v>74</v>
      </c>
      <c r="H1418" s="7"/>
      <c r="I1418" s="7"/>
      <c r="J1418" s="7"/>
      <c r="K1418" s="7"/>
      <c r="L1418" s="7"/>
      <c r="M1418" s="7"/>
      <c r="N1418" s="7"/>
      <c r="O1418" s="7"/>
      <c r="P1418" s="7"/>
      <c r="Q1418" s="7"/>
      <c r="R1418" s="7"/>
      <c r="S1418" s="7"/>
      <c r="T1418" s="7"/>
      <c r="U1418" s="7"/>
      <c r="V1418" s="7"/>
      <c r="W1418" s="7"/>
      <c r="X1418" s="7"/>
      <c r="Y1418" s="7"/>
      <c r="Z1418" s="7"/>
    </row>
    <row r="1419" spans="1:26" ht="14.25">
      <c r="A1419" s="33">
        <v>1418</v>
      </c>
      <c r="B1419" s="33">
        <v>833</v>
      </c>
      <c r="C1419" s="7" t="s">
        <v>5242</v>
      </c>
      <c r="D1419" s="7" t="s">
        <v>5291</v>
      </c>
      <c r="E1419" s="7" t="s">
        <v>5244</v>
      </c>
      <c r="F1419" s="7" t="s">
        <v>5292</v>
      </c>
      <c r="G1419" s="33">
        <v>74</v>
      </c>
      <c r="H1419" s="7"/>
      <c r="I1419" s="7"/>
      <c r="J1419" s="7"/>
      <c r="K1419" s="7"/>
      <c r="L1419" s="7"/>
      <c r="M1419" s="7"/>
      <c r="N1419" s="7"/>
      <c r="O1419" s="7"/>
      <c r="P1419" s="7"/>
      <c r="Q1419" s="7"/>
      <c r="R1419" s="7"/>
      <c r="S1419" s="7"/>
      <c r="T1419" s="7"/>
      <c r="U1419" s="7"/>
      <c r="V1419" s="7"/>
      <c r="W1419" s="7"/>
      <c r="X1419" s="7"/>
      <c r="Y1419" s="7"/>
      <c r="Z1419" s="7"/>
    </row>
    <row r="1420" spans="1:26" ht="14.25">
      <c r="A1420" s="33">
        <v>1419</v>
      </c>
      <c r="B1420" s="33">
        <v>623</v>
      </c>
      <c r="C1420" s="7" t="s">
        <v>5293</v>
      </c>
      <c r="D1420" s="7" t="s">
        <v>5078</v>
      </c>
      <c r="E1420" s="7" t="s">
        <v>5294</v>
      </c>
      <c r="F1420" s="7" t="s">
        <v>5295</v>
      </c>
      <c r="G1420" s="33">
        <v>59</v>
      </c>
      <c r="H1420" s="7"/>
      <c r="I1420" s="7"/>
      <c r="J1420" s="7"/>
      <c r="K1420" s="7"/>
      <c r="L1420" s="7"/>
      <c r="M1420" s="7"/>
      <c r="N1420" s="7"/>
      <c r="O1420" s="7"/>
      <c r="P1420" s="7"/>
      <c r="Q1420" s="7"/>
      <c r="R1420" s="7"/>
      <c r="S1420" s="7"/>
      <c r="T1420" s="7"/>
      <c r="U1420" s="7"/>
      <c r="V1420" s="7"/>
      <c r="W1420" s="7"/>
      <c r="X1420" s="7"/>
      <c r="Y1420" s="7"/>
      <c r="Z1420" s="7"/>
    </row>
    <row r="1421" spans="1:26" ht="14.25">
      <c r="A1421" s="33">
        <v>1420</v>
      </c>
      <c r="B1421" s="33">
        <v>624</v>
      </c>
      <c r="C1421" s="7" t="s">
        <v>5293</v>
      </c>
      <c r="D1421" s="7" t="s">
        <v>5296</v>
      </c>
      <c r="E1421" s="7" t="s">
        <v>5294</v>
      </c>
      <c r="F1421" s="7" t="s">
        <v>5297</v>
      </c>
      <c r="G1421" s="33">
        <v>59</v>
      </c>
      <c r="H1421" s="7"/>
      <c r="I1421" s="7"/>
      <c r="J1421" s="7"/>
      <c r="K1421" s="7"/>
      <c r="L1421" s="7"/>
      <c r="M1421" s="7"/>
      <c r="N1421" s="7"/>
      <c r="O1421" s="7"/>
      <c r="P1421" s="7"/>
      <c r="Q1421" s="7"/>
      <c r="R1421" s="7"/>
      <c r="S1421" s="7"/>
      <c r="T1421" s="7"/>
      <c r="U1421" s="7"/>
      <c r="V1421" s="7"/>
      <c r="W1421" s="7"/>
      <c r="X1421" s="7"/>
      <c r="Y1421" s="7"/>
      <c r="Z1421" s="7"/>
    </row>
    <row r="1422" spans="1:26" ht="14.25">
      <c r="A1422" s="33">
        <v>1421</v>
      </c>
      <c r="B1422" s="33">
        <v>625</v>
      </c>
      <c r="C1422" s="7" t="s">
        <v>5293</v>
      </c>
      <c r="D1422" s="7" t="s">
        <v>5298</v>
      </c>
      <c r="E1422" s="7" t="s">
        <v>5294</v>
      </c>
      <c r="F1422" s="7" t="s">
        <v>5299</v>
      </c>
      <c r="G1422" s="33">
        <v>59</v>
      </c>
      <c r="H1422" s="7"/>
      <c r="I1422" s="7"/>
      <c r="J1422" s="7"/>
      <c r="K1422" s="7"/>
      <c r="L1422" s="7"/>
      <c r="M1422" s="7"/>
      <c r="N1422" s="7"/>
      <c r="O1422" s="7"/>
      <c r="P1422" s="7"/>
      <c r="Q1422" s="7"/>
      <c r="R1422" s="7"/>
      <c r="S1422" s="7"/>
      <c r="T1422" s="7"/>
      <c r="U1422" s="7"/>
      <c r="V1422" s="7"/>
      <c r="W1422" s="7"/>
      <c r="X1422" s="7"/>
      <c r="Y1422" s="7"/>
      <c r="Z1422" s="7"/>
    </row>
    <row r="1423" spans="1:26" ht="14.25">
      <c r="A1423" s="33">
        <v>1422</v>
      </c>
      <c r="B1423" s="33">
        <v>626</v>
      </c>
      <c r="C1423" s="7" t="s">
        <v>5293</v>
      </c>
      <c r="D1423" s="7" t="s">
        <v>5300</v>
      </c>
      <c r="E1423" s="7" t="s">
        <v>5294</v>
      </c>
      <c r="F1423" s="7" t="s">
        <v>5301</v>
      </c>
      <c r="G1423" s="33">
        <v>59</v>
      </c>
      <c r="H1423" s="7"/>
      <c r="I1423" s="7"/>
      <c r="J1423" s="7"/>
      <c r="K1423" s="7"/>
      <c r="L1423" s="7"/>
      <c r="M1423" s="7"/>
      <c r="N1423" s="7"/>
      <c r="O1423" s="7"/>
      <c r="P1423" s="7"/>
      <c r="Q1423" s="7"/>
      <c r="R1423" s="7"/>
      <c r="S1423" s="7"/>
      <c r="T1423" s="7"/>
      <c r="U1423" s="7"/>
      <c r="V1423" s="7"/>
      <c r="W1423" s="7"/>
      <c r="X1423" s="7"/>
      <c r="Y1423" s="7"/>
      <c r="Z1423" s="7"/>
    </row>
    <row r="1424" spans="1:26" ht="14.25">
      <c r="A1424" s="33">
        <v>1423</v>
      </c>
      <c r="B1424" s="33">
        <v>627</v>
      </c>
      <c r="C1424" s="7" t="s">
        <v>5293</v>
      </c>
      <c r="D1424" s="7" t="s">
        <v>5089</v>
      </c>
      <c r="E1424" s="7" t="s">
        <v>5294</v>
      </c>
      <c r="F1424" s="7" t="s">
        <v>5302</v>
      </c>
      <c r="G1424" s="33">
        <v>59</v>
      </c>
      <c r="H1424" s="7"/>
      <c r="I1424" s="7"/>
      <c r="J1424" s="7"/>
      <c r="K1424" s="7"/>
      <c r="L1424" s="7"/>
      <c r="M1424" s="7"/>
      <c r="N1424" s="7"/>
      <c r="O1424" s="7"/>
      <c r="P1424" s="7"/>
      <c r="Q1424" s="7"/>
      <c r="R1424" s="7"/>
      <c r="S1424" s="7"/>
      <c r="T1424" s="7"/>
      <c r="U1424" s="7"/>
      <c r="V1424" s="7"/>
      <c r="W1424" s="7"/>
      <c r="X1424" s="7"/>
      <c r="Y1424" s="7"/>
      <c r="Z1424" s="7"/>
    </row>
    <row r="1425" spans="1:26" ht="14.25">
      <c r="A1425" s="33">
        <v>1424</v>
      </c>
      <c r="B1425" s="33">
        <v>628</v>
      </c>
      <c r="C1425" s="7" t="s">
        <v>5293</v>
      </c>
      <c r="D1425" s="7" t="s">
        <v>5303</v>
      </c>
      <c r="E1425" s="7" t="s">
        <v>5294</v>
      </c>
      <c r="F1425" s="7" t="s">
        <v>5304</v>
      </c>
      <c r="G1425" s="33">
        <v>59</v>
      </c>
      <c r="H1425" s="7"/>
      <c r="I1425" s="7"/>
      <c r="J1425" s="7"/>
      <c r="K1425" s="7"/>
      <c r="L1425" s="7"/>
      <c r="M1425" s="7"/>
      <c r="N1425" s="7"/>
      <c r="O1425" s="7"/>
      <c r="P1425" s="7"/>
      <c r="Q1425" s="7"/>
      <c r="R1425" s="7"/>
      <c r="S1425" s="7"/>
      <c r="T1425" s="7"/>
      <c r="U1425" s="7"/>
      <c r="V1425" s="7"/>
      <c r="W1425" s="7"/>
      <c r="X1425" s="7"/>
      <c r="Y1425" s="7"/>
      <c r="Z1425" s="7"/>
    </row>
    <row r="1426" spans="1:26" ht="14.25">
      <c r="A1426" s="33">
        <v>1425</v>
      </c>
      <c r="B1426" s="33">
        <v>629</v>
      </c>
      <c r="C1426" s="7" t="s">
        <v>5293</v>
      </c>
      <c r="D1426" s="7" t="s">
        <v>5305</v>
      </c>
      <c r="E1426" s="7" t="s">
        <v>5294</v>
      </c>
      <c r="F1426" s="7" t="s">
        <v>5306</v>
      </c>
      <c r="G1426" s="33">
        <v>59</v>
      </c>
      <c r="H1426" s="7"/>
      <c r="I1426" s="7"/>
      <c r="J1426" s="7"/>
      <c r="K1426" s="7"/>
      <c r="L1426" s="7"/>
      <c r="M1426" s="7"/>
      <c r="N1426" s="7"/>
      <c r="O1426" s="7"/>
      <c r="P1426" s="7"/>
      <c r="Q1426" s="7"/>
      <c r="R1426" s="7"/>
      <c r="S1426" s="7"/>
      <c r="T1426" s="7"/>
      <c r="U1426" s="7"/>
      <c r="V1426" s="7"/>
      <c r="W1426" s="7"/>
      <c r="X1426" s="7"/>
      <c r="Y1426" s="7"/>
      <c r="Z1426" s="7"/>
    </row>
    <row r="1427" spans="1:26" ht="14.25">
      <c r="A1427" s="33">
        <v>1426</v>
      </c>
      <c r="B1427" s="33">
        <v>630</v>
      </c>
      <c r="C1427" s="7" t="s">
        <v>5293</v>
      </c>
      <c r="D1427" s="7" t="s">
        <v>5307</v>
      </c>
      <c r="E1427" s="7" t="s">
        <v>5294</v>
      </c>
      <c r="F1427" s="7" t="s">
        <v>5308</v>
      </c>
      <c r="G1427" s="33">
        <v>59</v>
      </c>
      <c r="H1427" s="7"/>
      <c r="I1427" s="7"/>
      <c r="J1427" s="7"/>
      <c r="K1427" s="7"/>
      <c r="L1427" s="7"/>
      <c r="M1427" s="7"/>
      <c r="N1427" s="7"/>
      <c r="O1427" s="7"/>
      <c r="P1427" s="7"/>
      <c r="Q1427" s="7"/>
      <c r="R1427" s="7"/>
      <c r="S1427" s="7"/>
      <c r="T1427" s="7"/>
      <c r="U1427" s="7"/>
      <c r="V1427" s="7"/>
      <c r="W1427" s="7"/>
      <c r="X1427" s="7"/>
      <c r="Y1427" s="7"/>
      <c r="Z1427" s="7"/>
    </row>
    <row r="1428" spans="1:26" ht="14.25">
      <c r="A1428" s="33">
        <v>1427</v>
      </c>
      <c r="B1428" s="33">
        <v>631</v>
      </c>
      <c r="C1428" s="7" t="s">
        <v>5293</v>
      </c>
      <c r="D1428" s="7" t="s">
        <v>5309</v>
      </c>
      <c r="E1428" s="7" t="s">
        <v>5294</v>
      </c>
      <c r="F1428" s="7" t="s">
        <v>5310</v>
      </c>
      <c r="G1428" s="33">
        <v>59</v>
      </c>
      <c r="H1428" s="7"/>
      <c r="I1428" s="7"/>
      <c r="J1428" s="7"/>
      <c r="K1428" s="7"/>
      <c r="L1428" s="7"/>
      <c r="M1428" s="7"/>
      <c r="N1428" s="7"/>
      <c r="O1428" s="7"/>
      <c r="P1428" s="7"/>
      <c r="Q1428" s="7"/>
      <c r="R1428" s="7"/>
      <c r="S1428" s="7"/>
      <c r="T1428" s="7"/>
      <c r="U1428" s="7"/>
      <c r="V1428" s="7"/>
      <c r="W1428" s="7"/>
      <c r="X1428" s="7"/>
      <c r="Y1428" s="7"/>
      <c r="Z1428" s="7"/>
    </row>
    <row r="1429" spans="1:26" ht="14.25">
      <c r="A1429" s="33">
        <v>1428</v>
      </c>
      <c r="B1429" s="33">
        <v>632</v>
      </c>
      <c r="C1429" s="7" t="s">
        <v>5293</v>
      </c>
      <c r="D1429" s="7" t="s">
        <v>5311</v>
      </c>
      <c r="E1429" s="7" t="s">
        <v>5294</v>
      </c>
      <c r="F1429" s="7" t="s">
        <v>5312</v>
      </c>
      <c r="G1429" s="33">
        <v>59</v>
      </c>
      <c r="H1429" s="7"/>
      <c r="I1429" s="7"/>
      <c r="J1429" s="7"/>
      <c r="K1429" s="7"/>
      <c r="L1429" s="7"/>
      <c r="M1429" s="7"/>
      <c r="N1429" s="7"/>
      <c r="O1429" s="7"/>
      <c r="P1429" s="7"/>
      <c r="Q1429" s="7"/>
      <c r="R1429" s="7"/>
      <c r="S1429" s="7"/>
      <c r="T1429" s="7"/>
      <c r="U1429" s="7"/>
      <c r="V1429" s="7"/>
      <c r="W1429" s="7"/>
      <c r="X1429" s="7"/>
      <c r="Y1429" s="7"/>
      <c r="Z1429" s="7"/>
    </row>
    <row r="1430" spans="1:26" ht="14.25">
      <c r="A1430" s="33">
        <v>1429</v>
      </c>
      <c r="B1430" s="33">
        <v>633</v>
      </c>
      <c r="C1430" s="7" t="s">
        <v>5293</v>
      </c>
      <c r="D1430" s="7" t="s">
        <v>5313</v>
      </c>
      <c r="E1430" s="7" t="s">
        <v>5294</v>
      </c>
      <c r="F1430" s="7" t="s">
        <v>5314</v>
      </c>
      <c r="G1430" s="33">
        <v>59</v>
      </c>
      <c r="H1430" s="7"/>
      <c r="I1430" s="7"/>
      <c r="J1430" s="7"/>
      <c r="K1430" s="7"/>
      <c r="L1430" s="7"/>
      <c r="M1430" s="7"/>
      <c r="N1430" s="7"/>
      <c r="O1430" s="7"/>
      <c r="P1430" s="7"/>
      <c r="Q1430" s="7"/>
      <c r="R1430" s="7"/>
      <c r="S1430" s="7"/>
      <c r="T1430" s="7"/>
      <c r="U1430" s="7"/>
      <c r="V1430" s="7"/>
      <c r="W1430" s="7"/>
      <c r="X1430" s="7"/>
      <c r="Y1430" s="7"/>
      <c r="Z1430" s="7"/>
    </row>
    <row r="1431" spans="1:26" ht="14.25">
      <c r="A1431" s="33">
        <v>1430</v>
      </c>
      <c r="B1431" s="33">
        <v>634</v>
      </c>
      <c r="C1431" s="7" t="s">
        <v>5293</v>
      </c>
      <c r="D1431" s="7" t="s">
        <v>5315</v>
      </c>
      <c r="E1431" s="7" t="s">
        <v>5294</v>
      </c>
      <c r="F1431" s="7" t="s">
        <v>5316</v>
      </c>
      <c r="G1431" s="33">
        <v>59</v>
      </c>
      <c r="H1431" s="7"/>
      <c r="I1431" s="7"/>
      <c r="J1431" s="7"/>
      <c r="K1431" s="7"/>
      <c r="L1431" s="7"/>
      <c r="M1431" s="7"/>
      <c r="N1431" s="7"/>
      <c r="O1431" s="7"/>
      <c r="P1431" s="7"/>
      <c r="Q1431" s="7"/>
      <c r="R1431" s="7"/>
      <c r="S1431" s="7"/>
      <c r="T1431" s="7"/>
      <c r="U1431" s="7"/>
      <c r="V1431" s="7"/>
      <c r="W1431" s="7"/>
      <c r="X1431" s="7"/>
      <c r="Y1431" s="7"/>
      <c r="Z1431" s="7"/>
    </row>
    <row r="1432" spans="1:26" ht="14.25">
      <c r="A1432" s="33">
        <v>1431</v>
      </c>
      <c r="B1432" s="33">
        <v>635</v>
      </c>
      <c r="C1432" s="7" t="s">
        <v>5293</v>
      </c>
      <c r="D1432" s="7" t="s">
        <v>5317</v>
      </c>
      <c r="E1432" s="7" t="s">
        <v>5294</v>
      </c>
      <c r="F1432" s="7" t="s">
        <v>5318</v>
      </c>
      <c r="G1432" s="33">
        <v>59</v>
      </c>
      <c r="H1432" s="7"/>
      <c r="I1432" s="7"/>
      <c r="J1432" s="7"/>
      <c r="K1432" s="7"/>
      <c r="L1432" s="7"/>
      <c r="M1432" s="7"/>
      <c r="N1432" s="7"/>
      <c r="O1432" s="7"/>
      <c r="P1432" s="7"/>
      <c r="Q1432" s="7"/>
      <c r="R1432" s="7"/>
      <c r="S1432" s="7"/>
      <c r="T1432" s="7"/>
      <c r="U1432" s="7"/>
      <c r="V1432" s="7"/>
      <c r="W1432" s="7"/>
      <c r="X1432" s="7"/>
      <c r="Y1432" s="7"/>
      <c r="Z1432" s="7"/>
    </row>
    <row r="1433" spans="1:26" ht="14.25">
      <c r="A1433" s="33">
        <v>1432</v>
      </c>
      <c r="B1433" s="33">
        <v>636</v>
      </c>
      <c r="C1433" s="7" t="s">
        <v>5293</v>
      </c>
      <c r="D1433" s="7" t="s">
        <v>5319</v>
      </c>
      <c r="E1433" s="7" t="s">
        <v>5294</v>
      </c>
      <c r="F1433" s="7" t="s">
        <v>5320</v>
      </c>
      <c r="G1433" s="33">
        <v>59</v>
      </c>
      <c r="H1433" s="7"/>
      <c r="I1433" s="7"/>
      <c r="J1433" s="7"/>
      <c r="K1433" s="7"/>
      <c r="L1433" s="7"/>
      <c r="M1433" s="7"/>
      <c r="N1433" s="7"/>
      <c r="O1433" s="7"/>
      <c r="P1433" s="7"/>
      <c r="Q1433" s="7"/>
      <c r="R1433" s="7"/>
      <c r="S1433" s="7"/>
      <c r="T1433" s="7"/>
      <c r="U1433" s="7"/>
      <c r="V1433" s="7"/>
      <c r="W1433" s="7"/>
      <c r="X1433" s="7"/>
      <c r="Y1433" s="7"/>
      <c r="Z1433" s="7"/>
    </row>
    <row r="1434" spans="1:26" ht="14.25">
      <c r="A1434" s="33">
        <v>1433</v>
      </c>
      <c r="B1434" s="33">
        <v>637</v>
      </c>
      <c r="C1434" s="7" t="s">
        <v>5293</v>
      </c>
      <c r="D1434" s="7" t="s">
        <v>5321</v>
      </c>
      <c r="E1434" s="7" t="s">
        <v>5294</v>
      </c>
      <c r="F1434" s="7" t="s">
        <v>5322</v>
      </c>
      <c r="G1434" s="33">
        <v>59</v>
      </c>
      <c r="H1434" s="7"/>
      <c r="I1434" s="7"/>
      <c r="J1434" s="7"/>
      <c r="K1434" s="7"/>
      <c r="L1434" s="7"/>
      <c r="M1434" s="7"/>
      <c r="N1434" s="7"/>
      <c r="O1434" s="7"/>
      <c r="P1434" s="7"/>
      <c r="Q1434" s="7"/>
      <c r="R1434" s="7"/>
      <c r="S1434" s="7"/>
      <c r="T1434" s="7"/>
      <c r="U1434" s="7"/>
      <c r="V1434" s="7"/>
      <c r="W1434" s="7"/>
      <c r="X1434" s="7"/>
      <c r="Y1434" s="7"/>
      <c r="Z1434" s="7"/>
    </row>
    <row r="1435" spans="1:26" ht="14.25">
      <c r="A1435" s="33">
        <v>1434</v>
      </c>
      <c r="B1435" s="33">
        <v>638</v>
      </c>
      <c r="C1435" s="7" t="s">
        <v>5293</v>
      </c>
      <c r="D1435" s="7" t="s">
        <v>5323</v>
      </c>
      <c r="E1435" s="7" t="s">
        <v>5294</v>
      </c>
      <c r="F1435" s="7" t="s">
        <v>5324</v>
      </c>
      <c r="G1435" s="33">
        <v>59</v>
      </c>
      <c r="H1435" s="7"/>
      <c r="I1435" s="7"/>
      <c r="J1435" s="7"/>
      <c r="K1435" s="7"/>
      <c r="L1435" s="7"/>
      <c r="M1435" s="7"/>
      <c r="N1435" s="7"/>
      <c r="O1435" s="7"/>
      <c r="P1435" s="7"/>
      <c r="Q1435" s="7"/>
      <c r="R1435" s="7"/>
      <c r="S1435" s="7"/>
      <c r="T1435" s="7"/>
      <c r="U1435" s="7"/>
      <c r="V1435" s="7"/>
      <c r="W1435" s="7"/>
      <c r="X1435" s="7"/>
      <c r="Y1435" s="7"/>
      <c r="Z1435" s="7"/>
    </row>
    <row r="1436" spans="1:26" ht="14.25">
      <c r="A1436" s="33">
        <v>1435</v>
      </c>
      <c r="B1436" s="33">
        <v>639</v>
      </c>
      <c r="C1436" s="7" t="s">
        <v>5293</v>
      </c>
      <c r="D1436" s="7" t="s">
        <v>5325</v>
      </c>
      <c r="E1436" s="7" t="s">
        <v>5294</v>
      </c>
      <c r="F1436" s="7" t="s">
        <v>5326</v>
      </c>
      <c r="G1436" s="33">
        <v>59</v>
      </c>
      <c r="H1436" s="7"/>
      <c r="I1436" s="7"/>
      <c r="J1436" s="7"/>
      <c r="K1436" s="7"/>
      <c r="L1436" s="7"/>
      <c r="M1436" s="7"/>
      <c r="N1436" s="7"/>
      <c r="O1436" s="7"/>
      <c r="P1436" s="7"/>
      <c r="Q1436" s="7"/>
      <c r="R1436" s="7"/>
      <c r="S1436" s="7"/>
      <c r="T1436" s="7"/>
      <c r="U1436" s="7"/>
      <c r="V1436" s="7"/>
      <c r="W1436" s="7"/>
      <c r="X1436" s="7"/>
      <c r="Y1436" s="7"/>
      <c r="Z1436" s="7"/>
    </row>
    <row r="1437" spans="1:26" ht="14.25">
      <c r="A1437" s="33">
        <v>1436</v>
      </c>
      <c r="B1437" s="33">
        <v>640</v>
      </c>
      <c r="C1437" s="7" t="s">
        <v>5293</v>
      </c>
      <c r="D1437" s="7" t="s">
        <v>5327</v>
      </c>
      <c r="E1437" s="7" t="s">
        <v>5294</v>
      </c>
      <c r="F1437" s="7" t="s">
        <v>5328</v>
      </c>
      <c r="G1437" s="33">
        <v>59</v>
      </c>
      <c r="H1437" s="7"/>
      <c r="I1437" s="7"/>
      <c r="J1437" s="7"/>
      <c r="K1437" s="7"/>
      <c r="L1437" s="7"/>
      <c r="M1437" s="7"/>
      <c r="N1437" s="7"/>
      <c r="O1437" s="7"/>
      <c r="P1437" s="7"/>
      <c r="Q1437" s="7"/>
      <c r="R1437" s="7"/>
      <c r="S1437" s="7"/>
      <c r="T1437" s="7"/>
      <c r="U1437" s="7"/>
      <c r="V1437" s="7"/>
      <c r="W1437" s="7"/>
      <c r="X1437" s="7"/>
      <c r="Y1437" s="7"/>
      <c r="Z1437" s="7"/>
    </row>
    <row r="1438" spans="1:26" ht="14.25">
      <c r="A1438" s="33">
        <v>1437</v>
      </c>
      <c r="B1438" s="33">
        <v>641</v>
      </c>
      <c r="C1438" s="7" t="s">
        <v>5293</v>
      </c>
      <c r="D1438" s="7" t="s">
        <v>3302</v>
      </c>
      <c r="E1438" s="7" t="s">
        <v>5294</v>
      </c>
      <c r="F1438" s="7" t="s">
        <v>5329</v>
      </c>
      <c r="G1438" s="33">
        <v>59</v>
      </c>
      <c r="H1438" s="7"/>
      <c r="I1438" s="7"/>
      <c r="J1438" s="7"/>
      <c r="K1438" s="7"/>
      <c r="L1438" s="7"/>
      <c r="M1438" s="7"/>
      <c r="N1438" s="7"/>
      <c r="O1438" s="7"/>
      <c r="P1438" s="7"/>
      <c r="Q1438" s="7"/>
      <c r="R1438" s="7"/>
      <c r="S1438" s="7"/>
      <c r="T1438" s="7"/>
      <c r="U1438" s="7"/>
      <c r="V1438" s="7"/>
      <c r="W1438" s="7"/>
      <c r="X1438" s="7"/>
      <c r="Y1438" s="7"/>
      <c r="Z1438" s="7"/>
    </row>
    <row r="1439" spans="1:26" ht="14.25">
      <c r="A1439" s="33">
        <v>1438</v>
      </c>
      <c r="B1439" s="33">
        <v>642</v>
      </c>
      <c r="C1439" s="7" t="s">
        <v>5293</v>
      </c>
      <c r="D1439" s="7" t="s">
        <v>5330</v>
      </c>
      <c r="E1439" s="7" t="s">
        <v>5294</v>
      </c>
      <c r="F1439" s="7" t="s">
        <v>5331</v>
      </c>
      <c r="G1439" s="33">
        <v>59</v>
      </c>
      <c r="H1439" s="7"/>
      <c r="I1439" s="7"/>
      <c r="J1439" s="7"/>
      <c r="K1439" s="7"/>
      <c r="L1439" s="7"/>
      <c r="M1439" s="7"/>
      <c r="N1439" s="7"/>
      <c r="O1439" s="7"/>
      <c r="P1439" s="7"/>
      <c r="Q1439" s="7"/>
      <c r="R1439" s="7"/>
      <c r="S1439" s="7"/>
      <c r="T1439" s="7"/>
      <c r="U1439" s="7"/>
      <c r="V1439" s="7"/>
      <c r="W1439" s="7"/>
      <c r="X1439" s="7"/>
      <c r="Y1439" s="7"/>
      <c r="Z1439" s="7"/>
    </row>
    <row r="1440" spans="1:26" ht="14.25">
      <c r="A1440" s="33">
        <v>1439</v>
      </c>
      <c r="B1440" s="33">
        <v>643</v>
      </c>
      <c r="C1440" s="7" t="s">
        <v>5293</v>
      </c>
      <c r="D1440" s="7" t="s">
        <v>5332</v>
      </c>
      <c r="E1440" s="7" t="s">
        <v>5294</v>
      </c>
      <c r="F1440" s="7" t="s">
        <v>5333</v>
      </c>
      <c r="G1440" s="33">
        <v>59</v>
      </c>
      <c r="H1440" s="7"/>
      <c r="I1440" s="7"/>
      <c r="J1440" s="7"/>
      <c r="K1440" s="7"/>
      <c r="L1440" s="7"/>
      <c r="M1440" s="7"/>
      <c r="N1440" s="7"/>
      <c r="O1440" s="7"/>
      <c r="P1440" s="7"/>
      <c r="Q1440" s="7"/>
      <c r="R1440" s="7"/>
      <c r="S1440" s="7"/>
      <c r="T1440" s="7"/>
      <c r="U1440" s="7"/>
      <c r="V1440" s="7"/>
      <c r="W1440" s="7"/>
      <c r="X1440" s="7"/>
      <c r="Y1440" s="7"/>
      <c r="Z1440" s="7"/>
    </row>
    <row r="1441" spans="1:26" ht="14.25">
      <c r="A1441" s="33">
        <v>1440</v>
      </c>
      <c r="B1441" s="33">
        <v>644</v>
      </c>
      <c r="C1441" s="7" t="s">
        <v>5293</v>
      </c>
      <c r="D1441" s="7" t="s">
        <v>5334</v>
      </c>
      <c r="E1441" s="7" t="s">
        <v>5294</v>
      </c>
      <c r="F1441" s="7" t="s">
        <v>5335</v>
      </c>
      <c r="G1441" s="33">
        <v>59</v>
      </c>
      <c r="H1441" s="7"/>
      <c r="I1441" s="7"/>
      <c r="J1441" s="7"/>
      <c r="K1441" s="7"/>
      <c r="L1441" s="7"/>
      <c r="M1441" s="7"/>
      <c r="N1441" s="7"/>
      <c r="O1441" s="7"/>
      <c r="P1441" s="7"/>
      <c r="Q1441" s="7"/>
      <c r="R1441" s="7"/>
      <c r="S1441" s="7"/>
      <c r="T1441" s="7"/>
      <c r="U1441" s="7"/>
      <c r="V1441" s="7"/>
      <c r="W1441" s="7"/>
      <c r="X1441" s="7"/>
      <c r="Y1441" s="7"/>
      <c r="Z1441" s="7"/>
    </row>
    <row r="1442" spans="1:26" ht="14.25">
      <c r="A1442" s="33">
        <v>1441</v>
      </c>
      <c r="B1442" s="33">
        <v>645</v>
      </c>
      <c r="C1442" s="7" t="s">
        <v>5293</v>
      </c>
      <c r="D1442" s="7" t="s">
        <v>5336</v>
      </c>
      <c r="E1442" s="7" t="s">
        <v>5294</v>
      </c>
      <c r="F1442" s="7" t="s">
        <v>5337</v>
      </c>
      <c r="G1442" s="33">
        <v>59</v>
      </c>
      <c r="H1442" s="7"/>
      <c r="I1442" s="7"/>
      <c r="J1442" s="7"/>
      <c r="K1442" s="7"/>
      <c r="L1442" s="7"/>
      <c r="M1442" s="7"/>
      <c r="N1442" s="7"/>
      <c r="O1442" s="7"/>
      <c r="P1442" s="7"/>
      <c r="Q1442" s="7"/>
      <c r="R1442" s="7"/>
      <c r="S1442" s="7"/>
      <c r="T1442" s="7"/>
      <c r="U1442" s="7"/>
      <c r="V1442" s="7"/>
      <c r="W1442" s="7"/>
      <c r="X1442" s="7"/>
      <c r="Y1442" s="7"/>
      <c r="Z1442" s="7"/>
    </row>
    <row r="1443" spans="1:26" ht="14.25">
      <c r="A1443" s="33">
        <v>1442</v>
      </c>
      <c r="B1443" s="33">
        <v>646</v>
      </c>
      <c r="C1443" s="7" t="s">
        <v>5293</v>
      </c>
      <c r="D1443" s="7" t="s">
        <v>5338</v>
      </c>
      <c r="E1443" s="7" t="s">
        <v>5294</v>
      </c>
      <c r="F1443" s="7" t="s">
        <v>5339</v>
      </c>
      <c r="G1443" s="33">
        <v>59</v>
      </c>
      <c r="H1443" s="7"/>
      <c r="I1443" s="7"/>
      <c r="J1443" s="7"/>
      <c r="K1443" s="7"/>
      <c r="L1443" s="7"/>
      <c r="M1443" s="7"/>
      <c r="N1443" s="7"/>
      <c r="O1443" s="7"/>
      <c r="P1443" s="7"/>
      <c r="Q1443" s="7"/>
      <c r="R1443" s="7"/>
      <c r="S1443" s="7"/>
      <c r="T1443" s="7"/>
      <c r="U1443" s="7"/>
      <c r="V1443" s="7"/>
      <c r="W1443" s="7"/>
      <c r="X1443" s="7"/>
      <c r="Y1443" s="7"/>
      <c r="Z1443" s="7"/>
    </row>
    <row r="1444" spans="1:26" ht="14.25">
      <c r="A1444" s="33">
        <v>1443</v>
      </c>
      <c r="B1444" s="33">
        <v>647</v>
      </c>
      <c r="C1444" s="7" t="s">
        <v>5293</v>
      </c>
      <c r="D1444" s="7" t="s">
        <v>5340</v>
      </c>
      <c r="E1444" s="7" t="s">
        <v>5294</v>
      </c>
      <c r="F1444" s="7" t="s">
        <v>5341</v>
      </c>
      <c r="G1444" s="33">
        <v>59</v>
      </c>
      <c r="H1444" s="7"/>
      <c r="I1444" s="7"/>
      <c r="J1444" s="7"/>
      <c r="K1444" s="7"/>
      <c r="L1444" s="7"/>
      <c r="M1444" s="7"/>
      <c r="N1444" s="7"/>
      <c r="O1444" s="7"/>
      <c r="P1444" s="7"/>
      <c r="Q1444" s="7"/>
      <c r="R1444" s="7"/>
      <c r="S1444" s="7"/>
      <c r="T1444" s="7"/>
      <c r="U1444" s="7"/>
      <c r="V1444" s="7"/>
      <c r="W1444" s="7"/>
      <c r="X1444" s="7"/>
      <c r="Y1444" s="7"/>
      <c r="Z1444" s="7"/>
    </row>
    <row r="1445" spans="1:26" ht="14.25">
      <c r="A1445" s="33">
        <v>1444</v>
      </c>
      <c r="B1445" s="33">
        <v>648</v>
      </c>
      <c r="C1445" s="7" t="s">
        <v>5293</v>
      </c>
      <c r="D1445" s="7" t="s">
        <v>5342</v>
      </c>
      <c r="E1445" s="7" t="s">
        <v>5294</v>
      </c>
      <c r="F1445" s="7" t="s">
        <v>5343</v>
      </c>
      <c r="G1445" s="33">
        <v>59</v>
      </c>
      <c r="H1445" s="7"/>
      <c r="I1445" s="7"/>
      <c r="J1445" s="7"/>
      <c r="K1445" s="7"/>
      <c r="L1445" s="7"/>
      <c r="M1445" s="7"/>
      <c r="N1445" s="7"/>
      <c r="O1445" s="7"/>
      <c r="P1445" s="7"/>
      <c r="Q1445" s="7"/>
      <c r="R1445" s="7"/>
      <c r="S1445" s="7"/>
      <c r="T1445" s="7"/>
      <c r="U1445" s="7"/>
      <c r="V1445" s="7"/>
      <c r="W1445" s="7"/>
      <c r="X1445" s="7"/>
      <c r="Y1445" s="7"/>
      <c r="Z1445" s="7"/>
    </row>
    <row r="1446" spans="1:26" ht="14.25">
      <c r="A1446" s="33">
        <v>1445</v>
      </c>
      <c r="B1446" s="33">
        <v>649</v>
      </c>
      <c r="C1446" s="7" t="s">
        <v>5293</v>
      </c>
      <c r="D1446" s="7" t="s">
        <v>5344</v>
      </c>
      <c r="E1446" s="7" t="s">
        <v>5294</v>
      </c>
      <c r="F1446" s="7" t="s">
        <v>5345</v>
      </c>
      <c r="G1446" s="33">
        <v>59</v>
      </c>
      <c r="H1446" s="7"/>
      <c r="I1446" s="7"/>
      <c r="J1446" s="7"/>
      <c r="K1446" s="7"/>
      <c r="L1446" s="7"/>
      <c r="M1446" s="7"/>
      <c r="N1446" s="7"/>
      <c r="O1446" s="7"/>
      <c r="P1446" s="7"/>
      <c r="Q1446" s="7"/>
      <c r="R1446" s="7"/>
      <c r="S1446" s="7"/>
      <c r="T1446" s="7"/>
      <c r="U1446" s="7"/>
      <c r="V1446" s="7"/>
      <c r="W1446" s="7"/>
      <c r="X1446" s="7"/>
      <c r="Y1446" s="7"/>
      <c r="Z1446" s="7"/>
    </row>
    <row r="1447" spans="1:26" ht="14.25">
      <c r="A1447" s="33">
        <v>1446</v>
      </c>
      <c r="B1447" s="33">
        <v>650</v>
      </c>
      <c r="C1447" s="7" t="s">
        <v>5293</v>
      </c>
      <c r="D1447" s="7" t="s">
        <v>5346</v>
      </c>
      <c r="E1447" s="7" t="s">
        <v>5294</v>
      </c>
      <c r="F1447" s="7" t="s">
        <v>5347</v>
      </c>
      <c r="G1447" s="33">
        <v>59</v>
      </c>
      <c r="H1447" s="7"/>
      <c r="I1447" s="7"/>
      <c r="J1447" s="7"/>
      <c r="K1447" s="7"/>
      <c r="L1447" s="7"/>
      <c r="M1447" s="7"/>
      <c r="N1447" s="7"/>
      <c r="O1447" s="7"/>
      <c r="P1447" s="7"/>
      <c r="Q1447" s="7"/>
      <c r="R1447" s="7"/>
      <c r="S1447" s="7"/>
      <c r="T1447" s="7"/>
      <c r="U1447" s="7"/>
      <c r="V1447" s="7"/>
      <c r="W1447" s="7"/>
      <c r="X1447" s="7"/>
      <c r="Y1447" s="7"/>
      <c r="Z1447" s="7"/>
    </row>
    <row r="1448" spans="1:26" ht="14.25">
      <c r="A1448" s="33">
        <v>1447</v>
      </c>
      <c r="B1448" s="33">
        <v>651</v>
      </c>
      <c r="C1448" s="7" t="s">
        <v>5293</v>
      </c>
      <c r="D1448" s="7" t="s">
        <v>5115</v>
      </c>
      <c r="E1448" s="7" t="s">
        <v>5294</v>
      </c>
      <c r="F1448" s="7" t="s">
        <v>5348</v>
      </c>
      <c r="G1448" s="33">
        <v>59</v>
      </c>
      <c r="H1448" s="7"/>
      <c r="I1448" s="7"/>
      <c r="J1448" s="7"/>
      <c r="K1448" s="7"/>
      <c r="L1448" s="7"/>
      <c r="M1448" s="7"/>
      <c r="N1448" s="7"/>
      <c r="O1448" s="7"/>
      <c r="P1448" s="7"/>
      <c r="Q1448" s="7"/>
      <c r="R1448" s="7"/>
      <c r="S1448" s="7"/>
      <c r="T1448" s="7"/>
      <c r="U1448" s="7"/>
      <c r="V1448" s="7"/>
      <c r="W1448" s="7"/>
      <c r="X1448" s="7"/>
      <c r="Y1448" s="7"/>
      <c r="Z1448" s="7"/>
    </row>
    <row r="1449" spans="1:26" ht="14.25">
      <c r="A1449" s="33">
        <v>1448</v>
      </c>
      <c r="B1449" s="33">
        <v>652</v>
      </c>
      <c r="C1449" s="7" t="s">
        <v>5293</v>
      </c>
      <c r="D1449" s="7" t="s">
        <v>5349</v>
      </c>
      <c r="E1449" s="7" t="s">
        <v>5294</v>
      </c>
      <c r="F1449" s="7" t="s">
        <v>5350</v>
      </c>
      <c r="G1449" s="33">
        <v>59</v>
      </c>
      <c r="H1449" s="7"/>
      <c r="I1449" s="7"/>
      <c r="J1449" s="7"/>
      <c r="K1449" s="7"/>
      <c r="L1449" s="7"/>
      <c r="M1449" s="7"/>
      <c r="N1449" s="7"/>
      <c r="O1449" s="7"/>
      <c r="P1449" s="7"/>
      <c r="Q1449" s="7"/>
      <c r="R1449" s="7"/>
      <c r="S1449" s="7"/>
      <c r="T1449" s="7"/>
      <c r="U1449" s="7"/>
      <c r="V1449" s="7"/>
      <c r="W1449" s="7"/>
      <c r="X1449" s="7"/>
      <c r="Y1449" s="7"/>
      <c r="Z1449" s="7"/>
    </row>
    <row r="1450" spans="1:26" ht="14.25">
      <c r="A1450" s="33">
        <v>1449</v>
      </c>
      <c r="B1450" s="33">
        <v>653</v>
      </c>
      <c r="C1450" s="7" t="s">
        <v>5293</v>
      </c>
      <c r="D1450" s="7" t="s">
        <v>5351</v>
      </c>
      <c r="E1450" s="7" t="s">
        <v>5294</v>
      </c>
      <c r="F1450" s="7" t="s">
        <v>5352</v>
      </c>
      <c r="G1450" s="33">
        <v>59</v>
      </c>
      <c r="H1450" s="7"/>
      <c r="I1450" s="7"/>
      <c r="J1450" s="7"/>
      <c r="K1450" s="7"/>
      <c r="L1450" s="7"/>
      <c r="M1450" s="7"/>
      <c r="N1450" s="7"/>
      <c r="O1450" s="7"/>
      <c r="P1450" s="7"/>
      <c r="Q1450" s="7"/>
      <c r="R1450" s="7"/>
      <c r="S1450" s="7"/>
      <c r="T1450" s="7"/>
      <c r="U1450" s="7"/>
      <c r="V1450" s="7"/>
      <c r="W1450" s="7"/>
      <c r="X1450" s="7"/>
      <c r="Y1450" s="7"/>
      <c r="Z1450" s="7"/>
    </row>
    <row r="1451" spans="1:26" ht="14.25">
      <c r="A1451" s="33">
        <v>1450</v>
      </c>
      <c r="B1451" s="33">
        <v>654</v>
      </c>
      <c r="C1451" s="7" t="s">
        <v>5293</v>
      </c>
      <c r="D1451" s="7" t="s">
        <v>5353</v>
      </c>
      <c r="E1451" s="7" t="s">
        <v>5294</v>
      </c>
      <c r="F1451" s="7" t="s">
        <v>5354</v>
      </c>
      <c r="G1451" s="33">
        <v>59</v>
      </c>
      <c r="H1451" s="7"/>
      <c r="I1451" s="7"/>
      <c r="J1451" s="7"/>
      <c r="K1451" s="7"/>
      <c r="L1451" s="7"/>
      <c r="M1451" s="7"/>
      <c r="N1451" s="7"/>
      <c r="O1451" s="7"/>
      <c r="P1451" s="7"/>
      <c r="Q1451" s="7"/>
      <c r="R1451" s="7"/>
      <c r="S1451" s="7"/>
      <c r="T1451" s="7"/>
      <c r="U1451" s="7"/>
      <c r="V1451" s="7"/>
      <c r="W1451" s="7"/>
      <c r="X1451" s="7"/>
      <c r="Y1451" s="7"/>
      <c r="Z1451" s="7"/>
    </row>
    <row r="1452" spans="1:26" ht="14.25">
      <c r="A1452" s="33">
        <v>1451</v>
      </c>
      <c r="B1452" s="33">
        <v>655</v>
      </c>
      <c r="C1452" s="7" t="s">
        <v>5293</v>
      </c>
      <c r="D1452" s="7" t="s">
        <v>5355</v>
      </c>
      <c r="E1452" s="7" t="s">
        <v>5294</v>
      </c>
      <c r="F1452" s="7" t="s">
        <v>5356</v>
      </c>
      <c r="G1452" s="33">
        <v>59</v>
      </c>
      <c r="H1452" s="7"/>
      <c r="I1452" s="7"/>
      <c r="J1452" s="7"/>
      <c r="K1452" s="7"/>
      <c r="L1452" s="7"/>
      <c r="M1452" s="7"/>
      <c r="N1452" s="7"/>
      <c r="O1452" s="7"/>
      <c r="P1452" s="7"/>
      <c r="Q1452" s="7"/>
      <c r="R1452" s="7"/>
      <c r="S1452" s="7"/>
      <c r="T1452" s="7"/>
      <c r="U1452" s="7"/>
      <c r="V1452" s="7"/>
      <c r="W1452" s="7"/>
      <c r="X1452" s="7"/>
      <c r="Y1452" s="7"/>
      <c r="Z1452" s="7"/>
    </row>
    <row r="1453" spans="1:26" ht="14.25">
      <c r="A1453" s="33">
        <v>1452</v>
      </c>
      <c r="B1453" s="33">
        <v>582</v>
      </c>
      <c r="C1453" s="7" t="s">
        <v>5357</v>
      </c>
      <c r="D1453" s="7" t="s">
        <v>5265</v>
      </c>
      <c r="E1453" s="7" t="s">
        <v>5358</v>
      </c>
      <c r="F1453" s="7" t="s">
        <v>5359</v>
      </c>
      <c r="G1453" s="33">
        <v>53</v>
      </c>
      <c r="H1453" s="7"/>
      <c r="I1453" s="7"/>
      <c r="J1453" s="7"/>
      <c r="K1453" s="7"/>
      <c r="L1453" s="7"/>
      <c r="M1453" s="7"/>
      <c r="N1453" s="7"/>
      <c r="O1453" s="7"/>
      <c r="P1453" s="7"/>
      <c r="Q1453" s="7"/>
      <c r="R1453" s="7"/>
      <c r="S1453" s="7"/>
      <c r="T1453" s="7"/>
      <c r="U1453" s="7"/>
      <c r="V1453" s="7"/>
      <c r="W1453" s="7"/>
      <c r="X1453" s="7"/>
      <c r="Y1453" s="7"/>
      <c r="Z1453" s="7"/>
    </row>
    <row r="1454" spans="1:26" ht="14.25">
      <c r="A1454" s="33">
        <v>1453</v>
      </c>
      <c r="B1454" s="33">
        <v>573</v>
      </c>
      <c r="C1454" s="7" t="s">
        <v>5357</v>
      </c>
      <c r="D1454" s="7" t="s">
        <v>5360</v>
      </c>
      <c r="E1454" s="7" t="s">
        <v>5358</v>
      </c>
      <c r="F1454" s="7" t="s">
        <v>5361</v>
      </c>
      <c r="G1454" s="33">
        <v>53</v>
      </c>
      <c r="H1454" s="7"/>
      <c r="I1454" s="7"/>
      <c r="J1454" s="7"/>
      <c r="K1454" s="7"/>
      <c r="L1454" s="7"/>
      <c r="M1454" s="7"/>
      <c r="N1454" s="7"/>
      <c r="O1454" s="7"/>
      <c r="P1454" s="7"/>
      <c r="Q1454" s="7"/>
      <c r="R1454" s="7"/>
      <c r="S1454" s="7"/>
      <c r="T1454" s="7"/>
      <c r="U1454" s="7"/>
      <c r="V1454" s="7"/>
      <c r="W1454" s="7"/>
      <c r="X1454" s="7"/>
      <c r="Y1454" s="7"/>
      <c r="Z1454" s="7"/>
    </row>
    <row r="1455" spans="1:26" ht="14.25">
      <c r="A1455" s="33">
        <v>1454</v>
      </c>
      <c r="B1455" s="33">
        <v>574</v>
      </c>
      <c r="C1455" s="7" t="s">
        <v>5357</v>
      </c>
      <c r="D1455" s="7" t="s">
        <v>5362</v>
      </c>
      <c r="E1455" s="7" t="s">
        <v>5358</v>
      </c>
      <c r="F1455" s="7" t="s">
        <v>5363</v>
      </c>
      <c r="G1455" s="33">
        <v>53</v>
      </c>
      <c r="H1455" s="7"/>
      <c r="I1455" s="7"/>
      <c r="J1455" s="7"/>
      <c r="K1455" s="7"/>
      <c r="L1455" s="7"/>
      <c r="M1455" s="7"/>
      <c r="N1455" s="7"/>
      <c r="O1455" s="7"/>
      <c r="P1455" s="7"/>
      <c r="Q1455" s="7"/>
      <c r="R1455" s="7"/>
      <c r="S1455" s="7"/>
      <c r="T1455" s="7"/>
      <c r="U1455" s="7"/>
      <c r="V1455" s="7"/>
      <c r="W1455" s="7"/>
      <c r="X1455" s="7"/>
      <c r="Y1455" s="7"/>
      <c r="Z1455" s="7"/>
    </row>
    <row r="1456" spans="1:26" ht="14.25">
      <c r="A1456" s="33">
        <v>1455</v>
      </c>
      <c r="B1456" s="33">
        <v>575</v>
      </c>
      <c r="C1456" s="7" t="s">
        <v>5357</v>
      </c>
      <c r="D1456" s="7" t="s">
        <v>5364</v>
      </c>
      <c r="E1456" s="7" t="s">
        <v>5358</v>
      </c>
      <c r="F1456" s="7" t="s">
        <v>5365</v>
      </c>
      <c r="G1456" s="33">
        <v>53</v>
      </c>
      <c r="H1456" s="7"/>
      <c r="I1456" s="7"/>
      <c r="J1456" s="7"/>
      <c r="K1456" s="7"/>
      <c r="L1456" s="7"/>
      <c r="M1456" s="7"/>
      <c r="N1456" s="7"/>
      <c r="O1456" s="7"/>
      <c r="P1456" s="7"/>
      <c r="Q1456" s="7"/>
      <c r="R1456" s="7"/>
      <c r="S1456" s="7"/>
      <c r="T1456" s="7"/>
      <c r="U1456" s="7"/>
      <c r="V1456" s="7"/>
      <c r="W1456" s="7"/>
      <c r="X1456" s="7"/>
      <c r="Y1456" s="7"/>
      <c r="Z1456" s="7"/>
    </row>
    <row r="1457" spans="1:26" ht="14.25">
      <c r="A1457" s="33">
        <v>1456</v>
      </c>
      <c r="B1457" s="33">
        <v>576</v>
      </c>
      <c r="C1457" s="7" t="s">
        <v>5357</v>
      </c>
      <c r="D1457" s="7" t="s">
        <v>5366</v>
      </c>
      <c r="E1457" s="7" t="s">
        <v>5358</v>
      </c>
      <c r="F1457" s="7" t="s">
        <v>5367</v>
      </c>
      <c r="G1457" s="33">
        <v>53</v>
      </c>
      <c r="H1457" s="7"/>
      <c r="I1457" s="7"/>
      <c r="J1457" s="7"/>
      <c r="K1457" s="7"/>
      <c r="L1457" s="7"/>
      <c r="M1457" s="7"/>
      <c r="N1457" s="7"/>
      <c r="O1457" s="7"/>
      <c r="P1457" s="7"/>
      <c r="Q1457" s="7"/>
      <c r="R1457" s="7"/>
      <c r="S1457" s="7"/>
      <c r="T1457" s="7"/>
      <c r="U1457" s="7"/>
      <c r="V1457" s="7"/>
      <c r="W1457" s="7"/>
      <c r="X1457" s="7"/>
      <c r="Y1457" s="7"/>
      <c r="Z1457" s="7"/>
    </row>
    <row r="1458" spans="1:26" ht="14.25">
      <c r="A1458" s="33">
        <v>1457</v>
      </c>
      <c r="B1458" s="33">
        <v>577</v>
      </c>
      <c r="C1458" s="7" t="s">
        <v>5357</v>
      </c>
      <c r="D1458" s="7" t="s">
        <v>5368</v>
      </c>
      <c r="E1458" s="7" t="s">
        <v>5358</v>
      </c>
      <c r="F1458" s="7" t="s">
        <v>5369</v>
      </c>
      <c r="G1458" s="33">
        <v>53</v>
      </c>
      <c r="H1458" s="7"/>
      <c r="I1458" s="7"/>
      <c r="J1458" s="7"/>
      <c r="K1458" s="7"/>
      <c r="L1458" s="7"/>
      <c r="M1458" s="7"/>
      <c r="N1458" s="7"/>
      <c r="O1458" s="7"/>
      <c r="P1458" s="7"/>
      <c r="Q1458" s="7"/>
      <c r="R1458" s="7"/>
      <c r="S1458" s="7"/>
      <c r="T1458" s="7"/>
      <c r="U1458" s="7"/>
      <c r="V1458" s="7"/>
      <c r="W1458" s="7"/>
      <c r="X1458" s="7"/>
      <c r="Y1458" s="7"/>
      <c r="Z1458" s="7"/>
    </row>
    <row r="1459" spans="1:26" ht="14.25">
      <c r="A1459" s="33">
        <v>1458</v>
      </c>
      <c r="B1459" s="33">
        <v>578</v>
      </c>
      <c r="C1459" s="7" t="s">
        <v>5357</v>
      </c>
      <c r="D1459" s="7" t="s">
        <v>5370</v>
      </c>
      <c r="E1459" s="7" t="s">
        <v>5358</v>
      </c>
      <c r="F1459" s="7" t="s">
        <v>5371</v>
      </c>
      <c r="G1459" s="33">
        <v>53</v>
      </c>
      <c r="H1459" s="7"/>
      <c r="I1459" s="7"/>
      <c r="J1459" s="7"/>
      <c r="K1459" s="7"/>
      <c r="L1459" s="7"/>
      <c r="M1459" s="7"/>
      <c r="N1459" s="7"/>
      <c r="O1459" s="7"/>
      <c r="P1459" s="7"/>
      <c r="Q1459" s="7"/>
      <c r="R1459" s="7"/>
      <c r="S1459" s="7"/>
      <c r="T1459" s="7"/>
      <c r="U1459" s="7"/>
      <c r="V1459" s="7"/>
      <c r="W1459" s="7"/>
      <c r="X1459" s="7"/>
      <c r="Y1459" s="7"/>
      <c r="Z1459" s="7"/>
    </row>
    <row r="1460" spans="1:26" ht="14.25">
      <c r="A1460" s="33">
        <v>1459</v>
      </c>
      <c r="B1460" s="33">
        <v>579</v>
      </c>
      <c r="C1460" s="7" t="s">
        <v>5357</v>
      </c>
      <c r="D1460" s="7" t="s">
        <v>5372</v>
      </c>
      <c r="E1460" s="7" t="s">
        <v>5358</v>
      </c>
      <c r="F1460" s="7" t="s">
        <v>5373</v>
      </c>
      <c r="G1460" s="33">
        <v>53</v>
      </c>
      <c r="H1460" s="7"/>
      <c r="I1460" s="7"/>
      <c r="J1460" s="7"/>
      <c r="K1460" s="7"/>
      <c r="L1460" s="7"/>
      <c r="M1460" s="7"/>
      <c r="N1460" s="7"/>
      <c r="O1460" s="7"/>
      <c r="P1460" s="7"/>
      <c r="Q1460" s="7"/>
      <c r="R1460" s="7"/>
      <c r="S1460" s="7"/>
      <c r="T1460" s="7"/>
      <c r="U1460" s="7"/>
      <c r="V1460" s="7"/>
      <c r="W1460" s="7"/>
      <c r="X1460" s="7"/>
      <c r="Y1460" s="7"/>
      <c r="Z1460" s="7"/>
    </row>
    <row r="1461" spans="1:26" ht="14.25">
      <c r="A1461" s="33">
        <v>1460</v>
      </c>
      <c r="B1461" s="33">
        <v>580</v>
      </c>
      <c r="C1461" s="7" t="s">
        <v>5357</v>
      </c>
      <c r="D1461" s="7" t="s">
        <v>5374</v>
      </c>
      <c r="E1461" s="7" t="s">
        <v>5358</v>
      </c>
      <c r="F1461" s="7" t="s">
        <v>5375</v>
      </c>
      <c r="G1461" s="33">
        <v>53</v>
      </c>
      <c r="H1461" s="7"/>
      <c r="I1461" s="7"/>
      <c r="J1461" s="7"/>
      <c r="K1461" s="7"/>
      <c r="L1461" s="7"/>
      <c r="M1461" s="7"/>
      <c r="N1461" s="7"/>
      <c r="O1461" s="7"/>
      <c r="P1461" s="7"/>
      <c r="Q1461" s="7"/>
      <c r="R1461" s="7"/>
      <c r="S1461" s="7"/>
      <c r="T1461" s="7"/>
      <c r="U1461" s="7"/>
      <c r="V1461" s="7"/>
      <c r="W1461" s="7"/>
      <c r="X1461" s="7"/>
      <c r="Y1461" s="7"/>
      <c r="Z1461" s="7"/>
    </row>
    <row r="1462" spans="1:26" ht="14.25">
      <c r="A1462" s="33">
        <v>1461</v>
      </c>
      <c r="B1462" s="33">
        <v>581</v>
      </c>
      <c r="C1462" s="7" t="s">
        <v>5357</v>
      </c>
      <c r="D1462" s="7" t="s">
        <v>5376</v>
      </c>
      <c r="E1462" s="7" t="s">
        <v>5358</v>
      </c>
      <c r="F1462" s="7" t="s">
        <v>5377</v>
      </c>
      <c r="G1462" s="33">
        <v>53</v>
      </c>
      <c r="H1462" s="7"/>
      <c r="I1462" s="7"/>
      <c r="J1462" s="7"/>
      <c r="K1462" s="7"/>
      <c r="L1462" s="7"/>
      <c r="M1462" s="7"/>
      <c r="N1462" s="7"/>
      <c r="O1462" s="7"/>
      <c r="P1462" s="7"/>
      <c r="Q1462" s="7"/>
      <c r="R1462" s="7"/>
      <c r="S1462" s="7"/>
      <c r="T1462" s="7"/>
      <c r="U1462" s="7"/>
      <c r="V1462" s="7"/>
      <c r="W1462" s="7"/>
      <c r="X1462" s="7"/>
      <c r="Y1462" s="7"/>
      <c r="Z1462" s="7"/>
    </row>
    <row r="1463" spans="1:26" ht="14.25">
      <c r="A1463" s="33">
        <v>1462</v>
      </c>
      <c r="B1463" s="33">
        <v>583</v>
      </c>
      <c r="C1463" s="7" t="s">
        <v>5357</v>
      </c>
      <c r="D1463" s="7" t="s">
        <v>5378</v>
      </c>
      <c r="E1463" s="7" t="s">
        <v>5358</v>
      </c>
      <c r="F1463" s="7" t="s">
        <v>5379</v>
      </c>
      <c r="G1463" s="33">
        <v>53</v>
      </c>
      <c r="H1463" s="7"/>
      <c r="I1463" s="7"/>
      <c r="J1463" s="7"/>
      <c r="K1463" s="7"/>
      <c r="L1463" s="7"/>
      <c r="M1463" s="7"/>
      <c r="N1463" s="7"/>
      <c r="O1463" s="7"/>
      <c r="P1463" s="7"/>
      <c r="Q1463" s="7"/>
      <c r="R1463" s="7"/>
      <c r="S1463" s="7"/>
      <c r="T1463" s="7"/>
      <c r="U1463" s="7"/>
      <c r="V1463" s="7"/>
      <c r="W1463" s="7"/>
      <c r="X1463" s="7"/>
      <c r="Y1463" s="7"/>
      <c r="Z1463" s="7"/>
    </row>
    <row r="1464" spans="1:26" ht="14.25">
      <c r="A1464" s="33">
        <v>1463</v>
      </c>
      <c r="B1464" s="33">
        <v>584</v>
      </c>
      <c r="C1464" s="7" t="s">
        <v>5357</v>
      </c>
      <c r="D1464" s="7" t="s">
        <v>5380</v>
      </c>
      <c r="E1464" s="7" t="s">
        <v>5358</v>
      </c>
      <c r="F1464" s="7" t="s">
        <v>5381</v>
      </c>
      <c r="G1464" s="33">
        <v>53</v>
      </c>
      <c r="H1464" s="7"/>
      <c r="I1464" s="7"/>
      <c r="J1464" s="7"/>
      <c r="K1464" s="7"/>
      <c r="L1464" s="7"/>
      <c r="M1464" s="7"/>
      <c r="N1464" s="7"/>
      <c r="O1464" s="7"/>
      <c r="P1464" s="7"/>
      <c r="Q1464" s="7"/>
      <c r="R1464" s="7"/>
      <c r="S1464" s="7"/>
      <c r="T1464" s="7"/>
      <c r="U1464" s="7"/>
      <c r="V1464" s="7"/>
      <c r="W1464" s="7"/>
      <c r="X1464" s="7"/>
      <c r="Y1464" s="7"/>
      <c r="Z1464" s="7"/>
    </row>
    <row r="1465" spans="1:26" ht="14.25">
      <c r="A1465" s="33">
        <v>1464</v>
      </c>
      <c r="B1465" s="33">
        <v>585</v>
      </c>
      <c r="C1465" s="7" t="s">
        <v>5357</v>
      </c>
      <c r="D1465" s="7" t="s">
        <v>5382</v>
      </c>
      <c r="E1465" s="7" t="s">
        <v>5358</v>
      </c>
      <c r="F1465" s="7" t="s">
        <v>5383</v>
      </c>
      <c r="G1465" s="33">
        <v>53</v>
      </c>
      <c r="H1465" s="7"/>
      <c r="I1465" s="7"/>
      <c r="J1465" s="7"/>
      <c r="K1465" s="7"/>
      <c r="L1465" s="7"/>
      <c r="M1465" s="7"/>
      <c r="N1465" s="7"/>
      <c r="O1465" s="7"/>
      <c r="P1465" s="7"/>
      <c r="Q1465" s="7"/>
      <c r="R1465" s="7"/>
      <c r="S1465" s="7"/>
      <c r="T1465" s="7"/>
      <c r="U1465" s="7"/>
      <c r="V1465" s="7"/>
      <c r="W1465" s="7"/>
      <c r="X1465" s="7"/>
      <c r="Y1465" s="7"/>
      <c r="Z1465" s="7"/>
    </row>
    <row r="1466" spans="1:26" ht="14.25">
      <c r="A1466" s="33">
        <v>1465</v>
      </c>
      <c r="B1466" s="33">
        <v>586</v>
      </c>
      <c r="C1466" s="7" t="s">
        <v>5357</v>
      </c>
      <c r="D1466" s="7" t="s">
        <v>5384</v>
      </c>
      <c r="E1466" s="7" t="s">
        <v>5358</v>
      </c>
      <c r="F1466" s="7" t="s">
        <v>5385</v>
      </c>
      <c r="G1466" s="33">
        <v>53</v>
      </c>
      <c r="H1466" s="7"/>
      <c r="I1466" s="7"/>
      <c r="J1466" s="7"/>
      <c r="K1466" s="7"/>
      <c r="L1466" s="7"/>
      <c r="M1466" s="7"/>
      <c r="N1466" s="7"/>
      <c r="O1466" s="7"/>
      <c r="P1466" s="7"/>
      <c r="Q1466" s="7"/>
      <c r="R1466" s="7"/>
      <c r="S1466" s="7"/>
      <c r="T1466" s="7"/>
      <c r="U1466" s="7"/>
      <c r="V1466" s="7"/>
      <c r="W1466" s="7"/>
      <c r="X1466" s="7"/>
      <c r="Y1466" s="7"/>
      <c r="Z1466" s="7"/>
    </row>
    <row r="1467" spans="1:26" ht="14.25">
      <c r="A1467" s="33">
        <v>1466</v>
      </c>
      <c r="B1467" s="33">
        <v>587</v>
      </c>
      <c r="C1467" s="7" t="s">
        <v>5357</v>
      </c>
      <c r="D1467" s="7" t="s">
        <v>5386</v>
      </c>
      <c r="E1467" s="7" t="s">
        <v>5358</v>
      </c>
      <c r="F1467" s="7" t="s">
        <v>5387</v>
      </c>
      <c r="G1467" s="33">
        <v>53</v>
      </c>
      <c r="H1467" s="7"/>
      <c r="I1467" s="7"/>
      <c r="J1467" s="7"/>
      <c r="K1467" s="7"/>
      <c r="L1467" s="7"/>
      <c r="M1467" s="7"/>
      <c r="N1467" s="7"/>
      <c r="O1467" s="7"/>
      <c r="P1467" s="7"/>
      <c r="Q1467" s="7"/>
      <c r="R1467" s="7"/>
      <c r="S1467" s="7"/>
      <c r="T1467" s="7"/>
      <c r="U1467" s="7"/>
      <c r="V1467" s="7"/>
      <c r="W1467" s="7"/>
      <c r="X1467" s="7"/>
      <c r="Y1467" s="7"/>
      <c r="Z1467" s="7"/>
    </row>
    <row r="1468" spans="1:26" ht="14.25">
      <c r="A1468" s="33">
        <v>1467</v>
      </c>
      <c r="B1468" s="33">
        <v>349</v>
      </c>
      <c r="C1468" s="7" t="s">
        <v>5388</v>
      </c>
      <c r="D1468" s="7" t="s">
        <v>5389</v>
      </c>
      <c r="E1468" s="7" t="s">
        <v>5390</v>
      </c>
      <c r="F1468" s="7" t="s">
        <v>5391</v>
      </c>
      <c r="G1468" s="33">
        <v>38</v>
      </c>
      <c r="H1468" s="7"/>
      <c r="I1468" s="7"/>
      <c r="J1468" s="7"/>
      <c r="K1468" s="7"/>
      <c r="L1468" s="7"/>
      <c r="M1468" s="7"/>
      <c r="N1468" s="7"/>
      <c r="O1468" s="7"/>
      <c r="P1468" s="7"/>
      <c r="Q1468" s="7"/>
      <c r="R1468" s="7"/>
      <c r="S1468" s="7"/>
      <c r="T1468" s="7"/>
      <c r="U1468" s="7"/>
      <c r="V1468" s="7"/>
      <c r="W1468" s="7"/>
      <c r="X1468" s="7"/>
      <c r="Y1468" s="7"/>
      <c r="Z1468" s="7"/>
    </row>
    <row r="1469" spans="1:26" ht="14.25">
      <c r="A1469" s="33">
        <v>1468</v>
      </c>
      <c r="B1469" s="33">
        <v>350</v>
      </c>
      <c r="C1469" s="7" t="s">
        <v>5388</v>
      </c>
      <c r="D1469" s="7" t="s">
        <v>5392</v>
      </c>
      <c r="E1469" s="7" t="s">
        <v>5390</v>
      </c>
      <c r="F1469" s="7" t="s">
        <v>5393</v>
      </c>
      <c r="G1469" s="33">
        <v>38</v>
      </c>
      <c r="H1469" s="7"/>
      <c r="I1469" s="7"/>
      <c r="J1469" s="7"/>
      <c r="K1469" s="7"/>
      <c r="L1469" s="7"/>
      <c r="M1469" s="7"/>
      <c r="N1469" s="7"/>
      <c r="O1469" s="7"/>
      <c r="P1469" s="7"/>
      <c r="Q1469" s="7"/>
      <c r="R1469" s="7"/>
      <c r="S1469" s="7"/>
      <c r="T1469" s="7"/>
      <c r="U1469" s="7"/>
      <c r="V1469" s="7"/>
      <c r="W1469" s="7"/>
      <c r="X1469" s="7"/>
      <c r="Y1469" s="7"/>
      <c r="Z1469" s="7"/>
    </row>
    <row r="1470" spans="1:26" ht="14.25">
      <c r="A1470" s="33">
        <v>1469</v>
      </c>
      <c r="B1470" s="33">
        <v>351</v>
      </c>
      <c r="C1470" s="7" t="s">
        <v>5388</v>
      </c>
      <c r="D1470" s="7" t="s">
        <v>5394</v>
      </c>
      <c r="E1470" s="7" t="s">
        <v>5390</v>
      </c>
      <c r="F1470" s="7" t="s">
        <v>5395</v>
      </c>
      <c r="G1470" s="33">
        <v>38</v>
      </c>
      <c r="H1470" s="7"/>
      <c r="I1470" s="7"/>
      <c r="J1470" s="7"/>
      <c r="K1470" s="7"/>
      <c r="L1470" s="7"/>
      <c r="M1470" s="7"/>
      <c r="N1470" s="7"/>
      <c r="O1470" s="7"/>
      <c r="P1470" s="7"/>
      <c r="Q1470" s="7"/>
      <c r="R1470" s="7"/>
      <c r="S1470" s="7"/>
      <c r="T1470" s="7"/>
      <c r="U1470" s="7"/>
      <c r="V1470" s="7"/>
      <c r="W1470" s="7"/>
      <c r="X1470" s="7"/>
      <c r="Y1470" s="7"/>
      <c r="Z1470" s="7"/>
    </row>
    <row r="1471" spans="1:26" ht="14.25">
      <c r="A1471" s="33">
        <v>1470</v>
      </c>
      <c r="B1471" s="33">
        <v>352</v>
      </c>
      <c r="C1471" s="7" t="s">
        <v>5388</v>
      </c>
      <c r="D1471" s="7" t="s">
        <v>5078</v>
      </c>
      <c r="E1471" s="7" t="s">
        <v>5390</v>
      </c>
      <c r="F1471" s="7" t="s">
        <v>5396</v>
      </c>
      <c r="G1471" s="33">
        <v>38</v>
      </c>
      <c r="H1471" s="7"/>
      <c r="I1471" s="7"/>
      <c r="J1471" s="7"/>
      <c r="K1471" s="7"/>
      <c r="L1471" s="7"/>
      <c r="M1471" s="7"/>
      <c r="N1471" s="7"/>
      <c r="O1471" s="7"/>
      <c r="P1471" s="7"/>
      <c r="Q1471" s="7"/>
      <c r="R1471" s="7"/>
      <c r="S1471" s="7"/>
      <c r="T1471" s="7"/>
      <c r="U1471" s="7"/>
      <c r="V1471" s="7"/>
      <c r="W1471" s="7"/>
      <c r="X1471" s="7"/>
      <c r="Y1471" s="7"/>
      <c r="Z1471" s="7"/>
    </row>
    <row r="1472" spans="1:26" ht="14.25">
      <c r="A1472" s="33">
        <v>1471</v>
      </c>
      <c r="B1472" s="33">
        <v>353</v>
      </c>
      <c r="C1472" s="7" t="s">
        <v>5388</v>
      </c>
      <c r="D1472" s="7" t="s">
        <v>5397</v>
      </c>
      <c r="E1472" s="7" t="s">
        <v>5390</v>
      </c>
      <c r="F1472" s="7" t="s">
        <v>5398</v>
      </c>
      <c r="G1472" s="33">
        <v>38</v>
      </c>
      <c r="H1472" s="7"/>
      <c r="I1472" s="7"/>
      <c r="J1472" s="7"/>
      <c r="K1472" s="7"/>
      <c r="L1472" s="7"/>
      <c r="M1472" s="7"/>
      <c r="N1472" s="7"/>
      <c r="O1472" s="7"/>
      <c r="P1472" s="7"/>
      <c r="Q1472" s="7"/>
      <c r="R1472" s="7"/>
      <c r="S1472" s="7"/>
      <c r="T1472" s="7"/>
      <c r="U1472" s="7"/>
      <c r="V1472" s="7"/>
      <c r="W1472" s="7"/>
      <c r="X1472" s="7"/>
      <c r="Y1472" s="7"/>
      <c r="Z1472" s="7"/>
    </row>
    <row r="1473" spans="1:26" ht="14.25">
      <c r="A1473" s="33">
        <v>1472</v>
      </c>
      <c r="B1473" s="33">
        <v>354</v>
      </c>
      <c r="C1473" s="7" t="s">
        <v>5388</v>
      </c>
      <c r="D1473" s="7" t="s">
        <v>5399</v>
      </c>
      <c r="E1473" s="7" t="s">
        <v>5390</v>
      </c>
      <c r="F1473" s="7" t="s">
        <v>5400</v>
      </c>
      <c r="G1473" s="33">
        <v>38</v>
      </c>
      <c r="H1473" s="7"/>
      <c r="I1473" s="7"/>
      <c r="J1473" s="7"/>
      <c r="K1473" s="7"/>
      <c r="L1473" s="7"/>
      <c r="M1473" s="7"/>
      <c r="N1473" s="7"/>
      <c r="O1473" s="7"/>
      <c r="P1473" s="7"/>
      <c r="Q1473" s="7"/>
      <c r="R1473" s="7"/>
      <c r="S1473" s="7"/>
      <c r="T1473" s="7"/>
      <c r="U1473" s="7"/>
      <c r="V1473" s="7"/>
      <c r="W1473" s="7"/>
      <c r="X1473" s="7"/>
      <c r="Y1473" s="7"/>
      <c r="Z1473" s="7"/>
    </row>
    <row r="1474" spans="1:26" ht="14.25">
      <c r="A1474" s="33">
        <v>1473</v>
      </c>
      <c r="B1474" s="33">
        <v>355</v>
      </c>
      <c r="C1474" s="7" t="s">
        <v>5388</v>
      </c>
      <c r="D1474" s="7" t="s">
        <v>4590</v>
      </c>
      <c r="E1474" s="7" t="s">
        <v>5390</v>
      </c>
      <c r="F1474" s="7" t="s">
        <v>5401</v>
      </c>
      <c r="G1474" s="33">
        <v>38</v>
      </c>
      <c r="H1474" s="7"/>
      <c r="I1474" s="7"/>
      <c r="J1474" s="7"/>
      <c r="K1474" s="7"/>
      <c r="L1474" s="7"/>
      <c r="M1474" s="7"/>
      <c r="N1474" s="7"/>
      <c r="O1474" s="7"/>
      <c r="P1474" s="7"/>
      <c r="Q1474" s="7"/>
      <c r="R1474" s="7"/>
      <c r="S1474" s="7"/>
      <c r="T1474" s="7"/>
      <c r="U1474" s="7"/>
      <c r="V1474" s="7"/>
      <c r="W1474" s="7"/>
      <c r="X1474" s="7"/>
      <c r="Y1474" s="7"/>
      <c r="Z1474" s="7"/>
    </row>
    <row r="1475" spans="1:26" ht="14.25">
      <c r="A1475" s="33">
        <v>1474</v>
      </c>
      <c r="B1475" s="33">
        <v>356</v>
      </c>
      <c r="C1475" s="7" t="s">
        <v>5388</v>
      </c>
      <c r="D1475" s="7" t="s">
        <v>5402</v>
      </c>
      <c r="E1475" s="7" t="s">
        <v>5390</v>
      </c>
      <c r="F1475" s="7" t="s">
        <v>5403</v>
      </c>
      <c r="G1475" s="33">
        <v>38</v>
      </c>
      <c r="H1475" s="7"/>
      <c r="I1475" s="7"/>
      <c r="J1475" s="7"/>
      <c r="K1475" s="7"/>
      <c r="L1475" s="7"/>
      <c r="M1475" s="7"/>
      <c r="N1475" s="7"/>
      <c r="O1475" s="7"/>
      <c r="P1475" s="7"/>
      <c r="Q1475" s="7"/>
      <c r="R1475" s="7"/>
      <c r="S1475" s="7"/>
      <c r="T1475" s="7"/>
      <c r="U1475" s="7"/>
      <c r="V1475" s="7"/>
      <c r="W1475" s="7"/>
      <c r="X1475" s="7"/>
      <c r="Y1475" s="7"/>
      <c r="Z1475" s="7"/>
    </row>
    <row r="1476" spans="1:26" ht="14.25">
      <c r="A1476" s="33">
        <v>1475</v>
      </c>
      <c r="B1476" s="33">
        <v>357</v>
      </c>
      <c r="C1476" s="7" t="s">
        <v>5388</v>
      </c>
      <c r="D1476" s="7" t="s">
        <v>5404</v>
      </c>
      <c r="E1476" s="7" t="s">
        <v>5390</v>
      </c>
      <c r="F1476" s="7" t="s">
        <v>5405</v>
      </c>
      <c r="G1476" s="33">
        <v>38</v>
      </c>
      <c r="H1476" s="7"/>
      <c r="I1476" s="7"/>
      <c r="J1476" s="7"/>
      <c r="K1476" s="7"/>
      <c r="L1476" s="7"/>
      <c r="M1476" s="7"/>
      <c r="N1476" s="7"/>
      <c r="O1476" s="7"/>
      <c r="P1476" s="7"/>
      <c r="Q1476" s="7"/>
      <c r="R1476" s="7"/>
      <c r="S1476" s="7"/>
      <c r="T1476" s="7"/>
      <c r="U1476" s="7"/>
      <c r="V1476" s="7"/>
      <c r="W1476" s="7"/>
      <c r="X1476" s="7"/>
      <c r="Y1476" s="7"/>
      <c r="Z1476" s="7"/>
    </row>
    <row r="1477" spans="1:26" ht="14.25">
      <c r="A1477" s="33">
        <v>1476</v>
      </c>
      <c r="B1477" s="33">
        <v>358</v>
      </c>
      <c r="C1477" s="7" t="s">
        <v>5388</v>
      </c>
      <c r="D1477" s="7" t="s">
        <v>5406</v>
      </c>
      <c r="E1477" s="7" t="s">
        <v>5390</v>
      </c>
      <c r="F1477" s="7" t="s">
        <v>5407</v>
      </c>
      <c r="G1477" s="33">
        <v>38</v>
      </c>
      <c r="H1477" s="7"/>
      <c r="I1477" s="7"/>
      <c r="J1477" s="7"/>
      <c r="K1477" s="7"/>
      <c r="L1477" s="7"/>
      <c r="M1477" s="7"/>
      <c r="N1477" s="7"/>
      <c r="O1477" s="7"/>
      <c r="P1477" s="7"/>
      <c r="Q1477" s="7"/>
      <c r="R1477" s="7"/>
      <c r="S1477" s="7"/>
      <c r="T1477" s="7"/>
      <c r="U1477" s="7"/>
      <c r="V1477" s="7"/>
      <c r="W1477" s="7"/>
      <c r="X1477" s="7"/>
      <c r="Y1477" s="7"/>
      <c r="Z1477" s="7"/>
    </row>
    <row r="1478" spans="1:26" ht="14.25">
      <c r="A1478" s="33">
        <v>1477</v>
      </c>
      <c r="B1478" s="33">
        <v>359</v>
      </c>
      <c r="C1478" s="7" t="s">
        <v>5388</v>
      </c>
      <c r="D1478" s="7" t="s">
        <v>5408</v>
      </c>
      <c r="E1478" s="7" t="s">
        <v>5390</v>
      </c>
      <c r="F1478" s="7" t="s">
        <v>5409</v>
      </c>
      <c r="G1478" s="33">
        <v>38</v>
      </c>
      <c r="H1478" s="7"/>
      <c r="I1478" s="7"/>
      <c r="J1478" s="7"/>
      <c r="K1478" s="7"/>
      <c r="L1478" s="7"/>
      <c r="M1478" s="7"/>
      <c r="N1478" s="7"/>
      <c r="O1478" s="7"/>
      <c r="P1478" s="7"/>
      <c r="Q1478" s="7"/>
      <c r="R1478" s="7"/>
      <c r="S1478" s="7"/>
      <c r="T1478" s="7"/>
      <c r="U1478" s="7"/>
      <c r="V1478" s="7"/>
      <c r="W1478" s="7"/>
      <c r="X1478" s="7"/>
      <c r="Y1478" s="7"/>
      <c r="Z1478" s="7"/>
    </row>
    <row r="1479" spans="1:26" ht="14.25">
      <c r="A1479" s="33">
        <v>1478</v>
      </c>
      <c r="B1479" s="33">
        <v>360</v>
      </c>
      <c r="C1479" s="7" t="s">
        <v>5388</v>
      </c>
      <c r="D1479" s="7" t="s">
        <v>5410</v>
      </c>
      <c r="E1479" s="7" t="s">
        <v>5390</v>
      </c>
      <c r="F1479" s="7" t="s">
        <v>5411</v>
      </c>
      <c r="G1479" s="33">
        <v>38</v>
      </c>
      <c r="H1479" s="7"/>
      <c r="I1479" s="7"/>
      <c r="J1479" s="7"/>
      <c r="K1479" s="7"/>
      <c r="L1479" s="7"/>
      <c r="M1479" s="7"/>
      <c r="N1479" s="7"/>
      <c r="O1479" s="7"/>
      <c r="P1479" s="7"/>
      <c r="Q1479" s="7"/>
      <c r="R1479" s="7"/>
      <c r="S1479" s="7"/>
      <c r="T1479" s="7"/>
      <c r="U1479" s="7"/>
      <c r="V1479" s="7"/>
      <c r="W1479" s="7"/>
      <c r="X1479" s="7"/>
      <c r="Y1479" s="7"/>
      <c r="Z1479" s="7"/>
    </row>
    <row r="1480" spans="1:26" ht="14.25">
      <c r="A1480" s="33">
        <v>1479</v>
      </c>
      <c r="B1480" s="33">
        <v>361</v>
      </c>
      <c r="C1480" s="7" t="s">
        <v>5388</v>
      </c>
      <c r="D1480" s="7" t="s">
        <v>5412</v>
      </c>
      <c r="E1480" s="7" t="s">
        <v>5390</v>
      </c>
      <c r="F1480" s="7" t="s">
        <v>5413</v>
      </c>
      <c r="G1480" s="33">
        <v>38</v>
      </c>
      <c r="H1480" s="7"/>
      <c r="I1480" s="7"/>
      <c r="J1480" s="7"/>
      <c r="K1480" s="7"/>
      <c r="L1480" s="7"/>
      <c r="M1480" s="7"/>
      <c r="N1480" s="7"/>
      <c r="O1480" s="7"/>
      <c r="P1480" s="7"/>
      <c r="Q1480" s="7"/>
      <c r="R1480" s="7"/>
      <c r="S1480" s="7"/>
      <c r="T1480" s="7"/>
      <c r="U1480" s="7"/>
      <c r="V1480" s="7"/>
      <c r="W1480" s="7"/>
      <c r="X1480" s="7"/>
      <c r="Y1480" s="7"/>
      <c r="Z1480" s="7"/>
    </row>
    <row r="1481" spans="1:26" ht="14.25">
      <c r="A1481" s="33">
        <v>1480</v>
      </c>
      <c r="B1481" s="33">
        <v>366</v>
      </c>
      <c r="C1481" s="7" t="s">
        <v>5388</v>
      </c>
      <c r="D1481" s="7" t="s">
        <v>5232</v>
      </c>
      <c r="E1481" s="7" t="s">
        <v>5390</v>
      </c>
      <c r="F1481" s="7" t="s">
        <v>5414</v>
      </c>
      <c r="G1481" s="33">
        <v>38</v>
      </c>
      <c r="H1481" s="7"/>
      <c r="I1481" s="7"/>
      <c r="J1481" s="7"/>
      <c r="K1481" s="7"/>
      <c r="L1481" s="7"/>
      <c r="M1481" s="7"/>
      <c r="N1481" s="7"/>
      <c r="O1481" s="7"/>
      <c r="P1481" s="7"/>
      <c r="Q1481" s="7"/>
      <c r="R1481" s="7"/>
      <c r="S1481" s="7"/>
      <c r="T1481" s="7"/>
      <c r="U1481" s="7"/>
      <c r="V1481" s="7"/>
      <c r="W1481" s="7"/>
      <c r="X1481" s="7"/>
      <c r="Y1481" s="7"/>
      <c r="Z1481" s="7"/>
    </row>
    <row r="1482" spans="1:26" ht="14.25">
      <c r="A1482" s="33">
        <v>1481</v>
      </c>
      <c r="B1482" s="33">
        <v>367</v>
      </c>
      <c r="C1482" s="7" t="s">
        <v>5388</v>
      </c>
      <c r="D1482" s="7" t="s">
        <v>5415</v>
      </c>
      <c r="E1482" s="7" t="s">
        <v>5390</v>
      </c>
      <c r="F1482" s="7" t="s">
        <v>5416</v>
      </c>
      <c r="G1482" s="33">
        <v>38</v>
      </c>
      <c r="H1482" s="7"/>
      <c r="I1482" s="7"/>
      <c r="J1482" s="7"/>
      <c r="K1482" s="7"/>
      <c r="L1482" s="7"/>
      <c r="M1482" s="7"/>
      <c r="N1482" s="7"/>
      <c r="O1482" s="7"/>
      <c r="P1482" s="7"/>
      <c r="Q1482" s="7"/>
      <c r="R1482" s="7"/>
      <c r="S1482" s="7"/>
      <c r="T1482" s="7"/>
      <c r="U1482" s="7"/>
      <c r="V1482" s="7"/>
      <c r="W1482" s="7"/>
      <c r="X1482" s="7"/>
      <c r="Y1482" s="7"/>
      <c r="Z1482" s="7"/>
    </row>
    <row r="1483" spans="1:26" ht="14.25">
      <c r="A1483" s="33">
        <v>1482</v>
      </c>
      <c r="B1483" s="33">
        <v>368</v>
      </c>
      <c r="C1483" s="7" t="s">
        <v>5388</v>
      </c>
      <c r="D1483" s="7" t="s">
        <v>5417</v>
      </c>
      <c r="E1483" s="7" t="s">
        <v>5390</v>
      </c>
      <c r="F1483" s="7" t="s">
        <v>5418</v>
      </c>
      <c r="G1483" s="33">
        <v>38</v>
      </c>
      <c r="H1483" s="7"/>
      <c r="I1483" s="7"/>
      <c r="J1483" s="7"/>
      <c r="K1483" s="7"/>
      <c r="L1483" s="7"/>
      <c r="M1483" s="7"/>
      <c r="N1483" s="7"/>
      <c r="O1483" s="7"/>
      <c r="P1483" s="7"/>
      <c r="Q1483" s="7"/>
      <c r="R1483" s="7"/>
      <c r="S1483" s="7"/>
      <c r="T1483" s="7"/>
      <c r="U1483" s="7"/>
      <c r="V1483" s="7"/>
      <c r="W1483" s="7"/>
      <c r="X1483" s="7"/>
      <c r="Y1483" s="7"/>
      <c r="Z1483" s="7"/>
    </row>
    <row r="1484" spans="1:26" ht="14.25">
      <c r="A1484" s="33">
        <v>1483</v>
      </c>
      <c r="B1484" s="33">
        <v>369</v>
      </c>
      <c r="C1484" s="7" t="s">
        <v>5388</v>
      </c>
      <c r="D1484" s="7" t="s">
        <v>5419</v>
      </c>
      <c r="E1484" s="7" t="s">
        <v>5390</v>
      </c>
      <c r="F1484" s="7" t="s">
        <v>5420</v>
      </c>
      <c r="G1484" s="33">
        <v>38</v>
      </c>
      <c r="H1484" s="7"/>
      <c r="I1484" s="7"/>
      <c r="J1484" s="7"/>
      <c r="K1484" s="7"/>
      <c r="L1484" s="7"/>
      <c r="M1484" s="7"/>
      <c r="N1484" s="7"/>
      <c r="O1484" s="7"/>
      <c r="P1484" s="7"/>
      <c r="Q1484" s="7"/>
      <c r="R1484" s="7"/>
      <c r="S1484" s="7"/>
      <c r="T1484" s="7"/>
      <c r="U1484" s="7"/>
      <c r="V1484" s="7"/>
      <c r="W1484" s="7"/>
      <c r="X1484" s="7"/>
      <c r="Y1484" s="7"/>
      <c r="Z1484" s="7"/>
    </row>
    <row r="1485" spans="1:26" ht="14.25">
      <c r="A1485" s="33">
        <v>1484</v>
      </c>
      <c r="B1485" s="33">
        <v>370</v>
      </c>
      <c r="C1485" s="7" t="s">
        <v>5388</v>
      </c>
      <c r="D1485" s="7" t="s">
        <v>5421</v>
      </c>
      <c r="E1485" s="7" t="s">
        <v>5390</v>
      </c>
      <c r="F1485" s="7" t="s">
        <v>5422</v>
      </c>
      <c r="G1485" s="33">
        <v>38</v>
      </c>
      <c r="H1485" s="7"/>
      <c r="I1485" s="7"/>
      <c r="J1485" s="7"/>
      <c r="K1485" s="7"/>
      <c r="L1485" s="7"/>
      <c r="M1485" s="7"/>
      <c r="N1485" s="7"/>
      <c r="O1485" s="7"/>
      <c r="P1485" s="7"/>
      <c r="Q1485" s="7"/>
      <c r="R1485" s="7"/>
      <c r="S1485" s="7"/>
      <c r="T1485" s="7"/>
      <c r="U1485" s="7"/>
      <c r="V1485" s="7"/>
      <c r="W1485" s="7"/>
      <c r="X1485" s="7"/>
      <c r="Y1485" s="7"/>
      <c r="Z1485" s="7"/>
    </row>
    <row r="1486" spans="1:26" ht="14.25">
      <c r="A1486" s="33">
        <v>1485</v>
      </c>
      <c r="B1486" s="33">
        <v>371</v>
      </c>
      <c r="C1486" s="7" t="s">
        <v>5388</v>
      </c>
      <c r="D1486" s="7" t="s">
        <v>5423</v>
      </c>
      <c r="E1486" s="7" t="s">
        <v>5390</v>
      </c>
      <c r="F1486" s="7" t="s">
        <v>5424</v>
      </c>
      <c r="G1486" s="33">
        <v>38</v>
      </c>
      <c r="H1486" s="7"/>
      <c r="I1486" s="7"/>
      <c r="J1486" s="7"/>
      <c r="K1486" s="7"/>
      <c r="L1486" s="7"/>
      <c r="M1486" s="7"/>
      <c r="N1486" s="7"/>
      <c r="O1486" s="7"/>
      <c r="P1486" s="7"/>
      <c r="Q1486" s="7"/>
      <c r="R1486" s="7"/>
      <c r="S1486" s="7"/>
      <c r="T1486" s="7"/>
      <c r="U1486" s="7"/>
      <c r="V1486" s="7"/>
      <c r="W1486" s="7"/>
      <c r="X1486" s="7"/>
      <c r="Y1486" s="7"/>
      <c r="Z1486" s="7"/>
    </row>
    <row r="1487" spans="1:26" ht="14.25">
      <c r="A1487" s="33">
        <v>1486</v>
      </c>
      <c r="B1487" s="33">
        <v>372</v>
      </c>
      <c r="C1487" s="7" t="s">
        <v>5388</v>
      </c>
      <c r="D1487" s="7" t="s">
        <v>5425</v>
      </c>
      <c r="E1487" s="7" t="s">
        <v>5390</v>
      </c>
      <c r="F1487" s="7" t="s">
        <v>5426</v>
      </c>
      <c r="G1487" s="33">
        <v>38</v>
      </c>
      <c r="H1487" s="7"/>
      <c r="I1487" s="7"/>
      <c r="J1487" s="7"/>
      <c r="K1487" s="7"/>
      <c r="L1487" s="7"/>
      <c r="M1487" s="7"/>
      <c r="N1487" s="7"/>
      <c r="O1487" s="7"/>
      <c r="P1487" s="7"/>
      <c r="Q1487" s="7"/>
      <c r="R1487" s="7"/>
      <c r="S1487" s="7"/>
      <c r="T1487" s="7"/>
      <c r="U1487" s="7"/>
      <c r="V1487" s="7"/>
      <c r="W1487" s="7"/>
      <c r="X1487" s="7"/>
      <c r="Y1487" s="7"/>
      <c r="Z1487" s="7"/>
    </row>
    <row r="1488" spans="1:26" ht="14.25">
      <c r="A1488" s="33">
        <v>1487</v>
      </c>
      <c r="B1488" s="33">
        <v>373</v>
      </c>
      <c r="C1488" s="7" t="s">
        <v>5388</v>
      </c>
      <c r="D1488" s="7" t="s">
        <v>5427</v>
      </c>
      <c r="E1488" s="7" t="s">
        <v>5390</v>
      </c>
      <c r="F1488" s="7" t="s">
        <v>5428</v>
      </c>
      <c r="G1488" s="33">
        <v>38</v>
      </c>
      <c r="H1488" s="7"/>
      <c r="I1488" s="7"/>
      <c r="J1488" s="7"/>
      <c r="K1488" s="7"/>
      <c r="L1488" s="7"/>
      <c r="M1488" s="7"/>
      <c r="N1488" s="7"/>
      <c r="O1488" s="7"/>
      <c r="P1488" s="7"/>
      <c r="Q1488" s="7"/>
      <c r="R1488" s="7"/>
      <c r="S1488" s="7"/>
      <c r="T1488" s="7"/>
      <c r="U1488" s="7"/>
      <c r="V1488" s="7"/>
      <c r="W1488" s="7"/>
      <c r="X1488" s="7"/>
      <c r="Y1488" s="7"/>
      <c r="Z1488" s="7"/>
    </row>
    <row r="1489" spans="1:26" ht="14.25">
      <c r="A1489" s="33">
        <v>1488</v>
      </c>
      <c r="B1489" s="33">
        <v>374</v>
      </c>
      <c r="C1489" s="7" t="s">
        <v>5388</v>
      </c>
      <c r="D1489" s="7" t="s">
        <v>5429</v>
      </c>
      <c r="E1489" s="7" t="s">
        <v>5390</v>
      </c>
      <c r="F1489" s="7" t="s">
        <v>5430</v>
      </c>
      <c r="G1489" s="33">
        <v>38</v>
      </c>
      <c r="H1489" s="7"/>
      <c r="I1489" s="7"/>
      <c r="J1489" s="7"/>
      <c r="K1489" s="7"/>
      <c r="L1489" s="7"/>
      <c r="M1489" s="7"/>
      <c r="N1489" s="7"/>
      <c r="O1489" s="7"/>
      <c r="P1489" s="7"/>
      <c r="Q1489" s="7"/>
      <c r="R1489" s="7"/>
      <c r="S1489" s="7"/>
      <c r="T1489" s="7"/>
      <c r="U1489" s="7"/>
      <c r="V1489" s="7"/>
      <c r="W1489" s="7"/>
      <c r="X1489" s="7"/>
      <c r="Y1489" s="7"/>
      <c r="Z1489" s="7"/>
    </row>
    <row r="1490" spans="1:26" ht="14.25">
      <c r="A1490" s="33">
        <v>1489</v>
      </c>
      <c r="B1490" s="33">
        <v>375</v>
      </c>
      <c r="C1490" s="7" t="s">
        <v>5388</v>
      </c>
      <c r="D1490" s="7" t="s">
        <v>5431</v>
      </c>
      <c r="E1490" s="7" t="s">
        <v>5390</v>
      </c>
      <c r="F1490" s="7" t="s">
        <v>5432</v>
      </c>
      <c r="G1490" s="33">
        <v>38</v>
      </c>
      <c r="H1490" s="7"/>
      <c r="I1490" s="7"/>
      <c r="J1490" s="7"/>
      <c r="K1490" s="7"/>
      <c r="L1490" s="7"/>
      <c r="M1490" s="7"/>
      <c r="N1490" s="7"/>
      <c r="O1490" s="7"/>
      <c r="P1490" s="7"/>
      <c r="Q1490" s="7"/>
      <c r="R1490" s="7"/>
      <c r="S1490" s="7"/>
      <c r="T1490" s="7"/>
      <c r="U1490" s="7"/>
      <c r="V1490" s="7"/>
      <c r="W1490" s="7"/>
      <c r="X1490" s="7"/>
      <c r="Y1490" s="7"/>
      <c r="Z1490" s="7"/>
    </row>
    <row r="1491" spans="1:26" ht="14.25">
      <c r="A1491" s="33">
        <v>1490</v>
      </c>
      <c r="B1491" s="33">
        <v>376</v>
      </c>
      <c r="C1491" s="7" t="s">
        <v>5388</v>
      </c>
      <c r="D1491" s="7" t="s">
        <v>5433</v>
      </c>
      <c r="E1491" s="7" t="s">
        <v>5390</v>
      </c>
      <c r="F1491" s="7" t="s">
        <v>5434</v>
      </c>
      <c r="G1491" s="33">
        <v>38</v>
      </c>
      <c r="H1491" s="7"/>
      <c r="I1491" s="7"/>
      <c r="J1491" s="7"/>
      <c r="K1491" s="7"/>
      <c r="L1491" s="7"/>
      <c r="M1491" s="7"/>
      <c r="N1491" s="7"/>
      <c r="O1491" s="7"/>
      <c r="P1491" s="7"/>
      <c r="Q1491" s="7"/>
      <c r="R1491" s="7"/>
      <c r="S1491" s="7"/>
      <c r="T1491" s="7"/>
      <c r="U1491" s="7"/>
      <c r="V1491" s="7"/>
      <c r="W1491" s="7"/>
      <c r="X1491" s="7"/>
      <c r="Y1491" s="7"/>
      <c r="Z1491" s="7"/>
    </row>
    <row r="1492" spans="1:26" ht="14.25">
      <c r="A1492" s="33">
        <v>1491</v>
      </c>
      <c r="B1492" s="33">
        <v>377</v>
      </c>
      <c r="C1492" s="7" t="s">
        <v>5388</v>
      </c>
      <c r="D1492" s="7" t="s">
        <v>5435</v>
      </c>
      <c r="E1492" s="7" t="s">
        <v>5390</v>
      </c>
      <c r="F1492" s="7" t="s">
        <v>5436</v>
      </c>
      <c r="G1492" s="33">
        <v>38</v>
      </c>
      <c r="H1492" s="7"/>
      <c r="I1492" s="7"/>
      <c r="J1492" s="7"/>
      <c r="K1492" s="7"/>
      <c r="L1492" s="7"/>
      <c r="M1492" s="7"/>
      <c r="N1492" s="7"/>
      <c r="O1492" s="7"/>
      <c r="P1492" s="7"/>
      <c r="Q1492" s="7"/>
      <c r="R1492" s="7"/>
      <c r="S1492" s="7"/>
      <c r="T1492" s="7"/>
      <c r="U1492" s="7"/>
      <c r="V1492" s="7"/>
      <c r="W1492" s="7"/>
      <c r="X1492" s="7"/>
      <c r="Y1492" s="7"/>
      <c r="Z1492" s="7"/>
    </row>
    <row r="1493" spans="1:26" ht="14.25">
      <c r="A1493" s="33">
        <v>1492</v>
      </c>
      <c r="B1493" s="33">
        <v>378</v>
      </c>
      <c r="C1493" s="7" t="s">
        <v>5388</v>
      </c>
      <c r="D1493" s="7" t="s">
        <v>5437</v>
      </c>
      <c r="E1493" s="7" t="s">
        <v>5390</v>
      </c>
      <c r="F1493" s="7" t="s">
        <v>5438</v>
      </c>
      <c r="G1493" s="33">
        <v>38</v>
      </c>
      <c r="H1493" s="7"/>
      <c r="I1493" s="7"/>
      <c r="J1493" s="7"/>
      <c r="K1493" s="7"/>
      <c r="L1493" s="7"/>
      <c r="M1493" s="7"/>
      <c r="N1493" s="7"/>
      <c r="O1493" s="7"/>
      <c r="P1493" s="7"/>
      <c r="Q1493" s="7"/>
      <c r="R1493" s="7"/>
      <c r="S1493" s="7"/>
      <c r="T1493" s="7"/>
      <c r="U1493" s="7"/>
      <c r="V1493" s="7"/>
      <c r="W1493" s="7"/>
      <c r="X1493" s="7"/>
      <c r="Y1493" s="7"/>
      <c r="Z1493" s="7"/>
    </row>
    <row r="1494" spans="1:26" ht="14.25">
      <c r="A1494" s="33">
        <v>1493</v>
      </c>
      <c r="B1494" s="33">
        <v>379</v>
      </c>
      <c r="C1494" s="7" t="s">
        <v>5388</v>
      </c>
      <c r="D1494" s="7" t="s">
        <v>5439</v>
      </c>
      <c r="E1494" s="7" t="s">
        <v>5390</v>
      </c>
      <c r="F1494" s="7" t="s">
        <v>5440</v>
      </c>
      <c r="G1494" s="33">
        <v>38</v>
      </c>
      <c r="H1494" s="7"/>
      <c r="I1494" s="7"/>
      <c r="J1494" s="7"/>
      <c r="K1494" s="7"/>
      <c r="L1494" s="7"/>
      <c r="M1494" s="7"/>
      <c r="N1494" s="7"/>
      <c r="O1494" s="7"/>
      <c r="P1494" s="7"/>
      <c r="Q1494" s="7"/>
      <c r="R1494" s="7"/>
      <c r="S1494" s="7"/>
      <c r="T1494" s="7"/>
      <c r="U1494" s="7"/>
      <c r="V1494" s="7"/>
      <c r="W1494" s="7"/>
      <c r="X1494" s="7"/>
      <c r="Y1494" s="7"/>
      <c r="Z1494" s="7"/>
    </row>
    <row r="1495" spans="1:26" ht="14.25">
      <c r="A1495" s="33">
        <v>1494</v>
      </c>
      <c r="B1495" s="33">
        <v>362</v>
      </c>
      <c r="C1495" s="7" t="s">
        <v>5388</v>
      </c>
      <c r="D1495" s="7" t="s">
        <v>4174</v>
      </c>
      <c r="E1495" s="7" t="s">
        <v>5390</v>
      </c>
      <c r="F1495" s="7" t="s">
        <v>5441</v>
      </c>
      <c r="G1495" s="33">
        <v>38</v>
      </c>
      <c r="H1495" s="7"/>
      <c r="I1495" s="7"/>
      <c r="J1495" s="7"/>
      <c r="K1495" s="7"/>
      <c r="L1495" s="7"/>
      <c r="M1495" s="7"/>
      <c r="N1495" s="7"/>
      <c r="O1495" s="7"/>
      <c r="P1495" s="7"/>
      <c r="Q1495" s="7"/>
      <c r="R1495" s="7"/>
      <c r="S1495" s="7"/>
      <c r="T1495" s="7"/>
      <c r="U1495" s="7"/>
      <c r="V1495" s="7"/>
      <c r="W1495" s="7"/>
      <c r="X1495" s="7"/>
      <c r="Y1495" s="7"/>
      <c r="Z1495" s="7"/>
    </row>
    <row r="1496" spans="1:26" ht="14.25">
      <c r="A1496" s="33">
        <v>1495</v>
      </c>
      <c r="B1496" s="33">
        <v>363</v>
      </c>
      <c r="C1496" s="7" t="s">
        <v>5388</v>
      </c>
      <c r="D1496" s="7" t="s">
        <v>4174</v>
      </c>
      <c r="E1496" s="7" t="s">
        <v>5390</v>
      </c>
      <c r="F1496" s="7" t="s">
        <v>5441</v>
      </c>
      <c r="G1496" s="33">
        <v>38</v>
      </c>
      <c r="H1496" s="7"/>
      <c r="I1496" s="7"/>
      <c r="J1496" s="7"/>
      <c r="K1496" s="7"/>
      <c r="L1496" s="7"/>
      <c r="M1496" s="7"/>
      <c r="N1496" s="7"/>
      <c r="O1496" s="7"/>
      <c r="P1496" s="7"/>
      <c r="Q1496" s="7"/>
      <c r="R1496" s="7"/>
      <c r="S1496" s="7"/>
      <c r="T1496" s="7"/>
      <c r="U1496" s="7"/>
      <c r="V1496" s="7"/>
      <c r="W1496" s="7"/>
      <c r="X1496" s="7"/>
      <c r="Y1496" s="7"/>
      <c r="Z1496" s="7"/>
    </row>
    <row r="1497" spans="1:26" ht="14.25">
      <c r="A1497" s="33">
        <v>1496</v>
      </c>
      <c r="B1497" s="33">
        <v>364</v>
      </c>
      <c r="C1497" s="7" t="s">
        <v>5388</v>
      </c>
      <c r="D1497" s="7" t="s">
        <v>4174</v>
      </c>
      <c r="E1497" s="7" t="s">
        <v>5390</v>
      </c>
      <c r="F1497" s="7" t="s">
        <v>5441</v>
      </c>
      <c r="G1497" s="33">
        <v>38</v>
      </c>
      <c r="H1497" s="7"/>
      <c r="I1497" s="7"/>
      <c r="J1497" s="7"/>
      <c r="K1497" s="7"/>
      <c r="L1497" s="7"/>
      <c r="M1497" s="7"/>
      <c r="N1497" s="7"/>
      <c r="O1497" s="7"/>
      <c r="P1497" s="7"/>
      <c r="Q1497" s="7"/>
      <c r="R1497" s="7"/>
      <c r="S1497" s="7"/>
      <c r="T1497" s="7"/>
      <c r="U1497" s="7"/>
      <c r="V1497" s="7"/>
      <c r="W1497" s="7"/>
      <c r="X1497" s="7"/>
      <c r="Y1497" s="7"/>
      <c r="Z1497" s="7"/>
    </row>
    <row r="1498" spans="1:26" ht="14.25">
      <c r="A1498" s="33">
        <v>1497</v>
      </c>
      <c r="B1498" s="33">
        <v>365</v>
      </c>
      <c r="C1498" s="7" t="s">
        <v>5388</v>
      </c>
      <c r="D1498" s="7" t="s">
        <v>4174</v>
      </c>
      <c r="E1498" s="7" t="s">
        <v>5390</v>
      </c>
      <c r="F1498" s="7" t="s">
        <v>5441</v>
      </c>
      <c r="G1498" s="33">
        <v>38</v>
      </c>
      <c r="H1498" s="7"/>
      <c r="I1498" s="7"/>
      <c r="J1498" s="7"/>
      <c r="K1498" s="7"/>
      <c r="L1498" s="7"/>
      <c r="M1498" s="7"/>
      <c r="N1498" s="7"/>
      <c r="O1498" s="7"/>
      <c r="P1498" s="7"/>
      <c r="Q1498" s="7"/>
      <c r="R1498" s="7"/>
      <c r="S1498" s="7"/>
      <c r="T1498" s="7"/>
      <c r="U1498" s="7"/>
      <c r="V1498" s="7"/>
      <c r="W1498" s="7"/>
      <c r="X1498" s="7"/>
      <c r="Y1498" s="7"/>
      <c r="Z1498" s="7"/>
    </row>
    <row r="1499" spans="1:26" ht="14.25">
      <c r="A1499" s="33">
        <v>1498</v>
      </c>
      <c r="B1499" s="33">
        <v>332</v>
      </c>
      <c r="C1499" s="7" t="s">
        <v>5442</v>
      </c>
      <c r="D1499" s="7" t="s">
        <v>5443</v>
      </c>
      <c r="E1499" s="7" t="s">
        <v>5444</v>
      </c>
      <c r="F1499" s="7" t="s">
        <v>5445</v>
      </c>
      <c r="G1499" s="33">
        <v>34</v>
      </c>
      <c r="H1499" s="7"/>
      <c r="I1499" s="7"/>
      <c r="J1499" s="7"/>
      <c r="K1499" s="7"/>
      <c r="L1499" s="7"/>
      <c r="M1499" s="7"/>
      <c r="N1499" s="7"/>
      <c r="O1499" s="7"/>
      <c r="P1499" s="7"/>
      <c r="Q1499" s="7"/>
      <c r="R1499" s="7"/>
      <c r="S1499" s="7"/>
      <c r="T1499" s="7"/>
      <c r="U1499" s="7"/>
      <c r="V1499" s="7"/>
      <c r="W1499" s="7"/>
      <c r="X1499" s="7"/>
      <c r="Y1499" s="7"/>
      <c r="Z1499" s="7"/>
    </row>
    <row r="1500" spans="1:26" ht="14.25">
      <c r="A1500" s="33">
        <v>1499</v>
      </c>
      <c r="B1500" s="33">
        <v>327</v>
      </c>
      <c r="C1500" s="7" t="s">
        <v>5442</v>
      </c>
      <c r="D1500" s="7" t="s">
        <v>5446</v>
      </c>
      <c r="E1500" s="7" t="s">
        <v>5444</v>
      </c>
      <c r="F1500" s="7" t="s">
        <v>5447</v>
      </c>
      <c r="G1500" s="33">
        <v>34</v>
      </c>
      <c r="H1500" s="7"/>
      <c r="I1500" s="7"/>
      <c r="J1500" s="7"/>
      <c r="K1500" s="7"/>
      <c r="L1500" s="7"/>
      <c r="M1500" s="7"/>
      <c r="N1500" s="7"/>
      <c r="O1500" s="7"/>
      <c r="P1500" s="7"/>
      <c r="Q1500" s="7"/>
      <c r="R1500" s="7"/>
      <c r="S1500" s="7"/>
      <c r="T1500" s="7"/>
      <c r="U1500" s="7"/>
      <c r="V1500" s="7"/>
      <c r="W1500" s="7"/>
      <c r="X1500" s="7"/>
      <c r="Y1500" s="7"/>
      <c r="Z1500" s="7"/>
    </row>
    <row r="1501" spans="1:26" ht="14.25">
      <c r="A1501" s="33">
        <v>1500</v>
      </c>
      <c r="B1501" s="33">
        <v>328</v>
      </c>
      <c r="C1501" s="7" t="s">
        <v>5442</v>
      </c>
      <c r="D1501" s="7" t="s">
        <v>5448</v>
      </c>
      <c r="E1501" s="7" t="s">
        <v>5444</v>
      </c>
      <c r="F1501" s="7" t="s">
        <v>5449</v>
      </c>
      <c r="G1501" s="33">
        <v>34</v>
      </c>
      <c r="H1501" s="7"/>
      <c r="I1501" s="7"/>
      <c r="J1501" s="7"/>
      <c r="K1501" s="7"/>
      <c r="L1501" s="7"/>
      <c r="M1501" s="7"/>
      <c r="N1501" s="7"/>
      <c r="O1501" s="7"/>
      <c r="P1501" s="7"/>
      <c r="Q1501" s="7"/>
      <c r="R1501" s="7"/>
      <c r="S1501" s="7"/>
      <c r="T1501" s="7"/>
      <c r="U1501" s="7"/>
      <c r="V1501" s="7"/>
      <c r="W1501" s="7"/>
      <c r="X1501" s="7"/>
      <c r="Y1501" s="7"/>
      <c r="Z1501" s="7"/>
    </row>
    <row r="1502" spans="1:26" ht="14.25">
      <c r="A1502" s="33">
        <v>1501</v>
      </c>
      <c r="B1502" s="33">
        <v>329</v>
      </c>
      <c r="C1502" s="7" t="s">
        <v>5442</v>
      </c>
      <c r="D1502" s="7" t="s">
        <v>5450</v>
      </c>
      <c r="E1502" s="7" t="s">
        <v>5444</v>
      </c>
      <c r="F1502" s="7" t="s">
        <v>5451</v>
      </c>
      <c r="G1502" s="33">
        <v>34</v>
      </c>
      <c r="H1502" s="7"/>
      <c r="I1502" s="7"/>
      <c r="J1502" s="7"/>
      <c r="K1502" s="7"/>
      <c r="L1502" s="7"/>
      <c r="M1502" s="7"/>
      <c r="N1502" s="7"/>
      <c r="O1502" s="7"/>
      <c r="P1502" s="7"/>
      <c r="Q1502" s="7"/>
      <c r="R1502" s="7"/>
      <c r="S1502" s="7"/>
      <c r="T1502" s="7"/>
      <c r="U1502" s="7"/>
      <c r="V1502" s="7"/>
      <c r="W1502" s="7"/>
      <c r="X1502" s="7"/>
      <c r="Y1502" s="7"/>
      <c r="Z1502" s="7"/>
    </row>
    <row r="1503" spans="1:26" ht="14.25">
      <c r="A1503" s="33">
        <v>1502</v>
      </c>
      <c r="B1503" s="33">
        <v>330</v>
      </c>
      <c r="C1503" s="7" t="s">
        <v>5442</v>
      </c>
      <c r="D1503" s="7" t="s">
        <v>4711</v>
      </c>
      <c r="E1503" s="7" t="s">
        <v>5444</v>
      </c>
      <c r="F1503" s="7" t="s">
        <v>5452</v>
      </c>
      <c r="G1503" s="33">
        <v>34</v>
      </c>
      <c r="H1503" s="7"/>
      <c r="I1503" s="7"/>
      <c r="J1503" s="7"/>
      <c r="K1503" s="7"/>
      <c r="L1503" s="7"/>
      <c r="M1503" s="7"/>
      <c r="N1503" s="7"/>
      <c r="O1503" s="7"/>
      <c r="P1503" s="7"/>
      <c r="Q1503" s="7"/>
      <c r="R1503" s="7"/>
      <c r="S1503" s="7"/>
      <c r="T1503" s="7"/>
      <c r="U1503" s="7"/>
      <c r="V1503" s="7"/>
      <c r="W1503" s="7"/>
      <c r="X1503" s="7"/>
      <c r="Y1503" s="7"/>
      <c r="Z1503" s="7"/>
    </row>
    <row r="1504" spans="1:26" ht="14.25">
      <c r="A1504" s="33">
        <v>1503</v>
      </c>
      <c r="B1504" s="33">
        <v>331</v>
      </c>
      <c r="C1504" s="7" t="s">
        <v>5442</v>
      </c>
      <c r="D1504" s="7" t="s">
        <v>5453</v>
      </c>
      <c r="E1504" s="7" t="s">
        <v>5444</v>
      </c>
      <c r="F1504" s="7" t="s">
        <v>5454</v>
      </c>
      <c r="G1504" s="33">
        <v>34</v>
      </c>
      <c r="H1504" s="7"/>
      <c r="I1504" s="7"/>
      <c r="J1504" s="7"/>
      <c r="K1504" s="7"/>
      <c r="L1504" s="7"/>
      <c r="M1504" s="7"/>
      <c r="N1504" s="7"/>
      <c r="O1504" s="7"/>
      <c r="P1504" s="7"/>
      <c r="Q1504" s="7"/>
      <c r="R1504" s="7"/>
      <c r="S1504" s="7"/>
      <c r="T1504" s="7"/>
      <c r="U1504" s="7"/>
      <c r="V1504" s="7"/>
      <c r="W1504" s="7"/>
      <c r="X1504" s="7"/>
      <c r="Y1504" s="7"/>
      <c r="Z1504" s="7"/>
    </row>
    <row r="1505" spans="1:26" ht="14.25">
      <c r="A1505" s="33">
        <v>1504</v>
      </c>
      <c r="B1505" s="33">
        <v>333</v>
      </c>
      <c r="C1505" s="7" t="s">
        <v>5442</v>
      </c>
      <c r="D1505" s="7" t="s">
        <v>5455</v>
      </c>
      <c r="E1505" s="7" t="s">
        <v>5444</v>
      </c>
      <c r="F1505" s="7" t="s">
        <v>5456</v>
      </c>
      <c r="G1505" s="33">
        <v>34</v>
      </c>
      <c r="H1505" s="7"/>
      <c r="I1505" s="7"/>
      <c r="J1505" s="7"/>
      <c r="K1505" s="7"/>
      <c r="L1505" s="7"/>
      <c r="M1505" s="7"/>
      <c r="N1505" s="7"/>
      <c r="O1505" s="7"/>
      <c r="P1505" s="7"/>
      <c r="Q1505" s="7"/>
      <c r="R1505" s="7"/>
      <c r="S1505" s="7"/>
      <c r="T1505" s="7"/>
      <c r="U1505" s="7"/>
      <c r="V1505" s="7"/>
      <c r="W1505" s="7"/>
      <c r="X1505" s="7"/>
      <c r="Y1505" s="7"/>
      <c r="Z1505" s="7"/>
    </row>
    <row r="1506" spans="1:26" ht="14.25">
      <c r="A1506" s="33">
        <v>1505</v>
      </c>
      <c r="B1506" s="33">
        <v>334</v>
      </c>
      <c r="C1506" s="7" t="s">
        <v>5442</v>
      </c>
      <c r="D1506" s="7" t="s">
        <v>5457</v>
      </c>
      <c r="E1506" s="7" t="s">
        <v>5444</v>
      </c>
      <c r="F1506" s="7" t="s">
        <v>5458</v>
      </c>
      <c r="G1506" s="33">
        <v>34</v>
      </c>
      <c r="H1506" s="7"/>
      <c r="I1506" s="7"/>
      <c r="J1506" s="7"/>
      <c r="K1506" s="7"/>
      <c r="L1506" s="7"/>
      <c r="M1506" s="7"/>
      <c r="N1506" s="7"/>
      <c r="O1506" s="7"/>
      <c r="P1506" s="7"/>
      <c r="Q1506" s="7"/>
      <c r="R1506" s="7"/>
      <c r="S1506" s="7"/>
      <c r="T1506" s="7"/>
      <c r="U1506" s="7"/>
      <c r="V1506" s="7"/>
      <c r="W1506" s="7"/>
      <c r="X1506" s="7"/>
      <c r="Y1506" s="7"/>
      <c r="Z1506" s="7"/>
    </row>
    <row r="1507" spans="1:26" ht="14.25">
      <c r="A1507" s="33">
        <v>1506</v>
      </c>
      <c r="B1507" s="33">
        <v>335</v>
      </c>
      <c r="C1507" s="7" t="s">
        <v>5442</v>
      </c>
      <c r="D1507" s="7" t="s">
        <v>5459</v>
      </c>
      <c r="E1507" s="7" t="s">
        <v>5444</v>
      </c>
      <c r="F1507" s="7" t="s">
        <v>5460</v>
      </c>
      <c r="G1507" s="33">
        <v>34</v>
      </c>
      <c r="H1507" s="7"/>
      <c r="I1507" s="7"/>
      <c r="J1507" s="7"/>
      <c r="K1507" s="7"/>
      <c r="L1507" s="7"/>
      <c r="M1507" s="7"/>
      <c r="N1507" s="7"/>
      <c r="O1507" s="7"/>
      <c r="P1507" s="7"/>
      <c r="Q1507" s="7"/>
      <c r="R1507" s="7"/>
      <c r="S1507" s="7"/>
      <c r="T1507" s="7"/>
      <c r="U1507" s="7"/>
      <c r="V1507" s="7"/>
      <c r="W1507" s="7"/>
      <c r="X1507" s="7"/>
      <c r="Y1507" s="7"/>
      <c r="Z1507" s="7"/>
    </row>
    <row r="1508" spans="1:26" ht="14.25">
      <c r="A1508" s="33">
        <v>1507</v>
      </c>
      <c r="B1508" s="33">
        <v>166</v>
      </c>
      <c r="C1508" s="7" t="s">
        <v>5461</v>
      </c>
      <c r="D1508" s="7" t="s">
        <v>5462</v>
      </c>
      <c r="E1508" s="7" t="s">
        <v>5463</v>
      </c>
      <c r="F1508" s="7" t="s">
        <v>5464</v>
      </c>
      <c r="G1508" s="33">
        <v>12</v>
      </c>
      <c r="H1508" s="7"/>
      <c r="I1508" s="7"/>
      <c r="J1508" s="7"/>
      <c r="K1508" s="7"/>
      <c r="L1508" s="7"/>
      <c r="M1508" s="7"/>
      <c r="N1508" s="7"/>
      <c r="O1508" s="7"/>
      <c r="P1508" s="7"/>
      <c r="Q1508" s="7"/>
      <c r="R1508" s="7"/>
      <c r="S1508" s="7"/>
      <c r="T1508" s="7"/>
      <c r="U1508" s="7"/>
      <c r="V1508" s="7"/>
      <c r="W1508" s="7"/>
      <c r="X1508" s="7"/>
      <c r="Y1508" s="7"/>
      <c r="Z1508" s="7"/>
    </row>
    <row r="1509" spans="1:26" ht="14.25">
      <c r="A1509" s="33">
        <v>1508</v>
      </c>
      <c r="B1509" s="33">
        <v>167</v>
      </c>
      <c r="C1509" s="7" t="s">
        <v>5461</v>
      </c>
      <c r="D1509" s="7" t="s">
        <v>5465</v>
      </c>
      <c r="E1509" s="7" t="s">
        <v>5463</v>
      </c>
      <c r="F1509" s="7" t="s">
        <v>5466</v>
      </c>
      <c r="G1509" s="33">
        <v>12</v>
      </c>
      <c r="H1509" s="7"/>
      <c r="I1509" s="7"/>
      <c r="J1509" s="7"/>
      <c r="K1509" s="7"/>
      <c r="L1509" s="7"/>
      <c r="M1509" s="7"/>
      <c r="N1509" s="7"/>
      <c r="O1509" s="7"/>
      <c r="P1509" s="7"/>
      <c r="Q1509" s="7"/>
      <c r="R1509" s="7"/>
      <c r="S1509" s="7"/>
      <c r="T1509" s="7"/>
      <c r="U1509" s="7"/>
      <c r="V1509" s="7"/>
      <c r="W1509" s="7"/>
      <c r="X1509" s="7"/>
      <c r="Y1509" s="7"/>
      <c r="Z1509" s="7"/>
    </row>
    <row r="1510" spans="1:26" ht="14.25">
      <c r="A1510" s="33">
        <v>1509</v>
      </c>
      <c r="B1510" s="33">
        <v>168</v>
      </c>
      <c r="C1510" s="7" t="s">
        <v>5461</v>
      </c>
      <c r="D1510" s="7" t="s">
        <v>5467</v>
      </c>
      <c r="E1510" s="7" t="s">
        <v>5463</v>
      </c>
      <c r="F1510" s="7" t="s">
        <v>5468</v>
      </c>
      <c r="G1510" s="33">
        <v>12</v>
      </c>
      <c r="H1510" s="7"/>
      <c r="I1510" s="7"/>
      <c r="J1510" s="7"/>
      <c r="K1510" s="7"/>
      <c r="L1510" s="7"/>
      <c r="M1510" s="7"/>
      <c r="N1510" s="7"/>
      <c r="O1510" s="7"/>
      <c r="P1510" s="7"/>
      <c r="Q1510" s="7"/>
      <c r="R1510" s="7"/>
      <c r="S1510" s="7"/>
      <c r="T1510" s="7"/>
      <c r="U1510" s="7"/>
      <c r="V1510" s="7"/>
      <c r="W1510" s="7"/>
      <c r="X1510" s="7"/>
      <c r="Y1510" s="7"/>
      <c r="Z1510" s="7"/>
    </row>
    <row r="1511" spans="1:26" ht="14.25">
      <c r="A1511" s="33">
        <v>1510</v>
      </c>
      <c r="B1511" s="33">
        <v>169</v>
      </c>
      <c r="C1511" s="7" t="s">
        <v>5461</v>
      </c>
      <c r="D1511" s="7" t="s">
        <v>5469</v>
      </c>
      <c r="E1511" s="7" t="s">
        <v>5463</v>
      </c>
      <c r="F1511" s="7" t="s">
        <v>5470</v>
      </c>
      <c r="G1511" s="33">
        <v>12</v>
      </c>
      <c r="H1511" s="7"/>
      <c r="I1511" s="7"/>
      <c r="J1511" s="7"/>
      <c r="K1511" s="7"/>
      <c r="L1511" s="7"/>
      <c r="M1511" s="7"/>
      <c r="N1511" s="7"/>
      <c r="O1511" s="7"/>
      <c r="P1511" s="7"/>
      <c r="Q1511" s="7"/>
      <c r="R1511" s="7"/>
      <c r="S1511" s="7"/>
      <c r="T1511" s="7"/>
      <c r="U1511" s="7"/>
      <c r="V1511" s="7"/>
      <c r="W1511" s="7"/>
      <c r="X1511" s="7"/>
      <c r="Y1511" s="7"/>
      <c r="Z1511" s="7"/>
    </row>
    <row r="1512" spans="1:26" ht="14.25">
      <c r="A1512" s="33">
        <v>1511</v>
      </c>
      <c r="B1512" s="33">
        <v>170</v>
      </c>
      <c r="C1512" s="7" t="s">
        <v>5461</v>
      </c>
      <c r="D1512" s="7" t="s">
        <v>5471</v>
      </c>
      <c r="E1512" s="7" t="s">
        <v>5463</v>
      </c>
      <c r="F1512" s="7" t="s">
        <v>5472</v>
      </c>
      <c r="G1512" s="33">
        <v>12</v>
      </c>
      <c r="H1512" s="7"/>
      <c r="I1512" s="7"/>
      <c r="J1512" s="7"/>
      <c r="K1512" s="7"/>
      <c r="L1512" s="7"/>
      <c r="M1512" s="7"/>
      <c r="N1512" s="7"/>
      <c r="O1512" s="7"/>
      <c r="P1512" s="7"/>
      <c r="Q1512" s="7"/>
      <c r="R1512" s="7"/>
      <c r="S1512" s="7"/>
      <c r="T1512" s="7"/>
      <c r="U1512" s="7"/>
      <c r="V1512" s="7"/>
      <c r="W1512" s="7"/>
      <c r="X1512" s="7"/>
      <c r="Y1512" s="7"/>
      <c r="Z1512" s="7"/>
    </row>
    <row r="1513" spans="1:26" ht="14.25">
      <c r="A1513" s="33">
        <v>1512</v>
      </c>
      <c r="B1513" s="33">
        <v>171</v>
      </c>
      <c r="C1513" s="7" t="s">
        <v>5461</v>
      </c>
      <c r="D1513" s="7" t="s">
        <v>5319</v>
      </c>
      <c r="E1513" s="7" t="s">
        <v>5463</v>
      </c>
      <c r="F1513" s="7" t="s">
        <v>5473</v>
      </c>
      <c r="G1513" s="33">
        <v>12</v>
      </c>
      <c r="H1513" s="7"/>
      <c r="I1513" s="7"/>
      <c r="J1513" s="7"/>
      <c r="K1513" s="7"/>
      <c r="L1513" s="7"/>
      <c r="M1513" s="7"/>
      <c r="N1513" s="7"/>
      <c r="O1513" s="7"/>
      <c r="P1513" s="7"/>
      <c r="Q1513" s="7"/>
      <c r="R1513" s="7"/>
      <c r="S1513" s="7"/>
      <c r="T1513" s="7"/>
      <c r="U1513" s="7"/>
      <c r="V1513" s="7"/>
      <c r="W1513" s="7"/>
      <c r="X1513" s="7"/>
      <c r="Y1513" s="7"/>
      <c r="Z1513" s="7"/>
    </row>
    <row r="1514" spans="1:26" ht="14.25">
      <c r="A1514" s="33">
        <v>1513</v>
      </c>
      <c r="B1514" s="33">
        <v>172</v>
      </c>
      <c r="C1514" s="7" t="s">
        <v>5461</v>
      </c>
      <c r="D1514" s="7" t="s">
        <v>5474</v>
      </c>
      <c r="E1514" s="7" t="s">
        <v>5463</v>
      </c>
      <c r="F1514" s="7" t="s">
        <v>5475</v>
      </c>
      <c r="G1514" s="33">
        <v>12</v>
      </c>
      <c r="H1514" s="7"/>
      <c r="I1514" s="7"/>
      <c r="J1514" s="7"/>
      <c r="K1514" s="7"/>
      <c r="L1514" s="7"/>
      <c r="M1514" s="7"/>
      <c r="N1514" s="7"/>
      <c r="O1514" s="7"/>
      <c r="P1514" s="7"/>
      <c r="Q1514" s="7"/>
      <c r="R1514" s="7"/>
      <c r="S1514" s="7"/>
      <c r="T1514" s="7"/>
      <c r="U1514" s="7"/>
      <c r="V1514" s="7"/>
      <c r="W1514" s="7"/>
      <c r="X1514" s="7"/>
      <c r="Y1514" s="7"/>
      <c r="Z1514" s="7"/>
    </row>
    <row r="1515" spans="1:26" ht="14.25">
      <c r="A1515" s="33">
        <v>1514</v>
      </c>
      <c r="B1515" s="33">
        <v>173</v>
      </c>
      <c r="C1515" s="7" t="s">
        <v>5461</v>
      </c>
      <c r="D1515" s="7" t="s">
        <v>5476</v>
      </c>
      <c r="E1515" s="7" t="s">
        <v>5463</v>
      </c>
      <c r="F1515" s="7" t="s">
        <v>5477</v>
      </c>
      <c r="G1515" s="33">
        <v>12</v>
      </c>
      <c r="H1515" s="7"/>
      <c r="I1515" s="7"/>
      <c r="J1515" s="7"/>
      <c r="K1515" s="7"/>
      <c r="L1515" s="7"/>
      <c r="M1515" s="7"/>
      <c r="N1515" s="7"/>
      <c r="O1515" s="7"/>
      <c r="P1515" s="7"/>
      <c r="Q1515" s="7"/>
      <c r="R1515" s="7"/>
      <c r="S1515" s="7"/>
      <c r="T1515" s="7"/>
      <c r="U1515" s="7"/>
      <c r="V1515" s="7"/>
      <c r="W1515" s="7"/>
      <c r="X1515" s="7"/>
      <c r="Y1515" s="7"/>
      <c r="Z1515" s="7"/>
    </row>
    <row r="1516" spans="1:26" ht="14.25">
      <c r="A1516" s="33">
        <v>1515</v>
      </c>
      <c r="B1516" s="33">
        <v>174</v>
      </c>
      <c r="C1516" s="7" t="s">
        <v>5461</v>
      </c>
      <c r="D1516" s="7" t="s">
        <v>5478</v>
      </c>
      <c r="E1516" s="7" t="s">
        <v>5463</v>
      </c>
      <c r="F1516" s="7" t="s">
        <v>5479</v>
      </c>
      <c r="G1516" s="33">
        <v>12</v>
      </c>
      <c r="H1516" s="7"/>
      <c r="I1516" s="7"/>
      <c r="J1516" s="7"/>
      <c r="K1516" s="7"/>
      <c r="L1516" s="7"/>
      <c r="M1516" s="7"/>
      <c r="N1516" s="7"/>
      <c r="O1516" s="7"/>
      <c r="P1516" s="7"/>
      <c r="Q1516" s="7"/>
      <c r="R1516" s="7"/>
      <c r="S1516" s="7"/>
      <c r="T1516" s="7"/>
      <c r="U1516" s="7"/>
      <c r="V1516" s="7"/>
      <c r="W1516" s="7"/>
      <c r="X1516" s="7"/>
      <c r="Y1516" s="7"/>
      <c r="Z1516" s="7"/>
    </row>
    <row r="1517" spans="1:26" ht="14.25">
      <c r="A1517" s="33">
        <v>1516</v>
      </c>
      <c r="B1517" s="33">
        <v>175</v>
      </c>
      <c r="C1517" s="7" t="s">
        <v>5461</v>
      </c>
      <c r="D1517" s="7" t="s">
        <v>5480</v>
      </c>
      <c r="E1517" s="7" t="s">
        <v>5463</v>
      </c>
      <c r="F1517" s="7" t="s">
        <v>5481</v>
      </c>
      <c r="G1517" s="33">
        <v>12</v>
      </c>
      <c r="H1517" s="7"/>
      <c r="I1517" s="7"/>
      <c r="J1517" s="7"/>
      <c r="K1517" s="7"/>
      <c r="L1517" s="7"/>
      <c r="M1517" s="7"/>
      <c r="N1517" s="7"/>
      <c r="O1517" s="7"/>
      <c r="P1517" s="7"/>
      <c r="Q1517" s="7"/>
      <c r="R1517" s="7"/>
      <c r="S1517" s="7"/>
      <c r="T1517" s="7"/>
      <c r="U1517" s="7"/>
      <c r="V1517" s="7"/>
      <c r="W1517" s="7"/>
      <c r="X1517" s="7"/>
      <c r="Y1517" s="7"/>
      <c r="Z1517" s="7"/>
    </row>
    <row r="1518" spans="1:26" ht="14.25">
      <c r="A1518" s="33">
        <v>1517</v>
      </c>
      <c r="B1518" s="33">
        <v>176</v>
      </c>
      <c r="C1518" s="7" t="s">
        <v>5461</v>
      </c>
      <c r="D1518" s="7" t="s">
        <v>5482</v>
      </c>
      <c r="E1518" s="7" t="s">
        <v>5463</v>
      </c>
      <c r="F1518" s="7" t="s">
        <v>5483</v>
      </c>
      <c r="G1518" s="33">
        <v>12</v>
      </c>
      <c r="H1518" s="7"/>
      <c r="I1518" s="7"/>
      <c r="J1518" s="7"/>
      <c r="K1518" s="7"/>
      <c r="L1518" s="7"/>
      <c r="M1518" s="7"/>
      <c r="N1518" s="7"/>
      <c r="O1518" s="7"/>
      <c r="P1518" s="7"/>
      <c r="Q1518" s="7"/>
      <c r="R1518" s="7"/>
      <c r="S1518" s="7"/>
      <c r="T1518" s="7"/>
      <c r="U1518" s="7"/>
      <c r="V1518" s="7"/>
      <c r="W1518" s="7"/>
      <c r="X1518" s="7"/>
      <c r="Y1518" s="7"/>
      <c r="Z1518" s="7"/>
    </row>
    <row r="1519" spans="1:26" ht="14.25">
      <c r="A1519" s="33">
        <v>1518</v>
      </c>
      <c r="B1519" s="33">
        <v>177</v>
      </c>
      <c r="C1519" s="7" t="s">
        <v>5461</v>
      </c>
      <c r="D1519" s="7" t="s">
        <v>5484</v>
      </c>
      <c r="E1519" s="7" t="s">
        <v>5463</v>
      </c>
      <c r="F1519" s="7" t="s">
        <v>5485</v>
      </c>
      <c r="G1519" s="33">
        <v>12</v>
      </c>
      <c r="H1519" s="7"/>
      <c r="I1519" s="7"/>
      <c r="J1519" s="7"/>
      <c r="K1519" s="7"/>
      <c r="L1519" s="7"/>
      <c r="M1519" s="7"/>
      <c r="N1519" s="7"/>
      <c r="O1519" s="7"/>
      <c r="P1519" s="7"/>
      <c r="Q1519" s="7"/>
      <c r="R1519" s="7"/>
      <c r="S1519" s="7"/>
      <c r="T1519" s="7"/>
      <c r="U1519" s="7"/>
      <c r="V1519" s="7"/>
      <c r="W1519" s="7"/>
      <c r="X1519" s="7"/>
      <c r="Y1519" s="7"/>
      <c r="Z1519" s="7"/>
    </row>
    <row r="1520" spans="1:26" ht="14.25">
      <c r="A1520" s="33">
        <v>1519</v>
      </c>
      <c r="B1520" s="33">
        <v>178</v>
      </c>
      <c r="C1520" s="7" t="s">
        <v>5461</v>
      </c>
      <c r="D1520" s="7" t="s">
        <v>5486</v>
      </c>
      <c r="E1520" s="7" t="s">
        <v>5463</v>
      </c>
      <c r="F1520" s="7" t="s">
        <v>5487</v>
      </c>
      <c r="G1520" s="33">
        <v>12</v>
      </c>
      <c r="H1520" s="7"/>
      <c r="I1520" s="7"/>
      <c r="J1520" s="7"/>
      <c r="K1520" s="7"/>
      <c r="L1520" s="7"/>
      <c r="M1520" s="7"/>
      <c r="N1520" s="7"/>
      <c r="O1520" s="7"/>
      <c r="P1520" s="7"/>
      <c r="Q1520" s="7"/>
      <c r="R1520" s="7"/>
      <c r="S1520" s="7"/>
      <c r="T1520" s="7"/>
      <c r="U1520" s="7"/>
      <c r="V1520" s="7"/>
      <c r="W1520" s="7"/>
      <c r="X1520" s="7"/>
      <c r="Y1520" s="7"/>
      <c r="Z1520" s="7"/>
    </row>
    <row r="1521" spans="1:26" ht="14.25">
      <c r="A1521" s="33">
        <v>1520</v>
      </c>
      <c r="B1521" s="33">
        <v>179</v>
      </c>
      <c r="C1521" s="7" t="s">
        <v>5461</v>
      </c>
      <c r="D1521" s="7" t="s">
        <v>5207</v>
      </c>
      <c r="E1521" s="7" t="s">
        <v>5463</v>
      </c>
      <c r="F1521" s="7" t="s">
        <v>5488</v>
      </c>
      <c r="G1521" s="33">
        <v>12</v>
      </c>
      <c r="H1521" s="7"/>
      <c r="I1521" s="7"/>
      <c r="J1521" s="7"/>
      <c r="K1521" s="7"/>
      <c r="L1521" s="7"/>
      <c r="M1521" s="7"/>
      <c r="N1521" s="7"/>
      <c r="O1521" s="7"/>
      <c r="P1521" s="7"/>
      <c r="Q1521" s="7"/>
      <c r="R1521" s="7"/>
      <c r="S1521" s="7"/>
      <c r="T1521" s="7"/>
      <c r="U1521" s="7"/>
      <c r="V1521" s="7"/>
      <c r="W1521" s="7"/>
      <c r="X1521" s="7"/>
      <c r="Y1521" s="7"/>
      <c r="Z1521" s="7"/>
    </row>
    <row r="1522" spans="1:26" ht="14.25">
      <c r="A1522" s="33">
        <v>1521</v>
      </c>
      <c r="B1522" s="33">
        <v>180</v>
      </c>
      <c r="C1522" s="7" t="s">
        <v>5461</v>
      </c>
      <c r="D1522" s="7" t="s">
        <v>5489</v>
      </c>
      <c r="E1522" s="7" t="s">
        <v>5463</v>
      </c>
      <c r="F1522" s="7" t="s">
        <v>5490</v>
      </c>
      <c r="G1522" s="33">
        <v>12</v>
      </c>
      <c r="H1522" s="7"/>
      <c r="I1522" s="7"/>
      <c r="J1522" s="7"/>
      <c r="K1522" s="7"/>
      <c r="L1522" s="7"/>
      <c r="M1522" s="7"/>
      <c r="N1522" s="7"/>
      <c r="O1522" s="7"/>
      <c r="P1522" s="7"/>
      <c r="Q1522" s="7"/>
      <c r="R1522" s="7"/>
      <c r="S1522" s="7"/>
      <c r="T1522" s="7"/>
      <c r="U1522" s="7"/>
      <c r="V1522" s="7"/>
      <c r="W1522" s="7"/>
      <c r="X1522" s="7"/>
      <c r="Y1522" s="7"/>
      <c r="Z1522" s="7"/>
    </row>
    <row r="1523" spans="1:26" ht="14.25">
      <c r="A1523" s="33">
        <v>1522</v>
      </c>
      <c r="B1523" s="33">
        <v>181</v>
      </c>
      <c r="C1523" s="7" t="s">
        <v>5461</v>
      </c>
      <c r="D1523" s="7" t="s">
        <v>5062</v>
      </c>
      <c r="E1523" s="7" t="s">
        <v>5463</v>
      </c>
      <c r="F1523" s="7" t="s">
        <v>5491</v>
      </c>
      <c r="G1523" s="33">
        <v>12</v>
      </c>
      <c r="H1523" s="7"/>
      <c r="I1523" s="7"/>
      <c r="J1523" s="7"/>
      <c r="K1523" s="7"/>
      <c r="L1523" s="7"/>
      <c r="M1523" s="7"/>
      <c r="N1523" s="7"/>
      <c r="O1523" s="7"/>
      <c r="P1523" s="7"/>
      <c r="Q1523" s="7"/>
      <c r="R1523" s="7"/>
      <c r="S1523" s="7"/>
      <c r="T1523" s="7"/>
      <c r="U1523" s="7"/>
      <c r="V1523" s="7"/>
      <c r="W1523" s="7"/>
      <c r="X1523" s="7"/>
      <c r="Y1523" s="7"/>
      <c r="Z1523" s="7"/>
    </row>
    <row r="1524" spans="1:26" ht="14.25">
      <c r="A1524" s="33">
        <v>1523</v>
      </c>
      <c r="B1524" s="33">
        <v>182</v>
      </c>
      <c r="C1524" s="7" t="s">
        <v>5461</v>
      </c>
      <c r="D1524" s="7" t="s">
        <v>5492</v>
      </c>
      <c r="E1524" s="7" t="s">
        <v>5463</v>
      </c>
      <c r="F1524" s="7" t="s">
        <v>5493</v>
      </c>
      <c r="G1524" s="33">
        <v>12</v>
      </c>
      <c r="H1524" s="7"/>
      <c r="I1524" s="7"/>
      <c r="J1524" s="7"/>
      <c r="K1524" s="7"/>
      <c r="L1524" s="7"/>
      <c r="M1524" s="7"/>
      <c r="N1524" s="7"/>
      <c r="O1524" s="7"/>
      <c r="P1524" s="7"/>
      <c r="Q1524" s="7"/>
      <c r="R1524" s="7"/>
      <c r="S1524" s="7"/>
      <c r="T1524" s="7"/>
      <c r="U1524" s="7"/>
      <c r="V1524" s="7"/>
      <c r="W1524" s="7"/>
      <c r="X1524" s="7"/>
      <c r="Y1524" s="7"/>
      <c r="Z1524" s="7"/>
    </row>
    <row r="1525" spans="1:26" ht="14.25">
      <c r="A1525" s="33">
        <v>1524</v>
      </c>
      <c r="B1525" s="33">
        <v>183</v>
      </c>
      <c r="C1525" s="7" t="s">
        <v>5461</v>
      </c>
      <c r="D1525" s="7" t="s">
        <v>4350</v>
      </c>
      <c r="E1525" s="7" t="s">
        <v>5463</v>
      </c>
      <c r="F1525" s="7" t="s">
        <v>5494</v>
      </c>
      <c r="G1525" s="33">
        <v>12</v>
      </c>
      <c r="H1525" s="7"/>
      <c r="I1525" s="7"/>
      <c r="J1525" s="7"/>
      <c r="K1525" s="7"/>
      <c r="L1525" s="7"/>
      <c r="M1525" s="7"/>
      <c r="N1525" s="7"/>
      <c r="O1525" s="7"/>
      <c r="P1525" s="7"/>
      <c r="Q1525" s="7"/>
      <c r="R1525" s="7"/>
      <c r="S1525" s="7"/>
      <c r="T1525" s="7"/>
      <c r="U1525" s="7"/>
      <c r="V1525" s="7"/>
      <c r="W1525" s="7"/>
      <c r="X1525" s="7"/>
      <c r="Y1525" s="7"/>
      <c r="Z1525" s="7"/>
    </row>
    <row r="1526" spans="1:26" ht="14.25">
      <c r="A1526" s="33">
        <v>1525</v>
      </c>
      <c r="B1526" s="33">
        <v>184</v>
      </c>
      <c r="C1526" s="7" t="s">
        <v>5461</v>
      </c>
      <c r="D1526" s="7" t="s">
        <v>5495</v>
      </c>
      <c r="E1526" s="7" t="s">
        <v>5463</v>
      </c>
      <c r="F1526" s="7" t="s">
        <v>5496</v>
      </c>
      <c r="G1526" s="33">
        <v>12</v>
      </c>
      <c r="H1526" s="7"/>
      <c r="I1526" s="7"/>
      <c r="J1526" s="7"/>
      <c r="K1526" s="7"/>
      <c r="L1526" s="7"/>
      <c r="M1526" s="7"/>
      <c r="N1526" s="7"/>
      <c r="O1526" s="7"/>
      <c r="P1526" s="7"/>
      <c r="Q1526" s="7"/>
      <c r="R1526" s="7"/>
      <c r="S1526" s="7"/>
      <c r="T1526" s="7"/>
      <c r="U1526" s="7"/>
      <c r="V1526" s="7"/>
      <c r="W1526" s="7"/>
      <c r="X1526" s="7"/>
      <c r="Y1526" s="7"/>
      <c r="Z1526" s="7"/>
    </row>
    <row r="1527" spans="1:26" ht="14.25">
      <c r="A1527" s="33">
        <v>1526</v>
      </c>
      <c r="B1527" s="33">
        <v>185</v>
      </c>
      <c r="C1527" s="7" t="s">
        <v>5461</v>
      </c>
      <c r="D1527" s="7" t="s">
        <v>5457</v>
      </c>
      <c r="E1527" s="7" t="s">
        <v>5463</v>
      </c>
      <c r="F1527" s="7" t="s">
        <v>5497</v>
      </c>
      <c r="G1527" s="33">
        <v>12</v>
      </c>
      <c r="H1527" s="7"/>
      <c r="I1527" s="7"/>
      <c r="J1527" s="7"/>
      <c r="K1527" s="7"/>
      <c r="L1527" s="7"/>
      <c r="M1527" s="7"/>
      <c r="N1527" s="7"/>
      <c r="O1527" s="7"/>
      <c r="P1527" s="7"/>
      <c r="Q1527" s="7"/>
      <c r="R1527" s="7"/>
      <c r="S1527" s="7"/>
      <c r="T1527" s="7"/>
      <c r="U1527" s="7"/>
      <c r="V1527" s="7"/>
      <c r="W1527" s="7"/>
      <c r="X1527" s="7"/>
      <c r="Y1527" s="7"/>
      <c r="Z1527" s="7"/>
    </row>
    <row r="1528" spans="1:26" ht="14.25">
      <c r="A1528" s="33">
        <v>1527</v>
      </c>
      <c r="B1528" s="33">
        <v>186</v>
      </c>
      <c r="C1528" s="7" t="s">
        <v>5461</v>
      </c>
      <c r="D1528" s="7" t="s">
        <v>5498</v>
      </c>
      <c r="E1528" s="7" t="s">
        <v>5463</v>
      </c>
      <c r="F1528" s="7" t="s">
        <v>5499</v>
      </c>
      <c r="G1528" s="33">
        <v>12</v>
      </c>
      <c r="H1528" s="7"/>
      <c r="I1528" s="7"/>
      <c r="J1528" s="7"/>
      <c r="K1528" s="7"/>
      <c r="L1528" s="7"/>
      <c r="M1528" s="7"/>
      <c r="N1528" s="7"/>
      <c r="O1528" s="7"/>
      <c r="P1528" s="7"/>
      <c r="Q1528" s="7"/>
      <c r="R1528" s="7"/>
      <c r="S1528" s="7"/>
      <c r="T1528" s="7"/>
      <c r="U1528" s="7"/>
      <c r="V1528" s="7"/>
      <c r="W1528" s="7"/>
      <c r="X1528" s="7"/>
      <c r="Y1528" s="7"/>
      <c r="Z1528" s="7"/>
    </row>
    <row r="1529" spans="1:26" ht="14.25">
      <c r="A1529" s="33">
        <v>1528</v>
      </c>
      <c r="B1529" s="33">
        <v>187</v>
      </c>
      <c r="C1529" s="7" t="s">
        <v>5461</v>
      </c>
      <c r="D1529" s="7" t="s">
        <v>5500</v>
      </c>
      <c r="E1529" s="7" t="s">
        <v>5463</v>
      </c>
      <c r="F1529" s="7" t="s">
        <v>5501</v>
      </c>
      <c r="G1529" s="33">
        <v>12</v>
      </c>
      <c r="H1529" s="7"/>
      <c r="I1529" s="7"/>
      <c r="J1529" s="7"/>
      <c r="K1529" s="7"/>
      <c r="L1529" s="7"/>
      <c r="M1529" s="7"/>
      <c r="N1529" s="7"/>
      <c r="O1529" s="7"/>
      <c r="P1529" s="7"/>
      <c r="Q1529" s="7"/>
      <c r="R1529" s="7"/>
      <c r="S1529" s="7"/>
      <c r="T1529" s="7"/>
      <c r="U1529" s="7"/>
      <c r="V1529" s="7"/>
      <c r="W1529" s="7"/>
      <c r="X1529" s="7"/>
      <c r="Y1529" s="7"/>
      <c r="Z1529" s="7"/>
    </row>
    <row r="1530" spans="1:26" ht="14.25">
      <c r="A1530" s="33">
        <v>1529</v>
      </c>
      <c r="B1530" s="33">
        <v>188</v>
      </c>
      <c r="C1530" s="7" t="s">
        <v>5461</v>
      </c>
      <c r="D1530" s="7" t="s">
        <v>5502</v>
      </c>
      <c r="E1530" s="7" t="s">
        <v>5463</v>
      </c>
      <c r="F1530" s="7" t="s">
        <v>5503</v>
      </c>
      <c r="G1530" s="33">
        <v>12</v>
      </c>
      <c r="H1530" s="7"/>
      <c r="I1530" s="7"/>
      <c r="J1530" s="7"/>
      <c r="K1530" s="7"/>
      <c r="L1530" s="7"/>
      <c r="M1530" s="7"/>
      <c r="N1530" s="7"/>
      <c r="O1530" s="7"/>
      <c r="P1530" s="7"/>
      <c r="Q1530" s="7"/>
      <c r="R1530" s="7"/>
      <c r="S1530" s="7"/>
      <c r="T1530" s="7"/>
      <c r="U1530" s="7"/>
      <c r="V1530" s="7"/>
      <c r="W1530" s="7"/>
      <c r="X1530" s="7"/>
      <c r="Y1530" s="7"/>
      <c r="Z1530" s="7"/>
    </row>
    <row r="1531" spans="1:26" ht="14.25">
      <c r="A1531" s="33">
        <v>1530</v>
      </c>
      <c r="B1531" s="33">
        <v>189</v>
      </c>
      <c r="C1531" s="7" t="s">
        <v>5461</v>
      </c>
      <c r="D1531" s="7" t="s">
        <v>5504</v>
      </c>
      <c r="E1531" s="7" t="s">
        <v>5463</v>
      </c>
      <c r="F1531" s="7" t="s">
        <v>5505</v>
      </c>
      <c r="G1531" s="33">
        <v>12</v>
      </c>
      <c r="H1531" s="7"/>
      <c r="I1531" s="7"/>
      <c r="J1531" s="7"/>
      <c r="K1531" s="7"/>
      <c r="L1531" s="7"/>
      <c r="M1531" s="7"/>
      <c r="N1531" s="7"/>
      <c r="O1531" s="7"/>
      <c r="P1531" s="7"/>
      <c r="Q1531" s="7"/>
      <c r="R1531" s="7"/>
      <c r="S1531" s="7"/>
      <c r="T1531" s="7"/>
      <c r="U1531" s="7"/>
      <c r="V1531" s="7"/>
      <c r="W1531" s="7"/>
      <c r="X1531" s="7"/>
      <c r="Y1531" s="7"/>
      <c r="Z1531" s="7"/>
    </row>
    <row r="1532" spans="1:26" ht="14.25">
      <c r="A1532" s="33">
        <v>1531</v>
      </c>
      <c r="B1532" s="33">
        <v>1116</v>
      </c>
      <c r="C1532" s="7" t="s">
        <v>5506</v>
      </c>
      <c r="D1532" s="7" t="s">
        <v>2347</v>
      </c>
      <c r="E1532" s="7" t="s">
        <v>5507</v>
      </c>
      <c r="F1532" s="7" t="s">
        <v>5508</v>
      </c>
      <c r="G1532" s="33">
        <v>110</v>
      </c>
      <c r="H1532" s="7"/>
      <c r="I1532" s="7"/>
      <c r="J1532" s="7"/>
      <c r="K1532" s="7"/>
      <c r="L1532" s="7"/>
      <c r="M1532" s="7"/>
      <c r="N1532" s="7"/>
      <c r="O1532" s="7"/>
      <c r="P1532" s="7"/>
      <c r="Q1532" s="7"/>
      <c r="R1532" s="7"/>
      <c r="S1532" s="7"/>
      <c r="T1532" s="7"/>
      <c r="U1532" s="7"/>
      <c r="V1532" s="7"/>
      <c r="W1532" s="7"/>
      <c r="X1532" s="7"/>
      <c r="Y1532" s="7"/>
      <c r="Z1532" s="7"/>
    </row>
    <row r="1533" spans="1:26" ht="14.25">
      <c r="A1533" s="33">
        <v>1532</v>
      </c>
      <c r="B1533" s="33">
        <v>958</v>
      </c>
      <c r="C1533" s="7" t="s">
        <v>5509</v>
      </c>
      <c r="D1533" s="7" t="s">
        <v>2347</v>
      </c>
      <c r="E1533" s="7" t="s">
        <v>5510</v>
      </c>
      <c r="F1533" s="7" t="s">
        <v>5511</v>
      </c>
      <c r="G1533" s="33">
        <v>89</v>
      </c>
      <c r="H1533" s="7"/>
      <c r="I1533" s="7"/>
      <c r="J1533" s="7"/>
      <c r="K1533" s="7"/>
      <c r="L1533" s="7"/>
      <c r="M1533" s="7"/>
      <c r="N1533" s="7"/>
      <c r="O1533" s="7"/>
      <c r="P1533" s="7"/>
      <c r="Q1533" s="7"/>
      <c r="R1533" s="7"/>
      <c r="S1533" s="7"/>
      <c r="T1533" s="7"/>
      <c r="U1533" s="7"/>
      <c r="V1533" s="7"/>
      <c r="W1533" s="7"/>
      <c r="X1533" s="7"/>
      <c r="Y1533" s="7"/>
      <c r="Z1533" s="7"/>
    </row>
    <row r="1534" spans="1:26" ht="14.25">
      <c r="A1534" s="33">
        <v>1533</v>
      </c>
      <c r="B1534" s="33">
        <v>348</v>
      </c>
      <c r="C1534" s="7" t="s">
        <v>5512</v>
      </c>
      <c r="D1534" s="7" t="s">
        <v>2347</v>
      </c>
      <c r="E1534" s="7" t="s">
        <v>5513</v>
      </c>
      <c r="F1534" s="7" t="s">
        <v>5514</v>
      </c>
      <c r="G1534" s="33">
        <v>37</v>
      </c>
      <c r="H1534" s="7"/>
      <c r="I1534" s="7"/>
      <c r="J1534" s="7"/>
      <c r="K1534" s="7"/>
      <c r="L1534" s="7"/>
      <c r="M1534" s="7"/>
      <c r="N1534" s="7"/>
      <c r="O1534" s="7"/>
      <c r="P1534" s="7"/>
      <c r="Q1534" s="7"/>
      <c r="R1534" s="7"/>
      <c r="S1534" s="7"/>
      <c r="T1534" s="7"/>
      <c r="U1534" s="7"/>
      <c r="V1534" s="7"/>
      <c r="W1534" s="7"/>
      <c r="X1534" s="7"/>
      <c r="Y1534" s="7"/>
      <c r="Z1534" s="7"/>
    </row>
    <row r="1535" spans="1:26" ht="14.25">
      <c r="A1535" s="33">
        <v>1534</v>
      </c>
      <c r="B1535" s="33">
        <v>157</v>
      </c>
      <c r="C1535" s="7" t="s">
        <v>5515</v>
      </c>
      <c r="D1535" s="7" t="s">
        <v>2347</v>
      </c>
      <c r="E1535" s="7" t="s">
        <v>5516</v>
      </c>
      <c r="F1535" s="7" t="s">
        <v>5517</v>
      </c>
      <c r="G1535" s="33">
        <v>10</v>
      </c>
      <c r="H1535" s="7"/>
      <c r="I1535" s="7"/>
      <c r="J1535" s="7"/>
      <c r="K1535" s="7"/>
      <c r="L1535" s="7"/>
      <c r="M1535" s="7"/>
      <c r="N1535" s="7"/>
      <c r="O1535" s="7"/>
      <c r="P1535" s="7"/>
      <c r="Q1535" s="7"/>
      <c r="R1535" s="7"/>
      <c r="S1535" s="7"/>
      <c r="T1535" s="7"/>
      <c r="U1535" s="7"/>
      <c r="V1535" s="7"/>
      <c r="W1535" s="7"/>
      <c r="X1535" s="7"/>
      <c r="Y1535" s="7"/>
      <c r="Z1535" s="7"/>
    </row>
    <row r="1536" spans="1:26" ht="14.25">
      <c r="A1536" s="33">
        <v>1535</v>
      </c>
      <c r="B1536" s="33">
        <v>2996</v>
      </c>
      <c r="C1536" s="7" t="s">
        <v>5518</v>
      </c>
      <c r="D1536" s="7" t="s">
        <v>5519</v>
      </c>
      <c r="E1536" s="7" t="s">
        <v>5520</v>
      </c>
      <c r="F1536" s="7" t="s">
        <v>5521</v>
      </c>
      <c r="G1536" s="33">
        <v>255</v>
      </c>
      <c r="H1536" s="7"/>
      <c r="I1536" s="7"/>
      <c r="J1536" s="7"/>
      <c r="K1536" s="7"/>
      <c r="L1536" s="7"/>
      <c r="M1536" s="7"/>
      <c r="N1536" s="7"/>
      <c r="O1536" s="7"/>
      <c r="P1536" s="7"/>
      <c r="Q1536" s="7"/>
      <c r="R1536" s="7"/>
      <c r="S1536" s="7"/>
      <c r="T1536" s="7"/>
      <c r="U1536" s="7"/>
      <c r="V1536" s="7"/>
      <c r="W1536" s="7"/>
      <c r="X1536" s="7"/>
      <c r="Y1536" s="7"/>
      <c r="Z1536" s="7"/>
    </row>
    <row r="1537" spans="1:26" ht="14.25">
      <c r="A1537" s="33">
        <v>1536</v>
      </c>
      <c r="B1537" s="33">
        <v>2993</v>
      </c>
      <c r="C1537" s="7" t="s">
        <v>5518</v>
      </c>
      <c r="D1537" s="7" t="s">
        <v>2347</v>
      </c>
      <c r="E1537" s="7" t="s">
        <v>5520</v>
      </c>
      <c r="F1537" s="7" t="s">
        <v>5522</v>
      </c>
      <c r="G1537" s="33">
        <v>255</v>
      </c>
      <c r="H1537" s="7"/>
      <c r="I1537" s="7"/>
      <c r="J1537" s="7"/>
      <c r="K1537" s="7"/>
      <c r="L1537" s="7"/>
      <c r="M1537" s="7"/>
      <c r="N1537" s="7"/>
      <c r="O1537" s="7"/>
      <c r="P1537" s="7"/>
      <c r="Q1537" s="7"/>
      <c r="R1537" s="7"/>
      <c r="S1537" s="7"/>
      <c r="T1537" s="7"/>
      <c r="U1537" s="7"/>
      <c r="V1537" s="7"/>
      <c r="W1537" s="7"/>
      <c r="X1537" s="7"/>
      <c r="Y1537" s="7"/>
      <c r="Z1537" s="7"/>
    </row>
    <row r="1538" spans="1:26" ht="14.25">
      <c r="A1538" s="33">
        <v>1537</v>
      </c>
      <c r="B1538" s="33">
        <v>2997</v>
      </c>
      <c r="C1538" s="7" t="s">
        <v>5518</v>
      </c>
      <c r="D1538" s="7" t="s">
        <v>5523</v>
      </c>
      <c r="E1538" s="7" t="s">
        <v>5520</v>
      </c>
      <c r="F1538" s="7" t="s">
        <v>5524</v>
      </c>
      <c r="G1538" s="33">
        <v>255</v>
      </c>
      <c r="H1538" s="7"/>
      <c r="I1538" s="7"/>
      <c r="J1538" s="7"/>
      <c r="K1538" s="7"/>
      <c r="L1538" s="7"/>
      <c r="M1538" s="7"/>
      <c r="N1538" s="7"/>
      <c r="O1538" s="7"/>
      <c r="P1538" s="7"/>
      <c r="Q1538" s="7"/>
      <c r="R1538" s="7"/>
      <c r="S1538" s="7"/>
      <c r="T1538" s="7"/>
      <c r="U1538" s="7"/>
      <c r="V1538" s="7"/>
      <c r="W1538" s="7"/>
      <c r="X1538" s="7"/>
      <c r="Y1538" s="7"/>
      <c r="Z1538" s="7"/>
    </row>
    <row r="1539" spans="1:26" ht="14.25">
      <c r="A1539" s="33">
        <v>1538</v>
      </c>
      <c r="B1539" s="33">
        <v>2998</v>
      </c>
      <c r="C1539" s="7" t="s">
        <v>5518</v>
      </c>
      <c r="D1539" s="7" t="s">
        <v>5525</v>
      </c>
      <c r="E1539" s="7" t="s">
        <v>5520</v>
      </c>
      <c r="F1539" s="7" t="s">
        <v>5526</v>
      </c>
      <c r="G1539" s="33">
        <v>255</v>
      </c>
      <c r="H1539" s="7"/>
      <c r="I1539" s="7"/>
      <c r="J1539" s="7"/>
      <c r="K1539" s="7"/>
      <c r="L1539" s="7"/>
      <c r="M1539" s="7"/>
      <c r="N1539" s="7"/>
      <c r="O1539" s="7"/>
      <c r="P1539" s="7"/>
      <c r="Q1539" s="7"/>
      <c r="R1539" s="7"/>
      <c r="S1539" s="7"/>
      <c r="T1539" s="7"/>
      <c r="U1539" s="7"/>
      <c r="V1539" s="7"/>
      <c r="W1539" s="7"/>
      <c r="X1539" s="7"/>
      <c r="Y1539" s="7"/>
      <c r="Z1539" s="7"/>
    </row>
    <row r="1540" spans="1:26" ht="14.25">
      <c r="A1540" s="33">
        <v>1539</v>
      </c>
      <c r="B1540" s="33">
        <v>2995</v>
      </c>
      <c r="C1540" s="7" t="s">
        <v>5518</v>
      </c>
      <c r="D1540" s="7" t="s">
        <v>5527</v>
      </c>
      <c r="E1540" s="7" t="s">
        <v>5520</v>
      </c>
      <c r="F1540" s="7" t="s">
        <v>5528</v>
      </c>
      <c r="G1540" s="33">
        <v>255</v>
      </c>
      <c r="H1540" s="7"/>
      <c r="I1540" s="7"/>
      <c r="J1540" s="7"/>
      <c r="K1540" s="7"/>
      <c r="L1540" s="7"/>
      <c r="M1540" s="7"/>
      <c r="N1540" s="7"/>
      <c r="O1540" s="7"/>
      <c r="P1540" s="7"/>
      <c r="Q1540" s="7"/>
      <c r="R1540" s="7"/>
      <c r="S1540" s="7"/>
      <c r="T1540" s="7"/>
      <c r="U1540" s="7"/>
      <c r="V1540" s="7"/>
      <c r="W1540" s="7"/>
      <c r="X1540" s="7"/>
      <c r="Y1540" s="7"/>
      <c r="Z1540" s="7"/>
    </row>
    <row r="1541" spans="1:26" ht="14.25">
      <c r="A1541" s="33">
        <v>1540</v>
      </c>
      <c r="B1541" s="33">
        <v>2994</v>
      </c>
      <c r="C1541" s="7" t="s">
        <v>5518</v>
      </c>
      <c r="D1541" s="7" t="s">
        <v>5529</v>
      </c>
      <c r="E1541" s="7" t="s">
        <v>5520</v>
      </c>
      <c r="F1541" s="7" t="s">
        <v>5530</v>
      </c>
      <c r="G1541" s="33">
        <v>255</v>
      </c>
      <c r="H1541" s="7"/>
      <c r="I1541" s="7"/>
      <c r="J1541" s="7"/>
      <c r="K1541" s="7"/>
      <c r="L1541" s="7"/>
      <c r="M1541" s="7"/>
      <c r="N1541" s="7"/>
      <c r="O1541" s="7"/>
      <c r="P1541" s="7"/>
      <c r="Q1541" s="7"/>
      <c r="R1541" s="7"/>
      <c r="S1541" s="7"/>
      <c r="T1541" s="7"/>
      <c r="U1541" s="7"/>
      <c r="V1541" s="7"/>
      <c r="W1541" s="7"/>
      <c r="X1541" s="7"/>
      <c r="Y1541" s="7"/>
      <c r="Z1541" s="7"/>
    </row>
    <row r="1542" spans="1:26" ht="14.25">
      <c r="A1542" s="33">
        <v>1541</v>
      </c>
      <c r="B1542" s="33">
        <v>3257</v>
      </c>
      <c r="C1542" s="7" t="s">
        <v>5531</v>
      </c>
      <c r="D1542" s="7" t="s">
        <v>5532</v>
      </c>
      <c r="E1542" s="7" t="s">
        <v>5533</v>
      </c>
      <c r="F1542" s="7" t="s">
        <v>5534</v>
      </c>
      <c r="G1542" s="33">
        <v>266</v>
      </c>
      <c r="H1542" s="7"/>
      <c r="I1542" s="7"/>
      <c r="J1542" s="7"/>
      <c r="K1542" s="7"/>
      <c r="L1542" s="7"/>
      <c r="M1542" s="7"/>
      <c r="N1542" s="7"/>
      <c r="O1542" s="7"/>
      <c r="P1542" s="7"/>
      <c r="Q1542" s="7"/>
      <c r="R1542" s="7"/>
      <c r="S1542" s="7"/>
      <c r="T1542" s="7"/>
      <c r="U1542" s="7"/>
      <c r="V1542" s="7"/>
      <c r="W1542" s="7"/>
      <c r="X1542" s="7"/>
      <c r="Y1542" s="7"/>
      <c r="Z1542" s="7"/>
    </row>
    <row r="1543" spans="1:26" ht="14.25">
      <c r="A1543" s="33">
        <v>1542</v>
      </c>
      <c r="B1543" s="33">
        <v>3258</v>
      </c>
      <c r="C1543" s="7" t="s">
        <v>5531</v>
      </c>
      <c r="D1543" s="7" t="s">
        <v>5535</v>
      </c>
      <c r="E1543" s="7" t="s">
        <v>5533</v>
      </c>
      <c r="F1543" s="7" t="s">
        <v>5536</v>
      </c>
      <c r="G1543" s="33">
        <v>266</v>
      </c>
      <c r="H1543" s="7"/>
      <c r="I1543" s="7"/>
      <c r="J1543" s="7"/>
      <c r="K1543" s="7"/>
      <c r="L1543" s="7"/>
      <c r="M1543" s="7"/>
      <c r="N1543" s="7"/>
      <c r="O1543" s="7"/>
      <c r="P1543" s="7"/>
      <c r="Q1543" s="7"/>
      <c r="R1543" s="7"/>
      <c r="S1543" s="7"/>
      <c r="T1543" s="7"/>
      <c r="U1543" s="7"/>
      <c r="V1543" s="7"/>
      <c r="W1543" s="7"/>
      <c r="X1543" s="7"/>
      <c r="Y1543" s="7"/>
      <c r="Z1543" s="7"/>
    </row>
    <row r="1544" spans="1:26" ht="14.25">
      <c r="A1544" s="33">
        <v>1543</v>
      </c>
      <c r="B1544" s="33">
        <v>3259</v>
      </c>
      <c r="C1544" s="7" t="s">
        <v>5531</v>
      </c>
      <c r="D1544" s="7" t="s">
        <v>5537</v>
      </c>
      <c r="E1544" s="7" t="s">
        <v>5533</v>
      </c>
      <c r="F1544" s="7" t="s">
        <v>5538</v>
      </c>
      <c r="G1544" s="33">
        <v>266</v>
      </c>
      <c r="H1544" s="7"/>
      <c r="I1544" s="7"/>
      <c r="J1544" s="7"/>
      <c r="K1544" s="7"/>
      <c r="L1544" s="7"/>
      <c r="M1544" s="7"/>
      <c r="N1544" s="7"/>
      <c r="O1544" s="7"/>
      <c r="P1544" s="7"/>
      <c r="Q1544" s="7"/>
      <c r="R1544" s="7"/>
      <c r="S1544" s="7"/>
      <c r="T1544" s="7"/>
      <c r="U1544" s="7"/>
      <c r="V1544" s="7"/>
      <c r="W1544" s="7"/>
      <c r="X1544" s="7"/>
      <c r="Y1544" s="7"/>
      <c r="Z1544" s="7"/>
    </row>
    <row r="1545" spans="1:26" ht="14.25">
      <c r="A1545" s="33">
        <v>1544</v>
      </c>
      <c r="B1545" s="33">
        <v>3261</v>
      </c>
      <c r="C1545" s="7" t="s">
        <v>5531</v>
      </c>
      <c r="D1545" s="7" t="s">
        <v>5539</v>
      </c>
      <c r="E1545" s="7" t="s">
        <v>5533</v>
      </c>
      <c r="F1545" s="7" t="s">
        <v>5540</v>
      </c>
      <c r="G1545" s="33">
        <v>266</v>
      </c>
      <c r="H1545" s="7"/>
      <c r="I1545" s="7"/>
      <c r="J1545" s="7"/>
      <c r="K1545" s="7"/>
      <c r="L1545" s="7"/>
      <c r="M1545" s="7"/>
      <c r="N1545" s="7"/>
      <c r="O1545" s="7"/>
      <c r="P1545" s="7"/>
      <c r="Q1545" s="7"/>
      <c r="R1545" s="7"/>
      <c r="S1545" s="7"/>
      <c r="T1545" s="7"/>
      <c r="U1545" s="7"/>
      <c r="V1545" s="7"/>
      <c r="W1545" s="7"/>
      <c r="X1545" s="7"/>
      <c r="Y1545" s="7"/>
      <c r="Z1545" s="7"/>
    </row>
    <row r="1546" spans="1:26" ht="14.25">
      <c r="A1546" s="33">
        <v>1545</v>
      </c>
      <c r="B1546" s="33">
        <v>3262</v>
      </c>
      <c r="C1546" s="7" t="s">
        <v>5531</v>
      </c>
      <c r="D1546" s="7" t="s">
        <v>5541</v>
      </c>
      <c r="E1546" s="7" t="s">
        <v>5533</v>
      </c>
      <c r="F1546" s="7" t="s">
        <v>5542</v>
      </c>
      <c r="G1546" s="33">
        <v>266</v>
      </c>
      <c r="H1546" s="7"/>
      <c r="I1546" s="7"/>
      <c r="J1546" s="7"/>
      <c r="K1546" s="7"/>
      <c r="L1546" s="7"/>
      <c r="M1546" s="7"/>
      <c r="N1546" s="7"/>
      <c r="O1546" s="7"/>
      <c r="P1546" s="7"/>
      <c r="Q1546" s="7"/>
      <c r="R1546" s="7"/>
      <c r="S1546" s="7"/>
      <c r="T1546" s="7"/>
      <c r="U1546" s="7"/>
      <c r="V1546" s="7"/>
      <c r="W1546" s="7"/>
      <c r="X1546" s="7"/>
      <c r="Y1546" s="7"/>
      <c r="Z1546" s="7"/>
    </row>
    <row r="1547" spans="1:26" ht="14.25">
      <c r="A1547" s="33">
        <v>1546</v>
      </c>
      <c r="B1547" s="33">
        <v>3263</v>
      </c>
      <c r="C1547" s="7" t="s">
        <v>5531</v>
      </c>
      <c r="D1547" s="7" t="s">
        <v>5543</v>
      </c>
      <c r="E1547" s="7" t="s">
        <v>5533</v>
      </c>
      <c r="F1547" s="7" t="s">
        <v>5544</v>
      </c>
      <c r="G1547" s="33">
        <v>266</v>
      </c>
      <c r="H1547" s="7"/>
      <c r="I1547" s="7"/>
      <c r="J1547" s="7"/>
      <c r="K1547" s="7"/>
      <c r="L1547" s="7"/>
      <c r="M1547" s="7"/>
      <c r="N1547" s="7"/>
      <c r="O1547" s="7"/>
      <c r="P1547" s="7"/>
      <c r="Q1547" s="7"/>
      <c r="R1547" s="7"/>
      <c r="S1547" s="7"/>
      <c r="T1547" s="7"/>
      <c r="U1547" s="7"/>
      <c r="V1547" s="7"/>
      <c r="W1547" s="7"/>
      <c r="X1547" s="7"/>
      <c r="Y1547" s="7"/>
      <c r="Z1547" s="7"/>
    </row>
    <row r="1548" spans="1:26" ht="14.25">
      <c r="A1548" s="33">
        <v>1547</v>
      </c>
      <c r="B1548" s="33">
        <v>3264</v>
      </c>
      <c r="C1548" s="7" t="s">
        <v>5531</v>
      </c>
      <c r="D1548" s="7" t="s">
        <v>5545</v>
      </c>
      <c r="E1548" s="7" t="s">
        <v>5533</v>
      </c>
      <c r="F1548" s="7" t="s">
        <v>5546</v>
      </c>
      <c r="G1548" s="33">
        <v>266</v>
      </c>
      <c r="H1548" s="7"/>
      <c r="I1548" s="7"/>
      <c r="J1548" s="7"/>
      <c r="K1548" s="7"/>
      <c r="L1548" s="7"/>
      <c r="M1548" s="7"/>
      <c r="N1548" s="7"/>
      <c r="O1548" s="7"/>
      <c r="P1548" s="7"/>
      <c r="Q1548" s="7"/>
      <c r="R1548" s="7"/>
      <c r="S1548" s="7"/>
      <c r="T1548" s="7"/>
      <c r="U1548" s="7"/>
      <c r="V1548" s="7"/>
      <c r="W1548" s="7"/>
      <c r="X1548" s="7"/>
      <c r="Y1548" s="7"/>
      <c r="Z1548" s="7"/>
    </row>
    <row r="1549" spans="1:26" ht="14.25">
      <c r="A1549" s="33">
        <v>1548</v>
      </c>
      <c r="B1549" s="33">
        <v>3266</v>
      </c>
      <c r="C1549" s="7" t="s">
        <v>5531</v>
      </c>
      <c r="D1549" s="7" t="s">
        <v>5547</v>
      </c>
      <c r="E1549" s="7" t="s">
        <v>5533</v>
      </c>
      <c r="F1549" s="7" t="s">
        <v>5548</v>
      </c>
      <c r="G1549" s="33">
        <v>266</v>
      </c>
      <c r="H1549" s="7"/>
      <c r="I1549" s="7"/>
      <c r="J1549" s="7"/>
      <c r="K1549" s="7"/>
      <c r="L1549" s="7"/>
      <c r="M1549" s="7"/>
      <c r="N1549" s="7"/>
      <c r="O1549" s="7"/>
      <c r="P1549" s="7"/>
      <c r="Q1549" s="7"/>
      <c r="R1549" s="7"/>
      <c r="S1549" s="7"/>
      <c r="T1549" s="7"/>
      <c r="U1549" s="7"/>
      <c r="V1549" s="7"/>
      <c r="W1549" s="7"/>
      <c r="X1549" s="7"/>
      <c r="Y1549" s="7"/>
      <c r="Z1549" s="7"/>
    </row>
    <row r="1550" spans="1:26" ht="14.25">
      <c r="A1550" s="33">
        <v>1549</v>
      </c>
      <c r="B1550" s="33">
        <v>3268</v>
      </c>
      <c r="C1550" s="7" t="s">
        <v>5531</v>
      </c>
      <c r="D1550" s="7" t="s">
        <v>5549</v>
      </c>
      <c r="E1550" s="7" t="s">
        <v>5533</v>
      </c>
      <c r="F1550" s="7" t="s">
        <v>5550</v>
      </c>
      <c r="G1550" s="33">
        <v>266</v>
      </c>
      <c r="H1550" s="7"/>
      <c r="I1550" s="7"/>
      <c r="J1550" s="7"/>
      <c r="K1550" s="7"/>
      <c r="L1550" s="7"/>
      <c r="M1550" s="7"/>
      <c r="N1550" s="7"/>
      <c r="O1550" s="7"/>
      <c r="P1550" s="7"/>
      <c r="Q1550" s="7"/>
      <c r="R1550" s="7"/>
      <c r="S1550" s="7"/>
      <c r="T1550" s="7"/>
      <c r="U1550" s="7"/>
      <c r="V1550" s="7"/>
      <c r="W1550" s="7"/>
      <c r="X1550" s="7"/>
      <c r="Y1550" s="7"/>
      <c r="Z1550" s="7"/>
    </row>
    <row r="1551" spans="1:26" ht="14.25">
      <c r="A1551" s="33">
        <v>1550</v>
      </c>
      <c r="B1551" s="33">
        <v>3267</v>
      </c>
      <c r="C1551" s="7" t="s">
        <v>5531</v>
      </c>
      <c r="D1551" s="7" t="s">
        <v>5551</v>
      </c>
      <c r="E1551" s="7" t="s">
        <v>5533</v>
      </c>
      <c r="F1551" s="7" t="s">
        <v>5552</v>
      </c>
      <c r="G1551" s="33">
        <v>266</v>
      </c>
      <c r="H1551" s="7"/>
      <c r="I1551" s="7"/>
      <c r="J1551" s="7"/>
      <c r="K1551" s="7"/>
      <c r="L1551" s="7"/>
      <c r="M1551" s="7"/>
      <c r="N1551" s="7"/>
      <c r="O1551" s="7"/>
      <c r="P1551" s="7"/>
      <c r="Q1551" s="7"/>
      <c r="R1551" s="7"/>
      <c r="S1551" s="7"/>
      <c r="T1551" s="7"/>
      <c r="U1551" s="7"/>
      <c r="V1551" s="7"/>
      <c r="W1551" s="7"/>
      <c r="X1551" s="7"/>
      <c r="Y1551" s="7"/>
      <c r="Z1551" s="7"/>
    </row>
    <row r="1552" spans="1:26" ht="14.25">
      <c r="A1552" s="33">
        <v>1551</v>
      </c>
      <c r="B1552" s="33">
        <v>3269</v>
      </c>
      <c r="C1552" s="7" t="s">
        <v>5531</v>
      </c>
      <c r="D1552" s="7" t="s">
        <v>5553</v>
      </c>
      <c r="E1552" s="7" t="s">
        <v>5533</v>
      </c>
      <c r="F1552" s="7" t="s">
        <v>5554</v>
      </c>
      <c r="G1552" s="33">
        <v>266</v>
      </c>
      <c r="H1552" s="7"/>
      <c r="I1552" s="7"/>
      <c r="J1552" s="7"/>
      <c r="K1552" s="7"/>
      <c r="L1552" s="7"/>
      <c r="M1552" s="7"/>
      <c r="N1552" s="7"/>
      <c r="O1552" s="7"/>
      <c r="P1552" s="7"/>
      <c r="Q1552" s="7"/>
      <c r="R1552" s="7"/>
      <c r="S1552" s="7"/>
      <c r="T1552" s="7"/>
      <c r="U1552" s="7"/>
      <c r="V1552" s="7"/>
      <c r="W1552" s="7"/>
      <c r="X1552" s="7"/>
      <c r="Y1552" s="7"/>
      <c r="Z1552" s="7"/>
    </row>
    <row r="1553" spans="1:26" ht="14.25">
      <c r="A1553" s="33">
        <v>1552</v>
      </c>
      <c r="B1553" s="33">
        <v>3260</v>
      </c>
      <c r="C1553" s="7" t="s">
        <v>5531</v>
      </c>
      <c r="D1553" s="7" t="s">
        <v>5555</v>
      </c>
      <c r="E1553" s="7" t="s">
        <v>5533</v>
      </c>
      <c r="F1553" s="7" t="s">
        <v>5556</v>
      </c>
      <c r="G1553" s="33">
        <v>266</v>
      </c>
      <c r="H1553" s="7"/>
      <c r="I1553" s="7"/>
      <c r="J1553" s="7"/>
      <c r="K1553" s="7"/>
      <c r="L1553" s="7"/>
      <c r="M1553" s="7"/>
      <c r="N1553" s="7"/>
      <c r="O1553" s="7"/>
      <c r="P1553" s="7"/>
      <c r="Q1553" s="7"/>
      <c r="R1553" s="7"/>
      <c r="S1553" s="7"/>
      <c r="T1553" s="7"/>
      <c r="U1553" s="7"/>
      <c r="V1553" s="7"/>
      <c r="W1553" s="7"/>
      <c r="X1553" s="7"/>
      <c r="Y1553" s="7"/>
      <c r="Z1553" s="7"/>
    </row>
    <row r="1554" spans="1:26" ht="14.25">
      <c r="A1554" s="33">
        <v>1553</v>
      </c>
      <c r="B1554" s="33">
        <v>3265</v>
      </c>
      <c r="C1554" s="7" t="s">
        <v>5531</v>
      </c>
      <c r="D1554" s="7" t="s">
        <v>5557</v>
      </c>
      <c r="E1554" s="7" t="s">
        <v>5533</v>
      </c>
      <c r="F1554" s="7" t="s">
        <v>5558</v>
      </c>
      <c r="G1554" s="33">
        <v>266</v>
      </c>
      <c r="H1554" s="7"/>
      <c r="I1554" s="7"/>
      <c r="J1554" s="7"/>
      <c r="K1554" s="7"/>
      <c r="L1554" s="7"/>
      <c r="M1554" s="7"/>
      <c r="N1554" s="7"/>
      <c r="O1554" s="7"/>
      <c r="P1554" s="7"/>
      <c r="Q1554" s="7"/>
      <c r="R1554" s="7"/>
      <c r="S1554" s="7"/>
      <c r="T1554" s="7"/>
      <c r="U1554" s="7"/>
      <c r="V1554" s="7"/>
      <c r="W1554" s="7"/>
      <c r="X1554" s="7"/>
      <c r="Y1554" s="7"/>
      <c r="Z1554" s="7"/>
    </row>
    <row r="1555" spans="1:26" ht="14.25">
      <c r="A1555" s="33">
        <v>1554</v>
      </c>
      <c r="B1555" s="33">
        <v>3270</v>
      </c>
      <c r="C1555" s="7" t="s">
        <v>5531</v>
      </c>
      <c r="D1555" s="7" t="s">
        <v>5559</v>
      </c>
      <c r="E1555" s="7" t="s">
        <v>5533</v>
      </c>
      <c r="F1555" s="7" t="s">
        <v>5560</v>
      </c>
      <c r="G1555" s="33">
        <v>266</v>
      </c>
      <c r="H1555" s="7"/>
      <c r="I1555" s="7"/>
      <c r="J1555" s="7"/>
      <c r="K1555" s="7"/>
      <c r="L1555" s="7"/>
      <c r="M1555" s="7"/>
      <c r="N1555" s="7"/>
      <c r="O1555" s="7"/>
      <c r="P1555" s="7"/>
      <c r="Q1555" s="7"/>
      <c r="R1555" s="7"/>
      <c r="S1555" s="7"/>
      <c r="T1555" s="7"/>
      <c r="U1555" s="7"/>
      <c r="V1555" s="7"/>
      <c r="W1555" s="7"/>
      <c r="X1555" s="7"/>
      <c r="Y1555" s="7"/>
      <c r="Z1555" s="7"/>
    </row>
    <row r="1556" spans="1:26" ht="14.25">
      <c r="A1556" s="33">
        <v>1555</v>
      </c>
      <c r="B1556" s="33">
        <v>2743</v>
      </c>
      <c r="C1556" s="7" t="s">
        <v>5561</v>
      </c>
      <c r="D1556" s="7" t="s">
        <v>5562</v>
      </c>
      <c r="E1556" s="7" t="s">
        <v>5563</v>
      </c>
      <c r="F1556" s="7" t="s">
        <v>5564</v>
      </c>
      <c r="G1556" s="33">
        <v>244</v>
      </c>
      <c r="H1556" s="7"/>
      <c r="I1556" s="7"/>
      <c r="J1556" s="7"/>
      <c r="K1556" s="7"/>
      <c r="L1556" s="7"/>
      <c r="M1556" s="7"/>
      <c r="N1556" s="7"/>
      <c r="O1556" s="7"/>
      <c r="P1556" s="7"/>
      <c r="Q1556" s="7"/>
      <c r="R1556" s="7"/>
      <c r="S1556" s="7"/>
      <c r="T1556" s="7"/>
      <c r="U1556" s="7"/>
      <c r="V1556" s="7"/>
      <c r="W1556" s="7"/>
      <c r="X1556" s="7"/>
      <c r="Y1556" s="7"/>
      <c r="Z1556" s="7"/>
    </row>
    <row r="1557" spans="1:26" ht="14.25">
      <c r="A1557" s="33">
        <v>1556</v>
      </c>
      <c r="B1557" s="33">
        <v>2744</v>
      </c>
      <c r="C1557" s="7" t="s">
        <v>5561</v>
      </c>
      <c r="D1557" s="7" t="s">
        <v>5565</v>
      </c>
      <c r="E1557" s="7" t="s">
        <v>5563</v>
      </c>
      <c r="F1557" s="7" t="s">
        <v>5566</v>
      </c>
      <c r="G1557" s="33">
        <v>244</v>
      </c>
      <c r="H1557" s="7"/>
      <c r="I1557" s="7"/>
      <c r="J1557" s="7"/>
      <c r="K1557" s="7"/>
      <c r="L1557" s="7"/>
      <c r="M1557" s="7"/>
      <c r="N1557" s="7"/>
      <c r="O1557" s="7"/>
      <c r="P1557" s="7"/>
      <c r="Q1557" s="7"/>
      <c r="R1557" s="7"/>
      <c r="S1557" s="7"/>
      <c r="T1557" s="7"/>
      <c r="U1557" s="7"/>
      <c r="V1557" s="7"/>
      <c r="W1557" s="7"/>
      <c r="X1557" s="7"/>
      <c r="Y1557" s="7"/>
      <c r="Z1557" s="7"/>
    </row>
    <row r="1558" spans="1:26" ht="14.25">
      <c r="A1558" s="33">
        <v>1557</v>
      </c>
      <c r="B1558" s="33">
        <v>2745</v>
      </c>
      <c r="C1558" s="7" t="s">
        <v>5561</v>
      </c>
      <c r="D1558" s="7" t="s">
        <v>5567</v>
      </c>
      <c r="E1558" s="7" t="s">
        <v>5563</v>
      </c>
      <c r="F1558" s="7" t="s">
        <v>5568</v>
      </c>
      <c r="G1558" s="33">
        <v>244</v>
      </c>
      <c r="H1558" s="7"/>
      <c r="I1558" s="7"/>
      <c r="J1558" s="7"/>
      <c r="K1558" s="7"/>
      <c r="L1558" s="7"/>
      <c r="M1558" s="7"/>
      <c r="N1558" s="7"/>
      <c r="O1558" s="7"/>
      <c r="P1558" s="7"/>
      <c r="Q1558" s="7"/>
      <c r="R1558" s="7"/>
      <c r="S1558" s="7"/>
      <c r="T1558" s="7"/>
      <c r="U1558" s="7"/>
      <c r="V1558" s="7"/>
      <c r="W1558" s="7"/>
      <c r="X1558" s="7"/>
      <c r="Y1558" s="7"/>
      <c r="Z1558" s="7"/>
    </row>
    <row r="1559" spans="1:26" ht="14.25">
      <c r="A1559" s="33">
        <v>1558</v>
      </c>
      <c r="B1559" s="33">
        <v>2746</v>
      </c>
      <c r="C1559" s="7" t="s">
        <v>5561</v>
      </c>
      <c r="D1559" s="7" t="s">
        <v>5569</v>
      </c>
      <c r="E1559" s="7" t="s">
        <v>5563</v>
      </c>
      <c r="F1559" s="7" t="s">
        <v>5570</v>
      </c>
      <c r="G1559" s="33">
        <v>244</v>
      </c>
      <c r="H1559" s="7"/>
      <c r="I1559" s="7"/>
      <c r="J1559" s="7"/>
      <c r="K1559" s="7"/>
      <c r="L1559" s="7"/>
      <c r="M1559" s="7"/>
      <c r="N1559" s="7"/>
      <c r="O1559" s="7"/>
      <c r="P1559" s="7"/>
      <c r="Q1559" s="7"/>
      <c r="R1559" s="7"/>
      <c r="S1559" s="7"/>
      <c r="T1559" s="7"/>
      <c r="U1559" s="7"/>
      <c r="V1559" s="7"/>
      <c r="W1559" s="7"/>
      <c r="X1559" s="7"/>
      <c r="Y1559" s="7"/>
      <c r="Z1559" s="7"/>
    </row>
    <row r="1560" spans="1:26" ht="14.25">
      <c r="A1560" s="33">
        <v>1559</v>
      </c>
      <c r="B1560" s="33">
        <v>1506</v>
      </c>
      <c r="C1560" s="7" t="s">
        <v>5571</v>
      </c>
      <c r="D1560" s="7" t="s">
        <v>5572</v>
      </c>
      <c r="E1560" s="7" t="s">
        <v>5573</v>
      </c>
      <c r="F1560" s="7" t="s">
        <v>5574</v>
      </c>
      <c r="G1560" s="33">
        <v>140</v>
      </c>
      <c r="H1560" s="7"/>
      <c r="I1560" s="7"/>
      <c r="J1560" s="7"/>
      <c r="K1560" s="7"/>
      <c r="L1560" s="7"/>
      <c r="M1560" s="7"/>
      <c r="N1560" s="7"/>
      <c r="O1560" s="7"/>
      <c r="P1560" s="7"/>
      <c r="Q1560" s="7"/>
      <c r="R1560" s="7"/>
      <c r="S1560" s="7"/>
      <c r="T1560" s="7"/>
      <c r="U1560" s="7"/>
      <c r="V1560" s="7"/>
      <c r="W1560" s="7"/>
      <c r="X1560" s="7"/>
      <c r="Y1560" s="7"/>
      <c r="Z1560" s="7"/>
    </row>
    <row r="1561" spans="1:26" ht="14.25">
      <c r="A1561" s="33">
        <v>1560</v>
      </c>
      <c r="B1561" s="33">
        <v>1508</v>
      </c>
      <c r="C1561" s="7" t="s">
        <v>5571</v>
      </c>
      <c r="D1561" s="7" t="s">
        <v>5575</v>
      </c>
      <c r="E1561" s="7" t="s">
        <v>5573</v>
      </c>
      <c r="F1561" s="7" t="s">
        <v>5576</v>
      </c>
      <c r="G1561" s="33">
        <v>140</v>
      </c>
      <c r="H1561" s="7"/>
      <c r="I1561" s="7"/>
      <c r="J1561" s="7"/>
      <c r="K1561" s="7"/>
      <c r="L1561" s="7"/>
      <c r="M1561" s="7"/>
      <c r="N1561" s="7"/>
      <c r="O1561" s="7"/>
      <c r="P1561" s="7"/>
      <c r="Q1561" s="7"/>
      <c r="R1561" s="7"/>
      <c r="S1561" s="7"/>
      <c r="T1561" s="7"/>
      <c r="U1561" s="7"/>
      <c r="V1561" s="7"/>
      <c r="W1561" s="7"/>
      <c r="X1561" s="7"/>
      <c r="Y1561" s="7"/>
      <c r="Z1561" s="7"/>
    </row>
    <row r="1562" spans="1:26" ht="14.25">
      <c r="A1562" s="33">
        <v>1561</v>
      </c>
      <c r="B1562" s="33">
        <v>1509</v>
      </c>
      <c r="C1562" s="7" t="s">
        <v>5571</v>
      </c>
      <c r="D1562" s="7" t="s">
        <v>5577</v>
      </c>
      <c r="E1562" s="7" t="s">
        <v>5573</v>
      </c>
      <c r="F1562" s="7" t="s">
        <v>5578</v>
      </c>
      <c r="G1562" s="33">
        <v>140</v>
      </c>
      <c r="H1562" s="7"/>
      <c r="I1562" s="7"/>
      <c r="J1562" s="7"/>
      <c r="K1562" s="7"/>
      <c r="L1562" s="7"/>
      <c r="M1562" s="7"/>
      <c r="N1562" s="7"/>
      <c r="O1562" s="7"/>
      <c r="P1562" s="7"/>
      <c r="Q1562" s="7"/>
      <c r="R1562" s="7"/>
      <c r="S1562" s="7"/>
      <c r="T1562" s="7"/>
      <c r="U1562" s="7"/>
      <c r="V1562" s="7"/>
      <c r="W1562" s="7"/>
      <c r="X1562" s="7"/>
      <c r="Y1562" s="7"/>
      <c r="Z1562" s="7"/>
    </row>
    <row r="1563" spans="1:26" ht="14.25">
      <c r="A1563" s="33">
        <v>1562</v>
      </c>
      <c r="B1563" s="33">
        <v>1510</v>
      </c>
      <c r="C1563" s="7" t="s">
        <v>5571</v>
      </c>
      <c r="D1563" s="7" t="s">
        <v>5579</v>
      </c>
      <c r="E1563" s="7" t="s">
        <v>5573</v>
      </c>
      <c r="F1563" s="7" t="s">
        <v>5580</v>
      </c>
      <c r="G1563" s="33">
        <v>140</v>
      </c>
      <c r="H1563" s="7"/>
      <c r="I1563" s="7"/>
      <c r="J1563" s="7"/>
      <c r="K1563" s="7"/>
      <c r="L1563" s="7"/>
      <c r="M1563" s="7"/>
      <c r="N1563" s="7"/>
      <c r="O1563" s="7"/>
      <c r="P1563" s="7"/>
      <c r="Q1563" s="7"/>
      <c r="R1563" s="7"/>
      <c r="S1563" s="7"/>
      <c r="T1563" s="7"/>
      <c r="U1563" s="7"/>
      <c r="V1563" s="7"/>
      <c r="W1563" s="7"/>
      <c r="X1563" s="7"/>
      <c r="Y1563" s="7"/>
      <c r="Z1563" s="7"/>
    </row>
    <row r="1564" spans="1:26" ht="14.25">
      <c r="A1564" s="33">
        <v>1563</v>
      </c>
      <c r="B1564" s="33">
        <v>1511</v>
      </c>
      <c r="C1564" s="7" t="s">
        <v>5571</v>
      </c>
      <c r="D1564" s="7" t="s">
        <v>5581</v>
      </c>
      <c r="E1564" s="7" t="s">
        <v>5573</v>
      </c>
      <c r="F1564" s="7" t="s">
        <v>5582</v>
      </c>
      <c r="G1564" s="33">
        <v>140</v>
      </c>
      <c r="H1564" s="7"/>
      <c r="I1564" s="7"/>
      <c r="J1564" s="7"/>
      <c r="K1564" s="7"/>
      <c r="L1564" s="7"/>
      <c r="M1564" s="7"/>
      <c r="N1564" s="7"/>
      <c r="O1564" s="7"/>
      <c r="P1564" s="7"/>
      <c r="Q1564" s="7"/>
      <c r="R1564" s="7"/>
      <c r="S1564" s="7"/>
      <c r="T1564" s="7"/>
      <c r="U1564" s="7"/>
      <c r="V1564" s="7"/>
      <c r="W1564" s="7"/>
      <c r="X1564" s="7"/>
      <c r="Y1564" s="7"/>
      <c r="Z1564" s="7"/>
    </row>
    <row r="1565" spans="1:26" ht="14.25">
      <c r="A1565" s="33">
        <v>1564</v>
      </c>
      <c r="B1565" s="33">
        <v>1512</v>
      </c>
      <c r="C1565" s="7" t="s">
        <v>5571</v>
      </c>
      <c r="D1565" s="7" t="s">
        <v>5583</v>
      </c>
      <c r="E1565" s="7" t="s">
        <v>5573</v>
      </c>
      <c r="F1565" s="7" t="s">
        <v>5584</v>
      </c>
      <c r="G1565" s="33">
        <v>140</v>
      </c>
      <c r="H1565" s="7"/>
      <c r="I1565" s="7"/>
      <c r="J1565" s="7"/>
      <c r="K1565" s="7"/>
      <c r="L1565" s="7"/>
      <c r="M1565" s="7"/>
      <c r="N1565" s="7"/>
      <c r="O1565" s="7"/>
      <c r="P1565" s="7"/>
      <c r="Q1565" s="7"/>
      <c r="R1565" s="7"/>
      <c r="S1565" s="7"/>
      <c r="T1565" s="7"/>
      <c r="U1565" s="7"/>
      <c r="V1565" s="7"/>
      <c r="W1565" s="7"/>
      <c r="X1565" s="7"/>
      <c r="Y1565" s="7"/>
      <c r="Z1565" s="7"/>
    </row>
    <row r="1566" spans="1:26" ht="14.25">
      <c r="A1566" s="33">
        <v>1565</v>
      </c>
      <c r="B1566" s="33">
        <v>1513</v>
      </c>
      <c r="C1566" s="7" t="s">
        <v>5571</v>
      </c>
      <c r="D1566" s="7" t="s">
        <v>5585</v>
      </c>
      <c r="E1566" s="7" t="s">
        <v>5573</v>
      </c>
      <c r="F1566" s="7" t="s">
        <v>5586</v>
      </c>
      <c r="G1566" s="33">
        <v>140</v>
      </c>
      <c r="H1566" s="7"/>
      <c r="I1566" s="7"/>
      <c r="J1566" s="7"/>
      <c r="K1566" s="7"/>
      <c r="L1566" s="7"/>
      <c r="M1566" s="7"/>
      <c r="N1566" s="7"/>
      <c r="O1566" s="7"/>
      <c r="P1566" s="7"/>
      <c r="Q1566" s="7"/>
      <c r="R1566" s="7"/>
      <c r="S1566" s="7"/>
      <c r="T1566" s="7"/>
      <c r="U1566" s="7"/>
      <c r="V1566" s="7"/>
      <c r="W1566" s="7"/>
      <c r="X1566" s="7"/>
      <c r="Y1566" s="7"/>
      <c r="Z1566" s="7"/>
    </row>
    <row r="1567" spans="1:26" ht="14.25">
      <c r="A1567" s="33">
        <v>1566</v>
      </c>
      <c r="B1567" s="33">
        <v>1507</v>
      </c>
      <c r="C1567" s="7" t="s">
        <v>5571</v>
      </c>
      <c r="D1567" s="7" t="s">
        <v>5587</v>
      </c>
      <c r="E1567" s="7" t="s">
        <v>5573</v>
      </c>
      <c r="F1567" s="7" t="s">
        <v>5588</v>
      </c>
      <c r="G1567" s="33">
        <v>140</v>
      </c>
      <c r="H1567" s="7"/>
      <c r="I1567" s="7"/>
      <c r="J1567" s="7"/>
      <c r="K1567" s="7"/>
      <c r="L1567" s="7"/>
      <c r="M1567" s="7"/>
      <c r="N1567" s="7"/>
      <c r="O1567" s="7"/>
      <c r="P1567" s="7"/>
      <c r="Q1567" s="7"/>
      <c r="R1567" s="7"/>
      <c r="S1567" s="7"/>
      <c r="T1567" s="7"/>
      <c r="U1567" s="7"/>
      <c r="V1567" s="7"/>
      <c r="W1567" s="7"/>
      <c r="X1567" s="7"/>
      <c r="Y1567" s="7"/>
      <c r="Z1567" s="7"/>
    </row>
    <row r="1568" spans="1:26" ht="14.25">
      <c r="A1568" s="33">
        <v>1567</v>
      </c>
      <c r="B1568" s="33">
        <v>1475</v>
      </c>
      <c r="C1568" s="7" t="s">
        <v>5589</v>
      </c>
      <c r="D1568" s="7" t="s">
        <v>5590</v>
      </c>
      <c r="E1568" s="7" t="s">
        <v>5591</v>
      </c>
      <c r="F1568" s="7" t="s">
        <v>5592</v>
      </c>
      <c r="G1568" s="33">
        <v>134</v>
      </c>
      <c r="H1568" s="7"/>
      <c r="I1568" s="7"/>
      <c r="J1568" s="7"/>
      <c r="K1568" s="7"/>
      <c r="L1568" s="7"/>
      <c r="M1568" s="7"/>
      <c r="N1568" s="7"/>
      <c r="O1568" s="7"/>
      <c r="P1568" s="7"/>
      <c r="Q1568" s="7"/>
      <c r="R1568" s="7"/>
      <c r="S1568" s="7"/>
      <c r="T1568" s="7"/>
      <c r="U1568" s="7"/>
      <c r="V1568" s="7"/>
      <c r="W1568" s="7"/>
      <c r="X1568" s="7"/>
      <c r="Y1568" s="7"/>
      <c r="Z1568" s="7"/>
    </row>
    <row r="1569" spans="1:26" ht="14.25">
      <c r="A1569" s="33">
        <v>1568</v>
      </c>
      <c r="B1569" s="33">
        <v>1476</v>
      </c>
      <c r="C1569" s="7" t="s">
        <v>5589</v>
      </c>
      <c r="D1569" s="7" t="s">
        <v>5593</v>
      </c>
      <c r="E1569" s="7" t="s">
        <v>5591</v>
      </c>
      <c r="F1569" s="7" t="s">
        <v>5594</v>
      </c>
      <c r="G1569" s="33">
        <v>134</v>
      </c>
      <c r="H1569" s="7"/>
      <c r="I1569" s="7"/>
      <c r="J1569" s="7"/>
      <c r="K1569" s="7"/>
      <c r="L1569" s="7"/>
      <c r="M1569" s="7"/>
      <c r="N1569" s="7"/>
      <c r="O1569" s="7"/>
      <c r="P1569" s="7"/>
      <c r="Q1569" s="7"/>
      <c r="R1569" s="7"/>
      <c r="S1569" s="7"/>
      <c r="T1569" s="7"/>
      <c r="U1569" s="7"/>
      <c r="V1569" s="7"/>
      <c r="W1569" s="7"/>
      <c r="X1569" s="7"/>
      <c r="Y1569" s="7"/>
      <c r="Z1569" s="7"/>
    </row>
    <row r="1570" spans="1:26" ht="14.25">
      <c r="A1570" s="33">
        <v>1569</v>
      </c>
      <c r="B1570" s="33">
        <v>1477</v>
      </c>
      <c r="C1570" s="7" t="s">
        <v>5589</v>
      </c>
      <c r="D1570" s="7" t="s">
        <v>5595</v>
      </c>
      <c r="E1570" s="7" t="s">
        <v>5591</v>
      </c>
      <c r="F1570" s="7" t="s">
        <v>5596</v>
      </c>
      <c r="G1570" s="33">
        <v>134</v>
      </c>
      <c r="H1570" s="7"/>
      <c r="I1570" s="7"/>
      <c r="J1570" s="7"/>
      <c r="K1570" s="7"/>
      <c r="L1570" s="7"/>
      <c r="M1570" s="7"/>
      <c r="N1570" s="7"/>
      <c r="O1570" s="7"/>
      <c r="P1570" s="7"/>
      <c r="Q1570" s="7"/>
      <c r="R1570" s="7"/>
      <c r="S1570" s="7"/>
      <c r="T1570" s="7"/>
      <c r="U1570" s="7"/>
      <c r="V1570" s="7"/>
      <c r="W1570" s="7"/>
      <c r="X1570" s="7"/>
      <c r="Y1570" s="7"/>
      <c r="Z1570" s="7"/>
    </row>
    <row r="1571" spans="1:26" ht="14.25">
      <c r="A1571" s="33">
        <v>1570</v>
      </c>
      <c r="B1571" s="33">
        <v>1479</v>
      </c>
      <c r="C1571" s="7" t="s">
        <v>5589</v>
      </c>
      <c r="D1571" s="7" t="s">
        <v>5597</v>
      </c>
      <c r="E1571" s="7" t="s">
        <v>5591</v>
      </c>
      <c r="F1571" s="7" t="s">
        <v>5598</v>
      </c>
      <c r="G1571" s="33">
        <v>134</v>
      </c>
      <c r="H1571" s="7"/>
      <c r="I1571" s="7"/>
      <c r="J1571" s="7"/>
      <c r="K1571" s="7"/>
      <c r="L1571" s="7"/>
      <c r="M1571" s="7"/>
      <c r="N1571" s="7"/>
      <c r="O1571" s="7"/>
      <c r="P1571" s="7"/>
      <c r="Q1571" s="7"/>
      <c r="R1571" s="7"/>
      <c r="S1571" s="7"/>
      <c r="T1571" s="7"/>
      <c r="U1571" s="7"/>
      <c r="V1571" s="7"/>
      <c r="W1571" s="7"/>
      <c r="X1571" s="7"/>
      <c r="Y1571" s="7"/>
      <c r="Z1571" s="7"/>
    </row>
    <row r="1572" spans="1:26" ht="14.25">
      <c r="A1572" s="33">
        <v>1571</v>
      </c>
      <c r="B1572" s="33">
        <v>1480</v>
      </c>
      <c r="C1572" s="7" t="s">
        <v>5589</v>
      </c>
      <c r="D1572" s="7" t="s">
        <v>5599</v>
      </c>
      <c r="E1572" s="7" t="s">
        <v>5591</v>
      </c>
      <c r="F1572" s="7" t="s">
        <v>5600</v>
      </c>
      <c r="G1572" s="33">
        <v>134</v>
      </c>
      <c r="H1572" s="7"/>
      <c r="I1572" s="7"/>
      <c r="J1572" s="7"/>
      <c r="K1572" s="7"/>
      <c r="L1572" s="7"/>
      <c r="M1572" s="7"/>
      <c r="N1572" s="7"/>
      <c r="O1572" s="7"/>
      <c r="P1572" s="7"/>
      <c r="Q1572" s="7"/>
      <c r="R1572" s="7"/>
      <c r="S1572" s="7"/>
      <c r="T1572" s="7"/>
      <c r="U1572" s="7"/>
      <c r="V1572" s="7"/>
      <c r="W1572" s="7"/>
      <c r="X1572" s="7"/>
      <c r="Y1572" s="7"/>
      <c r="Z1572" s="7"/>
    </row>
    <row r="1573" spans="1:26" ht="14.25">
      <c r="A1573" s="33">
        <v>1572</v>
      </c>
      <c r="B1573" s="33">
        <v>1481</v>
      </c>
      <c r="C1573" s="7" t="s">
        <v>5589</v>
      </c>
      <c r="D1573" s="7" t="s">
        <v>5601</v>
      </c>
      <c r="E1573" s="7" t="s">
        <v>5591</v>
      </c>
      <c r="F1573" s="7" t="s">
        <v>5602</v>
      </c>
      <c r="G1573" s="33">
        <v>134</v>
      </c>
      <c r="H1573" s="7"/>
      <c r="I1573" s="7"/>
      <c r="J1573" s="7"/>
      <c r="K1573" s="7"/>
      <c r="L1573" s="7"/>
      <c r="M1573" s="7"/>
      <c r="N1573" s="7"/>
      <c r="O1573" s="7"/>
      <c r="P1573" s="7"/>
      <c r="Q1573" s="7"/>
      <c r="R1573" s="7"/>
      <c r="S1573" s="7"/>
      <c r="T1573" s="7"/>
      <c r="U1573" s="7"/>
      <c r="V1573" s="7"/>
      <c r="W1573" s="7"/>
      <c r="X1573" s="7"/>
      <c r="Y1573" s="7"/>
      <c r="Z1573" s="7"/>
    </row>
    <row r="1574" spans="1:26" ht="14.25">
      <c r="A1574" s="33">
        <v>1573</v>
      </c>
      <c r="B1574" s="33">
        <v>1482</v>
      </c>
      <c r="C1574" s="7" t="s">
        <v>5589</v>
      </c>
      <c r="D1574" s="7" t="s">
        <v>5603</v>
      </c>
      <c r="E1574" s="7" t="s">
        <v>5591</v>
      </c>
      <c r="F1574" s="7" t="s">
        <v>5604</v>
      </c>
      <c r="G1574" s="33">
        <v>134</v>
      </c>
      <c r="H1574" s="7"/>
      <c r="I1574" s="7"/>
      <c r="J1574" s="7"/>
      <c r="K1574" s="7"/>
      <c r="L1574" s="7"/>
      <c r="M1574" s="7"/>
      <c r="N1574" s="7"/>
      <c r="O1574" s="7"/>
      <c r="P1574" s="7"/>
      <c r="Q1574" s="7"/>
      <c r="R1574" s="7"/>
      <c r="S1574" s="7"/>
      <c r="T1574" s="7"/>
      <c r="U1574" s="7"/>
      <c r="V1574" s="7"/>
      <c r="W1574" s="7"/>
      <c r="X1574" s="7"/>
      <c r="Y1574" s="7"/>
      <c r="Z1574" s="7"/>
    </row>
    <row r="1575" spans="1:26" ht="14.25">
      <c r="A1575" s="33">
        <v>1574</v>
      </c>
      <c r="B1575" s="33">
        <v>1483</v>
      </c>
      <c r="C1575" s="7" t="s">
        <v>5589</v>
      </c>
      <c r="D1575" s="7" t="s">
        <v>5605</v>
      </c>
      <c r="E1575" s="7" t="s">
        <v>5591</v>
      </c>
      <c r="F1575" s="7" t="s">
        <v>5606</v>
      </c>
      <c r="G1575" s="33">
        <v>134</v>
      </c>
      <c r="H1575" s="7"/>
      <c r="I1575" s="7"/>
      <c r="J1575" s="7"/>
      <c r="K1575" s="7"/>
      <c r="L1575" s="7"/>
      <c r="M1575" s="7"/>
      <c r="N1575" s="7"/>
      <c r="O1575" s="7"/>
      <c r="P1575" s="7"/>
      <c r="Q1575" s="7"/>
      <c r="R1575" s="7"/>
      <c r="S1575" s="7"/>
      <c r="T1575" s="7"/>
      <c r="U1575" s="7"/>
      <c r="V1575" s="7"/>
      <c r="W1575" s="7"/>
      <c r="X1575" s="7"/>
      <c r="Y1575" s="7"/>
      <c r="Z1575" s="7"/>
    </row>
    <row r="1576" spans="1:26" ht="14.25">
      <c r="A1576" s="33">
        <v>1575</v>
      </c>
      <c r="B1576" s="33">
        <v>1474</v>
      </c>
      <c r="C1576" s="7" t="s">
        <v>5589</v>
      </c>
      <c r="D1576" s="7" t="s">
        <v>2347</v>
      </c>
      <c r="E1576" s="7" t="s">
        <v>5591</v>
      </c>
      <c r="F1576" s="7" t="s">
        <v>5607</v>
      </c>
      <c r="G1576" s="33">
        <v>134</v>
      </c>
      <c r="H1576" s="7"/>
      <c r="I1576" s="7"/>
      <c r="J1576" s="7"/>
      <c r="K1576" s="7"/>
      <c r="L1576" s="7"/>
      <c r="M1576" s="7"/>
      <c r="N1576" s="7"/>
      <c r="O1576" s="7"/>
      <c r="P1576" s="7"/>
      <c r="Q1576" s="7"/>
      <c r="R1576" s="7"/>
      <c r="S1576" s="7"/>
      <c r="T1576" s="7"/>
      <c r="U1576" s="7"/>
      <c r="V1576" s="7"/>
      <c r="W1576" s="7"/>
      <c r="X1576" s="7"/>
      <c r="Y1576" s="7"/>
      <c r="Z1576" s="7"/>
    </row>
    <row r="1577" spans="1:26" ht="14.25">
      <c r="A1577" s="33">
        <v>1576</v>
      </c>
      <c r="B1577" s="33">
        <v>1484</v>
      </c>
      <c r="C1577" s="7" t="s">
        <v>5589</v>
      </c>
      <c r="D1577" s="7" t="s">
        <v>5608</v>
      </c>
      <c r="E1577" s="7" t="s">
        <v>5591</v>
      </c>
      <c r="F1577" s="7" t="s">
        <v>5609</v>
      </c>
      <c r="G1577" s="33">
        <v>134</v>
      </c>
      <c r="H1577" s="7"/>
      <c r="I1577" s="7"/>
      <c r="J1577" s="7"/>
      <c r="K1577" s="7"/>
      <c r="L1577" s="7"/>
      <c r="M1577" s="7"/>
      <c r="N1577" s="7"/>
      <c r="O1577" s="7"/>
      <c r="P1577" s="7"/>
      <c r="Q1577" s="7"/>
      <c r="R1577" s="7"/>
      <c r="S1577" s="7"/>
      <c r="T1577" s="7"/>
      <c r="U1577" s="7"/>
      <c r="V1577" s="7"/>
      <c r="W1577" s="7"/>
      <c r="X1577" s="7"/>
      <c r="Y1577" s="7"/>
      <c r="Z1577" s="7"/>
    </row>
    <row r="1578" spans="1:26" ht="14.25">
      <c r="A1578" s="33">
        <v>1577</v>
      </c>
      <c r="B1578" s="33">
        <v>1485</v>
      </c>
      <c r="C1578" s="7" t="s">
        <v>5589</v>
      </c>
      <c r="D1578" s="7" t="s">
        <v>5610</v>
      </c>
      <c r="E1578" s="7" t="s">
        <v>5591</v>
      </c>
      <c r="F1578" s="7" t="s">
        <v>5611</v>
      </c>
      <c r="G1578" s="33">
        <v>134</v>
      </c>
      <c r="H1578" s="7"/>
      <c r="I1578" s="7"/>
      <c r="J1578" s="7"/>
      <c r="K1578" s="7"/>
      <c r="L1578" s="7"/>
      <c r="M1578" s="7"/>
      <c r="N1578" s="7"/>
      <c r="O1578" s="7"/>
      <c r="P1578" s="7"/>
      <c r="Q1578" s="7"/>
      <c r="R1578" s="7"/>
      <c r="S1578" s="7"/>
      <c r="T1578" s="7"/>
      <c r="U1578" s="7"/>
      <c r="V1578" s="7"/>
      <c r="W1578" s="7"/>
      <c r="X1578" s="7"/>
      <c r="Y1578" s="7"/>
      <c r="Z1578" s="7"/>
    </row>
    <row r="1579" spans="1:26" ht="14.25">
      <c r="A1579" s="33">
        <v>1578</v>
      </c>
      <c r="B1579" s="33">
        <v>1486</v>
      </c>
      <c r="C1579" s="7" t="s">
        <v>5589</v>
      </c>
      <c r="D1579" s="7" t="s">
        <v>5612</v>
      </c>
      <c r="E1579" s="7" t="s">
        <v>5591</v>
      </c>
      <c r="F1579" s="7" t="s">
        <v>5613</v>
      </c>
      <c r="G1579" s="33">
        <v>134</v>
      </c>
      <c r="H1579" s="7"/>
      <c r="I1579" s="7"/>
      <c r="J1579" s="7"/>
      <c r="K1579" s="7"/>
      <c r="L1579" s="7"/>
      <c r="M1579" s="7"/>
      <c r="N1579" s="7"/>
      <c r="O1579" s="7"/>
      <c r="P1579" s="7"/>
      <c r="Q1579" s="7"/>
      <c r="R1579" s="7"/>
      <c r="S1579" s="7"/>
      <c r="T1579" s="7"/>
      <c r="U1579" s="7"/>
      <c r="V1579" s="7"/>
      <c r="W1579" s="7"/>
      <c r="X1579" s="7"/>
      <c r="Y1579" s="7"/>
      <c r="Z1579" s="7"/>
    </row>
    <row r="1580" spans="1:26" ht="14.25">
      <c r="A1580" s="33">
        <v>1579</v>
      </c>
      <c r="B1580" s="33">
        <v>1487</v>
      </c>
      <c r="C1580" s="7" t="s">
        <v>5589</v>
      </c>
      <c r="D1580" s="7" t="s">
        <v>5614</v>
      </c>
      <c r="E1580" s="7" t="s">
        <v>5591</v>
      </c>
      <c r="F1580" s="7" t="s">
        <v>5615</v>
      </c>
      <c r="G1580" s="33">
        <v>134</v>
      </c>
      <c r="H1580" s="7"/>
      <c r="I1580" s="7"/>
      <c r="J1580" s="7"/>
      <c r="K1580" s="7"/>
      <c r="L1580" s="7"/>
      <c r="M1580" s="7"/>
      <c r="N1580" s="7"/>
      <c r="O1580" s="7"/>
      <c r="P1580" s="7"/>
      <c r="Q1580" s="7"/>
      <c r="R1580" s="7"/>
      <c r="S1580" s="7"/>
      <c r="T1580" s="7"/>
      <c r="U1580" s="7"/>
      <c r="V1580" s="7"/>
      <c r="W1580" s="7"/>
      <c r="X1580" s="7"/>
      <c r="Y1580" s="7"/>
      <c r="Z1580" s="7"/>
    </row>
    <row r="1581" spans="1:26" ht="14.25">
      <c r="A1581" s="33">
        <v>1580</v>
      </c>
      <c r="B1581" s="33">
        <v>1488</v>
      </c>
      <c r="C1581" s="7" t="s">
        <v>5589</v>
      </c>
      <c r="D1581" s="7" t="s">
        <v>5616</v>
      </c>
      <c r="E1581" s="7" t="s">
        <v>5591</v>
      </c>
      <c r="F1581" s="7" t="s">
        <v>5617</v>
      </c>
      <c r="G1581" s="33">
        <v>134</v>
      </c>
      <c r="H1581" s="7"/>
      <c r="I1581" s="7"/>
      <c r="J1581" s="7"/>
      <c r="K1581" s="7"/>
      <c r="L1581" s="7"/>
      <c r="M1581" s="7"/>
      <c r="N1581" s="7"/>
      <c r="O1581" s="7"/>
      <c r="P1581" s="7"/>
      <c r="Q1581" s="7"/>
      <c r="R1581" s="7"/>
      <c r="S1581" s="7"/>
      <c r="T1581" s="7"/>
      <c r="U1581" s="7"/>
      <c r="V1581" s="7"/>
      <c r="W1581" s="7"/>
      <c r="X1581" s="7"/>
      <c r="Y1581" s="7"/>
      <c r="Z1581" s="7"/>
    </row>
    <row r="1582" spans="1:26" ht="14.25">
      <c r="A1582" s="33">
        <v>1581</v>
      </c>
      <c r="B1582" s="33">
        <v>1489</v>
      </c>
      <c r="C1582" s="7" t="s">
        <v>5589</v>
      </c>
      <c r="D1582" s="7" t="s">
        <v>5618</v>
      </c>
      <c r="E1582" s="7" t="s">
        <v>5591</v>
      </c>
      <c r="F1582" s="7" t="s">
        <v>5619</v>
      </c>
      <c r="G1582" s="33">
        <v>134</v>
      </c>
      <c r="H1582" s="7"/>
      <c r="I1582" s="7"/>
      <c r="J1582" s="7"/>
      <c r="K1582" s="7"/>
      <c r="L1582" s="7"/>
      <c r="M1582" s="7"/>
      <c r="N1582" s="7"/>
      <c r="O1582" s="7"/>
      <c r="P1582" s="7"/>
      <c r="Q1582" s="7"/>
      <c r="R1582" s="7"/>
      <c r="S1582" s="7"/>
      <c r="T1582" s="7"/>
      <c r="U1582" s="7"/>
      <c r="V1582" s="7"/>
      <c r="W1582" s="7"/>
      <c r="X1582" s="7"/>
      <c r="Y1582" s="7"/>
      <c r="Z1582" s="7"/>
    </row>
    <row r="1583" spans="1:26" ht="14.25">
      <c r="A1583" s="33">
        <v>1582</v>
      </c>
      <c r="B1583" s="33">
        <v>1478</v>
      </c>
      <c r="C1583" s="7" t="s">
        <v>5589</v>
      </c>
      <c r="D1583" s="7" t="s">
        <v>5620</v>
      </c>
      <c r="E1583" s="7" t="s">
        <v>5591</v>
      </c>
      <c r="F1583" s="7" t="s">
        <v>5621</v>
      </c>
      <c r="G1583" s="33">
        <v>134</v>
      </c>
      <c r="H1583" s="7"/>
      <c r="I1583" s="7"/>
      <c r="J1583" s="7"/>
      <c r="K1583" s="7"/>
      <c r="L1583" s="7"/>
      <c r="M1583" s="7"/>
      <c r="N1583" s="7"/>
      <c r="O1583" s="7"/>
      <c r="P1583" s="7"/>
      <c r="Q1583" s="7"/>
      <c r="R1583" s="7"/>
      <c r="S1583" s="7"/>
      <c r="T1583" s="7"/>
      <c r="U1583" s="7"/>
      <c r="V1583" s="7"/>
      <c r="W1583" s="7"/>
      <c r="X1583" s="7"/>
      <c r="Y1583" s="7"/>
      <c r="Z1583" s="7"/>
    </row>
    <row r="1584" spans="1:26" ht="14.25">
      <c r="A1584" s="33">
        <v>1583</v>
      </c>
      <c r="B1584" s="33">
        <v>2742</v>
      </c>
      <c r="C1584" s="7" t="s">
        <v>5622</v>
      </c>
      <c r="D1584" s="7" t="s">
        <v>5623</v>
      </c>
      <c r="E1584" s="7" t="s">
        <v>5624</v>
      </c>
      <c r="F1584" s="7" t="s">
        <v>5625</v>
      </c>
      <c r="G1584" s="33">
        <v>243</v>
      </c>
      <c r="H1584" s="7"/>
      <c r="I1584" s="7"/>
      <c r="J1584" s="7"/>
      <c r="K1584" s="7"/>
      <c r="L1584" s="7"/>
      <c r="M1584" s="7"/>
      <c r="N1584" s="7"/>
      <c r="O1584" s="7"/>
      <c r="P1584" s="7"/>
      <c r="Q1584" s="7"/>
      <c r="R1584" s="7"/>
      <c r="S1584" s="7"/>
      <c r="T1584" s="7"/>
      <c r="U1584" s="7"/>
      <c r="V1584" s="7"/>
      <c r="W1584" s="7"/>
      <c r="X1584" s="7"/>
      <c r="Y1584" s="7"/>
      <c r="Z1584" s="7"/>
    </row>
    <row r="1585" spans="1:26" ht="14.25">
      <c r="A1585" s="33">
        <v>1584</v>
      </c>
      <c r="B1585" s="33">
        <v>1853</v>
      </c>
      <c r="C1585" s="7" t="s">
        <v>5626</v>
      </c>
      <c r="D1585" s="7" t="s">
        <v>5627</v>
      </c>
      <c r="E1585" s="7" t="s">
        <v>5628</v>
      </c>
      <c r="F1585" s="7" t="s">
        <v>5629</v>
      </c>
      <c r="G1585" s="33">
        <v>169</v>
      </c>
      <c r="H1585" s="7"/>
      <c r="I1585" s="7"/>
      <c r="J1585" s="7"/>
      <c r="K1585" s="7"/>
      <c r="L1585" s="7"/>
      <c r="M1585" s="7"/>
      <c r="N1585" s="7"/>
      <c r="O1585" s="7"/>
      <c r="P1585" s="7"/>
      <c r="Q1585" s="7"/>
      <c r="R1585" s="7"/>
      <c r="S1585" s="7"/>
      <c r="T1585" s="7"/>
      <c r="U1585" s="7"/>
      <c r="V1585" s="7"/>
      <c r="W1585" s="7"/>
      <c r="X1585" s="7"/>
      <c r="Y1585" s="7"/>
      <c r="Z1585" s="7"/>
    </row>
    <row r="1586" spans="1:26" ht="14.25">
      <c r="A1586" s="33">
        <v>1585</v>
      </c>
      <c r="B1586" s="33">
        <v>1854</v>
      </c>
      <c r="C1586" s="7" t="s">
        <v>5626</v>
      </c>
      <c r="D1586" s="7" t="s">
        <v>5630</v>
      </c>
      <c r="E1586" s="7" t="s">
        <v>5628</v>
      </c>
      <c r="F1586" s="7" t="s">
        <v>5631</v>
      </c>
      <c r="G1586" s="33">
        <v>169</v>
      </c>
      <c r="H1586" s="7"/>
      <c r="I1586" s="7"/>
      <c r="J1586" s="7"/>
      <c r="K1586" s="7"/>
      <c r="L1586" s="7"/>
      <c r="M1586" s="7"/>
      <c r="N1586" s="7"/>
      <c r="O1586" s="7"/>
      <c r="P1586" s="7"/>
      <c r="Q1586" s="7"/>
      <c r="R1586" s="7"/>
      <c r="S1586" s="7"/>
      <c r="T1586" s="7"/>
      <c r="U1586" s="7"/>
      <c r="V1586" s="7"/>
      <c r="W1586" s="7"/>
      <c r="X1586" s="7"/>
      <c r="Y1586" s="7"/>
      <c r="Z1586" s="7"/>
    </row>
    <row r="1587" spans="1:26" ht="14.25">
      <c r="A1587" s="33">
        <v>1586</v>
      </c>
      <c r="B1587" s="33">
        <v>1855</v>
      </c>
      <c r="C1587" s="7" t="s">
        <v>5626</v>
      </c>
      <c r="D1587" s="7" t="s">
        <v>5632</v>
      </c>
      <c r="E1587" s="7" t="s">
        <v>5628</v>
      </c>
      <c r="F1587" s="7" t="s">
        <v>5633</v>
      </c>
      <c r="G1587" s="33">
        <v>169</v>
      </c>
      <c r="H1587" s="7"/>
      <c r="I1587" s="7"/>
      <c r="J1587" s="7"/>
      <c r="K1587" s="7"/>
      <c r="L1587" s="7"/>
      <c r="M1587" s="7"/>
      <c r="N1587" s="7"/>
      <c r="O1587" s="7"/>
      <c r="P1587" s="7"/>
      <c r="Q1587" s="7"/>
      <c r="R1587" s="7"/>
      <c r="S1587" s="7"/>
      <c r="T1587" s="7"/>
      <c r="U1587" s="7"/>
      <c r="V1587" s="7"/>
      <c r="W1587" s="7"/>
      <c r="X1587" s="7"/>
      <c r="Y1587" s="7"/>
      <c r="Z1587" s="7"/>
    </row>
    <row r="1588" spans="1:26" ht="14.25">
      <c r="A1588" s="33">
        <v>1587</v>
      </c>
      <c r="B1588" s="33">
        <v>1856</v>
      </c>
      <c r="C1588" s="7" t="s">
        <v>5626</v>
      </c>
      <c r="D1588" s="7" t="s">
        <v>5634</v>
      </c>
      <c r="E1588" s="7" t="s">
        <v>5628</v>
      </c>
      <c r="F1588" s="7" t="s">
        <v>5635</v>
      </c>
      <c r="G1588" s="33">
        <v>169</v>
      </c>
      <c r="H1588" s="7"/>
      <c r="I1588" s="7"/>
      <c r="J1588" s="7"/>
      <c r="K1588" s="7"/>
      <c r="L1588" s="7"/>
      <c r="M1588" s="7"/>
      <c r="N1588" s="7"/>
      <c r="O1588" s="7"/>
      <c r="P1588" s="7"/>
      <c r="Q1588" s="7"/>
      <c r="R1588" s="7"/>
      <c r="S1588" s="7"/>
      <c r="T1588" s="7"/>
      <c r="U1588" s="7"/>
      <c r="V1588" s="7"/>
      <c r="W1588" s="7"/>
      <c r="X1588" s="7"/>
      <c r="Y1588" s="7"/>
      <c r="Z1588" s="7"/>
    </row>
    <row r="1589" spans="1:26" ht="14.25">
      <c r="A1589" s="33">
        <v>1588</v>
      </c>
      <c r="B1589" s="33">
        <v>1857</v>
      </c>
      <c r="C1589" s="7" t="s">
        <v>5626</v>
      </c>
      <c r="D1589" s="7" t="s">
        <v>5636</v>
      </c>
      <c r="E1589" s="7" t="s">
        <v>5628</v>
      </c>
      <c r="F1589" s="7" t="s">
        <v>5637</v>
      </c>
      <c r="G1589" s="33">
        <v>169</v>
      </c>
      <c r="H1589" s="7"/>
      <c r="I1589" s="7"/>
      <c r="J1589" s="7"/>
      <c r="K1589" s="7"/>
      <c r="L1589" s="7"/>
      <c r="M1589" s="7"/>
      <c r="N1589" s="7"/>
      <c r="O1589" s="7"/>
      <c r="P1589" s="7"/>
      <c r="Q1589" s="7"/>
      <c r="R1589" s="7"/>
      <c r="S1589" s="7"/>
      <c r="T1589" s="7"/>
      <c r="U1589" s="7"/>
      <c r="V1589" s="7"/>
      <c r="W1589" s="7"/>
      <c r="X1589" s="7"/>
      <c r="Y1589" s="7"/>
      <c r="Z1589" s="7"/>
    </row>
    <row r="1590" spans="1:26" ht="14.25">
      <c r="A1590" s="33">
        <v>1589</v>
      </c>
      <c r="B1590" s="33">
        <v>1858</v>
      </c>
      <c r="C1590" s="7" t="s">
        <v>5626</v>
      </c>
      <c r="D1590" s="7" t="s">
        <v>5638</v>
      </c>
      <c r="E1590" s="7" t="s">
        <v>5628</v>
      </c>
      <c r="F1590" s="7" t="s">
        <v>5639</v>
      </c>
      <c r="G1590" s="33">
        <v>169</v>
      </c>
      <c r="H1590" s="7"/>
      <c r="I1590" s="7"/>
      <c r="J1590" s="7"/>
      <c r="K1590" s="7"/>
      <c r="L1590" s="7"/>
      <c r="M1590" s="7"/>
      <c r="N1590" s="7"/>
      <c r="O1590" s="7"/>
      <c r="P1590" s="7"/>
      <c r="Q1590" s="7"/>
      <c r="R1590" s="7"/>
      <c r="S1590" s="7"/>
      <c r="T1590" s="7"/>
      <c r="U1590" s="7"/>
      <c r="V1590" s="7"/>
      <c r="W1590" s="7"/>
      <c r="X1590" s="7"/>
      <c r="Y1590" s="7"/>
      <c r="Z1590" s="7"/>
    </row>
    <row r="1591" spans="1:26" ht="14.25">
      <c r="A1591" s="33">
        <v>1590</v>
      </c>
      <c r="B1591" s="33">
        <v>1859</v>
      </c>
      <c r="C1591" s="7" t="s">
        <v>5626</v>
      </c>
      <c r="D1591" s="7" t="s">
        <v>5640</v>
      </c>
      <c r="E1591" s="7" t="s">
        <v>5628</v>
      </c>
      <c r="F1591" s="7" t="s">
        <v>5641</v>
      </c>
      <c r="G1591" s="33">
        <v>169</v>
      </c>
      <c r="H1591" s="7"/>
      <c r="I1591" s="7"/>
      <c r="J1591" s="7"/>
      <c r="K1591" s="7"/>
      <c r="L1591" s="7"/>
      <c r="M1591" s="7"/>
      <c r="N1591" s="7"/>
      <c r="O1591" s="7"/>
      <c r="P1591" s="7"/>
      <c r="Q1591" s="7"/>
      <c r="R1591" s="7"/>
      <c r="S1591" s="7"/>
      <c r="T1591" s="7"/>
      <c r="U1591" s="7"/>
      <c r="V1591" s="7"/>
      <c r="W1591" s="7"/>
      <c r="X1591" s="7"/>
      <c r="Y1591" s="7"/>
      <c r="Z1591" s="7"/>
    </row>
    <row r="1592" spans="1:26" ht="14.25">
      <c r="A1592" s="33">
        <v>1591</v>
      </c>
      <c r="B1592" s="33">
        <v>1860</v>
      </c>
      <c r="C1592" s="7" t="s">
        <v>5626</v>
      </c>
      <c r="D1592" s="7" t="s">
        <v>5642</v>
      </c>
      <c r="E1592" s="7" t="s">
        <v>5628</v>
      </c>
      <c r="F1592" s="7" t="s">
        <v>5643</v>
      </c>
      <c r="G1592" s="33">
        <v>169</v>
      </c>
      <c r="H1592" s="7"/>
      <c r="I1592" s="7"/>
      <c r="J1592" s="7"/>
      <c r="K1592" s="7"/>
      <c r="L1592" s="7"/>
      <c r="M1592" s="7"/>
      <c r="N1592" s="7"/>
      <c r="O1592" s="7"/>
      <c r="P1592" s="7"/>
      <c r="Q1592" s="7"/>
      <c r="R1592" s="7"/>
      <c r="S1592" s="7"/>
      <c r="T1592" s="7"/>
      <c r="U1592" s="7"/>
      <c r="V1592" s="7"/>
      <c r="W1592" s="7"/>
      <c r="X1592" s="7"/>
      <c r="Y1592" s="7"/>
      <c r="Z1592" s="7"/>
    </row>
    <row r="1593" spans="1:26" ht="14.25">
      <c r="A1593" s="33">
        <v>1592</v>
      </c>
      <c r="B1593" s="33">
        <v>1861</v>
      </c>
      <c r="C1593" s="7" t="s">
        <v>5626</v>
      </c>
      <c r="D1593" s="7" t="s">
        <v>5644</v>
      </c>
      <c r="E1593" s="7" t="s">
        <v>5628</v>
      </c>
      <c r="F1593" s="7" t="s">
        <v>5645</v>
      </c>
      <c r="G1593" s="33">
        <v>169</v>
      </c>
      <c r="H1593" s="7"/>
      <c r="I1593" s="7"/>
      <c r="J1593" s="7"/>
      <c r="K1593" s="7"/>
      <c r="L1593" s="7"/>
      <c r="M1593" s="7"/>
      <c r="N1593" s="7"/>
      <c r="O1593" s="7"/>
      <c r="P1593" s="7"/>
      <c r="Q1593" s="7"/>
      <c r="R1593" s="7"/>
      <c r="S1593" s="7"/>
      <c r="T1593" s="7"/>
      <c r="U1593" s="7"/>
      <c r="V1593" s="7"/>
      <c r="W1593" s="7"/>
      <c r="X1593" s="7"/>
      <c r="Y1593" s="7"/>
      <c r="Z1593" s="7"/>
    </row>
    <row r="1594" spans="1:26" ht="14.25">
      <c r="A1594" s="33">
        <v>1593</v>
      </c>
      <c r="B1594" s="33">
        <v>1862</v>
      </c>
      <c r="C1594" s="7" t="s">
        <v>5626</v>
      </c>
      <c r="D1594" s="7" t="s">
        <v>5646</v>
      </c>
      <c r="E1594" s="7" t="s">
        <v>5628</v>
      </c>
      <c r="F1594" s="7" t="s">
        <v>5647</v>
      </c>
      <c r="G1594" s="33">
        <v>169</v>
      </c>
      <c r="H1594" s="7"/>
      <c r="I1594" s="7"/>
      <c r="J1594" s="7"/>
      <c r="K1594" s="7"/>
      <c r="L1594" s="7"/>
      <c r="M1594" s="7"/>
      <c r="N1594" s="7"/>
      <c r="O1594" s="7"/>
      <c r="P1594" s="7"/>
      <c r="Q1594" s="7"/>
      <c r="R1594" s="7"/>
      <c r="S1594" s="7"/>
      <c r="T1594" s="7"/>
      <c r="U1594" s="7"/>
      <c r="V1594" s="7"/>
      <c r="W1594" s="7"/>
      <c r="X1594" s="7"/>
      <c r="Y1594" s="7"/>
      <c r="Z1594" s="7"/>
    </row>
    <row r="1595" spans="1:26" ht="14.25">
      <c r="A1595" s="33">
        <v>1594</v>
      </c>
      <c r="B1595" s="33">
        <v>1863</v>
      </c>
      <c r="C1595" s="7" t="s">
        <v>5626</v>
      </c>
      <c r="D1595" s="7" t="s">
        <v>5648</v>
      </c>
      <c r="E1595" s="7" t="s">
        <v>5628</v>
      </c>
      <c r="F1595" s="7" t="s">
        <v>5649</v>
      </c>
      <c r="G1595" s="33">
        <v>169</v>
      </c>
      <c r="H1595" s="7"/>
      <c r="I1595" s="7"/>
      <c r="J1595" s="7"/>
      <c r="K1595" s="7"/>
      <c r="L1595" s="7"/>
      <c r="M1595" s="7"/>
      <c r="N1595" s="7"/>
      <c r="O1595" s="7"/>
      <c r="P1595" s="7"/>
      <c r="Q1595" s="7"/>
      <c r="R1595" s="7"/>
      <c r="S1595" s="7"/>
      <c r="T1595" s="7"/>
      <c r="U1595" s="7"/>
      <c r="V1595" s="7"/>
      <c r="W1595" s="7"/>
      <c r="X1595" s="7"/>
      <c r="Y1595" s="7"/>
      <c r="Z1595" s="7"/>
    </row>
    <row r="1596" spans="1:26" ht="14.25">
      <c r="A1596" s="33">
        <v>1595</v>
      </c>
      <c r="B1596" s="33">
        <v>1864</v>
      </c>
      <c r="C1596" s="7" t="s">
        <v>5626</v>
      </c>
      <c r="D1596" s="7" t="s">
        <v>5650</v>
      </c>
      <c r="E1596" s="7" t="s">
        <v>5628</v>
      </c>
      <c r="F1596" s="7" t="s">
        <v>5651</v>
      </c>
      <c r="G1596" s="33">
        <v>169</v>
      </c>
      <c r="H1596" s="7"/>
      <c r="I1596" s="7"/>
      <c r="J1596" s="7"/>
      <c r="K1596" s="7"/>
      <c r="L1596" s="7"/>
      <c r="M1596" s="7"/>
      <c r="N1596" s="7"/>
      <c r="O1596" s="7"/>
      <c r="P1596" s="7"/>
      <c r="Q1596" s="7"/>
      <c r="R1596" s="7"/>
      <c r="S1596" s="7"/>
      <c r="T1596" s="7"/>
      <c r="U1596" s="7"/>
      <c r="V1596" s="7"/>
      <c r="W1596" s="7"/>
      <c r="X1596" s="7"/>
      <c r="Y1596" s="7"/>
      <c r="Z1596" s="7"/>
    </row>
    <row r="1597" spans="1:26" ht="14.25">
      <c r="A1597" s="33">
        <v>1596</v>
      </c>
      <c r="B1597" s="33">
        <v>1865</v>
      </c>
      <c r="C1597" s="7" t="s">
        <v>5626</v>
      </c>
      <c r="D1597" s="7" t="s">
        <v>5652</v>
      </c>
      <c r="E1597" s="7" t="s">
        <v>5628</v>
      </c>
      <c r="F1597" s="7" t="s">
        <v>5653</v>
      </c>
      <c r="G1597" s="33">
        <v>169</v>
      </c>
      <c r="H1597" s="7"/>
      <c r="I1597" s="7"/>
      <c r="J1597" s="7"/>
      <c r="K1597" s="7"/>
      <c r="L1597" s="7"/>
      <c r="M1597" s="7"/>
      <c r="N1597" s="7"/>
      <c r="O1597" s="7"/>
      <c r="P1597" s="7"/>
      <c r="Q1597" s="7"/>
      <c r="R1597" s="7"/>
      <c r="S1597" s="7"/>
      <c r="T1597" s="7"/>
      <c r="U1597" s="7"/>
      <c r="V1597" s="7"/>
      <c r="W1597" s="7"/>
      <c r="X1597" s="7"/>
      <c r="Y1597" s="7"/>
      <c r="Z1597" s="7"/>
    </row>
    <row r="1598" spans="1:26" ht="14.25">
      <c r="A1598" s="33">
        <v>1597</v>
      </c>
      <c r="B1598" s="33">
        <v>1866</v>
      </c>
      <c r="C1598" s="7" t="s">
        <v>5626</v>
      </c>
      <c r="D1598" s="7" t="s">
        <v>5654</v>
      </c>
      <c r="E1598" s="7" t="s">
        <v>5628</v>
      </c>
      <c r="F1598" s="7" t="s">
        <v>5655</v>
      </c>
      <c r="G1598" s="33">
        <v>169</v>
      </c>
      <c r="H1598" s="7"/>
      <c r="I1598" s="7"/>
      <c r="J1598" s="7"/>
      <c r="K1598" s="7"/>
      <c r="L1598" s="7"/>
      <c r="M1598" s="7"/>
      <c r="N1598" s="7"/>
      <c r="O1598" s="7"/>
      <c r="P1598" s="7"/>
      <c r="Q1598" s="7"/>
      <c r="R1598" s="7"/>
      <c r="S1598" s="7"/>
      <c r="T1598" s="7"/>
      <c r="U1598" s="7"/>
      <c r="V1598" s="7"/>
      <c r="W1598" s="7"/>
      <c r="X1598" s="7"/>
      <c r="Y1598" s="7"/>
      <c r="Z1598" s="7"/>
    </row>
    <row r="1599" spans="1:26" ht="14.25">
      <c r="A1599" s="33">
        <v>1598</v>
      </c>
      <c r="B1599" s="33">
        <v>1867</v>
      </c>
      <c r="C1599" s="7" t="s">
        <v>5626</v>
      </c>
      <c r="D1599" s="7" t="s">
        <v>5656</v>
      </c>
      <c r="E1599" s="7" t="s">
        <v>5628</v>
      </c>
      <c r="F1599" s="7" t="s">
        <v>5657</v>
      </c>
      <c r="G1599" s="33">
        <v>169</v>
      </c>
      <c r="H1599" s="7"/>
      <c r="I1599" s="7"/>
      <c r="J1599" s="7"/>
      <c r="K1599" s="7"/>
      <c r="L1599" s="7"/>
      <c r="M1599" s="7"/>
      <c r="N1599" s="7"/>
      <c r="O1599" s="7"/>
      <c r="P1599" s="7"/>
      <c r="Q1599" s="7"/>
      <c r="R1599" s="7"/>
      <c r="S1599" s="7"/>
      <c r="T1599" s="7"/>
      <c r="U1599" s="7"/>
      <c r="V1599" s="7"/>
      <c r="W1599" s="7"/>
      <c r="X1599" s="7"/>
      <c r="Y1599" s="7"/>
      <c r="Z1599" s="7"/>
    </row>
    <row r="1600" spans="1:26" ht="14.25">
      <c r="A1600" s="33">
        <v>1599</v>
      </c>
      <c r="B1600" s="33">
        <v>1868</v>
      </c>
      <c r="C1600" s="7" t="s">
        <v>5626</v>
      </c>
      <c r="D1600" s="7" t="s">
        <v>5658</v>
      </c>
      <c r="E1600" s="7" t="s">
        <v>5628</v>
      </c>
      <c r="F1600" s="7" t="s">
        <v>5659</v>
      </c>
      <c r="G1600" s="33">
        <v>169</v>
      </c>
      <c r="H1600" s="7"/>
      <c r="I1600" s="7"/>
      <c r="J1600" s="7"/>
      <c r="K1600" s="7"/>
      <c r="L1600" s="7"/>
      <c r="M1600" s="7"/>
      <c r="N1600" s="7"/>
      <c r="O1600" s="7"/>
      <c r="P1600" s="7"/>
      <c r="Q1600" s="7"/>
      <c r="R1600" s="7"/>
      <c r="S1600" s="7"/>
      <c r="T1600" s="7"/>
      <c r="U1600" s="7"/>
      <c r="V1600" s="7"/>
      <c r="W1600" s="7"/>
      <c r="X1600" s="7"/>
      <c r="Y1600" s="7"/>
      <c r="Z1600" s="7"/>
    </row>
    <row r="1601" spans="1:26" ht="14.25">
      <c r="A1601" s="33">
        <v>1600</v>
      </c>
      <c r="B1601" s="33">
        <v>1869</v>
      </c>
      <c r="C1601" s="7" t="s">
        <v>5626</v>
      </c>
      <c r="D1601" s="7" t="s">
        <v>5660</v>
      </c>
      <c r="E1601" s="7" t="s">
        <v>5628</v>
      </c>
      <c r="F1601" s="7" t="s">
        <v>5661</v>
      </c>
      <c r="G1601" s="33">
        <v>169</v>
      </c>
      <c r="H1601" s="7"/>
      <c r="I1601" s="7"/>
      <c r="J1601" s="7"/>
      <c r="K1601" s="7"/>
      <c r="L1601" s="7"/>
      <c r="M1601" s="7"/>
      <c r="N1601" s="7"/>
      <c r="O1601" s="7"/>
      <c r="P1601" s="7"/>
      <c r="Q1601" s="7"/>
      <c r="R1601" s="7"/>
      <c r="S1601" s="7"/>
      <c r="T1601" s="7"/>
      <c r="U1601" s="7"/>
      <c r="V1601" s="7"/>
      <c r="W1601" s="7"/>
      <c r="X1601" s="7"/>
      <c r="Y1601" s="7"/>
      <c r="Z1601" s="7"/>
    </row>
    <row r="1602" spans="1:26" ht="14.25">
      <c r="A1602" s="33">
        <v>1601</v>
      </c>
      <c r="B1602" s="33">
        <v>1870</v>
      </c>
      <c r="C1602" s="7" t="s">
        <v>5626</v>
      </c>
      <c r="D1602" s="7" t="s">
        <v>5662</v>
      </c>
      <c r="E1602" s="7" t="s">
        <v>5628</v>
      </c>
      <c r="F1602" s="7" t="s">
        <v>5663</v>
      </c>
      <c r="G1602" s="33">
        <v>169</v>
      </c>
      <c r="H1602" s="7"/>
      <c r="I1602" s="7"/>
      <c r="J1602" s="7"/>
      <c r="K1602" s="7"/>
      <c r="L1602" s="7"/>
      <c r="M1602" s="7"/>
      <c r="N1602" s="7"/>
      <c r="O1602" s="7"/>
      <c r="P1602" s="7"/>
      <c r="Q1602" s="7"/>
      <c r="R1602" s="7"/>
      <c r="S1602" s="7"/>
      <c r="T1602" s="7"/>
      <c r="U1602" s="7"/>
      <c r="V1602" s="7"/>
      <c r="W1602" s="7"/>
      <c r="X1602" s="7"/>
      <c r="Y1602" s="7"/>
      <c r="Z1602" s="7"/>
    </row>
    <row r="1603" spans="1:26" ht="14.25">
      <c r="A1603" s="33">
        <v>1602</v>
      </c>
      <c r="B1603" s="33">
        <v>1871</v>
      </c>
      <c r="C1603" s="7" t="s">
        <v>5626</v>
      </c>
      <c r="D1603" s="7" t="s">
        <v>5664</v>
      </c>
      <c r="E1603" s="7" t="s">
        <v>5628</v>
      </c>
      <c r="F1603" s="7" t="s">
        <v>5665</v>
      </c>
      <c r="G1603" s="33">
        <v>169</v>
      </c>
      <c r="H1603" s="7"/>
      <c r="I1603" s="7"/>
      <c r="J1603" s="7"/>
      <c r="K1603" s="7"/>
      <c r="L1603" s="7"/>
      <c r="M1603" s="7"/>
      <c r="N1603" s="7"/>
      <c r="O1603" s="7"/>
      <c r="P1603" s="7"/>
      <c r="Q1603" s="7"/>
      <c r="R1603" s="7"/>
      <c r="S1603" s="7"/>
      <c r="T1603" s="7"/>
      <c r="U1603" s="7"/>
      <c r="V1603" s="7"/>
      <c r="W1603" s="7"/>
      <c r="X1603" s="7"/>
      <c r="Y1603" s="7"/>
      <c r="Z1603" s="7"/>
    </row>
    <row r="1604" spans="1:26" ht="14.25">
      <c r="A1604" s="33">
        <v>1603</v>
      </c>
      <c r="B1604" s="33">
        <v>1872</v>
      </c>
      <c r="C1604" s="7" t="s">
        <v>5626</v>
      </c>
      <c r="D1604" s="7" t="s">
        <v>5666</v>
      </c>
      <c r="E1604" s="7" t="s">
        <v>5628</v>
      </c>
      <c r="F1604" s="7" t="s">
        <v>5667</v>
      </c>
      <c r="G1604" s="33">
        <v>169</v>
      </c>
      <c r="H1604" s="7"/>
      <c r="I1604" s="7"/>
      <c r="J1604" s="7"/>
      <c r="K1604" s="7"/>
      <c r="L1604" s="7"/>
      <c r="M1604" s="7"/>
      <c r="N1604" s="7"/>
      <c r="O1604" s="7"/>
      <c r="P1604" s="7"/>
      <c r="Q1604" s="7"/>
      <c r="R1604" s="7"/>
      <c r="S1604" s="7"/>
      <c r="T1604" s="7"/>
      <c r="U1604" s="7"/>
      <c r="V1604" s="7"/>
      <c r="W1604" s="7"/>
      <c r="X1604" s="7"/>
      <c r="Y1604" s="7"/>
      <c r="Z1604" s="7"/>
    </row>
    <row r="1605" spans="1:26" ht="14.25">
      <c r="A1605" s="33">
        <v>1604</v>
      </c>
      <c r="B1605" s="33">
        <v>1873</v>
      </c>
      <c r="C1605" s="7" t="s">
        <v>5626</v>
      </c>
      <c r="D1605" s="7" t="s">
        <v>5668</v>
      </c>
      <c r="E1605" s="7" t="s">
        <v>5628</v>
      </c>
      <c r="F1605" s="7" t="s">
        <v>5669</v>
      </c>
      <c r="G1605" s="33">
        <v>169</v>
      </c>
      <c r="H1605" s="7"/>
      <c r="I1605" s="7"/>
      <c r="J1605" s="7"/>
      <c r="K1605" s="7"/>
      <c r="L1605" s="7"/>
      <c r="M1605" s="7"/>
      <c r="N1605" s="7"/>
      <c r="O1605" s="7"/>
      <c r="P1605" s="7"/>
      <c r="Q1605" s="7"/>
      <c r="R1605" s="7"/>
      <c r="S1605" s="7"/>
      <c r="T1605" s="7"/>
      <c r="U1605" s="7"/>
      <c r="V1605" s="7"/>
      <c r="W1605" s="7"/>
      <c r="X1605" s="7"/>
      <c r="Y1605" s="7"/>
      <c r="Z1605" s="7"/>
    </row>
    <row r="1606" spans="1:26" ht="14.25">
      <c r="A1606" s="33">
        <v>1605</v>
      </c>
      <c r="B1606" s="33">
        <v>1874</v>
      </c>
      <c r="C1606" s="7" t="s">
        <v>5626</v>
      </c>
      <c r="D1606" s="7" t="s">
        <v>5670</v>
      </c>
      <c r="E1606" s="7" t="s">
        <v>5628</v>
      </c>
      <c r="F1606" s="7" t="s">
        <v>5671</v>
      </c>
      <c r="G1606" s="33">
        <v>169</v>
      </c>
      <c r="H1606" s="7"/>
      <c r="I1606" s="7"/>
      <c r="J1606" s="7"/>
      <c r="K1606" s="7"/>
      <c r="L1606" s="7"/>
      <c r="M1606" s="7"/>
      <c r="N1606" s="7"/>
      <c r="O1606" s="7"/>
      <c r="P1606" s="7"/>
      <c r="Q1606" s="7"/>
      <c r="R1606" s="7"/>
      <c r="S1606" s="7"/>
      <c r="T1606" s="7"/>
      <c r="U1606" s="7"/>
      <c r="V1606" s="7"/>
      <c r="W1606" s="7"/>
      <c r="X1606" s="7"/>
      <c r="Y1606" s="7"/>
      <c r="Z1606" s="7"/>
    </row>
    <row r="1607" spans="1:26" ht="14.25">
      <c r="A1607" s="33">
        <v>1606</v>
      </c>
      <c r="B1607" s="33">
        <v>2127</v>
      </c>
      <c r="C1607" s="7" t="s">
        <v>5672</v>
      </c>
      <c r="D1607" s="7" t="s">
        <v>2347</v>
      </c>
      <c r="E1607" s="7" t="s">
        <v>5673</v>
      </c>
      <c r="F1607" s="7" t="s">
        <v>5674</v>
      </c>
      <c r="G1607" s="33">
        <v>196</v>
      </c>
      <c r="H1607" s="7"/>
      <c r="I1607" s="7"/>
      <c r="J1607" s="7"/>
      <c r="K1607" s="7"/>
      <c r="L1607" s="7"/>
      <c r="M1607" s="7"/>
      <c r="N1607" s="7"/>
      <c r="O1607" s="7"/>
      <c r="P1607" s="7"/>
      <c r="Q1607" s="7"/>
      <c r="R1607" s="7"/>
      <c r="S1607" s="7"/>
      <c r="T1607" s="7"/>
      <c r="U1607" s="7"/>
      <c r="V1607" s="7"/>
      <c r="W1607" s="7"/>
      <c r="X1607" s="7"/>
      <c r="Y1607" s="7"/>
      <c r="Z1607" s="7"/>
    </row>
    <row r="1608" spans="1:26" ht="14.25">
      <c r="A1608" s="33">
        <v>1607</v>
      </c>
      <c r="B1608" s="33">
        <v>729</v>
      </c>
      <c r="C1608" s="7" t="s">
        <v>5675</v>
      </c>
      <c r="D1608" s="7" t="s">
        <v>5676</v>
      </c>
      <c r="E1608" s="7" t="s">
        <v>5677</v>
      </c>
      <c r="F1608" s="7" t="s">
        <v>5678</v>
      </c>
      <c r="G1608" s="33">
        <v>68</v>
      </c>
      <c r="H1608" s="7"/>
      <c r="I1608" s="7"/>
      <c r="J1608" s="7"/>
      <c r="K1608" s="7"/>
      <c r="L1608" s="7"/>
      <c r="M1608" s="7"/>
      <c r="N1608" s="7"/>
      <c r="O1608" s="7"/>
      <c r="P1608" s="7"/>
      <c r="Q1608" s="7"/>
      <c r="R1608" s="7"/>
      <c r="S1608" s="7"/>
      <c r="T1608" s="7"/>
      <c r="U1608" s="7"/>
      <c r="V1608" s="7"/>
      <c r="W1608" s="7"/>
      <c r="X1608" s="7"/>
      <c r="Y1608" s="7"/>
      <c r="Z1608" s="7"/>
    </row>
    <row r="1609" spans="1:26" ht="14.25">
      <c r="A1609" s="33">
        <v>1608</v>
      </c>
      <c r="B1609" s="33">
        <v>734</v>
      </c>
      <c r="C1609" s="7" t="s">
        <v>5675</v>
      </c>
      <c r="D1609" s="7" t="s">
        <v>5679</v>
      </c>
      <c r="E1609" s="7" t="s">
        <v>5677</v>
      </c>
      <c r="F1609" s="7" t="s">
        <v>5680</v>
      </c>
      <c r="G1609" s="33">
        <v>68</v>
      </c>
      <c r="H1609" s="7"/>
      <c r="I1609" s="7"/>
      <c r="J1609" s="7"/>
      <c r="K1609" s="7"/>
      <c r="L1609" s="7"/>
      <c r="M1609" s="7"/>
      <c r="N1609" s="7"/>
      <c r="O1609" s="7"/>
      <c r="P1609" s="7"/>
      <c r="Q1609" s="7"/>
      <c r="R1609" s="7"/>
      <c r="S1609" s="7"/>
      <c r="T1609" s="7"/>
      <c r="U1609" s="7"/>
      <c r="V1609" s="7"/>
      <c r="W1609" s="7"/>
      <c r="X1609" s="7"/>
      <c r="Y1609" s="7"/>
      <c r="Z1609" s="7"/>
    </row>
    <row r="1610" spans="1:26" ht="14.25">
      <c r="A1610" s="33">
        <v>1609</v>
      </c>
      <c r="B1610" s="33">
        <v>735</v>
      </c>
      <c r="C1610" s="7" t="s">
        <v>5675</v>
      </c>
      <c r="D1610" s="7" t="s">
        <v>5681</v>
      </c>
      <c r="E1610" s="7" t="s">
        <v>5677</v>
      </c>
      <c r="F1610" s="7" t="s">
        <v>5682</v>
      </c>
      <c r="G1610" s="33">
        <v>68</v>
      </c>
      <c r="H1610" s="7"/>
      <c r="I1610" s="7"/>
      <c r="J1610" s="7"/>
      <c r="K1610" s="7"/>
      <c r="L1610" s="7"/>
      <c r="M1610" s="7"/>
      <c r="N1610" s="7"/>
      <c r="O1610" s="7"/>
      <c r="P1610" s="7"/>
      <c r="Q1610" s="7"/>
      <c r="R1610" s="7"/>
      <c r="S1610" s="7"/>
      <c r="T1610" s="7"/>
      <c r="U1610" s="7"/>
      <c r="V1610" s="7"/>
      <c r="W1610" s="7"/>
      <c r="X1610" s="7"/>
      <c r="Y1610" s="7"/>
      <c r="Z1610" s="7"/>
    </row>
    <row r="1611" spans="1:26" ht="14.25">
      <c r="A1611" s="33">
        <v>1610</v>
      </c>
      <c r="B1611" s="33">
        <v>730</v>
      </c>
      <c r="C1611" s="7" t="s">
        <v>5675</v>
      </c>
      <c r="D1611" s="7" t="s">
        <v>5683</v>
      </c>
      <c r="E1611" s="7" t="s">
        <v>5677</v>
      </c>
      <c r="F1611" s="7" t="s">
        <v>5684</v>
      </c>
      <c r="G1611" s="33">
        <v>68</v>
      </c>
      <c r="H1611" s="7"/>
      <c r="I1611" s="7"/>
      <c r="J1611" s="7"/>
      <c r="K1611" s="7"/>
      <c r="L1611" s="7"/>
      <c r="M1611" s="7"/>
      <c r="N1611" s="7"/>
      <c r="O1611" s="7"/>
      <c r="P1611" s="7"/>
      <c r="Q1611" s="7"/>
      <c r="R1611" s="7"/>
      <c r="S1611" s="7"/>
      <c r="T1611" s="7"/>
      <c r="U1611" s="7"/>
      <c r="V1611" s="7"/>
      <c r="W1611" s="7"/>
      <c r="X1611" s="7"/>
      <c r="Y1611" s="7"/>
      <c r="Z1611" s="7"/>
    </row>
    <row r="1612" spans="1:26" ht="14.25">
      <c r="A1612" s="33">
        <v>1611</v>
      </c>
      <c r="B1612" s="33">
        <v>732</v>
      </c>
      <c r="C1612" s="7" t="s">
        <v>5675</v>
      </c>
      <c r="D1612" s="7" t="s">
        <v>5685</v>
      </c>
      <c r="E1612" s="7" t="s">
        <v>5677</v>
      </c>
      <c r="F1612" s="7" t="s">
        <v>5686</v>
      </c>
      <c r="G1612" s="33">
        <v>68</v>
      </c>
      <c r="H1612" s="7"/>
      <c r="I1612" s="7"/>
      <c r="J1612" s="7"/>
      <c r="K1612" s="7"/>
      <c r="L1612" s="7"/>
      <c r="M1612" s="7"/>
      <c r="N1612" s="7"/>
      <c r="O1612" s="7"/>
      <c r="P1612" s="7"/>
      <c r="Q1612" s="7"/>
      <c r="R1612" s="7"/>
      <c r="S1612" s="7"/>
      <c r="T1612" s="7"/>
      <c r="U1612" s="7"/>
      <c r="V1612" s="7"/>
      <c r="W1612" s="7"/>
      <c r="X1612" s="7"/>
      <c r="Y1612" s="7"/>
      <c r="Z1612" s="7"/>
    </row>
    <row r="1613" spans="1:26" ht="14.25">
      <c r="A1613" s="33">
        <v>1612</v>
      </c>
      <c r="B1613" s="33">
        <v>736</v>
      </c>
      <c r="C1613" s="7" t="s">
        <v>5675</v>
      </c>
      <c r="D1613" s="7" t="s">
        <v>5687</v>
      </c>
      <c r="E1613" s="7" t="s">
        <v>5677</v>
      </c>
      <c r="F1613" s="7" t="s">
        <v>5688</v>
      </c>
      <c r="G1613" s="33">
        <v>68</v>
      </c>
      <c r="H1613" s="7"/>
      <c r="I1613" s="7"/>
      <c r="J1613" s="7"/>
      <c r="K1613" s="7"/>
      <c r="L1613" s="7"/>
      <c r="M1613" s="7"/>
      <c r="N1613" s="7"/>
      <c r="O1613" s="7"/>
      <c r="P1613" s="7"/>
      <c r="Q1613" s="7"/>
      <c r="R1613" s="7"/>
      <c r="S1613" s="7"/>
      <c r="T1613" s="7"/>
      <c r="U1613" s="7"/>
      <c r="V1613" s="7"/>
      <c r="W1613" s="7"/>
      <c r="X1613" s="7"/>
      <c r="Y1613" s="7"/>
      <c r="Z1613" s="7"/>
    </row>
    <row r="1614" spans="1:26" ht="14.25">
      <c r="A1614" s="33">
        <v>1613</v>
      </c>
      <c r="B1614" s="33">
        <v>738</v>
      </c>
      <c r="C1614" s="7" t="s">
        <v>5675</v>
      </c>
      <c r="D1614" s="7" t="s">
        <v>5689</v>
      </c>
      <c r="E1614" s="7" t="s">
        <v>5677</v>
      </c>
      <c r="F1614" s="7" t="s">
        <v>5690</v>
      </c>
      <c r="G1614" s="33">
        <v>68</v>
      </c>
      <c r="H1614" s="7"/>
      <c r="I1614" s="7"/>
      <c r="J1614" s="7"/>
      <c r="K1614" s="7"/>
      <c r="L1614" s="7"/>
      <c r="M1614" s="7"/>
      <c r="N1614" s="7"/>
      <c r="O1614" s="7"/>
      <c r="P1614" s="7"/>
      <c r="Q1614" s="7"/>
      <c r="R1614" s="7"/>
      <c r="S1614" s="7"/>
      <c r="T1614" s="7"/>
      <c r="U1614" s="7"/>
      <c r="V1614" s="7"/>
      <c r="W1614" s="7"/>
      <c r="X1614" s="7"/>
      <c r="Y1614" s="7"/>
      <c r="Z1614" s="7"/>
    </row>
    <row r="1615" spans="1:26" ht="14.25">
      <c r="A1615" s="33">
        <v>1614</v>
      </c>
      <c r="B1615" s="33">
        <v>731</v>
      </c>
      <c r="C1615" s="7" t="s">
        <v>5675</v>
      </c>
      <c r="D1615" s="7" t="s">
        <v>5691</v>
      </c>
      <c r="E1615" s="7" t="s">
        <v>5677</v>
      </c>
      <c r="F1615" s="7" t="s">
        <v>5692</v>
      </c>
      <c r="G1615" s="33">
        <v>68</v>
      </c>
      <c r="H1615" s="7"/>
      <c r="I1615" s="7"/>
      <c r="J1615" s="7"/>
      <c r="K1615" s="7"/>
      <c r="L1615" s="7"/>
      <c r="M1615" s="7"/>
      <c r="N1615" s="7"/>
      <c r="O1615" s="7"/>
      <c r="P1615" s="7"/>
      <c r="Q1615" s="7"/>
      <c r="R1615" s="7"/>
      <c r="S1615" s="7"/>
      <c r="T1615" s="7"/>
      <c r="U1615" s="7"/>
      <c r="V1615" s="7"/>
      <c r="W1615" s="7"/>
      <c r="X1615" s="7"/>
      <c r="Y1615" s="7"/>
      <c r="Z1615" s="7"/>
    </row>
    <row r="1616" spans="1:26" ht="14.25">
      <c r="A1616" s="33">
        <v>1615</v>
      </c>
      <c r="B1616" s="33">
        <v>733</v>
      </c>
      <c r="C1616" s="7" t="s">
        <v>5675</v>
      </c>
      <c r="D1616" s="7" t="s">
        <v>5693</v>
      </c>
      <c r="E1616" s="7" t="s">
        <v>5677</v>
      </c>
      <c r="F1616" s="7" t="s">
        <v>5694</v>
      </c>
      <c r="G1616" s="33">
        <v>68</v>
      </c>
      <c r="H1616" s="7"/>
      <c r="I1616" s="7"/>
      <c r="J1616" s="7"/>
      <c r="K1616" s="7"/>
      <c r="L1616" s="7"/>
      <c r="M1616" s="7"/>
      <c r="N1616" s="7"/>
      <c r="O1616" s="7"/>
      <c r="P1616" s="7"/>
      <c r="Q1616" s="7"/>
      <c r="R1616" s="7"/>
      <c r="S1616" s="7"/>
      <c r="T1616" s="7"/>
      <c r="U1616" s="7"/>
      <c r="V1616" s="7"/>
      <c r="W1616" s="7"/>
      <c r="X1616" s="7"/>
      <c r="Y1616" s="7"/>
      <c r="Z1616" s="7"/>
    </row>
    <row r="1617" spans="1:26" ht="14.25">
      <c r="A1617" s="33">
        <v>1616</v>
      </c>
      <c r="B1617" s="33">
        <v>737</v>
      </c>
      <c r="C1617" s="7" t="s">
        <v>5675</v>
      </c>
      <c r="D1617" s="7" t="s">
        <v>5695</v>
      </c>
      <c r="E1617" s="7" t="s">
        <v>5677</v>
      </c>
      <c r="F1617" s="7" t="s">
        <v>5696</v>
      </c>
      <c r="G1617" s="33">
        <v>68</v>
      </c>
      <c r="H1617" s="7"/>
      <c r="I1617" s="7"/>
      <c r="J1617" s="7"/>
      <c r="K1617" s="7"/>
      <c r="L1617" s="7"/>
      <c r="M1617" s="7"/>
      <c r="N1617" s="7"/>
      <c r="O1617" s="7"/>
      <c r="P1617" s="7"/>
      <c r="Q1617" s="7"/>
      <c r="R1617" s="7"/>
      <c r="S1617" s="7"/>
      <c r="T1617" s="7"/>
      <c r="U1617" s="7"/>
      <c r="V1617" s="7"/>
      <c r="W1617" s="7"/>
      <c r="X1617" s="7"/>
      <c r="Y1617" s="7"/>
      <c r="Z1617" s="7"/>
    </row>
    <row r="1618" spans="1:26" ht="14.25">
      <c r="A1618" s="33">
        <v>1617</v>
      </c>
      <c r="B1618" s="33">
        <v>739</v>
      </c>
      <c r="C1618" s="7" t="s">
        <v>5675</v>
      </c>
      <c r="D1618" s="7" t="s">
        <v>5697</v>
      </c>
      <c r="E1618" s="7" t="s">
        <v>5677</v>
      </c>
      <c r="F1618" s="7" t="s">
        <v>5698</v>
      </c>
      <c r="G1618" s="33">
        <v>68</v>
      </c>
      <c r="H1618" s="7"/>
      <c r="I1618" s="7"/>
      <c r="J1618" s="7"/>
      <c r="K1618" s="7"/>
      <c r="L1618" s="7"/>
      <c r="M1618" s="7"/>
      <c r="N1618" s="7"/>
      <c r="O1618" s="7"/>
      <c r="P1618" s="7"/>
      <c r="Q1618" s="7"/>
      <c r="R1618" s="7"/>
      <c r="S1618" s="7"/>
      <c r="T1618" s="7"/>
      <c r="U1618" s="7"/>
      <c r="V1618" s="7"/>
      <c r="W1618" s="7"/>
      <c r="X1618" s="7"/>
      <c r="Y1618" s="7"/>
      <c r="Z1618" s="7"/>
    </row>
    <row r="1619" spans="1:26" ht="14.25">
      <c r="A1619" s="33">
        <v>1618</v>
      </c>
      <c r="B1619" s="33">
        <v>2444</v>
      </c>
      <c r="C1619" s="7" t="s">
        <v>5699</v>
      </c>
      <c r="D1619" s="7" t="s">
        <v>2347</v>
      </c>
      <c r="E1619" s="7" t="s">
        <v>5700</v>
      </c>
      <c r="F1619" s="7" t="s">
        <v>5701</v>
      </c>
      <c r="G1619" s="33">
        <v>219</v>
      </c>
      <c r="H1619" s="7"/>
      <c r="I1619" s="7"/>
      <c r="J1619" s="7"/>
      <c r="K1619" s="7"/>
      <c r="L1619" s="7"/>
      <c r="M1619" s="7"/>
      <c r="N1619" s="7"/>
      <c r="O1619" s="7"/>
      <c r="P1619" s="7"/>
      <c r="Q1619" s="7"/>
      <c r="R1619" s="7"/>
      <c r="S1619" s="7"/>
      <c r="T1619" s="7"/>
      <c r="U1619" s="7"/>
      <c r="V1619" s="7"/>
      <c r="W1619" s="7"/>
      <c r="X1619" s="7"/>
      <c r="Y1619" s="7"/>
      <c r="Z1619" s="7"/>
    </row>
    <row r="1620" spans="1:26" ht="14.25">
      <c r="A1620" s="33">
        <v>1619</v>
      </c>
      <c r="B1620" s="33">
        <v>2459</v>
      </c>
      <c r="C1620" s="7" t="s">
        <v>5702</v>
      </c>
      <c r="D1620" s="7" t="s">
        <v>2347</v>
      </c>
      <c r="E1620" s="7" t="s">
        <v>5703</v>
      </c>
      <c r="F1620" s="7" t="s">
        <v>5704</v>
      </c>
      <c r="G1620" s="33">
        <v>221</v>
      </c>
      <c r="H1620" s="7"/>
      <c r="I1620" s="7"/>
      <c r="J1620" s="7"/>
      <c r="K1620" s="7"/>
      <c r="L1620" s="7"/>
      <c r="M1620" s="7"/>
      <c r="N1620" s="7"/>
      <c r="O1620" s="7"/>
      <c r="P1620" s="7"/>
      <c r="Q1620" s="7"/>
      <c r="R1620" s="7"/>
      <c r="S1620" s="7"/>
      <c r="T1620" s="7"/>
      <c r="U1620" s="7"/>
      <c r="V1620" s="7"/>
      <c r="W1620" s="7"/>
      <c r="X1620" s="7"/>
      <c r="Y1620" s="7"/>
      <c r="Z1620" s="7"/>
    </row>
    <row r="1621" spans="1:26" ht="14.25">
      <c r="A1621" s="33">
        <v>1620</v>
      </c>
      <c r="B1621" s="33">
        <v>1638</v>
      </c>
      <c r="C1621" s="7" t="s">
        <v>5705</v>
      </c>
      <c r="D1621" s="7" t="s">
        <v>2347</v>
      </c>
      <c r="E1621" s="7" t="s">
        <v>5706</v>
      </c>
      <c r="F1621" s="7" t="s">
        <v>5707</v>
      </c>
      <c r="G1621" s="33">
        <v>151</v>
      </c>
      <c r="H1621" s="7"/>
      <c r="I1621" s="7"/>
      <c r="J1621" s="7"/>
      <c r="K1621" s="7"/>
      <c r="L1621" s="7"/>
      <c r="M1621" s="7"/>
      <c r="N1621" s="7"/>
      <c r="O1621" s="7"/>
      <c r="P1621" s="7"/>
      <c r="Q1621" s="7"/>
      <c r="R1621" s="7"/>
      <c r="S1621" s="7"/>
      <c r="T1621" s="7"/>
      <c r="U1621" s="7"/>
      <c r="V1621" s="7"/>
      <c r="W1621" s="7"/>
      <c r="X1621" s="7"/>
      <c r="Y1621" s="7"/>
      <c r="Z1621" s="7"/>
    </row>
    <row r="1622" spans="1:26" ht="14.25">
      <c r="A1622" s="33">
        <v>1621</v>
      </c>
      <c r="B1622" s="33">
        <v>2241</v>
      </c>
      <c r="C1622" s="7" t="s">
        <v>5708</v>
      </c>
      <c r="D1622" s="7" t="s">
        <v>5709</v>
      </c>
      <c r="E1622" s="7" t="s">
        <v>5710</v>
      </c>
      <c r="F1622" s="7" t="s">
        <v>5711</v>
      </c>
      <c r="G1622" s="33">
        <v>206</v>
      </c>
      <c r="H1622" s="7"/>
      <c r="I1622" s="7"/>
      <c r="J1622" s="7"/>
      <c r="K1622" s="7"/>
      <c r="L1622" s="7"/>
      <c r="M1622" s="7"/>
      <c r="N1622" s="7"/>
      <c r="O1622" s="7"/>
      <c r="P1622" s="7"/>
      <c r="Q1622" s="7"/>
      <c r="R1622" s="7"/>
      <c r="S1622" s="7"/>
      <c r="T1622" s="7"/>
      <c r="U1622" s="7"/>
      <c r="V1622" s="7"/>
      <c r="W1622" s="7"/>
      <c r="X1622" s="7"/>
      <c r="Y1622" s="7"/>
      <c r="Z1622" s="7"/>
    </row>
    <row r="1623" spans="1:26" ht="14.25">
      <c r="A1623" s="33">
        <v>1622</v>
      </c>
      <c r="B1623" s="33">
        <v>2242</v>
      </c>
      <c r="C1623" s="7" t="s">
        <v>5708</v>
      </c>
      <c r="D1623" s="7" t="s">
        <v>5712</v>
      </c>
      <c r="E1623" s="7" t="s">
        <v>5710</v>
      </c>
      <c r="F1623" s="7" t="s">
        <v>5713</v>
      </c>
      <c r="G1623" s="33">
        <v>206</v>
      </c>
      <c r="H1623" s="7"/>
      <c r="I1623" s="7"/>
      <c r="J1623" s="7"/>
      <c r="K1623" s="7"/>
      <c r="L1623" s="7"/>
      <c r="M1623" s="7"/>
      <c r="N1623" s="7"/>
      <c r="O1623" s="7"/>
      <c r="P1623" s="7"/>
      <c r="Q1623" s="7"/>
      <c r="R1623" s="7"/>
      <c r="S1623" s="7"/>
      <c r="T1623" s="7"/>
      <c r="U1623" s="7"/>
      <c r="V1623" s="7"/>
      <c r="W1623" s="7"/>
      <c r="X1623" s="7"/>
      <c r="Y1623" s="7"/>
      <c r="Z1623" s="7"/>
    </row>
    <row r="1624" spans="1:26" ht="14.25">
      <c r="A1624" s="33">
        <v>1623</v>
      </c>
      <c r="B1624" s="33">
        <v>2243</v>
      </c>
      <c r="C1624" s="7" t="s">
        <v>5708</v>
      </c>
      <c r="D1624" s="7" t="s">
        <v>5714</v>
      </c>
      <c r="E1624" s="7" t="s">
        <v>5710</v>
      </c>
      <c r="F1624" s="7" t="s">
        <v>5715</v>
      </c>
      <c r="G1624" s="33">
        <v>206</v>
      </c>
      <c r="H1624" s="7"/>
      <c r="I1624" s="7"/>
      <c r="J1624" s="7"/>
      <c r="K1624" s="7"/>
      <c r="L1624" s="7"/>
      <c r="M1624" s="7"/>
      <c r="N1624" s="7"/>
      <c r="O1624" s="7"/>
      <c r="P1624" s="7"/>
      <c r="Q1624" s="7"/>
      <c r="R1624" s="7"/>
      <c r="S1624" s="7"/>
      <c r="T1624" s="7"/>
      <c r="U1624" s="7"/>
      <c r="V1624" s="7"/>
      <c r="W1624" s="7"/>
      <c r="X1624" s="7"/>
      <c r="Y1624" s="7"/>
      <c r="Z1624" s="7"/>
    </row>
    <row r="1625" spans="1:26" ht="14.25">
      <c r="A1625" s="33">
        <v>1624</v>
      </c>
      <c r="B1625" s="33">
        <v>2244</v>
      </c>
      <c r="C1625" s="7" t="s">
        <v>5708</v>
      </c>
      <c r="D1625" s="7" t="s">
        <v>5716</v>
      </c>
      <c r="E1625" s="7" t="s">
        <v>5710</v>
      </c>
      <c r="F1625" s="7" t="s">
        <v>5717</v>
      </c>
      <c r="G1625" s="33">
        <v>206</v>
      </c>
      <c r="H1625" s="7"/>
      <c r="I1625" s="7"/>
      <c r="J1625" s="7"/>
      <c r="K1625" s="7"/>
      <c r="L1625" s="7"/>
      <c r="M1625" s="7"/>
      <c r="N1625" s="7"/>
      <c r="O1625" s="7"/>
      <c r="P1625" s="7"/>
      <c r="Q1625" s="7"/>
      <c r="R1625" s="7"/>
      <c r="S1625" s="7"/>
      <c r="T1625" s="7"/>
      <c r="U1625" s="7"/>
      <c r="V1625" s="7"/>
      <c r="W1625" s="7"/>
      <c r="X1625" s="7"/>
      <c r="Y1625" s="7"/>
      <c r="Z1625" s="7"/>
    </row>
    <row r="1626" spans="1:26" ht="14.25">
      <c r="A1626" s="33">
        <v>1625</v>
      </c>
      <c r="B1626" s="33">
        <v>2245</v>
      </c>
      <c r="C1626" s="7" t="s">
        <v>5708</v>
      </c>
      <c r="D1626" s="7" t="s">
        <v>5718</v>
      </c>
      <c r="E1626" s="7" t="s">
        <v>5710</v>
      </c>
      <c r="F1626" s="7" t="s">
        <v>5719</v>
      </c>
      <c r="G1626" s="33">
        <v>206</v>
      </c>
      <c r="H1626" s="7"/>
      <c r="I1626" s="7"/>
      <c r="J1626" s="7"/>
      <c r="K1626" s="7"/>
      <c r="L1626" s="7"/>
      <c r="M1626" s="7"/>
      <c r="N1626" s="7"/>
      <c r="O1626" s="7"/>
      <c r="P1626" s="7"/>
      <c r="Q1626" s="7"/>
      <c r="R1626" s="7"/>
      <c r="S1626" s="7"/>
      <c r="T1626" s="7"/>
      <c r="U1626" s="7"/>
      <c r="V1626" s="7"/>
      <c r="W1626" s="7"/>
      <c r="X1626" s="7"/>
      <c r="Y1626" s="7"/>
      <c r="Z1626" s="7"/>
    </row>
    <row r="1627" spans="1:26" ht="14.25">
      <c r="A1627" s="33">
        <v>1626</v>
      </c>
      <c r="B1627" s="33">
        <v>2246</v>
      </c>
      <c r="C1627" s="7" t="s">
        <v>5708</v>
      </c>
      <c r="D1627" s="7" t="s">
        <v>5720</v>
      </c>
      <c r="E1627" s="7" t="s">
        <v>5710</v>
      </c>
      <c r="F1627" s="7" t="s">
        <v>5721</v>
      </c>
      <c r="G1627" s="33">
        <v>206</v>
      </c>
      <c r="H1627" s="7"/>
      <c r="I1627" s="7"/>
      <c r="J1627" s="7"/>
      <c r="K1627" s="7"/>
      <c r="L1627" s="7"/>
      <c r="M1627" s="7"/>
      <c r="N1627" s="7"/>
      <c r="O1627" s="7"/>
      <c r="P1627" s="7"/>
      <c r="Q1627" s="7"/>
      <c r="R1627" s="7"/>
      <c r="S1627" s="7"/>
      <c r="T1627" s="7"/>
      <c r="U1627" s="7"/>
      <c r="V1627" s="7"/>
      <c r="W1627" s="7"/>
      <c r="X1627" s="7"/>
      <c r="Y1627" s="7"/>
      <c r="Z1627" s="7"/>
    </row>
    <row r="1628" spans="1:26" ht="14.25">
      <c r="A1628" s="33">
        <v>1627</v>
      </c>
      <c r="B1628" s="33">
        <v>2247</v>
      </c>
      <c r="C1628" s="7" t="s">
        <v>5708</v>
      </c>
      <c r="D1628" s="7" t="s">
        <v>5722</v>
      </c>
      <c r="E1628" s="7" t="s">
        <v>5710</v>
      </c>
      <c r="F1628" s="7" t="s">
        <v>5723</v>
      </c>
      <c r="G1628" s="33">
        <v>206</v>
      </c>
      <c r="H1628" s="7"/>
      <c r="I1628" s="7"/>
      <c r="J1628" s="7"/>
      <c r="K1628" s="7"/>
      <c r="L1628" s="7"/>
      <c r="M1628" s="7"/>
      <c r="N1628" s="7"/>
      <c r="O1628" s="7"/>
      <c r="P1628" s="7"/>
      <c r="Q1628" s="7"/>
      <c r="R1628" s="7"/>
      <c r="S1628" s="7"/>
      <c r="T1628" s="7"/>
      <c r="U1628" s="7"/>
      <c r="V1628" s="7"/>
      <c r="W1628" s="7"/>
      <c r="X1628" s="7"/>
      <c r="Y1628" s="7"/>
      <c r="Z1628" s="7"/>
    </row>
    <row r="1629" spans="1:26" ht="14.25">
      <c r="A1629" s="33">
        <v>1628</v>
      </c>
      <c r="B1629" s="33">
        <v>2248</v>
      </c>
      <c r="C1629" s="7" t="s">
        <v>5708</v>
      </c>
      <c r="D1629" s="7" t="s">
        <v>5724</v>
      </c>
      <c r="E1629" s="7" t="s">
        <v>5710</v>
      </c>
      <c r="F1629" s="7" t="s">
        <v>5725</v>
      </c>
      <c r="G1629" s="33">
        <v>206</v>
      </c>
      <c r="H1629" s="7"/>
      <c r="I1629" s="7"/>
      <c r="J1629" s="7"/>
      <c r="K1629" s="7"/>
      <c r="L1629" s="7"/>
      <c r="M1629" s="7"/>
      <c r="N1629" s="7"/>
      <c r="O1629" s="7"/>
      <c r="P1629" s="7"/>
      <c r="Q1629" s="7"/>
      <c r="R1629" s="7"/>
      <c r="S1629" s="7"/>
      <c r="T1629" s="7"/>
      <c r="U1629" s="7"/>
      <c r="V1629" s="7"/>
      <c r="W1629" s="7"/>
      <c r="X1629" s="7"/>
      <c r="Y1629" s="7"/>
      <c r="Z1629" s="7"/>
    </row>
    <row r="1630" spans="1:26" ht="14.25">
      <c r="A1630" s="33">
        <v>1629</v>
      </c>
      <c r="B1630" s="33">
        <v>2249</v>
      </c>
      <c r="C1630" s="7" t="s">
        <v>5708</v>
      </c>
      <c r="D1630" s="7" t="s">
        <v>5726</v>
      </c>
      <c r="E1630" s="7" t="s">
        <v>5710</v>
      </c>
      <c r="F1630" s="7" t="s">
        <v>5727</v>
      </c>
      <c r="G1630" s="33">
        <v>206</v>
      </c>
      <c r="H1630" s="7"/>
      <c r="I1630" s="7"/>
      <c r="J1630" s="7"/>
      <c r="K1630" s="7"/>
      <c r="L1630" s="7"/>
      <c r="M1630" s="7"/>
      <c r="N1630" s="7"/>
      <c r="O1630" s="7"/>
      <c r="P1630" s="7"/>
      <c r="Q1630" s="7"/>
      <c r="R1630" s="7"/>
      <c r="S1630" s="7"/>
      <c r="T1630" s="7"/>
      <c r="U1630" s="7"/>
      <c r="V1630" s="7"/>
      <c r="W1630" s="7"/>
      <c r="X1630" s="7"/>
      <c r="Y1630" s="7"/>
      <c r="Z1630" s="7"/>
    </row>
    <row r="1631" spans="1:26" ht="14.25">
      <c r="A1631" s="33">
        <v>1630</v>
      </c>
      <c r="B1631" s="33">
        <v>2250</v>
      </c>
      <c r="C1631" s="7" t="s">
        <v>5708</v>
      </c>
      <c r="D1631" s="7" t="s">
        <v>5728</v>
      </c>
      <c r="E1631" s="7" t="s">
        <v>5710</v>
      </c>
      <c r="F1631" s="7" t="s">
        <v>5729</v>
      </c>
      <c r="G1631" s="33">
        <v>206</v>
      </c>
      <c r="H1631" s="7"/>
      <c r="I1631" s="7"/>
      <c r="J1631" s="7"/>
      <c r="K1631" s="7"/>
      <c r="L1631" s="7"/>
      <c r="M1631" s="7"/>
      <c r="N1631" s="7"/>
      <c r="O1631" s="7"/>
      <c r="P1631" s="7"/>
      <c r="Q1631" s="7"/>
      <c r="R1631" s="7"/>
      <c r="S1631" s="7"/>
      <c r="T1631" s="7"/>
      <c r="U1631" s="7"/>
      <c r="V1631" s="7"/>
      <c r="W1631" s="7"/>
      <c r="X1631" s="7"/>
      <c r="Y1631" s="7"/>
      <c r="Z1631" s="7"/>
    </row>
    <row r="1632" spans="1:26" ht="14.25">
      <c r="A1632" s="33">
        <v>1631</v>
      </c>
      <c r="B1632" s="33">
        <v>2251</v>
      </c>
      <c r="C1632" s="7" t="s">
        <v>5708</v>
      </c>
      <c r="D1632" s="7" t="s">
        <v>5730</v>
      </c>
      <c r="E1632" s="7" t="s">
        <v>5710</v>
      </c>
      <c r="F1632" s="7" t="s">
        <v>5731</v>
      </c>
      <c r="G1632" s="33">
        <v>206</v>
      </c>
      <c r="H1632" s="7"/>
      <c r="I1632" s="7"/>
      <c r="J1632" s="7"/>
      <c r="K1632" s="7"/>
      <c r="L1632" s="7"/>
      <c r="M1632" s="7"/>
      <c r="N1632" s="7"/>
      <c r="O1632" s="7"/>
      <c r="P1632" s="7"/>
      <c r="Q1632" s="7"/>
      <c r="R1632" s="7"/>
      <c r="S1632" s="7"/>
      <c r="T1632" s="7"/>
      <c r="U1632" s="7"/>
      <c r="V1632" s="7"/>
      <c r="W1632" s="7"/>
      <c r="X1632" s="7"/>
      <c r="Y1632" s="7"/>
      <c r="Z1632" s="7"/>
    </row>
    <row r="1633" spans="1:26" ht="14.25">
      <c r="A1633" s="33">
        <v>1632</v>
      </c>
      <c r="B1633" s="33">
        <v>2252</v>
      </c>
      <c r="C1633" s="7" t="s">
        <v>5708</v>
      </c>
      <c r="D1633" s="7" t="s">
        <v>5732</v>
      </c>
      <c r="E1633" s="7" t="s">
        <v>5710</v>
      </c>
      <c r="F1633" s="7" t="s">
        <v>5733</v>
      </c>
      <c r="G1633" s="33">
        <v>206</v>
      </c>
      <c r="H1633" s="7"/>
      <c r="I1633" s="7"/>
      <c r="J1633" s="7"/>
      <c r="K1633" s="7"/>
      <c r="L1633" s="7"/>
      <c r="M1633" s="7"/>
      <c r="N1633" s="7"/>
      <c r="O1633" s="7"/>
      <c r="P1633" s="7"/>
      <c r="Q1633" s="7"/>
      <c r="R1633" s="7"/>
      <c r="S1633" s="7"/>
      <c r="T1633" s="7"/>
      <c r="U1633" s="7"/>
      <c r="V1633" s="7"/>
      <c r="W1633" s="7"/>
      <c r="X1633" s="7"/>
      <c r="Y1633" s="7"/>
      <c r="Z1633" s="7"/>
    </row>
    <row r="1634" spans="1:26" ht="14.25">
      <c r="A1634" s="33">
        <v>1633</v>
      </c>
      <c r="B1634" s="33">
        <v>2253</v>
      </c>
      <c r="C1634" s="7" t="s">
        <v>5708</v>
      </c>
      <c r="D1634" s="7" t="s">
        <v>5734</v>
      </c>
      <c r="E1634" s="7" t="s">
        <v>5710</v>
      </c>
      <c r="F1634" s="7" t="s">
        <v>5735</v>
      </c>
      <c r="G1634" s="33">
        <v>206</v>
      </c>
      <c r="H1634" s="7"/>
      <c r="I1634" s="7"/>
      <c r="J1634" s="7"/>
      <c r="K1634" s="7"/>
      <c r="L1634" s="7"/>
      <c r="M1634" s="7"/>
      <c r="N1634" s="7"/>
      <c r="O1634" s="7"/>
      <c r="P1634" s="7"/>
      <c r="Q1634" s="7"/>
      <c r="R1634" s="7"/>
      <c r="S1634" s="7"/>
      <c r="T1634" s="7"/>
      <c r="U1634" s="7"/>
      <c r="V1634" s="7"/>
      <c r="W1634" s="7"/>
      <c r="X1634" s="7"/>
      <c r="Y1634" s="7"/>
      <c r="Z1634" s="7"/>
    </row>
    <row r="1635" spans="1:26" ht="14.25">
      <c r="A1635" s="33">
        <v>1634</v>
      </c>
      <c r="B1635" s="33">
        <v>2254</v>
      </c>
      <c r="C1635" s="7" t="s">
        <v>5708</v>
      </c>
      <c r="D1635" s="7" t="s">
        <v>5736</v>
      </c>
      <c r="E1635" s="7" t="s">
        <v>5710</v>
      </c>
      <c r="F1635" s="7" t="s">
        <v>5737</v>
      </c>
      <c r="G1635" s="33">
        <v>206</v>
      </c>
      <c r="H1635" s="7"/>
      <c r="I1635" s="7"/>
      <c r="J1635" s="7"/>
      <c r="K1635" s="7"/>
      <c r="L1635" s="7"/>
      <c r="M1635" s="7"/>
      <c r="N1635" s="7"/>
      <c r="O1635" s="7"/>
      <c r="P1635" s="7"/>
      <c r="Q1635" s="7"/>
      <c r="R1635" s="7"/>
      <c r="S1635" s="7"/>
      <c r="T1635" s="7"/>
      <c r="U1635" s="7"/>
      <c r="V1635" s="7"/>
      <c r="W1635" s="7"/>
      <c r="X1635" s="7"/>
      <c r="Y1635" s="7"/>
      <c r="Z1635" s="7"/>
    </row>
    <row r="1636" spans="1:26" ht="14.25">
      <c r="A1636" s="33">
        <v>1635</v>
      </c>
      <c r="B1636" s="33">
        <v>2255</v>
      </c>
      <c r="C1636" s="7" t="s">
        <v>5708</v>
      </c>
      <c r="D1636" s="7" t="s">
        <v>5738</v>
      </c>
      <c r="E1636" s="7" t="s">
        <v>5710</v>
      </c>
      <c r="F1636" s="7" t="s">
        <v>5739</v>
      </c>
      <c r="G1636" s="33">
        <v>206</v>
      </c>
      <c r="H1636" s="7"/>
      <c r="I1636" s="7"/>
      <c r="J1636" s="7"/>
      <c r="K1636" s="7"/>
      <c r="L1636" s="7"/>
      <c r="M1636" s="7"/>
      <c r="N1636" s="7"/>
      <c r="O1636" s="7"/>
      <c r="P1636" s="7"/>
      <c r="Q1636" s="7"/>
      <c r="R1636" s="7"/>
      <c r="S1636" s="7"/>
      <c r="T1636" s="7"/>
      <c r="U1636" s="7"/>
      <c r="V1636" s="7"/>
      <c r="W1636" s="7"/>
      <c r="X1636" s="7"/>
      <c r="Y1636" s="7"/>
      <c r="Z1636" s="7"/>
    </row>
    <row r="1637" spans="1:26" ht="14.25">
      <c r="A1637" s="33">
        <v>1636</v>
      </c>
      <c r="B1637" s="33">
        <v>1400</v>
      </c>
      <c r="C1637" s="7" t="s">
        <v>5740</v>
      </c>
      <c r="D1637" s="7" t="s">
        <v>5741</v>
      </c>
      <c r="E1637" s="7" t="s">
        <v>5742</v>
      </c>
      <c r="F1637" s="7" t="s">
        <v>5743</v>
      </c>
      <c r="G1637" s="33">
        <v>128</v>
      </c>
      <c r="H1637" s="7"/>
      <c r="I1637" s="7"/>
      <c r="J1637" s="7"/>
      <c r="K1637" s="7"/>
      <c r="L1637" s="7"/>
      <c r="M1637" s="7"/>
      <c r="N1637" s="7"/>
      <c r="O1637" s="7"/>
      <c r="P1637" s="7"/>
      <c r="Q1637" s="7"/>
      <c r="R1637" s="7"/>
      <c r="S1637" s="7"/>
      <c r="T1637" s="7"/>
      <c r="U1637" s="7"/>
      <c r="V1637" s="7"/>
      <c r="W1637" s="7"/>
      <c r="X1637" s="7"/>
      <c r="Y1637" s="7"/>
      <c r="Z1637" s="7"/>
    </row>
    <row r="1638" spans="1:26" ht="14.25">
      <c r="A1638" s="33">
        <v>1637</v>
      </c>
      <c r="B1638" s="33">
        <v>1401</v>
      </c>
      <c r="C1638" s="7" t="s">
        <v>5740</v>
      </c>
      <c r="D1638" s="7" t="s">
        <v>5744</v>
      </c>
      <c r="E1638" s="7" t="s">
        <v>5742</v>
      </c>
      <c r="F1638" s="7" t="s">
        <v>5745</v>
      </c>
      <c r="G1638" s="33">
        <v>128</v>
      </c>
      <c r="H1638" s="7"/>
      <c r="I1638" s="7"/>
      <c r="J1638" s="7"/>
      <c r="K1638" s="7"/>
      <c r="L1638" s="7"/>
      <c r="M1638" s="7"/>
      <c r="N1638" s="7"/>
      <c r="O1638" s="7"/>
      <c r="P1638" s="7"/>
      <c r="Q1638" s="7"/>
      <c r="R1638" s="7"/>
      <c r="S1638" s="7"/>
      <c r="T1638" s="7"/>
      <c r="U1638" s="7"/>
      <c r="V1638" s="7"/>
      <c r="W1638" s="7"/>
      <c r="X1638" s="7"/>
      <c r="Y1638" s="7"/>
      <c r="Z1638" s="7"/>
    </row>
    <row r="1639" spans="1:26" ht="14.25">
      <c r="A1639" s="33">
        <v>1638</v>
      </c>
      <c r="B1639" s="33">
        <v>1402</v>
      </c>
      <c r="C1639" s="7" t="s">
        <v>5740</v>
      </c>
      <c r="D1639" s="7" t="s">
        <v>5746</v>
      </c>
      <c r="E1639" s="7" t="s">
        <v>5742</v>
      </c>
      <c r="F1639" s="7" t="s">
        <v>5747</v>
      </c>
      <c r="G1639" s="33">
        <v>128</v>
      </c>
      <c r="H1639" s="7"/>
      <c r="I1639" s="7"/>
      <c r="J1639" s="7"/>
      <c r="K1639" s="7"/>
      <c r="L1639" s="7"/>
      <c r="M1639" s="7"/>
      <c r="N1639" s="7"/>
      <c r="O1639" s="7"/>
      <c r="P1639" s="7"/>
      <c r="Q1639" s="7"/>
      <c r="R1639" s="7"/>
      <c r="S1639" s="7"/>
      <c r="T1639" s="7"/>
      <c r="U1639" s="7"/>
      <c r="V1639" s="7"/>
      <c r="W1639" s="7"/>
      <c r="X1639" s="7"/>
      <c r="Y1639" s="7"/>
      <c r="Z1639" s="7"/>
    </row>
    <row r="1640" spans="1:26" ht="14.25">
      <c r="A1640" s="33">
        <v>1639</v>
      </c>
      <c r="B1640" s="33">
        <v>1403</v>
      </c>
      <c r="C1640" s="7" t="s">
        <v>5740</v>
      </c>
      <c r="D1640" s="7" t="s">
        <v>5748</v>
      </c>
      <c r="E1640" s="7" t="s">
        <v>5742</v>
      </c>
      <c r="F1640" s="7" t="s">
        <v>5749</v>
      </c>
      <c r="G1640" s="33">
        <v>128</v>
      </c>
      <c r="H1640" s="7"/>
      <c r="I1640" s="7"/>
      <c r="J1640" s="7"/>
      <c r="K1640" s="7"/>
      <c r="L1640" s="7"/>
      <c r="M1640" s="7"/>
      <c r="N1640" s="7"/>
      <c r="O1640" s="7"/>
      <c r="P1640" s="7"/>
      <c r="Q1640" s="7"/>
      <c r="R1640" s="7"/>
      <c r="S1640" s="7"/>
      <c r="T1640" s="7"/>
      <c r="U1640" s="7"/>
      <c r="V1640" s="7"/>
      <c r="W1640" s="7"/>
      <c r="X1640" s="7"/>
      <c r="Y1640" s="7"/>
      <c r="Z1640" s="7"/>
    </row>
    <row r="1641" spans="1:26" ht="14.25">
      <c r="A1641" s="33">
        <v>1640</v>
      </c>
      <c r="B1641" s="33">
        <v>1408</v>
      </c>
      <c r="C1641" s="7" t="s">
        <v>5740</v>
      </c>
      <c r="D1641" s="7" t="s">
        <v>5750</v>
      </c>
      <c r="E1641" s="7" t="s">
        <v>5742</v>
      </c>
      <c r="F1641" s="7" t="s">
        <v>5751</v>
      </c>
      <c r="G1641" s="33">
        <v>128</v>
      </c>
      <c r="H1641" s="7"/>
      <c r="I1641" s="7"/>
      <c r="J1641" s="7"/>
      <c r="K1641" s="7"/>
      <c r="L1641" s="7"/>
      <c r="M1641" s="7"/>
      <c r="N1641" s="7"/>
      <c r="O1641" s="7"/>
      <c r="P1641" s="7"/>
      <c r="Q1641" s="7"/>
      <c r="R1641" s="7"/>
      <c r="S1641" s="7"/>
      <c r="T1641" s="7"/>
      <c r="U1641" s="7"/>
      <c r="V1641" s="7"/>
      <c r="W1641" s="7"/>
      <c r="X1641" s="7"/>
      <c r="Y1641" s="7"/>
      <c r="Z1641" s="7"/>
    </row>
    <row r="1642" spans="1:26" ht="14.25">
      <c r="A1642" s="33">
        <v>1641</v>
      </c>
      <c r="B1642" s="33">
        <v>1409</v>
      </c>
      <c r="C1642" s="7" t="s">
        <v>5740</v>
      </c>
      <c r="D1642" s="7" t="s">
        <v>5752</v>
      </c>
      <c r="E1642" s="7" t="s">
        <v>5742</v>
      </c>
      <c r="F1642" s="7" t="s">
        <v>5753</v>
      </c>
      <c r="G1642" s="33">
        <v>128</v>
      </c>
      <c r="H1642" s="7"/>
      <c r="I1642" s="7"/>
      <c r="J1642" s="7"/>
      <c r="K1642" s="7"/>
      <c r="L1642" s="7"/>
      <c r="M1642" s="7"/>
      <c r="N1642" s="7"/>
      <c r="O1642" s="7"/>
      <c r="P1642" s="7"/>
      <c r="Q1642" s="7"/>
      <c r="R1642" s="7"/>
      <c r="S1642" s="7"/>
      <c r="T1642" s="7"/>
      <c r="U1642" s="7"/>
      <c r="V1642" s="7"/>
      <c r="W1642" s="7"/>
      <c r="X1642" s="7"/>
      <c r="Y1642" s="7"/>
      <c r="Z1642" s="7"/>
    </row>
    <row r="1643" spans="1:26" ht="14.25">
      <c r="A1643" s="33">
        <v>1642</v>
      </c>
      <c r="B1643" s="33">
        <v>1410</v>
      </c>
      <c r="C1643" s="7" t="s">
        <v>5740</v>
      </c>
      <c r="D1643" s="7" t="s">
        <v>5754</v>
      </c>
      <c r="E1643" s="7" t="s">
        <v>5742</v>
      </c>
      <c r="F1643" s="7" t="s">
        <v>5755</v>
      </c>
      <c r="G1643" s="33">
        <v>128</v>
      </c>
      <c r="H1643" s="7"/>
      <c r="I1643" s="7"/>
      <c r="J1643" s="7"/>
      <c r="K1643" s="7"/>
      <c r="L1643" s="7"/>
      <c r="M1643" s="7"/>
      <c r="N1643" s="7"/>
      <c r="O1643" s="7"/>
      <c r="P1643" s="7"/>
      <c r="Q1643" s="7"/>
      <c r="R1643" s="7"/>
      <c r="S1643" s="7"/>
      <c r="T1643" s="7"/>
      <c r="U1643" s="7"/>
      <c r="V1643" s="7"/>
      <c r="W1643" s="7"/>
      <c r="X1643" s="7"/>
      <c r="Y1643" s="7"/>
      <c r="Z1643" s="7"/>
    </row>
    <row r="1644" spans="1:26" ht="14.25">
      <c r="A1644" s="33">
        <v>1643</v>
      </c>
      <c r="B1644" s="33">
        <v>1404</v>
      </c>
      <c r="C1644" s="7" t="s">
        <v>5740</v>
      </c>
      <c r="D1644" s="7" t="s">
        <v>5756</v>
      </c>
      <c r="E1644" s="7" t="s">
        <v>5742</v>
      </c>
      <c r="F1644" s="7" t="s">
        <v>5757</v>
      </c>
      <c r="G1644" s="33">
        <v>128</v>
      </c>
      <c r="H1644" s="7"/>
      <c r="I1644" s="7"/>
      <c r="J1644" s="7"/>
      <c r="K1644" s="7"/>
      <c r="L1644" s="7"/>
      <c r="M1644" s="7"/>
      <c r="N1644" s="7"/>
      <c r="O1644" s="7"/>
      <c r="P1644" s="7"/>
      <c r="Q1644" s="7"/>
      <c r="R1644" s="7"/>
      <c r="S1644" s="7"/>
      <c r="T1644" s="7"/>
      <c r="U1644" s="7"/>
      <c r="V1644" s="7"/>
      <c r="W1644" s="7"/>
      <c r="X1644" s="7"/>
      <c r="Y1644" s="7"/>
      <c r="Z1644" s="7"/>
    </row>
    <row r="1645" spans="1:26" ht="14.25">
      <c r="A1645" s="33">
        <v>1644</v>
      </c>
      <c r="B1645" s="33">
        <v>1405</v>
      </c>
      <c r="C1645" s="7" t="s">
        <v>5740</v>
      </c>
      <c r="D1645" s="7" t="s">
        <v>5758</v>
      </c>
      <c r="E1645" s="7" t="s">
        <v>5742</v>
      </c>
      <c r="F1645" s="7" t="s">
        <v>5759</v>
      </c>
      <c r="G1645" s="33">
        <v>128</v>
      </c>
      <c r="H1645" s="7"/>
      <c r="I1645" s="7"/>
      <c r="J1645" s="7"/>
      <c r="K1645" s="7"/>
      <c r="L1645" s="7"/>
      <c r="M1645" s="7"/>
      <c r="N1645" s="7"/>
      <c r="O1645" s="7"/>
      <c r="P1645" s="7"/>
      <c r="Q1645" s="7"/>
      <c r="R1645" s="7"/>
      <c r="S1645" s="7"/>
      <c r="T1645" s="7"/>
      <c r="U1645" s="7"/>
      <c r="V1645" s="7"/>
      <c r="W1645" s="7"/>
      <c r="X1645" s="7"/>
      <c r="Y1645" s="7"/>
      <c r="Z1645" s="7"/>
    </row>
    <row r="1646" spans="1:26" ht="14.25">
      <c r="A1646" s="33">
        <v>1645</v>
      </c>
      <c r="B1646" s="33">
        <v>1406</v>
      </c>
      <c r="C1646" s="7" t="s">
        <v>5740</v>
      </c>
      <c r="D1646" s="7" t="s">
        <v>5760</v>
      </c>
      <c r="E1646" s="7" t="s">
        <v>5742</v>
      </c>
      <c r="F1646" s="7" t="s">
        <v>5761</v>
      </c>
      <c r="G1646" s="33">
        <v>128</v>
      </c>
      <c r="H1646" s="7"/>
      <c r="I1646" s="7"/>
      <c r="J1646" s="7"/>
      <c r="K1646" s="7"/>
      <c r="L1646" s="7"/>
      <c r="M1646" s="7"/>
      <c r="N1646" s="7"/>
      <c r="O1646" s="7"/>
      <c r="P1646" s="7"/>
      <c r="Q1646" s="7"/>
      <c r="R1646" s="7"/>
      <c r="S1646" s="7"/>
      <c r="T1646" s="7"/>
      <c r="U1646" s="7"/>
      <c r="V1646" s="7"/>
      <c r="W1646" s="7"/>
      <c r="X1646" s="7"/>
      <c r="Y1646" s="7"/>
      <c r="Z1646" s="7"/>
    </row>
    <row r="1647" spans="1:26" ht="14.25">
      <c r="A1647" s="33">
        <v>1646</v>
      </c>
      <c r="B1647" s="33">
        <v>1407</v>
      </c>
      <c r="C1647" s="7" t="s">
        <v>5740</v>
      </c>
      <c r="D1647" s="7" t="s">
        <v>5762</v>
      </c>
      <c r="E1647" s="7" t="s">
        <v>5742</v>
      </c>
      <c r="F1647" s="7" t="s">
        <v>5763</v>
      </c>
      <c r="G1647" s="33">
        <v>128</v>
      </c>
      <c r="H1647" s="7"/>
      <c r="I1647" s="7"/>
      <c r="J1647" s="7"/>
      <c r="K1647" s="7"/>
      <c r="L1647" s="7"/>
      <c r="M1647" s="7"/>
      <c r="N1647" s="7"/>
      <c r="O1647" s="7"/>
      <c r="P1647" s="7"/>
      <c r="Q1647" s="7"/>
      <c r="R1647" s="7"/>
      <c r="S1647" s="7"/>
      <c r="T1647" s="7"/>
      <c r="U1647" s="7"/>
      <c r="V1647" s="7"/>
      <c r="W1647" s="7"/>
      <c r="X1647" s="7"/>
      <c r="Y1647" s="7"/>
      <c r="Z1647" s="7"/>
    </row>
    <row r="1648" spans="1:26" ht="14.25">
      <c r="A1648" s="33">
        <v>1647</v>
      </c>
      <c r="B1648" s="33">
        <v>1411</v>
      </c>
      <c r="C1648" s="7" t="s">
        <v>5740</v>
      </c>
      <c r="D1648" s="7" t="s">
        <v>5764</v>
      </c>
      <c r="E1648" s="7" t="s">
        <v>5742</v>
      </c>
      <c r="F1648" s="7" t="s">
        <v>5765</v>
      </c>
      <c r="G1648" s="33">
        <v>128</v>
      </c>
      <c r="H1648" s="7"/>
      <c r="I1648" s="7"/>
      <c r="J1648" s="7"/>
      <c r="K1648" s="7"/>
      <c r="L1648" s="7"/>
      <c r="M1648" s="7"/>
      <c r="N1648" s="7"/>
      <c r="O1648" s="7"/>
      <c r="P1648" s="7"/>
      <c r="Q1648" s="7"/>
      <c r="R1648" s="7"/>
      <c r="S1648" s="7"/>
      <c r="T1648" s="7"/>
      <c r="U1648" s="7"/>
      <c r="V1648" s="7"/>
      <c r="W1648" s="7"/>
      <c r="X1648" s="7"/>
      <c r="Y1648" s="7"/>
      <c r="Z1648" s="7"/>
    </row>
    <row r="1649" spans="1:26" ht="14.25">
      <c r="A1649" s="33">
        <v>1648</v>
      </c>
      <c r="B1649" s="33">
        <v>1412</v>
      </c>
      <c r="C1649" s="7" t="s">
        <v>5740</v>
      </c>
      <c r="D1649" s="7" t="s">
        <v>5766</v>
      </c>
      <c r="E1649" s="7" t="s">
        <v>5742</v>
      </c>
      <c r="F1649" s="7" t="s">
        <v>5767</v>
      </c>
      <c r="G1649" s="33">
        <v>128</v>
      </c>
      <c r="H1649" s="7"/>
      <c r="I1649" s="7"/>
      <c r="J1649" s="7"/>
      <c r="K1649" s="7"/>
      <c r="L1649" s="7"/>
      <c r="M1649" s="7"/>
      <c r="N1649" s="7"/>
      <c r="O1649" s="7"/>
      <c r="P1649" s="7"/>
      <c r="Q1649" s="7"/>
      <c r="R1649" s="7"/>
      <c r="S1649" s="7"/>
      <c r="T1649" s="7"/>
      <c r="U1649" s="7"/>
      <c r="V1649" s="7"/>
      <c r="W1649" s="7"/>
      <c r="X1649" s="7"/>
      <c r="Y1649" s="7"/>
      <c r="Z1649" s="7"/>
    </row>
    <row r="1650" spans="1:26" ht="14.25">
      <c r="A1650" s="33">
        <v>1649</v>
      </c>
      <c r="B1650" s="33">
        <v>1413</v>
      </c>
      <c r="C1650" s="7" t="s">
        <v>5740</v>
      </c>
      <c r="D1650" s="7" t="s">
        <v>5768</v>
      </c>
      <c r="E1650" s="7" t="s">
        <v>5742</v>
      </c>
      <c r="F1650" s="7" t="s">
        <v>5769</v>
      </c>
      <c r="G1650" s="33">
        <v>128</v>
      </c>
      <c r="H1650" s="7"/>
      <c r="I1650" s="7"/>
      <c r="J1650" s="7"/>
      <c r="K1650" s="7"/>
      <c r="L1650" s="7"/>
      <c r="M1650" s="7"/>
      <c r="N1650" s="7"/>
      <c r="O1650" s="7"/>
      <c r="P1650" s="7"/>
      <c r="Q1650" s="7"/>
      <c r="R1650" s="7"/>
      <c r="S1650" s="7"/>
      <c r="T1650" s="7"/>
      <c r="U1650" s="7"/>
      <c r="V1650" s="7"/>
      <c r="W1650" s="7"/>
      <c r="X1650" s="7"/>
      <c r="Y1650" s="7"/>
      <c r="Z1650" s="7"/>
    </row>
    <row r="1651" spans="1:26" ht="14.25">
      <c r="A1651" s="33">
        <v>1650</v>
      </c>
      <c r="B1651" s="33">
        <v>1414</v>
      </c>
      <c r="C1651" s="7" t="s">
        <v>5740</v>
      </c>
      <c r="D1651" s="7" t="s">
        <v>5770</v>
      </c>
      <c r="E1651" s="7" t="s">
        <v>5742</v>
      </c>
      <c r="F1651" s="7" t="s">
        <v>5771</v>
      </c>
      <c r="G1651" s="33">
        <v>128</v>
      </c>
      <c r="H1651" s="7"/>
      <c r="I1651" s="7"/>
      <c r="J1651" s="7"/>
      <c r="K1651" s="7"/>
      <c r="L1651" s="7"/>
      <c r="M1651" s="7"/>
      <c r="N1651" s="7"/>
      <c r="O1651" s="7"/>
      <c r="P1651" s="7"/>
      <c r="Q1651" s="7"/>
      <c r="R1651" s="7"/>
      <c r="S1651" s="7"/>
      <c r="T1651" s="7"/>
      <c r="U1651" s="7"/>
      <c r="V1651" s="7"/>
      <c r="W1651" s="7"/>
      <c r="X1651" s="7"/>
      <c r="Y1651" s="7"/>
      <c r="Z1651" s="7"/>
    </row>
    <row r="1652" spans="1:26" ht="14.25">
      <c r="A1652" s="33">
        <v>1651</v>
      </c>
      <c r="B1652" s="33">
        <v>1415</v>
      </c>
      <c r="C1652" s="7" t="s">
        <v>5740</v>
      </c>
      <c r="D1652" s="7" t="s">
        <v>5772</v>
      </c>
      <c r="E1652" s="7" t="s">
        <v>5742</v>
      </c>
      <c r="F1652" s="7" t="s">
        <v>5773</v>
      </c>
      <c r="G1652" s="33">
        <v>128</v>
      </c>
      <c r="H1652" s="7"/>
      <c r="I1652" s="7"/>
      <c r="J1652" s="7"/>
      <c r="K1652" s="7"/>
      <c r="L1652" s="7"/>
      <c r="M1652" s="7"/>
      <c r="N1652" s="7"/>
      <c r="O1652" s="7"/>
      <c r="P1652" s="7"/>
      <c r="Q1652" s="7"/>
      <c r="R1652" s="7"/>
      <c r="S1652" s="7"/>
      <c r="T1652" s="7"/>
      <c r="U1652" s="7"/>
      <c r="V1652" s="7"/>
      <c r="W1652" s="7"/>
      <c r="X1652" s="7"/>
      <c r="Y1652" s="7"/>
      <c r="Z1652" s="7"/>
    </row>
    <row r="1653" spans="1:26" ht="14.25">
      <c r="A1653" s="33">
        <v>1652</v>
      </c>
      <c r="B1653" s="33">
        <v>1416</v>
      </c>
      <c r="C1653" s="7" t="s">
        <v>5740</v>
      </c>
      <c r="D1653" s="7" t="s">
        <v>5774</v>
      </c>
      <c r="E1653" s="7" t="s">
        <v>5742</v>
      </c>
      <c r="F1653" s="7" t="s">
        <v>5775</v>
      </c>
      <c r="G1653" s="33">
        <v>128</v>
      </c>
      <c r="H1653" s="7"/>
      <c r="I1653" s="7"/>
      <c r="J1653" s="7"/>
      <c r="K1653" s="7"/>
      <c r="L1653" s="7"/>
      <c r="M1653" s="7"/>
      <c r="N1653" s="7"/>
      <c r="O1653" s="7"/>
      <c r="P1653" s="7"/>
      <c r="Q1653" s="7"/>
      <c r="R1653" s="7"/>
      <c r="S1653" s="7"/>
      <c r="T1653" s="7"/>
      <c r="U1653" s="7"/>
      <c r="V1653" s="7"/>
      <c r="W1653" s="7"/>
      <c r="X1653" s="7"/>
      <c r="Y1653" s="7"/>
      <c r="Z1653" s="7"/>
    </row>
    <row r="1654" spans="1:26" ht="14.25">
      <c r="A1654" s="33">
        <v>1653</v>
      </c>
      <c r="B1654" s="33">
        <v>1417</v>
      </c>
      <c r="C1654" s="7" t="s">
        <v>5740</v>
      </c>
      <c r="D1654" s="7" t="s">
        <v>5776</v>
      </c>
      <c r="E1654" s="7" t="s">
        <v>5742</v>
      </c>
      <c r="F1654" s="7" t="s">
        <v>5777</v>
      </c>
      <c r="G1654" s="33">
        <v>128</v>
      </c>
      <c r="H1654" s="7"/>
      <c r="I1654" s="7"/>
      <c r="J1654" s="7"/>
      <c r="K1654" s="7"/>
      <c r="L1654" s="7"/>
      <c r="M1654" s="7"/>
      <c r="N1654" s="7"/>
      <c r="O1654" s="7"/>
      <c r="P1654" s="7"/>
      <c r="Q1654" s="7"/>
      <c r="R1654" s="7"/>
      <c r="S1654" s="7"/>
      <c r="T1654" s="7"/>
      <c r="U1654" s="7"/>
      <c r="V1654" s="7"/>
      <c r="W1654" s="7"/>
      <c r="X1654" s="7"/>
      <c r="Y1654" s="7"/>
      <c r="Z1654" s="7"/>
    </row>
    <row r="1655" spans="1:26" ht="14.25">
      <c r="A1655" s="33">
        <v>1654</v>
      </c>
      <c r="B1655" s="33">
        <v>1418</v>
      </c>
      <c r="C1655" s="7" t="s">
        <v>5740</v>
      </c>
      <c r="D1655" s="7" t="s">
        <v>5778</v>
      </c>
      <c r="E1655" s="7" t="s">
        <v>5742</v>
      </c>
      <c r="F1655" s="7" t="s">
        <v>5779</v>
      </c>
      <c r="G1655" s="33">
        <v>128</v>
      </c>
      <c r="H1655" s="7"/>
      <c r="I1655" s="7"/>
      <c r="J1655" s="7"/>
      <c r="K1655" s="7"/>
      <c r="L1655" s="7"/>
      <c r="M1655" s="7"/>
      <c r="N1655" s="7"/>
      <c r="O1655" s="7"/>
      <c r="P1655" s="7"/>
      <c r="Q1655" s="7"/>
      <c r="R1655" s="7"/>
      <c r="S1655" s="7"/>
      <c r="T1655" s="7"/>
      <c r="U1655" s="7"/>
      <c r="V1655" s="7"/>
      <c r="W1655" s="7"/>
      <c r="X1655" s="7"/>
      <c r="Y1655" s="7"/>
      <c r="Z1655" s="7"/>
    </row>
    <row r="1656" spans="1:26" ht="14.25">
      <c r="A1656" s="33">
        <v>1655</v>
      </c>
      <c r="B1656" s="33">
        <v>1419</v>
      </c>
      <c r="C1656" s="7" t="s">
        <v>5740</v>
      </c>
      <c r="D1656" s="7" t="s">
        <v>5780</v>
      </c>
      <c r="E1656" s="7" t="s">
        <v>5742</v>
      </c>
      <c r="F1656" s="7" t="s">
        <v>5781</v>
      </c>
      <c r="G1656" s="33">
        <v>128</v>
      </c>
      <c r="H1656" s="7"/>
      <c r="I1656" s="7"/>
      <c r="J1656" s="7"/>
      <c r="K1656" s="7"/>
      <c r="L1656" s="7"/>
      <c r="M1656" s="7"/>
      <c r="N1656" s="7"/>
      <c r="O1656" s="7"/>
      <c r="P1656" s="7"/>
      <c r="Q1656" s="7"/>
      <c r="R1656" s="7"/>
      <c r="S1656" s="7"/>
      <c r="T1656" s="7"/>
      <c r="U1656" s="7"/>
      <c r="V1656" s="7"/>
      <c r="W1656" s="7"/>
      <c r="X1656" s="7"/>
      <c r="Y1656" s="7"/>
      <c r="Z1656" s="7"/>
    </row>
    <row r="1657" spans="1:26" ht="14.25">
      <c r="A1657" s="33">
        <v>1656</v>
      </c>
      <c r="B1657" s="33">
        <v>1420</v>
      </c>
      <c r="C1657" s="7" t="s">
        <v>5740</v>
      </c>
      <c r="D1657" s="7" t="s">
        <v>5782</v>
      </c>
      <c r="E1657" s="7" t="s">
        <v>5742</v>
      </c>
      <c r="F1657" s="7" t="s">
        <v>5783</v>
      </c>
      <c r="G1657" s="33">
        <v>128</v>
      </c>
      <c r="H1657" s="7"/>
      <c r="I1657" s="7"/>
      <c r="J1657" s="7"/>
      <c r="K1657" s="7"/>
      <c r="L1657" s="7"/>
      <c r="M1657" s="7"/>
      <c r="N1657" s="7"/>
      <c r="O1657" s="7"/>
      <c r="P1657" s="7"/>
      <c r="Q1657" s="7"/>
      <c r="R1657" s="7"/>
      <c r="S1657" s="7"/>
      <c r="T1657" s="7"/>
      <c r="U1657" s="7"/>
      <c r="V1657" s="7"/>
      <c r="W1657" s="7"/>
      <c r="X1657" s="7"/>
      <c r="Y1657" s="7"/>
      <c r="Z1657" s="7"/>
    </row>
    <row r="1658" spans="1:26" ht="14.25">
      <c r="A1658" s="33">
        <v>1657</v>
      </c>
      <c r="B1658" s="33">
        <v>1421</v>
      </c>
      <c r="C1658" s="7" t="s">
        <v>5740</v>
      </c>
      <c r="D1658" s="7" t="s">
        <v>5784</v>
      </c>
      <c r="E1658" s="7" t="s">
        <v>5742</v>
      </c>
      <c r="F1658" s="7" t="s">
        <v>5785</v>
      </c>
      <c r="G1658" s="33">
        <v>128</v>
      </c>
      <c r="H1658" s="7"/>
      <c r="I1658" s="7"/>
      <c r="J1658" s="7"/>
      <c r="K1658" s="7"/>
      <c r="L1658" s="7"/>
      <c r="M1658" s="7"/>
      <c r="N1658" s="7"/>
      <c r="O1658" s="7"/>
      <c r="P1658" s="7"/>
      <c r="Q1658" s="7"/>
      <c r="R1658" s="7"/>
      <c r="S1658" s="7"/>
      <c r="T1658" s="7"/>
      <c r="U1658" s="7"/>
      <c r="V1658" s="7"/>
      <c r="W1658" s="7"/>
      <c r="X1658" s="7"/>
      <c r="Y1658" s="7"/>
      <c r="Z1658" s="7"/>
    </row>
    <row r="1659" spans="1:26" ht="14.25">
      <c r="A1659" s="33">
        <v>1658</v>
      </c>
      <c r="B1659" s="33">
        <v>1422</v>
      </c>
      <c r="C1659" s="7" t="s">
        <v>5740</v>
      </c>
      <c r="D1659" s="7" t="s">
        <v>5786</v>
      </c>
      <c r="E1659" s="7" t="s">
        <v>5742</v>
      </c>
      <c r="F1659" s="7" t="s">
        <v>5787</v>
      </c>
      <c r="G1659" s="33">
        <v>128</v>
      </c>
      <c r="H1659" s="7"/>
      <c r="I1659" s="7"/>
      <c r="J1659" s="7"/>
      <c r="K1659" s="7"/>
      <c r="L1659" s="7"/>
      <c r="M1659" s="7"/>
      <c r="N1659" s="7"/>
      <c r="O1659" s="7"/>
      <c r="P1659" s="7"/>
      <c r="Q1659" s="7"/>
      <c r="R1659" s="7"/>
      <c r="S1659" s="7"/>
      <c r="T1659" s="7"/>
      <c r="U1659" s="7"/>
      <c r="V1659" s="7"/>
      <c r="W1659" s="7"/>
      <c r="X1659" s="7"/>
      <c r="Y1659" s="7"/>
      <c r="Z1659" s="7"/>
    </row>
    <row r="1660" spans="1:26" ht="14.25">
      <c r="A1660" s="33">
        <v>1659</v>
      </c>
      <c r="B1660" s="33">
        <v>1423</v>
      </c>
      <c r="C1660" s="7" t="s">
        <v>5740</v>
      </c>
      <c r="D1660" s="7" t="s">
        <v>5788</v>
      </c>
      <c r="E1660" s="7" t="s">
        <v>5742</v>
      </c>
      <c r="F1660" s="7" t="s">
        <v>5789</v>
      </c>
      <c r="G1660" s="33">
        <v>128</v>
      </c>
      <c r="H1660" s="7"/>
      <c r="I1660" s="7"/>
      <c r="J1660" s="7"/>
      <c r="K1660" s="7"/>
      <c r="L1660" s="7"/>
      <c r="M1660" s="7"/>
      <c r="N1660" s="7"/>
      <c r="O1660" s="7"/>
      <c r="P1660" s="7"/>
      <c r="Q1660" s="7"/>
      <c r="R1660" s="7"/>
      <c r="S1660" s="7"/>
      <c r="T1660" s="7"/>
      <c r="U1660" s="7"/>
      <c r="V1660" s="7"/>
      <c r="W1660" s="7"/>
      <c r="X1660" s="7"/>
      <c r="Y1660" s="7"/>
      <c r="Z1660" s="7"/>
    </row>
    <row r="1661" spans="1:26" ht="14.25">
      <c r="A1661" s="33">
        <v>1660</v>
      </c>
      <c r="B1661" s="33">
        <v>1424</v>
      </c>
      <c r="C1661" s="7" t="s">
        <v>5740</v>
      </c>
      <c r="D1661" s="7" t="s">
        <v>5790</v>
      </c>
      <c r="E1661" s="7" t="s">
        <v>5742</v>
      </c>
      <c r="F1661" s="7" t="s">
        <v>5791</v>
      </c>
      <c r="G1661" s="33">
        <v>128</v>
      </c>
      <c r="H1661" s="7"/>
      <c r="I1661" s="7"/>
      <c r="J1661" s="7"/>
      <c r="K1661" s="7"/>
      <c r="L1661" s="7"/>
      <c r="M1661" s="7"/>
      <c r="N1661" s="7"/>
      <c r="O1661" s="7"/>
      <c r="P1661" s="7"/>
      <c r="Q1661" s="7"/>
      <c r="R1661" s="7"/>
      <c r="S1661" s="7"/>
      <c r="T1661" s="7"/>
      <c r="U1661" s="7"/>
      <c r="V1661" s="7"/>
      <c r="W1661" s="7"/>
      <c r="X1661" s="7"/>
      <c r="Y1661" s="7"/>
      <c r="Z1661" s="7"/>
    </row>
    <row r="1662" spans="1:26" ht="14.25">
      <c r="A1662" s="33">
        <v>1661</v>
      </c>
      <c r="B1662" s="33">
        <v>1425</v>
      </c>
      <c r="C1662" s="7" t="s">
        <v>5740</v>
      </c>
      <c r="D1662" s="7" t="s">
        <v>5792</v>
      </c>
      <c r="E1662" s="7" t="s">
        <v>5742</v>
      </c>
      <c r="F1662" s="7" t="s">
        <v>5793</v>
      </c>
      <c r="G1662" s="33">
        <v>128</v>
      </c>
      <c r="H1662" s="7"/>
      <c r="I1662" s="7"/>
      <c r="J1662" s="7"/>
      <c r="K1662" s="7"/>
      <c r="L1662" s="7"/>
      <c r="M1662" s="7"/>
      <c r="N1662" s="7"/>
      <c r="O1662" s="7"/>
      <c r="P1662" s="7"/>
      <c r="Q1662" s="7"/>
      <c r="R1662" s="7"/>
      <c r="S1662" s="7"/>
      <c r="T1662" s="7"/>
      <c r="U1662" s="7"/>
      <c r="V1662" s="7"/>
      <c r="W1662" s="7"/>
      <c r="X1662" s="7"/>
      <c r="Y1662" s="7"/>
      <c r="Z1662" s="7"/>
    </row>
    <row r="1663" spans="1:26" ht="14.25">
      <c r="A1663" s="33">
        <v>1662</v>
      </c>
      <c r="B1663" s="33">
        <v>1426</v>
      </c>
      <c r="C1663" s="7" t="s">
        <v>5740</v>
      </c>
      <c r="D1663" s="7" t="s">
        <v>5794</v>
      </c>
      <c r="E1663" s="7" t="s">
        <v>5742</v>
      </c>
      <c r="F1663" s="7" t="s">
        <v>5795</v>
      </c>
      <c r="G1663" s="33">
        <v>128</v>
      </c>
      <c r="H1663" s="7"/>
      <c r="I1663" s="7"/>
      <c r="J1663" s="7"/>
      <c r="K1663" s="7"/>
      <c r="L1663" s="7"/>
      <c r="M1663" s="7"/>
      <c r="N1663" s="7"/>
      <c r="O1663" s="7"/>
      <c r="P1663" s="7"/>
      <c r="Q1663" s="7"/>
      <c r="R1663" s="7"/>
      <c r="S1663" s="7"/>
      <c r="T1663" s="7"/>
      <c r="U1663" s="7"/>
      <c r="V1663" s="7"/>
      <c r="W1663" s="7"/>
      <c r="X1663" s="7"/>
      <c r="Y1663" s="7"/>
      <c r="Z1663" s="7"/>
    </row>
    <row r="1664" spans="1:26" ht="14.25">
      <c r="A1664" s="33">
        <v>1663</v>
      </c>
      <c r="B1664" s="33">
        <v>1427</v>
      </c>
      <c r="C1664" s="7" t="s">
        <v>5740</v>
      </c>
      <c r="D1664" s="7" t="s">
        <v>5796</v>
      </c>
      <c r="E1664" s="7" t="s">
        <v>5742</v>
      </c>
      <c r="F1664" s="7" t="s">
        <v>5797</v>
      </c>
      <c r="G1664" s="33">
        <v>128</v>
      </c>
      <c r="H1664" s="7"/>
      <c r="I1664" s="7"/>
      <c r="J1664" s="7"/>
      <c r="K1664" s="7"/>
      <c r="L1664" s="7"/>
      <c r="M1664" s="7"/>
      <c r="N1664" s="7"/>
      <c r="O1664" s="7"/>
      <c r="P1664" s="7"/>
      <c r="Q1664" s="7"/>
      <c r="R1664" s="7"/>
      <c r="S1664" s="7"/>
      <c r="T1664" s="7"/>
      <c r="U1664" s="7"/>
      <c r="V1664" s="7"/>
      <c r="W1664" s="7"/>
      <c r="X1664" s="7"/>
      <c r="Y1664" s="7"/>
      <c r="Z1664" s="7"/>
    </row>
    <row r="1665" spans="1:26" ht="14.25">
      <c r="A1665" s="33">
        <v>1664</v>
      </c>
      <c r="B1665" s="33">
        <v>1430</v>
      </c>
      <c r="C1665" s="7" t="s">
        <v>5740</v>
      </c>
      <c r="D1665" s="7" t="s">
        <v>5798</v>
      </c>
      <c r="E1665" s="7" t="s">
        <v>5742</v>
      </c>
      <c r="F1665" s="7" t="s">
        <v>5799</v>
      </c>
      <c r="G1665" s="33">
        <v>128</v>
      </c>
      <c r="H1665" s="7"/>
      <c r="I1665" s="7"/>
      <c r="J1665" s="7"/>
      <c r="K1665" s="7"/>
      <c r="L1665" s="7"/>
      <c r="M1665" s="7"/>
      <c r="N1665" s="7"/>
      <c r="O1665" s="7"/>
      <c r="P1665" s="7"/>
      <c r="Q1665" s="7"/>
      <c r="R1665" s="7"/>
      <c r="S1665" s="7"/>
      <c r="T1665" s="7"/>
      <c r="U1665" s="7"/>
      <c r="V1665" s="7"/>
      <c r="W1665" s="7"/>
      <c r="X1665" s="7"/>
      <c r="Y1665" s="7"/>
      <c r="Z1665" s="7"/>
    </row>
    <row r="1666" spans="1:26" ht="14.25">
      <c r="A1666" s="33">
        <v>1665</v>
      </c>
      <c r="B1666" s="33">
        <v>1428</v>
      </c>
      <c r="C1666" s="7" t="s">
        <v>5740</v>
      </c>
      <c r="D1666" s="7" t="s">
        <v>5800</v>
      </c>
      <c r="E1666" s="7" t="s">
        <v>5742</v>
      </c>
      <c r="F1666" s="7" t="s">
        <v>5801</v>
      </c>
      <c r="G1666" s="33">
        <v>128</v>
      </c>
      <c r="H1666" s="7"/>
      <c r="I1666" s="7"/>
      <c r="J1666" s="7"/>
      <c r="K1666" s="7"/>
      <c r="L1666" s="7"/>
      <c r="M1666" s="7"/>
      <c r="N1666" s="7"/>
      <c r="O1666" s="7"/>
      <c r="P1666" s="7"/>
      <c r="Q1666" s="7"/>
      <c r="R1666" s="7"/>
      <c r="S1666" s="7"/>
      <c r="T1666" s="7"/>
      <c r="U1666" s="7"/>
      <c r="V1666" s="7"/>
      <c r="W1666" s="7"/>
      <c r="X1666" s="7"/>
      <c r="Y1666" s="7"/>
      <c r="Z1666" s="7"/>
    </row>
    <row r="1667" spans="1:26" ht="14.25">
      <c r="A1667" s="33">
        <v>1666</v>
      </c>
      <c r="B1667" s="33">
        <v>1429</v>
      </c>
      <c r="C1667" s="7" t="s">
        <v>5740</v>
      </c>
      <c r="D1667" s="7" t="s">
        <v>5802</v>
      </c>
      <c r="E1667" s="7" t="s">
        <v>5742</v>
      </c>
      <c r="F1667" s="7" t="s">
        <v>5803</v>
      </c>
      <c r="G1667" s="33">
        <v>128</v>
      </c>
      <c r="H1667" s="7"/>
      <c r="I1667" s="7"/>
      <c r="J1667" s="7"/>
      <c r="K1667" s="7"/>
      <c r="L1667" s="7"/>
      <c r="M1667" s="7"/>
      <c r="N1667" s="7"/>
      <c r="O1667" s="7"/>
      <c r="P1667" s="7"/>
      <c r="Q1667" s="7"/>
      <c r="R1667" s="7"/>
      <c r="S1667" s="7"/>
      <c r="T1667" s="7"/>
      <c r="U1667" s="7"/>
      <c r="V1667" s="7"/>
      <c r="W1667" s="7"/>
      <c r="X1667" s="7"/>
      <c r="Y1667" s="7"/>
      <c r="Z1667" s="7"/>
    </row>
    <row r="1668" spans="1:26" ht="14.25">
      <c r="A1668" s="33">
        <v>1667</v>
      </c>
      <c r="B1668" s="33">
        <v>1431</v>
      </c>
      <c r="C1668" s="7" t="s">
        <v>5740</v>
      </c>
      <c r="D1668" s="7" t="s">
        <v>5804</v>
      </c>
      <c r="E1668" s="7" t="s">
        <v>5742</v>
      </c>
      <c r="F1668" s="7" t="s">
        <v>5805</v>
      </c>
      <c r="G1668" s="33">
        <v>128</v>
      </c>
      <c r="H1668" s="7"/>
      <c r="I1668" s="7"/>
      <c r="J1668" s="7"/>
      <c r="K1668" s="7"/>
      <c r="L1668" s="7"/>
      <c r="M1668" s="7"/>
      <c r="N1668" s="7"/>
      <c r="O1668" s="7"/>
      <c r="P1668" s="7"/>
      <c r="Q1668" s="7"/>
      <c r="R1668" s="7"/>
      <c r="S1668" s="7"/>
      <c r="T1668" s="7"/>
      <c r="U1668" s="7"/>
      <c r="V1668" s="7"/>
      <c r="W1668" s="7"/>
      <c r="X1668" s="7"/>
      <c r="Y1668" s="7"/>
      <c r="Z1668" s="7"/>
    </row>
    <row r="1669" spans="1:26" ht="14.25">
      <c r="A1669" s="33">
        <v>1668</v>
      </c>
      <c r="B1669" s="33">
        <v>1432</v>
      </c>
      <c r="C1669" s="7" t="s">
        <v>5740</v>
      </c>
      <c r="D1669" s="7" t="s">
        <v>5806</v>
      </c>
      <c r="E1669" s="7" t="s">
        <v>5742</v>
      </c>
      <c r="F1669" s="7" t="s">
        <v>5807</v>
      </c>
      <c r="G1669" s="33">
        <v>128</v>
      </c>
      <c r="H1669" s="7"/>
      <c r="I1669" s="7"/>
      <c r="J1669" s="7"/>
      <c r="K1669" s="7"/>
      <c r="L1669" s="7"/>
      <c r="M1669" s="7"/>
      <c r="N1669" s="7"/>
      <c r="O1669" s="7"/>
      <c r="P1669" s="7"/>
      <c r="Q1669" s="7"/>
      <c r="R1669" s="7"/>
      <c r="S1669" s="7"/>
      <c r="T1669" s="7"/>
      <c r="U1669" s="7"/>
      <c r="V1669" s="7"/>
      <c r="W1669" s="7"/>
      <c r="X1669" s="7"/>
      <c r="Y1669" s="7"/>
      <c r="Z1669" s="7"/>
    </row>
    <row r="1670" spans="1:26" ht="14.25">
      <c r="A1670" s="33">
        <v>1669</v>
      </c>
      <c r="B1670" s="33">
        <v>1433</v>
      </c>
      <c r="C1670" s="7" t="s">
        <v>5740</v>
      </c>
      <c r="D1670" s="7" t="s">
        <v>5808</v>
      </c>
      <c r="E1670" s="7" t="s">
        <v>5742</v>
      </c>
      <c r="F1670" s="7" t="s">
        <v>5809</v>
      </c>
      <c r="G1670" s="33">
        <v>128</v>
      </c>
      <c r="H1670" s="7"/>
      <c r="I1670" s="7"/>
      <c r="J1670" s="7"/>
      <c r="K1670" s="7"/>
      <c r="L1670" s="7"/>
      <c r="M1670" s="7"/>
      <c r="N1670" s="7"/>
      <c r="O1670" s="7"/>
      <c r="P1670" s="7"/>
      <c r="Q1670" s="7"/>
      <c r="R1670" s="7"/>
      <c r="S1670" s="7"/>
      <c r="T1670" s="7"/>
      <c r="U1670" s="7"/>
      <c r="V1670" s="7"/>
      <c r="W1670" s="7"/>
      <c r="X1670" s="7"/>
      <c r="Y1670" s="7"/>
      <c r="Z1670" s="7"/>
    </row>
    <row r="1671" spans="1:26" ht="14.25">
      <c r="A1671" s="33">
        <v>1670</v>
      </c>
      <c r="B1671" s="33">
        <v>1434</v>
      </c>
      <c r="C1671" s="7" t="s">
        <v>5740</v>
      </c>
      <c r="D1671" s="7" t="s">
        <v>5810</v>
      </c>
      <c r="E1671" s="7" t="s">
        <v>5742</v>
      </c>
      <c r="F1671" s="7" t="s">
        <v>5811</v>
      </c>
      <c r="G1671" s="33">
        <v>128</v>
      </c>
      <c r="H1671" s="7"/>
      <c r="I1671" s="7"/>
      <c r="J1671" s="7"/>
      <c r="K1671" s="7"/>
      <c r="L1671" s="7"/>
      <c r="M1671" s="7"/>
      <c r="N1671" s="7"/>
      <c r="O1671" s="7"/>
      <c r="P1671" s="7"/>
      <c r="Q1671" s="7"/>
      <c r="R1671" s="7"/>
      <c r="S1671" s="7"/>
      <c r="T1671" s="7"/>
      <c r="U1671" s="7"/>
      <c r="V1671" s="7"/>
      <c r="W1671" s="7"/>
      <c r="X1671" s="7"/>
      <c r="Y1671" s="7"/>
      <c r="Z1671" s="7"/>
    </row>
    <row r="1672" spans="1:26" ht="14.25">
      <c r="A1672" s="33">
        <v>1671</v>
      </c>
      <c r="B1672" s="33">
        <v>1435</v>
      </c>
      <c r="C1672" s="7" t="s">
        <v>5740</v>
      </c>
      <c r="D1672" s="7" t="s">
        <v>5812</v>
      </c>
      <c r="E1672" s="7" t="s">
        <v>5742</v>
      </c>
      <c r="F1672" s="7" t="s">
        <v>5813</v>
      </c>
      <c r="G1672" s="33">
        <v>128</v>
      </c>
      <c r="H1672" s="7"/>
      <c r="I1672" s="7"/>
      <c r="J1672" s="7"/>
      <c r="K1672" s="7"/>
      <c r="L1672" s="7"/>
      <c r="M1672" s="7"/>
      <c r="N1672" s="7"/>
      <c r="O1672" s="7"/>
      <c r="P1672" s="7"/>
      <c r="Q1672" s="7"/>
      <c r="R1672" s="7"/>
      <c r="S1672" s="7"/>
      <c r="T1672" s="7"/>
      <c r="U1672" s="7"/>
      <c r="V1672" s="7"/>
      <c r="W1672" s="7"/>
      <c r="X1672" s="7"/>
      <c r="Y1672" s="7"/>
      <c r="Z1672" s="7"/>
    </row>
    <row r="1673" spans="1:26" ht="14.25">
      <c r="A1673" s="33">
        <v>1672</v>
      </c>
      <c r="B1673" s="33">
        <v>1436</v>
      </c>
      <c r="C1673" s="7" t="s">
        <v>5740</v>
      </c>
      <c r="D1673" s="7" t="s">
        <v>5814</v>
      </c>
      <c r="E1673" s="7" t="s">
        <v>5742</v>
      </c>
      <c r="F1673" s="7" t="s">
        <v>5815</v>
      </c>
      <c r="G1673" s="33">
        <v>128</v>
      </c>
      <c r="H1673" s="7"/>
      <c r="I1673" s="7"/>
      <c r="J1673" s="7"/>
      <c r="K1673" s="7"/>
      <c r="L1673" s="7"/>
      <c r="M1673" s="7"/>
      <c r="N1673" s="7"/>
      <c r="O1673" s="7"/>
      <c r="P1673" s="7"/>
      <c r="Q1673" s="7"/>
      <c r="R1673" s="7"/>
      <c r="S1673" s="7"/>
      <c r="T1673" s="7"/>
      <c r="U1673" s="7"/>
      <c r="V1673" s="7"/>
      <c r="W1673" s="7"/>
      <c r="X1673" s="7"/>
      <c r="Y1673" s="7"/>
      <c r="Z1673" s="7"/>
    </row>
    <row r="1674" spans="1:26" ht="14.25">
      <c r="A1674" s="33">
        <v>1673</v>
      </c>
      <c r="B1674" s="33">
        <v>1440</v>
      </c>
      <c r="C1674" s="7" t="s">
        <v>5740</v>
      </c>
      <c r="D1674" s="7" t="s">
        <v>5816</v>
      </c>
      <c r="E1674" s="7" t="s">
        <v>5742</v>
      </c>
      <c r="F1674" s="7" t="s">
        <v>5817</v>
      </c>
      <c r="G1674" s="33">
        <v>128</v>
      </c>
      <c r="H1674" s="7"/>
      <c r="I1674" s="7"/>
      <c r="J1674" s="7"/>
      <c r="K1674" s="7"/>
      <c r="L1674" s="7"/>
      <c r="M1674" s="7"/>
      <c r="N1674" s="7"/>
      <c r="O1674" s="7"/>
      <c r="P1674" s="7"/>
      <c r="Q1674" s="7"/>
      <c r="R1674" s="7"/>
      <c r="S1674" s="7"/>
      <c r="T1674" s="7"/>
      <c r="U1674" s="7"/>
      <c r="V1674" s="7"/>
      <c r="W1674" s="7"/>
      <c r="X1674" s="7"/>
      <c r="Y1674" s="7"/>
      <c r="Z1674" s="7"/>
    </row>
    <row r="1675" spans="1:26" ht="14.25">
      <c r="A1675" s="33">
        <v>1674</v>
      </c>
      <c r="B1675" s="33">
        <v>1438</v>
      </c>
      <c r="C1675" s="7" t="s">
        <v>5740</v>
      </c>
      <c r="D1675" s="7" t="s">
        <v>5818</v>
      </c>
      <c r="E1675" s="7" t="s">
        <v>5742</v>
      </c>
      <c r="F1675" s="7" t="s">
        <v>5819</v>
      </c>
      <c r="G1675" s="33">
        <v>128</v>
      </c>
      <c r="H1675" s="7"/>
      <c r="I1675" s="7"/>
      <c r="J1675" s="7"/>
      <c r="K1675" s="7"/>
      <c r="L1675" s="7"/>
      <c r="M1675" s="7"/>
      <c r="N1675" s="7"/>
      <c r="O1675" s="7"/>
      <c r="P1675" s="7"/>
      <c r="Q1675" s="7"/>
      <c r="R1675" s="7"/>
      <c r="S1675" s="7"/>
      <c r="T1675" s="7"/>
      <c r="U1675" s="7"/>
      <c r="V1675" s="7"/>
      <c r="W1675" s="7"/>
      <c r="X1675" s="7"/>
      <c r="Y1675" s="7"/>
      <c r="Z1675" s="7"/>
    </row>
    <row r="1676" spans="1:26" ht="14.25">
      <c r="A1676" s="33">
        <v>1675</v>
      </c>
      <c r="B1676" s="33">
        <v>1439</v>
      </c>
      <c r="C1676" s="7" t="s">
        <v>5740</v>
      </c>
      <c r="D1676" s="7" t="s">
        <v>5820</v>
      </c>
      <c r="E1676" s="7" t="s">
        <v>5742</v>
      </c>
      <c r="F1676" s="7" t="s">
        <v>5821</v>
      </c>
      <c r="G1676" s="33">
        <v>128</v>
      </c>
      <c r="H1676" s="7"/>
      <c r="I1676" s="7"/>
      <c r="J1676" s="7"/>
      <c r="K1676" s="7"/>
      <c r="L1676" s="7"/>
      <c r="M1676" s="7"/>
      <c r="N1676" s="7"/>
      <c r="O1676" s="7"/>
      <c r="P1676" s="7"/>
      <c r="Q1676" s="7"/>
      <c r="R1676" s="7"/>
      <c r="S1676" s="7"/>
      <c r="T1676" s="7"/>
      <c r="U1676" s="7"/>
      <c r="V1676" s="7"/>
      <c r="W1676" s="7"/>
      <c r="X1676" s="7"/>
      <c r="Y1676" s="7"/>
      <c r="Z1676" s="7"/>
    </row>
    <row r="1677" spans="1:26" ht="14.25">
      <c r="A1677" s="33">
        <v>1676</v>
      </c>
      <c r="B1677" s="33">
        <v>1441</v>
      </c>
      <c r="C1677" s="7" t="s">
        <v>5740</v>
      </c>
      <c r="D1677" s="7" t="s">
        <v>5822</v>
      </c>
      <c r="E1677" s="7" t="s">
        <v>5742</v>
      </c>
      <c r="F1677" s="7" t="s">
        <v>5823</v>
      </c>
      <c r="G1677" s="33">
        <v>128</v>
      </c>
      <c r="H1677" s="7"/>
      <c r="I1677" s="7"/>
      <c r="J1677" s="7"/>
      <c r="K1677" s="7"/>
      <c r="L1677" s="7"/>
      <c r="M1677" s="7"/>
      <c r="N1677" s="7"/>
      <c r="O1677" s="7"/>
      <c r="P1677" s="7"/>
      <c r="Q1677" s="7"/>
      <c r="R1677" s="7"/>
      <c r="S1677" s="7"/>
      <c r="T1677" s="7"/>
      <c r="U1677" s="7"/>
      <c r="V1677" s="7"/>
      <c r="W1677" s="7"/>
      <c r="X1677" s="7"/>
      <c r="Y1677" s="7"/>
      <c r="Z1677" s="7"/>
    </row>
    <row r="1678" spans="1:26" ht="14.25">
      <c r="A1678" s="33">
        <v>1677</v>
      </c>
      <c r="B1678" s="33">
        <v>1442</v>
      </c>
      <c r="C1678" s="7" t="s">
        <v>5740</v>
      </c>
      <c r="D1678" s="7" t="s">
        <v>5824</v>
      </c>
      <c r="E1678" s="7" t="s">
        <v>5742</v>
      </c>
      <c r="F1678" s="7" t="s">
        <v>5825</v>
      </c>
      <c r="G1678" s="33">
        <v>128</v>
      </c>
      <c r="H1678" s="7"/>
      <c r="I1678" s="7"/>
      <c r="J1678" s="7"/>
      <c r="K1678" s="7"/>
      <c r="L1678" s="7"/>
      <c r="M1678" s="7"/>
      <c r="N1678" s="7"/>
      <c r="O1678" s="7"/>
      <c r="P1678" s="7"/>
      <c r="Q1678" s="7"/>
      <c r="R1678" s="7"/>
      <c r="S1678" s="7"/>
      <c r="T1678" s="7"/>
      <c r="U1678" s="7"/>
      <c r="V1678" s="7"/>
      <c r="W1678" s="7"/>
      <c r="X1678" s="7"/>
      <c r="Y1678" s="7"/>
      <c r="Z1678" s="7"/>
    </row>
    <row r="1679" spans="1:26" ht="14.25">
      <c r="A1679" s="33">
        <v>1678</v>
      </c>
      <c r="B1679" s="33">
        <v>1437</v>
      </c>
      <c r="C1679" s="7" t="s">
        <v>5740</v>
      </c>
      <c r="D1679" s="7" t="s">
        <v>5826</v>
      </c>
      <c r="E1679" s="7" t="s">
        <v>5742</v>
      </c>
      <c r="F1679" s="7" t="s">
        <v>5827</v>
      </c>
      <c r="G1679" s="33">
        <v>128</v>
      </c>
      <c r="H1679" s="7"/>
      <c r="I1679" s="7"/>
      <c r="J1679" s="7"/>
      <c r="K1679" s="7"/>
      <c r="L1679" s="7"/>
      <c r="M1679" s="7"/>
      <c r="N1679" s="7"/>
      <c r="O1679" s="7"/>
      <c r="P1679" s="7"/>
      <c r="Q1679" s="7"/>
      <c r="R1679" s="7"/>
      <c r="S1679" s="7"/>
      <c r="T1679" s="7"/>
      <c r="U1679" s="7"/>
      <c r="V1679" s="7"/>
      <c r="W1679" s="7"/>
      <c r="X1679" s="7"/>
      <c r="Y1679" s="7"/>
      <c r="Z1679" s="7"/>
    </row>
    <row r="1680" spans="1:26" ht="14.25">
      <c r="A1680" s="33">
        <v>1679</v>
      </c>
      <c r="B1680" s="33">
        <v>1443</v>
      </c>
      <c r="C1680" s="7" t="s">
        <v>5740</v>
      </c>
      <c r="D1680" s="7" t="s">
        <v>5828</v>
      </c>
      <c r="E1680" s="7" t="s">
        <v>5742</v>
      </c>
      <c r="F1680" s="7" t="s">
        <v>5829</v>
      </c>
      <c r="G1680" s="33">
        <v>128</v>
      </c>
      <c r="H1680" s="7"/>
      <c r="I1680" s="7"/>
      <c r="J1680" s="7"/>
      <c r="K1680" s="7"/>
      <c r="L1680" s="7"/>
      <c r="M1680" s="7"/>
      <c r="N1680" s="7"/>
      <c r="O1680" s="7"/>
      <c r="P1680" s="7"/>
      <c r="Q1680" s="7"/>
      <c r="R1680" s="7"/>
      <c r="S1680" s="7"/>
      <c r="T1680" s="7"/>
      <c r="U1680" s="7"/>
      <c r="V1680" s="7"/>
      <c r="W1680" s="7"/>
      <c r="X1680" s="7"/>
      <c r="Y1680" s="7"/>
      <c r="Z1680" s="7"/>
    </row>
    <row r="1681" spans="1:26" ht="14.25">
      <c r="A1681" s="33">
        <v>1680</v>
      </c>
      <c r="B1681" s="33">
        <v>1444</v>
      </c>
      <c r="C1681" s="7" t="s">
        <v>5740</v>
      </c>
      <c r="D1681" s="7" t="s">
        <v>5830</v>
      </c>
      <c r="E1681" s="7" t="s">
        <v>5742</v>
      </c>
      <c r="F1681" s="7" t="s">
        <v>5831</v>
      </c>
      <c r="G1681" s="33">
        <v>128</v>
      </c>
      <c r="H1681" s="7"/>
      <c r="I1681" s="7"/>
      <c r="J1681" s="7"/>
      <c r="K1681" s="7"/>
      <c r="L1681" s="7"/>
      <c r="M1681" s="7"/>
      <c r="N1681" s="7"/>
      <c r="O1681" s="7"/>
      <c r="P1681" s="7"/>
      <c r="Q1681" s="7"/>
      <c r="R1681" s="7"/>
      <c r="S1681" s="7"/>
      <c r="T1681" s="7"/>
      <c r="U1681" s="7"/>
      <c r="V1681" s="7"/>
      <c r="W1681" s="7"/>
      <c r="X1681" s="7"/>
      <c r="Y1681" s="7"/>
      <c r="Z1681" s="7"/>
    </row>
    <row r="1682" spans="1:26" ht="14.25">
      <c r="A1682" s="33">
        <v>1681</v>
      </c>
      <c r="B1682" s="33">
        <v>1445</v>
      </c>
      <c r="C1682" s="7" t="s">
        <v>5740</v>
      </c>
      <c r="D1682" s="7" t="s">
        <v>5832</v>
      </c>
      <c r="E1682" s="7" t="s">
        <v>5742</v>
      </c>
      <c r="F1682" s="7" t="s">
        <v>5833</v>
      </c>
      <c r="G1682" s="33">
        <v>128</v>
      </c>
      <c r="H1682" s="7"/>
      <c r="I1682" s="7"/>
      <c r="J1682" s="7"/>
      <c r="K1682" s="7"/>
      <c r="L1682" s="7"/>
      <c r="M1682" s="7"/>
      <c r="N1682" s="7"/>
      <c r="O1682" s="7"/>
      <c r="P1682" s="7"/>
      <c r="Q1682" s="7"/>
      <c r="R1682" s="7"/>
      <c r="S1682" s="7"/>
      <c r="T1682" s="7"/>
      <c r="U1682" s="7"/>
      <c r="V1682" s="7"/>
      <c r="W1682" s="7"/>
      <c r="X1682" s="7"/>
      <c r="Y1682" s="7"/>
      <c r="Z1682" s="7"/>
    </row>
    <row r="1683" spans="1:26" ht="14.25">
      <c r="A1683" s="33">
        <v>1682</v>
      </c>
      <c r="B1683" s="33">
        <v>1446</v>
      </c>
      <c r="C1683" s="7" t="s">
        <v>5740</v>
      </c>
      <c r="D1683" s="7" t="s">
        <v>5834</v>
      </c>
      <c r="E1683" s="7" t="s">
        <v>5742</v>
      </c>
      <c r="F1683" s="7" t="s">
        <v>5835</v>
      </c>
      <c r="G1683" s="33">
        <v>128</v>
      </c>
      <c r="H1683" s="7"/>
      <c r="I1683" s="7"/>
      <c r="J1683" s="7"/>
      <c r="K1683" s="7"/>
      <c r="L1683" s="7"/>
      <c r="M1683" s="7"/>
      <c r="N1683" s="7"/>
      <c r="O1683" s="7"/>
      <c r="P1683" s="7"/>
      <c r="Q1683" s="7"/>
      <c r="R1683" s="7"/>
      <c r="S1683" s="7"/>
      <c r="T1683" s="7"/>
      <c r="U1683" s="7"/>
      <c r="V1683" s="7"/>
      <c r="W1683" s="7"/>
      <c r="X1683" s="7"/>
      <c r="Y1683" s="7"/>
      <c r="Z1683" s="7"/>
    </row>
    <row r="1684" spans="1:26" ht="14.25">
      <c r="A1684" s="33">
        <v>1683</v>
      </c>
      <c r="B1684" s="33">
        <v>1137</v>
      </c>
      <c r="C1684" s="7" t="s">
        <v>5836</v>
      </c>
      <c r="D1684" s="7" t="s">
        <v>2347</v>
      </c>
      <c r="E1684" s="7" t="s">
        <v>5837</v>
      </c>
      <c r="F1684" s="7" t="s">
        <v>5838</v>
      </c>
      <c r="G1684" s="33">
        <v>113</v>
      </c>
      <c r="H1684" s="7"/>
      <c r="I1684" s="7"/>
      <c r="J1684" s="7"/>
      <c r="K1684" s="7"/>
      <c r="L1684" s="7"/>
      <c r="M1684" s="7"/>
      <c r="N1684" s="7"/>
      <c r="O1684" s="7"/>
      <c r="P1684" s="7"/>
      <c r="Q1684" s="7"/>
      <c r="R1684" s="7"/>
      <c r="S1684" s="7"/>
      <c r="T1684" s="7"/>
      <c r="U1684" s="7"/>
      <c r="V1684" s="7"/>
      <c r="W1684" s="7"/>
      <c r="X1684" s="7"/>
      <c r="Y1684" s="7"/>
      <c r="Z1684" s="7"/>
    </row>
    <row r="1685" spans="1:26" ht="14.25">
      <c r="A1685" s="33">
        <v>1684</v>
      </c>
      <c r="B1685" s="33">
        <v>588</v>
      </c>
      <c r="C1685" s="7" t="s">
        <v>5839</v>
      </c>
      <c r="D1685" s="7" t="s">
        <v>5840</v>
      </c>
      <c r="E1685" s="7" t="s">
        <v>5841</v>
      </c>
      <c r="F1685" s="7" t="s">
        <v>5842</v>
      </c>
      <c r="G1685" s="33">
        <v>54</v>
      </c>
      <c r="H1685" s="7"/>
      <c r="I1685" s="7"/>
      <c r="J1685" s="7"/>
      <c r="K1685" s="7"/>
      <c r="L1685" s="7"/>
      <c r="M1685" s="7"/>
      <c r="N1685" s="7"/>
      <c r="O1685" s="7"/>
      <c r="P1685" s="7"/>
      <c r="Q1685" s="7"/>
      <c r="R1685" s="7"/>
      <c r="S1685" s="7"/>
      <c r="T1685" s="7"/>
      <c r="U1685" s="7"/>
      <c r="V1685" s="7"/>
      <c r="W1685" s="7"/>
      <c r="X1685" s="7"/>
      <c r="Y1685" s="7"/>
      <c r="Z1685" s="7"/>
    </row>
    <row r="1686" spans="1:26" ht="14.25">
      <c r="A1686" s="33">
        <v>1685</v>
      </c>
      <c r="B1686" s="33">
        <v>589</v>
      </c>
      <c r="C1686" s="7" t="s">
        <v>5839</v>
      </c>
      <c r="D1686" s="7" t="s">
        <v>5843</v>
      </c>
      <c r="E1686" s="7" t="s">
        <v>5841</v>
      </c>
      <c r="F1686" s="7" t="s">
        <v>5844</v>
      </c>
      <c r="G1686" s="33">
        <v>54</v>
      </c>
      <c r="H1686" s="7"/>
      <c r="I1686" s="7"/>
      <c r="J1686" s="7"/>
      <c r="K1686" s="7"/>
      <c r="L1686" s="7"/>
      <c r="M1686" s="7"/>
      <c r="N1686" s="7"/>
      <c r="O1686" s="7"/>
      <c r="P1686" s="7"/>
      <c r="Q1686" s="7"/>
      <c r="R1686" s="7"/>
      <c r="S1686" s="7"/>
      <c r="T1686" s="7"/>
      <c r="U1686" s="7"/>
      <c r="V1686" s="7"/>
      <c r="W1686" s="7"/>
      <c r="X1686" s="7"/>
      <c r="Y1686" s="7"/>
      <c r="Z1686" s="7"/>
    </row>
    <row r="1687" spans="1:26" ht="14.25">
      <c r="A1687" s="33">
        <v>1686</v>
      </c>
      <c r="B1687" s="33">
        <v>590</v>
      </c>
      <c r="C1687" s="7" t="s">
        <v>5839</v>
      </c>
      <c r="D1687" s="7" t="s">
        <v>5845</v>
      </c>
      <c r="E1687" s="7" t="s">
        <v>5841</v>
      </c>
      <c r="F1687" s="7" t="s">
        <v>5846</v>
      </c>
      <c r="G1687" s="33">
        <v>54</v>
      </c>
      <c r="H1687" s="7"/>
      <c r="I1687" s="7"/>
      <c r="J1687" s="7"/>
      <c r="K1687" s="7"/>
      <c r="L1687" s="7"/>
      <c r="M1687" s="7"/>
      <c r="N1687" s="7"/>
      <c r="O1687" s="7"/>
      <c r="P1687" s="7"/>
      <c r="Q1687" s="7"/>
      <c r="R1687" s="7"/>
      <c r="S1687" s="7"/>
      <c r="T1687" s="7"/>
      <c r="U1687" s="7"/>
      <c r="V1687" s="7"/>
      <c r="W1687" s="7"/>
      <c r="X1687" s="7"/>
      <c r="Y1687" s="7"/>
      <c r="Z1687" s="7"/>
    </row>
    <row r="1688" spans="1:26" ht="14.25">
      <c r="A1688" s="33">
        <v>1687</v>
      </c>
      <c r="B1688" s="33">
        <v>591</v>
      </c>
      <c r="C1688" s="7" t="s">
        <v>5839</v>
      </c>
      <c r="D1688" s="7" t="s">
        <v>5847</v>
      </c>
      <c r="E1688" s="7" t="s">
        <v>5841</v>
      </c>
      <c r="F1688" s="7" t="s">
        <v>5848</v>
      </c>
      <c r="G1688" s="33">
        <v>54</v>
      </c>
      <c r="H1688" s="7"/>
      <c r="I1688" s="7"/>
      <c r="J1688" s="7"/>
      <c r="K1688" s="7"/>
      <c r="L1688" s="7"/>
      <c r="M1688" s="7"/>
      <c r="N1688" s="7"/>
      <c r="O1688" s="7"/>
      <c r="P1688" s="7"/>
      <c r="Q1688" s="7"/>
      <c r="R1688" s="7"/>
      <c r="S1688" s="7"/>
      <c r="T1688" s="7"/>
      <c r="U1688" s="7"/>
      <c r="V1688" s="7"/>
      <c r="W1688" s="7"/>
      <c r="X1688" s="7"/>
      <c r="Y1688" s="7"/>
      <c r="Z1688" s="7"/>
    </row>
    <row r="1689" spans="1:26" ht="14.25">
      <c r="A1689" s="33">
        <v>1688</v>
      </c>
      <c r="B1689" s="33">
        <v>592</v>
      </c>
      <c r="C1689" s="7" t="s">
        <v>5839</v>
      </c>
      <c r="D1689" s="7" t="s">
        <v>5849</v>
      </c>
      <c r="E1689" s="7" t="s">
        <v>5841</v>
      </c>
      <c r="F1689" s="7" t="s">
        <v>5850</v>
      </c>
      <c r="G1689" s="33">
        <v>54</v>
      </c>
      <c r="H1689" s="7"/>
      <c r="I1689" s="7"/>
      <c r="J1689" s="7"/>
      <c r="K1689" s="7"/>
      <c r="L1689" s="7"/>
      <c r="M1689" s="7"/>
      <c r="N1689" s="7"/>
      <c r="O1689" s="7"/>
      <c r="P1689" s="7"/>
      <c r="Q1689" s="7"/>
      <c r="R1689" s="7"/>
      <c r="S1689" s="7"/>
      <c r="T1689" s="7"/>
      <c r="U1689" s="7"/>
      <c r="V1689" s="7"/>
      <c r="W1689" s="7"/>
      <c r="X1689" s="7"/>
      <c r="Y1689" s="7"/>
      <c r="Z1689" s="7"/>
    </row>
    <row r="1690" spans="1:26" ht="14.25">
      <c r="A1690" s="33">
        <v>1689</v>
      </c>
      <c r="B1690" s="33">
        <v>593</v>
      </c>
      <c r="C1690" s="7" t="s">
        <v>5839</v>
      </c>
      <c r="D1690" s="7" t="s">
        <v>5851</v>
      </c>
      <c r="E1690" s="7" t="s">
        <v>5841</v>
      </c>
      <c r="F1690" s="7" t="s">
        <v>5852</v>
      </c>
      <c r="G1690" s="33">
        <v>54</v>
      </c>
      <c r="H1690" s="7"/>
      <c r="I1690" s="7"/>
      <c r="J1690" s="7"/>
      <c r="K1690" s="7"/>
      <c r="L1690" s="7"/>
      <c r="M1690" s="7"/>
      <c r="N1690" s="7"/>
      <c r="O1690" s="7"/>
      <c r="P1690" s="7"/>
      <c r="Q1690" s="7"/>
      <c r="R1690" s="7"/>
      <c r="S1690" s="7"/>
      <c r="T1690" s="7"/>
      <c r="U1690" s="7"/>
      <c r="V1690" s="7"/>
      <c r="W1690" s="7"/>
      <c r="X1690" s="7"/>
      <c r="Y1690" s="7"/>
      <c r="Z1690" s="7"/>
    </row>
    <row r="1691" spans="1:26" ht="14.25">
      <c r="A1691" s="33">
        <v>1690</v>
      </c>
      <c r="B1691" s="33">
        <v>594</v>
      </c>
      <c r="C1691" s="7" t="s">
        <v>5839</v>
      </c>
      <c r="D1691" s="7" t="s">
        <v>5853</v>
      </c>
      <c r="E1691" s="7" t="s">
        <v>5841</v>
      </c>
      <c r="F1691" s="7" t="s">
        <v>5854</v>
      </c>
      <c r="G1691" s="33">
        <v>54</v>
      </c>
      <c r="H1691" s="7"/>
      <c r="I1691" s="7"/>
      <c r="J1691" s="7"/>
      <c r="K1691" s="7"/>
      <c r="L1691" s="7"/>
      <c r="M1691" s="7"/>
      <c r="N1691" s="7"/>
      <c r="O1691" s="7"/>
      <c r="P1691" s="7"/>
      <c r="Q1691" s="7"/>
      <c r="R1691" s="7"/>
      <c r="S1691" s="7"/>
      <c r="T1691" s="7"/>
      <c r="U1691" s="7"/>
      <c r="V1691" s="7"/>
      <c r="W1691" s="7"/>
      <c r="X1691" s="7"/>
      <c r="Y1691" s="7"/>
      <c r="Z1691" s="7"/>
    </row>
    <row r="1692" spans="1:26" ht="14.25">
      <c r="A1692" s="33">
        <v>1691</v>
      </c>
      <c r="B1692" s="33">
        <v>595</v>
      </c>
      <c r="C1692" s="7" t="s">
        <v>5839</v>
      </c>
      <c r="D1692" s="7" t="s">
        <v>5855</v>
      </c>
      <c r="E1692" s="7" t="s">
        <v>5841</v>
      </c>
      <c r="F1692" s="7" t="s">
        <v>5856</v>
      </c>
      <c r="G1692" s="33">
        <v>54</v>
      </c>
      <c r="H1692" s="7"/>
      <c r="I1692" s="7"/>
      <c r="J1692" s="7"/>
      <c r="K1692" s="7"/>
      <c r="L1692" s="7"/>
      <c r="M1692" s="7"/>
      <c r="N1692" s="7"/>
      <c r="O1692" s="7"/>
      <c r="P1692" s="7"/>
      <c r="Q1692" s="7"/>
      <c r="R1692" s="7"/>
      <c r="S1692" s="7"/>
      <c r="T1692" s="7"/>
      <c r="U1692" s="7"/>
      <c r="V1692" s="7"/>
      <c r="W1692" s="7"/>
      <c r="X1692" s="7"/>
      <c r="Y1692" s="7"/>
      <c r="Z1692" s="7"/>
    </row>
    <row r="1693" spans="1:26" ht="14.25">
      <c r="A1693" s="33">
        <v>1692</v>
      </c>
      <c r="B1693" s="33">
        <v>596</v>
      </c>
      <c r="C1693" s="7" t="s">
        <v>5839</v>
      </c>
      <c r="D1693" s="7" t="s">
        <v>5857</v>
      </c>
      <c r="E1693" s="7" t="s">
        <v>5841</v>
      </c>
      <c r="F1693" s="7" t="s">
        <v>5858</v>
      </c>
      <c r="G1693" s="33">
        <v>54</v>
      </c>
      <c r="H1693" s="7"/>
      <c r="I1693" s="7"/>
      <c r="J1693" s="7"/>
      <c r="K1693" s="7"/>
      <c r="L1693" s="7"/>
      <c r="M1693" s="7"/>
      <c r="N1693" s="7"/>
      <c r="O1693" s="7"/>
      <c r="P1693" s="7"/>
      <c r="Q1693" s="7"/>
      <c r="R1693" s="7"/>
      <c r="S1693" s="7"/>
      <c r="T1693" s="7"/>
      <c r="U1693" s="7"/>
      <c r="V1693" s="7"/>
      <c r="W1693" s="7"/>
      <c r="X1693" s="7"/>
      <c r="Y1693" s="7"/>
      <c r="Z1693" s="7"/>
    </row>
    <row r="1694" spans="1:26" ht="14.25">
      <c r="A1694" s="33">
        <v>1693</v>
      </c>
      <c r="B1694" s="33">
        <v>597</v>
      </c>
      <c r="C1694" s="7" t="s">
        <v>5839</v>
      </c>
      <c r="D1694" s="7" t="s">
        <v>5859</v>
      </c>
      <c r="E1694" s="7" t="s">
        <v>5841</v>
      </c>
      <c r="F1694" s="7" t="s">
        <v>5860</v>
      </c>
      <c r="G1694" s="33">
        <v>54</v>
      </c>
      <c r="H1694" s="7"/>
      <c r="I1694" s="7"/>
      <c r="J1694" s="7"/>
      <c r="K1694" s="7"/>
      <c r="L1694" s="7"/>
      <c r="M1694" s="7"/>
      <c r="N1694" s="7"/>
      <c r="O1694" s="7"/>
      <c r="P1694" s="7"/>
      <c r="Q1694" s="7"/>
      <c r="R1694" s="7"/>
      <c r="S1694" s="7"/>
      <c r="T1694" s="7"/>
      <c r="U1694" s="7"/>
      <c r="V1694" s="7"/>
      <c r="W1694" s="7"/>
      <c r="X1694" s="7"/>
      <c r="Y1694" s="7"/>
      <c r="Z1694" s="7"/>
    </row>
    <row r="1695" spans="1:26" ht="14.25">
      <c r="A1695" s="33">
        <v>1694</v>
      </c>
      <c r="B1695" s="33">
        <v>598</v>
      </c>
      <c r="C1695" s="7" t="s">
        <v>5839</v>
      </c>
      <c r="D1695" s="7" t="s">
        <v>5861</v>
      </c>
      <c r="E1695" s="7" t="s">
        <v>5841</v>
      </c>
      <c r="F1695" s="7" t="s">
        <v>5862</v>
      </c>
      <c r="G1695" s="33">
        <v>54</v>
      </c>
      <c r="H1695" s="7"/>
      <c r="I1695" s="7"/>
      <c r="J1695" s="7"/>
      <c r="K1695" s="7"/>
      <c r="L1695" s="7"/>
      <c r="M1695" s="7"/>
      <c r="N1695" s="7"/>
      <c r="O1695" s="7"/>
      <c r="P1695" s="7"/>
      <c r="Q1695" s="7"/>
      <c r="R1695" s="7"/>
      <c r="S1695" s="7"/>
      <c r="T1695" s="7"/>
      <c r="U1695" s="7"/>
      <c r="V1695" s="7"/>
      <c r="W1695" s="7"/>
      <c r="X1695" s="7"/>
      <c r="Y1695" s="7"/>
      <c r="Z1695" s="7"/>
    </row>
    <row r="1696" spans="1:26" ht="14.25">
      <c r="A1696" s="33">
        <v>1695</v>
      </c>
      <c r="B1696" s="33">
        <v>599</v>
      </c>
      <c r="C1696" s="7" t="s">
        <v>5839</v>
      </c>
      <c r="D1696" s="7" t="s">
        <v>5863</v>
      </c>
      <c r="E1696" s="7" t="s">
        <v>5841</v>
      </c>
      <c r="F1696" s="7" t="s">
        <v>5864</v>
      </c>
      <c r="G1696" s="33">
        <v>54</v>
      </c>
      <c r="H1696" s="7"/>
      <c r="I1696" s="7"/>
      <c r="J1696" s="7"/>
      <c r="K1696" s="7"/>
      <c r="L1696" s="7"/>
      <c r="M1696" s="7"/>
      <c r="N1696" s="7"/>
      <c r="O1696" s="7"/>
      <c r="P1696" s="7"/>
      <c r="Q1696" s="7"/>
      <c r="R1696" s="7"/>
      <c r="S1696" s="7"/>
      <c r="T1696" s="7"/>
      <c r="U1696" s="7"/>
      <c r="V1696" s="7"/>
      <c r="W1696" s="7"/>
      <c r="X1696" s="7"/>
      <c r="Y1696" s="7"/>
      <c r="Z1696" s="7"/>
    </row>
    <row r="1697" spans="1:26" ht="14.25">
      <c r="A1697" s="33">
        <v>1696</v>
      </c>
      <c r="B1697" s="33">
        <v>600</v>
      </c>
      <c r="C1697" s="7" t="s">
        <v>5839</v>
      </c>
      <c r="D1697" s="7" t="s">
        <v>5865</v>
      </c>
      <c r="E1697" s="7" t="s">
        <v>5841</v>
      </c>
      <c r="F1697" s="7" t="s">
        <v>5866</v>
      </c>
      <c r="G1697" s="33">
        <v>54</v>
      </c>
      <c r="H1697" s="7"/>
      <c r="I1697" s="7"/>
      <c r="J1697" s="7"/>
      <c r="K1697" s="7"/>
      <c r="L1697" s="7"/>
      <c r="M1697" s="7"/>
      <c r="N1697" s="7"/>
      <c r="O1697" s="7"/>
      <c r="P1697" s="7"/>
      <c r="Q1697" s="7"/>
      <c r="R1697" s="7"/>
      <c r="S1697" s="7"/>
      <c r="T1697" s="7"/>
      <c r="U1697" s="7"/>
      <c r="V1697" s="7"/>
      <c r="W1697" s="7"/>
      <c r="X1697" s="7"/>
      <c r="Y1697" s="7"/>
      <c r="Z1697" s="7"/>
    </row>
    <row r="1698" spans="1:26" ht="14.25">
      <c r="A1698" s="33">
        <v>1697</v>
      </c>
      <c r="B1698" s="33">
        <v>601</v>
      </c>
      <c r="C1698" s="7" t="s">
        <v>5839</v>
      </c>
      <c r="D1698" s="7" t="s">
        <v>5867</v>
      </c>
      <c r="E1698" s="7" t="s">
        <v>5841</v>
      </c>
      <c r="F1698" s="7" t="s">
        <v>5868</v>
      </c>
      <c r="G1698" s="33">
        <v>54</v>
      </c>
      <c r="H1698" s="7"/>
      <c r="I1698" s="7"/>
      <c r="J1698" s="7"/>
      <c r="K1698" s="7"/>
      <c r="L1698" s="7"/>
      <c r="M1698" s="7"/>
      <c r="N1698" s="7"/>
      <c r="O1698" s="7"/>
      <c r="P1698" s="7"/>
      <c r="Q1698" s="7"/>
      <c r="R1698" s="7"/>
      <c r="S1698" s="7"/>
      <c r="T1698" s="7"/>
      <c r="U1698" s="7"/>
      <c r="V1698" s="7"/>
      <c r="W1698" s="7"/>
      <c r="X1698" s="7"/>
      <c r="Y1698" s="7"/>
      <c r="Z1698" s="7"/>
    </row>
    <row r="1699" spans="1:26" ht="14.25">
      <c r="A1699" s="33">
        <v>1698</v>
      </c>
      <c r="B1699" s="33">
        <v>602</v>
      </c>
      <c r="C1699" s="7" t="s">
        <v>5839</v>
      </c>
      <c r="D1699" s="7" t="s">
        <v>5869</v>
      </c>
      <c r="E1699" s="7" t="s">
        <v>5841</v>
      </c>
      <c r="F1699" s="7" t="s">
        <v>5870</v>
      </c>
      <c r="G1699" s="33">
        <v>54</v>
      </c>
      <c r="H1699" s="7"/>
      <c r="I1699" s="7"/>
      <c r="J1699" s="7"/>
      <c r="K1699" s="7"/>
      <c r="L1699" s="7"/>
      <c r="M1699" s="7"/>
      <c r="N1699" s="7"/>
      <c r="O1699" s="7"/>
      <c r="P1699" s="7"/>
      <c r="Q1699" s="7"/>
      <c r="R1699" s="7"/>
      <c r="S1699" s="7"/>
      <c r="T1699" s="7"/>
      <c r="U1699" s="7"/>
      <c r="V1699" s="7"/>
      <c r="W1699" s="7"/>
      <c r="X1699" s="7"/>
      <c r="Y1699" s="7"/>
      <c r="Z1699" s="7"/>
    </row>
    <row r="1700" spans="1:26" ht="14.25">
      <c r="A1700" s="33">
        <v>1699</v>
      </c>
      <c r="B1700" s="33">
        <v>603</v>
      </c>
      <c r="C1700" s="7" t="s">
        <v>5839</v>
      </c>
      <c r="D1700" s="7" t="s">
        <v>5871</v>
      </c>
      <c r="E1700" s="7" t="s">
        <v>5841</v>
      </c>
      <c r="F1700" s="7" t="s">
        <v>5872</v>
      </c>
      <c r="G1700" s="33">
        <v>54</v>
      </c>
      <c r="H1700" s="7"/>
      <c r="I1700" s="7"/>
      <c r="J1700" s="7"/>
      <c r="K1700" s="7"/>
      <c r="L1700" s="7"/>
      <c r="M1700" s="7"/>
      <c r="N1700" s="7"/>
      <c r="O1700" s="7"/>
      <c r="P1700" s="7"/>
      <c r="Q1700" s="7"/>
      <c r="R1700" s="7"/>
      <c r="S1700" s="7"/>
      <c r="T1700" s="7"/>
      <c r="U1700" s="7"/>
      <c r="V1700" s="7"/>
      <c r="W1700" s="7"/>
      <c r="X1700" s="7"/>
      <c r="Y1700" s="7"/>
      <c r="Z1700" s="7"/>
    </row>
    <row r="1701" spans="1:26" ht="14.25">
      <c r="A1701" s="33">
        <v>1700</v>
      </c>
      <c r="B1701" s="33">
        <v>604</v>
      </c>
      <c r="C1701" s="7" t="s">
        <v>5839</v>
      </c>
      <c r="D1701" s="7" t="s">
        <v>5873</v>
      </c>
      <c r="E1701" s="7" t="s">
        <v>5841</v>
      </c>
      <c r="F1701" s="7" t="s">
        <v>5874</v>
      </c>
      <c r="G1701" s="33">
        <v>54</v>
      </c>
      <c r="H1701" s="7"/>
      <c r="I1701" s="7"/>
      <c r="J1701" s="7"/>
      <c r="K1701" s="7"/>
      <c r="L1701" s="7"/>
      <c r="M1701" s="7"/>
      <c r="N1701" s="7"/>
      <c r="O1701" s="7"/>
      <c r="P1701" s="7"/>
      <c r="Q1701" s="7"/>
      <c r="R1701" s="7"/>
      <c r="S1701" s="7"/>
      <c r="T1701" s="7"/>
      <c r="U1701" s="7"/>
      <c r="V1701" s="7"/>
      <c r="W1701" s="7"/>
      <c r="X1701" s="7"/>
      <c r="Y1701" s="7"/>
      <c r="Z1701" s="7"/>
    </row>
    <row r="1702" spans="1:26" ht="14.25">
      <c r="A1702" s="33">
        <v>1701</v>
      </c>
      <c r="B1702" s="33">
        <v>605</v>
      </c>
      <c r="C1702" s="7" t="s">
        <v>5839</v>
      </c>
      <c r="D1702" s="7" t="s">
        <v>5875</v>
      </c>
      <c r="E1702" s="7" t="s">
        <v>5841</v>
      </c>
      <c r="F1702" s="7" t="s">
        <v>5876</v>
      </c>
      <c r="G1702" s="33">
        <v>54</v>
      </c>
      <c r="H1702" s="7"/>
      <c r="I1702" s="7"/>
      <c r="J1702" s="7"/>
      <c r="K1702" s="7"/>
      <c r="L1702" s="7"/>
      <c r="M1702" s="7"/>
      <c r="N1702" s="7"/>
      <c r="O1702" s="7"/>
      <c r="P1702" s="7"/>
      <c r="Q1702" s="7"/>
      <c r="R1702" s="7"/>
      <c r="S1702" s="7"/>
      <c r="T1702" s="7"/>
      <c r="U1702" s="7"/>
      <c r="V1702" s="7"/>
      <c r="W1702" s="7"/>
      <c r="X1702" s="7"/>
      <c r="Y1702" s="7"/>
      <c r="Z1702" s="7"/>
    </row>
    <row r="1703" spans="1:26" ht="14.25">
      <c r="A1703" s="33">
        <v>1702</v>
      </c>
      <c r="B1703" s="33">
        <v>606</v>
      </c>
      <c r="C1703" s="7" t="s">
        <v>5839</v>
      </c>
      <c r="D1703" s="7" t="s">
        <v>5877</v>
      </c>
      <c r="E1703" s="7" t="s">
        <v>5841</v>
      </c>
      <c r="F1703" s="7" t="s">
        <v>5878</v>
      </c>
      <c r="G1703" s="33">
        <v>54</v>
      </c>
      <c r="H1703" s="7"/>
      <c r="I1703" s="7"/>
      <c r="J1703" s="7"/>
      <c r="K1703" s="7"/>
      <c r="L1703" s="7"/>
      <c r="M1703" s="7"/>
      <c r="N1703" s="7"/>
      <c r="O1703" s="7"/>
      <c r="P1703" s="7"/>
      <c r="Q1703" s="7"/>
      <c r="R1703" s="7"/>
      <c r="S1703" s="7"/>
      <c r="T1703" s="7"/>
      <c r="U1703" s="7"/>
      <c r="V1703" s="7"/>
      <c r="W1703" s="7"/>
      <c r="X1703" s="7"/>
      <c r="Y1703" s="7"/>
      <c r="Z1703" s="7"/>
    </row>
    <row r="1704" spans="1:26" ht="14.25">
      <c r="A1704" s="33">
        <v>1703</v>
      </c>
      <c r="B1704" s="33">
        <v>607</v>
      </c>
      <c r="C1704" s="7" t="s">
        <v>5839</v>
      </c>
      <c r="D1704" s="7" t="s">
        <v>5879</v>
      </c>
      <c r="E1704" s="7" t="s">
        <v>5841</v>
      </c>
      <c r="F1704" s="7" t="s">
        <v>5880</v>
      </c>
      <c r="G1704" s="33">
        <v>54</v>
      </c>
      <c r="H1704" s="7"/>
      <c r="I1704" s="7"/>
      <c r="J1704" s="7"/>
      <c r="K1704" s="7"/>
      <c r="L1704" s="7"/>
      <c r="M1704" s="7"/>
      <c r="N1704" s="7"/>
      <c r="O1704" s="7"/>
      <c r="P1704" s="7"/>
      <c r="Q1704" s="7"/>
      <c r="R1704" s="7"/>
      <c r="S1704" s="7"/>
      <c r="T1704" s="7"/>
      <c r="U1704" s="7"/>
      <c r="V1704" s="7"/>
      <c r="W1704" s="7"/>
      <c r="X1704" s="7"/>
      <c r="Y1704" s="7"/>
      <c r="Z1704" s="7"/>
    </row>
    <row r="1705" spans="1:26" ht="14.25">
      <c r="A1705" s="33">
        <v>1704</v>
      </c>
      <c r="B1705" s="33">
        <v>608</v>
      </c>
      <c r="C1705" s="7" t="s">
        <v>5839</v>
      </c>
      <c r="D1705" s="7" t="s">
        <v>5881</v>
      </c>
      <c r="E1705" s="7" t="s">
        <v>5841</v>
      </c>
      <c r="F1705" s="7" t="s">
        <v>5882</v>
      </c>
      <c r="G1705" s="33">
        <v>54</v>
      </c>
      <c r="H1705" s="7"/>
      <c r="I1705" s="7"/>
      <c r="J1705" s="7"/>
      <c r="K1705" s="7"/>
      <c r="L1705" s="7"/>
      <c r="M1705" s="7"/>
      <c r="N1705" s="7"/>
      <c r="O1705" s="7"/>
      <c r="P1705" s="7"/>
      <c r="Q1705" s="7"/>
      <c r="R1705" s="7"/>
      <c r="S1705" s="7"/>
      <c r="T1705" s="7"/>
      <c r="U1705" s="7"/>
      <c r="V1705" s="7"/>
      <c r="W1705" s="7"/>
      <c r="X1705" s="7"/>
      <c r="Y1705" s="7"/>
      <c r="Z1705" s="7"/>
    </row>
    <row r="1706" spans="1:26" ht="14.25">
      <c r="A1706" s="33">
        <v>1705</v>
      </c>
      <c r="B1706" s="33">
        <v>609</v>
      </c>
      <c r="C1706" s="7" t="s">
        <v>5839</v>
      </c>
      <c r="D1706" s="7" t="s">
        <v>5883</v>
      </c>
      <c r="E1706" s="7" t="s">
        <v>5841</v>
      </c>
      <c r="F1706" s="7" t="s">
        <v>5884</v>
      </c>
      <c r="G1706" s="33">
        <v>54</v>
      </c>
      <c r="H1706" s="7"/>
      <c r="I1706" s="7"/>
      <c r="J1706" s="7"/>
      <c r="K1706" s="7"/>
      <c r="L1706" s="7"/>
      <c r="M1706" s="7"/>
      <c r="N1706" s="7"/>
      <c r="O1706" s="7"/>
      <c r="P1706" s="7"/>
      <c r="Q1706" s="7"/>
      <c r="R1706" s="7"/>
      <c r="S1706" s="7"/>
      <c r="T1706" s="7"/>
      <c r="U1706" s="7"/>
      <c r="V1706" s="7"/>
      <c r="W1706" s="7"/>
      <c r="X1706" s="7"/>
      <c r="Y1706" s="7"/>
      <c r="Z1706" s="7"/>
    </row>
    <row r="1707" spans="1:26" ht="14.25">
      <c r="A1707" s="33">
        <v>1706</v>
      </c>
      <c r="B1707" s="33">
        <v>610</v>
      </c>
      <c r="C1707" s="7" t="s">
        <v>5839</v>
      </c>
      <c r="D1707" s="7" t="s">
        <v>5885</v>
      </c>
      <c r="E1707" s="7" t="s">
        <v>5841</v>
      </c>
      <c r="F1707" s="7" t="s">
        <v>5886</v>
      </c>
      <c r="G1707" s="33">
        <v>54</v>
      </c>
      <c r="H1707" s="7"/>
      <c r="I1707" s="7"/>
      <c r="J1707" s="7"/>
      <c r="K1707" s="7"/>
      <c r="L1707" s="7"/>
      <c r="M1707" s="7"/>
      <c r="N1707" s="7"/>
      <c r="O1707" s="7"/>
      <c r="P1707" s="7"/>
      <c r="Q1707" s="7"/>
      <c r="R1707" s="7"/>
      <c r="S1707" s="7"/>
      <c r="T1707" s="7"/>
      <c r="U1707" s="7"/>
      <c r="V1707" s="7"/>
      <c r="W1707" s="7"/>
      <c r="X1707" s="7"/>
      <c r="Y1707" s="7"/>
      <c r="Z1707" s="7"/>
    </row>
    <row r="1708" spans="1:26" ht="14.25">
      <c r="A1708" s="33">
        <v>1707</v>
      </c>
      <c r="B1708" s="33">
        <v>611</v>
      </c>
      <c r="C1708" s="7" t="s">
        <v>5839</v>
      </c>
      <c r="D1708" s="7" t="s">
        <v>5887</v>
      </c>
      <c r="E1708" s="7" t="s">
        <v>5841</v>
      </c>
      <c r="F1708" s="7" t="s">
        <v>5888</v>
      </c>
      <c r="G1708" s="33">
        <v>54</v>
      </c>
      <c r="H1708" s="7"/>
      <c r="I1708" s="7"/>
      <c r="J1708" s="7"/>
      <c r="K1708" s="7"/>
      <c r="L1708" s="7"/>
      <c r="M1708" s="7"/>
      <c r="N1708" s="7"/>
      <c r="O1708" s="7"/>
      <c r="P1708" s="7"/>
      <c r="Q1708" s="7"/>
      <c r="R1708" s="7"/>
      <c r="S1708" s="7"/>
      <c r="T1708" s="7"/>
      <c r="U1708" s="7"/>
      <c r="V1708" s="7"/>
      <c r="W1708" s="7"/>
      <c r="X1708" s="7"/>
      <c r="Y1708" s="7"/>
      <c r="Z1708" s="7"/>
    </row>
    <row r="1709" spans="1:26" ht="14.25">
      <c r="A1709" s="33">
        <v>1708</v>
      </c>
      <c r="B1709" s="33">
        <v>612</v>
      </c>
      <c r="C1709" s="7" t="s">
        <v>5839</v>
      </c>
      <c r="D1709" s="7" t="s">
        <v>5889</v>
      </c>
      <c r="E1709" s="7" t="s">
        <v>5841</v>
      </c>
      <c r="F1709" s="7" t="s">
        <v>5890</v>
      </c>
      <c r="G1709" s="33">
        <v>54</v>
      </c>
      <c r="H1709" s="7"/>
      <c r="I1709" s="7"/>
      <c r="J1709" s="7"/>
      <c r="K1709" s="7"/>
      <c r="L1709" s="7"/>
      <c r="M1709" s="7"/>
      <c r="N1709" s="7"/>
      <c r="O1709" s="7"/>
      <c r="P1709" s="7"/>
      <c r="Q1709" s="7"/>
      <c r="R1709" s="7"/>
      <c r="S1709" s="7"/>
      <c r="T1709" s="7"/>
      <c r="U1709" s="7"/>
      <c r="V1709" s="7"/>
      <c r="W1709" s="7"/>
      <c r="X1709" s="7"/>
      <c r="Y1709" s="7"/>
      <c r="Z1709" s="7"/>
    </row>
    <row r="1710" spans="1:26" ht="14.25">
      <c r="A1710" s="33">
        <v>1709</v>
      </c>
      <c r="B1710" s="33">
        <v>613</v>
      </c>
      <c r="C1710" s="7" t="s">
        <v>5839</v>
      </c>
      <c r="D1710" s="7" t="s">
        <v>5891</v>
      </c>
      <c r="E1710" s="7" t="s">
        <v>5841</v>
      </c>
      <c r="F1710" s="7" t="s">
        <v>5892</v>
      </c>
      <c r="G1710" s="33">
        <v>54</v>
      </c>
      <c r="H1710" s="7"/>
      <c r="I1710" s="7"/>
      <c r="J1710" s="7"/>
      <c r="K1710" s="7"/>
      <c r="L1710" s="7"/>
      <c r="M1710" s="7"/>
      <c r="N1710" s="7"/>
      <c r="O1710" s="7"/>
      <c r="P1710" s="7"/>
      <c r="Q1710" s="7"/>
      <c r="R1710" s="7"/>
      <c r="S1710" s="7"/>
      <c r="T1710" s="7"/>
      <c r="U1710" s="7"/>
      <c r="V1710" s="7"/>
      <c r="W1710" s="7"/>
      <c r="X1710" s="7"/>
      <c r="Y1710" s="7"/>
      <c r="Z1710" s="7"/>
    </row>
    <row r="1711" spans="1:26" ht="14.25">
      <c r="A1711" s="33">
        <v>1710</v>
      </c>
      <c r="B1711" s="33">
        <v>614</v>
      </c>
      <c r="C1711" s="7" t="s">
        <v>5839</v>
      </c>
      <c r="D1711" s="7" t="s">
        <v>5893</v>
      </c>
      <c r="E1711" s="7" t="s">
        <v>5841</v>
      </c>
      <c r="F1711" s="7" t="s">
        <v>5894</v>
      </c>
      <c r="G1711" s="33">
        <v>54</v>
      </c>
      <c r="H1711" s="7"/>
      <c r="I1711" s="7"/>
      <c r="J1711" s="7"/>
      <c r="K1711" s="7"/>
      <c r="L1711" s="7"/>
      <c r="M1711" s="7"/>
      <c r="N1711" s="7"/>
      <c r="O1711" s="7"/>
      <c r="P1711" s="7"/>
      <c r="Q1711" s="7"/>
      <c r="R1711" s="7"/>
      <c r="S1711" s="7"/>
      <c r="T1711" s="7"/>
      <c r="U1711" s="7"/>
      <c r="V1711" s="7"/>
      <c r="W1711" s="7"/>
      <c r="X1711" s="7"/>
      <c r="Y1711" s="7"/>
      <c r="Z1711" s="7"/>
    </row>
    <row r="1712" spans="1:26" ht="14.25">
      <c r="A1712" s="33">
        <v>1711</v>
      </c>
      <c r="B1712" s="33">
        <v>615</v>
      </c>
      <c r="C1712" s="7" t="s">
        <v>5839</v>
      </c>
      <c r="D1712" s="7" t="s">
        <v>5895</v>
      </c>
      <c r="E1712" s="7" t="s">
        <v>5841</v>
      </c>
      <c r="F1712" s="7" t="s">
        <v>5896</v>
      </c>
      <c r="G1712" s="33">
        <v>54</v>
      </c>
      <c r="H1712" s="7"/>
      <c r="I1712" s="7"/>
      <c r="J1712" s="7"/>
      <c r="K1712" s="7"/>
      <c r="L1712" s="7"/>
      <c r="M1712" s="7"/>
      <c r="N1712" s="7"/>
      <c r="O1712" s="7"/>
      <c r="P1712" s="7"/>
      <c r="Q1712" s="7"/>
      <c r="R1712" s="7"/>
      <c r="S1712" s="7"/>
      <c r="T1712" s="7"/>
      <c r="U1712" s="7"/>
      <c r="V1712" s="7"/>
      <c r="W1712" s="7"/>
      <c r="X1712" s="7"/>
      <c r="Y1712" s="7"/>
      <c r="Z1712" s="7"/>
    </row>
    <row r="1713" spans="1:26" ht="14.25">
      <c r="A1713" s="33">
        <v>1712</v>
      </c>
      <c r="B1713" s="33">
        <v>616</v>
      </c>
      <c r="C1713" s="7" t="s">
        <v>5839</v>
      </c>
      <c r="D1713" s="7" t="s">
        <v>5897</v>
      </c>
      <c r="E1713" s="7" t="s">
        <v>5841</v>
      </c>
      <c r="F1713" s="7" t="s">
        <v>5898</v>
      </c>
      <c r="G1713" s="33">
        <v>54</v>
      </c>
      <c r="H1713" s="7"/>
      <c r="I1713" s="7"/>
      <c r="J1713" s="7"/>
      <c r="K1713" s="7"/>
      <c r="L1713" s="7"/>
      <c r="M1713" s="7"/>
      <c r="N1713" s="7"/>
      <c r="O1713" s="7"/>
      <c r="P1713" s="7"/>
      <c r="Q1713" s="7"/>
      <c r="R1713" s="7"/>
      <c r="S1713" s="7"/>
      <c r="T1713" s="7"/>
      <c r="U1713" s="7"/>
      <c r="V1713" s="7"/>
      <c r="W1713" s="7"/>
      <c r="X1713" s="7"/>
      <c r="Y1713" s="7"/>
      <c r="Z1713" s="7"/>
    </row>
    <row r="1714" spans="1:26" ht="14.25">
      <c r="A1714" s="33">
        <v>1713</v>
      </c>
      <c r="B1714" s="33">
        <v>617</v>
      </c>
      <c r="C1714" s="7" t="s">
        <v>5839</v>
      </c>
      <c r="D1714" s="7" t="s">
        <v>5899</v>
      </c>
      <c r="E1714" s="7" t="s">
        <v>5841</v>
      </c>
      <c r="F1714" s="7" t="s">
        <v>5900</v>
      </c>
      <c r="G1714" s="33">
        <v>54</v>
      </c>
      <c r="H1714" s="7"/>
      <c r="I1714" s="7"/>
      <c r="J1714" s="7"/>
      <c r="K1714" s="7"/>
      <c r="L1714" s="7"/>
      <c r="M1714" s="7"/>
      <c r="N1714" s="7"/>
      <c r="O1714" s="7"/>
      <c r="P1714" s="7"/>
      <c r="Q1714" s="7"/>
      <c r="R1714" s="7"/>
      <c r="S1714" s="7"/>
      <c r="T1714" s="7"/>
      <c r="U1714" s="7"/>
      <c r="V1714" s="7"/>
      <c r="W1714" s="7"/>
      <c r="X1714" s="7"/>
      <c r="Y1714" s="7"/>
      <c r="Z1714" s="7"/>
    </row>
    <row r="1715" spans="1:26" ht="14.25">
      <c r="A1715" s="33">
        <v>1714</v>
      </c>
      <c r="B1715" s="33">
        <v>618</v>
      </c>
      <c r="C1715" s="7" t="s">
        <v>5839</v>
      </c>
      <c r="D1715" s="7" t="s">
        <v>5901</v>
      </c>
      <c r="E1715" s="7" t="s">
        <v>5841</v>
      </c>
      <c r="F1715" s="7" t="s">
        <v>5902</v>
      </c>
      <c r="G1715" s="33">
        <v>54</v>
      </c>
      <c r="H1715" s="7"/>
      <c r="I1715" s="7"/>
      <c r="J1715" s="7"/>
      <c r="K1715" s="7"/>
      <c r="L1715" s="7"/>
      <c r="M1715" s="7"/>
      <c r="N1715" s="7"/>
      <c r="O1715" s="7"/>
      <c r="P1715" s="7"/>
      <c r="Q1715" s="7"/>
      <c r="R1715" s="7"/>
      <c r="S1715" s="7"/>
      <c r="T1715" s="7"/>
      <c r="U1715" s="7"/>
      <c r="V1715" s="7"/>
      <c r="W1715" s="7"/>
      <c r="X1715" s="7"/>
      <c r="Y1715" s="7"/>
      <c r="Z1715" s="7"/>
    </row>
    <row r="1716" spans="1:26" ht="14.25">
      <c r="A1716" s="33">
        <v>1715</v>
      </c>
      <c r="B1716" s="33">
        <v>619</v>
      </c>
      <c r="C1716" s="7" t="s">
        <v>5903</v>
      </c>
      <c r="D1716" s="7" t="s">
        <v>2347</v>
      </c>
      <c r="E1716" s="7" t="s">
        <v>5904</v>
      </c>
      <c r="F1716" s="7" t="s">
        <v>5905</v>
      </c>
      <c r="G1716" s="33">
        <v>55</v>
      </c>
      <c r="H1716" s="7"/>
      <c r="I1716" s="7"/>
      <c r="J1716" s="7"/>
      <c r="K1716" s="7"/>
      <c r="L1716" s="7"/>
      <c r="M1716" s="7"/>
      <c r="N1716" s="7"/>
      <c r="O1716" s="7"/>
      <c r="P1716" s="7"/>
      <c r="Q1716" s="7"/>
      <c r="R1716" s="7"/>
      <c r="S1716" s="7"/>
      <c r="T1716" s="7"/>
      <c r="U1716" s="7"/>
      <c r="V1716" s="7"/>
      <c r="W1716" s="7"/>
      <c r="X1716" s="7"/>
      <c r="Y1716" s="7"/>
      <c r="Z1716" s="7"/>
    </row>
    <row r="1717" spans="1:26" ht="14.25">
      <c r="A1717" s="33">
        <v>1716</v>
      </c>
      <c r="B1717" s="33">
        <v>36</v>
      </c>
      <c r="C1717" s="7" t="s">
        <v>5906</v>
      </c>
      <c r="D1717" s="7" t="s">
        <v>2347</v>
      </c>
      <c r="E1717" s="7" t="s">
        <v>5907</v>
      </c>
      <c r="F1717" s="7" t="s">
        <v>5908</v>
      </c>
      <c r="G1717" s="33">
        <v>3</v>
      </c>
      <c r="H1717" s="7"/>
      <c r="I1717" s="7"/>
      <c r="J1717" s="7"/>
      <c r="K1717" s="7"/>
      <c r="L1717" s="7"/>
      <c r="M1717" s="7"/>
      <c r="N1717" s="7"/>
      <c r="O1717" s="7"/>
      <c r="P1717" s="7"/>
      <c r="Q1717" s="7"/>
      <c r="R1717" s="7"/>
      <c r="S1717" s="7"/>
      <c r="T1717" s="7"/>
      <c r="U1717" s="7"/>
      <c r="V1717" s="7"/>
      <c r="W1717" s="7"/>
      <c r="X1717" s="7"/>
      <c r="Y1717" s="7"/>
      <c r="Z1717" s="7"/>
    </row>
    <row r="1718" spans="1:26" ht="14.25">
      <c r="A1718" s="33">
        <v>1717</v>
      </c>
      <c r="B1718" s="33">
        <v>1939</v>
      </c>
      <c r="C1718" s="7" t="s">
        <v>5909</v>
      </c>
      <c r="D1718" s="7" t="s">
        <v>5910</v>
      </c>
      <c r="E1718" s="7" t="s">
        <v>5911</v>
      </c>
      <c r="F1718" s="7" t="s">
        <v>5912</v>
      </c>
      <c r="G1718" s="33">
        <v>174</v>
      </c>
      <c r="H1718" s="7"/>
      <c r="I1718" s="7"/>
      <c r="J1718" s="7"/>
      <c r="K1718" s="7"/>
      <c r="L1718" s="7"/>
      <c r="M1718" s="7"/>
      <c r="N1718" s="7"/>
      <c r="O1718" s="7"/>
      <c r="P1718" s="7"/>
      <c r="Q1718" s="7"/>
      <c r="R1718" s="7"/>
      <c r="S1718" s="7"/>
      <c r="T1718" s="7"/>
      <c r="U1718" s="7"/>
      <c r="V1718" s="7"/>
      <c r="W1718" s="7"/>
      <c r="X1718" s="7"/>
      <c r="Y1718" s="7"/>
      <c r="Z1718" s="7"/>
    </row>
    <row r="1719" spans="1:26" ht="14.25">
      <c r="A1719" s="33">
        <v>1718</v>
      </c>
      <c r="B1719" s="33">
        <v>1932</v>
      </c>
      <c r="C1719" s="7" t="s">
        <v>5909</v>
      </c>
      <c r="D1719" s="7" t="s">
        <v>5913</v>
      </c>
      <c r="E1719" s="7" t="s">
        <v>5911</v>
      </c>
      <c r="F1719" s="7" t="s">
        <v>5914</v>
      </c>
      <c r="G1719" s="33">
        <v>174</v>
      </c>
      <c r="H1719" s="7"/>
      <c r="I1719" s="7"/>
      <c r="J1719" s="7"/>
      <c r="K1719" s="7"/>
      <c r="L1719" s="7"/>
      <c r="M1719" s="7"/>
      <c r="N1719" s="7"/>
      <c r="O1719" s="7"/>
      <c r="P1719" s="7"/>
      <c r="Q1719" s="7"/>
      <c r="R1719" s="7"/>
      <c r="S1719" s="7"/>
      <c r="T1719" s="7"/>
      <c r="U1719" s="7"/>
      <c r="V1719" s="7"/>
      <c r="W1719" s="7"/>
      <c r="X1719" s="7"/>
      <c r="Y1719" s="7"/>
      <c r="Z1719" s="7"/>
    </row>
    <row r="1720" spans="1:26" ht="14.25">
      <c r="A1720" s="33">
        <v>1719</v>
      </c>
      <c r="B1720" s="33">
        <v>1929</v>
      </c>
      <c r="C1720" s="7" t="s">
        <v>5909</v>
      </c>
      <c r="D1720" s="7" t="s">
        <v>5915</v>
      </c>
      <c r="E1720" s="7" t="s">
        <v>5911</v>
      </c>
      <c r="F1720" s="7" t="s">
        <v>5916</v>
      </c>
      <c r="G1720" s="33">
        <v>174</v>
      </c>
      <c r="H1720" s="7"/>
      <c r="I1720" s="7"/>
      <c r="J1720" s="7"/>
      <c r="K1720" s="7"/>
      <c r="L1720" s="7"/>
      <c r="M1720" s="7"/>
      <c r="N1720" s="7"/>
      <c r="O1720" s="7"/>
      <c r="P1720" s="7"/>
      <c r="Q1720" s="7"/>
      <c r="R1720" s="7"/>
      <c r="S1720" s="7"/>
      <c r="T1720" s="7"/>
      <c r="U1720" s="7"/>
      <c r="V1720" s="7"/>
      <c r="W1720" s="7"/>
      <c r="X1720" s="7"/>
      <c r="Y1720" s="7"/>
      <c r="Z1720" s="7"/>
    </row>
    <row r="1721" spans="1:26" ht="14.25">
      <c r="A1721" s="33">
        <v>1720</v>
      </c>
      <c r="B1721" s="33">
        <v>1933</v>
      </c>
      <c r="C1721" s="7" t="s">
        <v>5909</v>
      </c>
      <c r="D1721" s="7" t="s">
        <v>5917</v>
      </c>
      <c r="E1721" s="7" t="s">
        <v>5911</v>
      </c>
      <c r="F1721" s="7" t="s">
        <v>5918</v>
      </c>
      <c r="G1721" s="33">
        <v>174</v>
      </c>
      <c r="H1721" s="7"/>
      <c r="I1721" s="7"/>
      <c r="J1721" s="7"/>
      <c r="K1721" s="7"/>
      <c r="L1721" s="7"/>
      <c r="M1721" s="7"/>
      <c r="N1721" s="7"/>
      <c r="O1721" s="7"/>
      <c r="P1721" s="7"/>
      <c r="Q1721" s="7"/>
      <c r="R1721" s="7"/>
      <c r="S1721" s="7"/>
      <c r="T1721" s="7"/>
      <c r="U1721" s="7"/>
      <c r="V1721" s="7"/>
      <c r="W1721" s="7"/>
      <c r="X1721" s="7"/>
      <c r="Y1721" s="7"/>
      <c r="Z1721" s="7"/>
    </row>
    <row r="1722" spans="1:26" ht="14.25">
      <c r="A1722" s="33">
        <v>1721</v>
      </c>
      <c r="B1722" s="33">
        <v>1935</v>
      </c>
      <c r="C1722" s="7" t="s">
        <v>5909</v>
      </c>
      <c r="D1722" s="7" t="s">
        <v>5919</v>
      </c>
      <c r="E1722" s="7" t="s">
        <v>5911</v>
      </c>
      <c r="F1722" s="7" t="s">
        <v>5920</v>
      </c>
      <c r="G1722" s="33">
        <v>174</v>
      </c>
      <c r="H1722" s="7"/>
      <c r="I1722" s="7"/>
      <c r="J1722" s="7"/>
      <c r="K1722" s="7"/>
      <c r="L1722" s="7"/>
      <c r="M1722" s="7"/>
      <c r="N1722" s="7"/>
      <c r="O1722" s="7"/>
      <c r="P1722" s="7"/>
      <c r="Q1722" s="7"/>
      <c r="R1722" s="7"/>
      <c r="S1722" s="7"/>
      <c r="T1722" s="7"/>
      <c r="U1722" s="7"/>
      <c r="V1722" s="7"/>
      <c r="W1722" s="7"/>
      <c r="X1722" s="7"/>
      <c r="Y1722" s="7"/>
      <c r="Z1722" s="7"/>
    </row>
    <row r="1723" spans="1:26" ht="14.25">
      <c r="A1723" s="33">
        <v>1722</v>
      </c>
      <c r="B1723" s="33">
        <v>1934</v>
      </c>
      <c r="C1723" s="7" t="s">
        <v>5909</v>
      </c>
      <c r="D1723" s="7" t="s">
        <v>5921</v>
      </c>
      <c r="E1723" s="7" t="s">
        <v>5911</v>
      </c>
      <c r="F1723" s="7" t="s">
        <v>5922</v>
      </c>
      <c r="G1723" s="33">
        <v>174</v>
      </c>
      <c r="H1723" s="7"/>
      <c r="I1723" s="7"/>
      <c r="J1723" s="7"/>
      <c r="K1723" s="7"/>
      <c r="L1723" s="7"/>
      <c r="M1723" s="7"/>
      <c r="N1723" s="7"/>
      <c r="O1723" s="7"/>
      <c r="P1723" s="7"/>
      <c r="Q1723" s="7"/>
      <c r="R1723" s="7"/>
      <c r="S1723" s="7"/>
      <c r="T1723" s="7"/>
      <c r="U1723" s="7"/>
      <c r="V1723" s="7"/>
      <c r="W1723" s="7"/>
      <c r="X1723" s="7"/>
      <c r="Y1723" s="7"/>
      <c r="Z1723" s="7"/>
    </row>
    <row r="1724" spans="1:26" ht="14.25">
      <c r="A1724" s="33">
        <v>1723</v>
      </c>
      <c r="B1724" s="33">
        <v>1936</v>
      </c>
      <c r="C1724" s="7" t="s">
        <v>5909</v>
      </c>
      <c r="D1724" s="7" t="s">
        <v>5923</v>
      </c>
      <c r="E1724" s="7" t="s">
        <v>5911</v>
      </c>
      <c r="F1724" s="7" t="s">
        <v>5924</v>
      </c>
      <c r="G1724" s="33">
        <v>174</v>
      </c>
      <c r="H1724" s="7"/>
      <c r="I1724" s="7"/>
      <c r="J1724" s="7"/>
      <c r="K1724" s="7"/>
      <c r="L1724" s="7"/>
      <c r="M1724" s="7"/>
      <c r="N1724" s="7"/>
      <c r="O1724" s="7"/>
      <c r="P1724" s="7"/>
      <c r="Q1724" s="7"/>
      <c r="R1724" s="7"/>
      <c r="S1724" s="7"/>
      <c r="T1724" s="7"/>
      <c r="U1724" s="7"/>
      <c r="V1724" s="7"/>
      <c r="W1724" s="7"/>
      <c r="X1724" s="7"/>
      <c r="Y1724" s="7"/>
      <c r="Z1724" s="7"/>
    </row>
    <row r="1725" spans="1:26" ht="14.25">
      <c r="A1725" s="33">
        <v>1724</v>
      </c>
      <c r="B1725" s="33">
        <v>1937</v>
      </c>
      <c r="C1725" s="7" t="s">
        <v>5909</v>
      </c>
      <c r="D1725" s="7" t="s">
        <v>5925</v>
      </c>
      <c r="E1725" s="7" t="s">
        <v>5911</v>
      </c>
      <c r="F1725" s="7" t="s">
        <v>5926</v>
      </c>
      <c r="G1725" s="33">
        <v>174</v>
      </c>
      <c r="H1725" s="7"/>
      <c r="I1725" s="7"/>
      <c r="J1725" s="7"/>
      <c r="K1725" s="7"/>
      <c r="L1725" s="7"/>
      <c r="M1725" s="7"/>
      <c r="N1725" s="7"/>
      <c r="O1725" s="7"/>
      <c r="P1725" s="7"/>
      <c r="Q1725" s="7"/>
      <c r="R1725" s="7"/>
      <c r="S1725" s="7"/>
      <c r="T1725" s="7"/>
      <c r="U1725" s="7"/>
      <c r="V1725" s="7"/>
      <c r="W1725" s="7"/>
      <c r="X1725" s="7"/>
      <c r="Y1725" s="7"/>
      <c r="Z1725" s="7"/>
    </row>
    <row r="1726" spans="1:26" ht="14.25">
      <c r="A1726" s="33">
        <v>1725</v>
      </c>
      <c r="B1726" s="33">
        <v>1938</v>
      </c>
      <c r="C1726" s="7" t="s">
        <v>5909</v>
      </c>
      <c r="D1726" s="7" t="s">
        <v>5927</v>
      </c>
      <c r="E1726" s="7" t="s">
        <v>5911</v>
      </c>
      <c r="F1726" s="7" t="s">
        <v>5928</v>
      </c>
      <c r="G1726" s="33">
        <v>174</v>
      </c>
      <c r="H1726" s="7"/>
      <c r="I1726" s="7"/>
      <c r="J1726" s="7"/>
      <c r="K1726" s="7"/>
      <c r="L1726" s="7"/>
      <c r="M1726" s="7"/>
      <c r="N1726" s="7"/>
      <c r="O1726" s="7"/>
      <c r="P1726" s="7"/>
      <c r="Q1726" s="7"/>
      <c r="R1726" s="7"/>
      <c r="S1726" s="7"/>
      <c r="T1726" s="7"/>
      <c r="U1726" s="7"/>
      <c r="V1726" s="7"/>
      <c r="W1726" s="7"/>
      <c r="X1726" s="7"/>
      <c r="Y1726" s="7"/>
      <c r="Z1726" s="7"/>
    </row>
    <row r="1727" spans="1:26" ht="14.25">
      <c r="A1727" s="33">
        <v>1726</v>
      </c>
      <c r="B1727" s="33">
        <v>1940</v>
      </c>
      <c r="C1727" s="7" t="s">
        <v>5909</v>
      </c>
      <c r="D1727" s="7" t="s">
        <v>5929</v>
      </c>
      <c r="E1727" s="7" t="s">
        <v>5911</v>
      </c>
      <c r="F1727" s="7" t="s">
        <v>5930</v>
      </c>
      <c r="G1727" s="33">
        <v>174</v>
      </c>
      <c r="H1727" s="7"/>
      <c r="I1727" s="7"/>
      <c r="J1727" s="7"/>
      <c r="K1727" s="7"/>
      <c r="L1727" s="7"/>
      <c r="M1727" s="7"/>
      <c r="N1727" s="7"/>
      <c r="O1727" s="7"/>
      <c r="P1727" s="7"/>
      <c r="Q1727" s="7"/>
      <c r="R1727" s="7"/>
      <c r="S1727" s="7"/>
      <c r="T1727" s="7"/>
      <c r="U1727" s="7"/>
      <c r="V1727" s="7"/>
      <c r="W1727" s="7"/>
      <c r="X1727" s="7"/>
      <c r="Y1727" s="7"/>
      <c r="Z1727" s="7"/>
    </row>
    <row r="1728" spans="1:26" ht="14.25">
      <c r="A1728" s="33">
        <v>1727</v>
      </c>
      <c r="B1728" s="33">
        <v>1944</v>
      </c>
      <c r="C1728" s="7" t="s">
        <v>5909</v>
      </c>
      <c r="D1728" s="7" t="s">
        <v>5931</v>
      </c>
      <c r="E1728" s="7" t="s">
        <v>5911</v>
      </c>
      <c r="F1728" s="7" t="s">
        <v>5932</v>
      </c>
      <c r="G1728" s="33">
        <v>174</v>
      </c>
      <c r="H1728" s="7"/>
      <c r="I1728" s="7"/>
      <c r="J1728" s="7"/>
      <c r="K1728" s="7"/>
      <c r="L1728" s="7"/>
      <c r="M1728" s="7"/>
      <c r="N1728" s="7"/>
      <c r="O1728" s="7"/>
      <c r="P1728" s="7"/>
      <c r="Q1728" s="7"/>
      <c r="R1728" s="7"/>
      <c r="S1728" s="7"/>
      <c r="T1728" s="7"/>
      <c r="U1728" s="7"/>
      <c r="V1728" s="7"/>
      <c r="W1728" s="7"/>
      <c r="X1728" s="7"/>
      <c r="Y1728" s="7"/>
      <c r="Z1728" s="7"/>
    </row>
    <row r="1729" spans="1:26" ht="14.25">
      <c r="A1729" s="33">
        <v>1728</v>
      </c>
      <c r="B1729" s="33">
        <v>1945</v>
      </c>
      <c r="C1729" s="7" t="s">
        <v>5909</v>
      </c>
      <c r="D1729" s="7" t="s">
        <v>5933</v>
      </c>
      <c r="E1729" s="7" t="s">
        <v>5911</v>
      </c>
      <c r="F1729" s="7" t="s">
        <v>5934</v>
      </c>
      <c r="G1729" s="33">
        <v>174</v>
      </c>
      <c r="H1729" s="7"/>
      <c r="I1729" s="7"/>
      <c r="J1729" s="7"/>
      <c r="K1729" s="7"/>
      <c r="L1729" s="7"/>
      <c r="M1729" s="7"/>
      <c r="N1729" s="7"/>
      <c r="O1729" s="7"/>
      <c r="P1729" s="7"/>
      <c r="Q1729" s="7"/>
      <c r="R1729" s="7"/>
      <c r="S1729" s="7"/>
      <c r="T1729" s="7"/>
      <c r="U1729" s="7"/>
      <c r="V1729" s="7"/>
      <c r="W1729" s="7"/>
      <c r="X1729" s="7"/>
      <c r="Y1729" s="7"/>
      <c r="Z1729" s="7"/>
    </row>
    <row r="1730" spans="1:26" ht="14.25">
      <c r="A1730" s="33">
        <v>1729</v>
      </c>
      <c r="B1730" s="33">
        <v>1930</v>
      </c>
      <c r="C1730" s="7" t="s">
        <v>5909</v>
      </c>
      <c r="D1730" s="7" t="s">
        <v>5935</v>
      </c>
      <c r="E1730" s="7" t="s">
        <v>5911</v>
      </c>
      <c r="F1730" s="7" t="s">
        <v>5936</v>
      </c>
      <c r="G1730" s="33">
        <v>174</v>
      </c>
      <c r="H1730" s="7"/>
      <c r="I1730" s="7"/>
      <c r="J1730" s="7"/>
      <c r="K1730" s="7"/>
      <c r="L1730" s="7"/>
      <c r="M1730" s="7"/>
      <c r="N1730" s="7"/>
      <c r="O1730" s="7"/>
      <c r="P1730" s="7"/>
      <c r="Q1730" s="7"/>
      <c r="R1730" s="7"/>
      <c r="S1730" s="7"/>
      <c r="T1730" s="7"/>
      <c r="U1730" s="7"/>
      <c r="V1730" s="7"/>
      <c r="W1730" s="7"/>
      <c r="X1730" s="7"/>
      <c r="Y1730" s="7"/>
      <c r="Z1730" s="7"/>
    </row>
    <row r="1731" spans="1:26" ht="14.25">
      <c r="A1731" s="33">
        <v>1730</v>
      </c>
      <c r="B1731" s="33">
        <v>1931</v>
      </c>
      <c r="C1731" s="7" t="s">
        <v>5909</v>
      </c>
      <c r="D1731" s="7" t="s">
        <v>5937</v>
      </c>
      <c r="E1731" s="7" t="s">
        <v>5911</v>
      </c>
      <c r="F1731" s="7" t="s">
        <v>5938</v>
      </c>
      <c r="G1731" s="33">
        <v>174</v>
      </c>
      <c r="H1731" s="7"/>
      <c r="I1731" s="7"/>
      <c r="J1731" s="7"/>
      <c r="K1731" s="7"/>
      <c r="L1731" s="7"/>
      <c r="M1731" s="7"/>
      <c r="N1731" s="7"/>
      <c r="O1731" s="7"/>
      <c r="P1731" s="7"/>
      <c r="Q1731" s="7"/>
      <c r="R1731" s="7"/>
      <c r="S1731" s="7"/>
      <c r="T1731" s="7"/>
      <c r="U1731" s="7"/>
      <c r="V1731" s="7"/>
      <c r="W1731" s="7"/>
      <c r="X1731" s="7"/>
      <c r="Y1731" s="7"/>
      <c r="Z1731" s="7"/>
    </row>
    <row r="1732" spans="1:26" ht="14.25">
      <c r="A1732" s="33">
        <v>1731</v>
      </c>
      <c r="B1732" s="33">
        <v>1941</v>
      </c>
      <c r="C1732" s="7" t="s">
        <v>5909</v>
      </c>
      <c r="D1732" s="7" t="s">
        <v>5939</v>
      </c>
      <c r="E1732" s="7" t="s">
        <v>5911</v>
      </c>
      <c r="F1732" s="7" t="s">
        <v>5940</v>
      </c>
      <c r="G1732" s="33">
        <v>174</v>
      </c>
      <c r="H1732" s="7"/>
      <c r="I1732" s="7"/>
      <c r="J1732" s="7"/>
      <c r="K1732" s="7"/>
      <c r="L1732" s="7"/>
      <c r="M1732" s="7"/>
      <c r="N1732" s="7"/>
      <c r="O1732" s="7"/>
      <c r="P1732" s="7"/>
      <c r="Q1732" s="7"/>
      <c r="R1732" s="7"/>
      <c r="S1732" s="7"/>
      <c r="T1732" s="7"/>
      <c r="U1732" s="7"/>
      <c r="V1732" s="7"/>
      <c r="W1732" s="7"/>
      <c r="X1732" s="7"/>
      <c r="Y1732" s="7"/>
      <c r="Z1732" s="7"/>
    </row>
    <row r="1733" spans="1:26" ht="14.25">
      <c r="A1733" s="33">
        <v>1732</v>
      </c>
      <c r="B1733" s="33">
        <v>1942</v>
      </c>
      <c r="C1733" s="7" t="s">
        <v>5909</v>
      </c>
      <c r="D1733" s="7" t="s">
        <v>5941</v>
      </c>
      <c r="E1733" s="7" t="s">
        <v>5911</v>
      </c>
      <c r="F1733" s="7" t="s">
        <v>5942</v>
      </c>
      <c r="G1733" s="33">
        <v>174</v>
      </c>
      <c r="H1733" s="7"/>
      <c r="I1733" s="7"/>
      <c r="J1733" s="7"/>
      <c r="K1733" s="7"/>
      <c r="L1733" s="7"/>
      <c r="M1733" s="7"/>
      <c r="N1733" s="7"/>
      <c r="O1733" s="7"/>
      <c r="P1733" s="7"/>
      <c r="Q1733" s="7"/>
      <c r="R1733" s="7"/>
      <c r="S1733" s="7"/>
      <c r="T1733" s="7"/>
      <c r="U1733" s="7"/>
      <c r="V1733" s="7"/>
      <c r="W1733" s="7"/>
      <c r="X1733" s="7"/>
      <c r="Y1733" s="7"/>
      <c r="Z1733" s="7"/>
    </row>
    <row r="1734" spans="1:26" ht="14.25">
      <c r="A1734" s="33">
        <v>1733</v>
      </c>
      <c r="B1734" s="33">
        <v>1943</v>
      </c>
      <c r="C1734" s="7" t="s">
        <v>5909</v>
      </c>
      <c r="D1734" s="7" t="s">
        <v>5943</v>
      </c>
      <c r="E1734" s="7" t="s">
        <v>5911</v>
      </c>
      <c r="F1734" s="7" t="s">
        <v>5944</v>
      </c>
      <c r="G1734" s="33">
        <v>174</v>
      </c>
      <c r="H1734" s="7"/>
      <c r="I1734" s="7"/>
      <c r="J1734" s="7"/>
      <c r="K1734" s="7"/>
      <c r="L1734" s="7"/>
      <c r="M1734" s="7"/>
      <c r="N1734" s="7"/>
      <c r="O1734" s="7"/>
      <c r="P1734" s="7"/>
      <c r="Q1734" s="7"/>
      <c r="R1734" s="7"/>
      <c r="S1734" s="7"/>
      <c r="T1734" s="7"/>
      <c r="U1734" s="7"/>
      <c r="V1734" s="7"/>
      <c r="W1734" s="7"/>
      <c r="X1734" s="7"/>
      <c r="Y1734" s="7"/>
      <c r="Z1734" s="7"/>
    </row>
    <row r="1735" spans="1:26" ht="14.25">
      <c r="A1735" s="33">
        <v>1734</v>
      </c>
      <c r="B1735" s="33">
        <v>462</v>
      </c>
      <c r="C1735" s="7" t="s">
        <v>5945</v>
      </c>
      <c r="D1735" s="7" t="s">
        <v>5946</v>
      </c>
      <c r="E1735" s="7" t="s">
        <v>5947</v>
      </c>
      <c r="F1735" s="7" t="s">
        <v>5948</v>
      </c>
      <c r="G1735" s="33">
        <v>46</v>
      </c>
      <c r="H1735" s="7"/>
      <c r="I1735" s="7"/>
      <c r="J1735" s="7"/>
      <c r="K1735" s="7"/>
      <c r="L1735" s="7"/>
      <c r="M1735" s="7"/>
      <c r="N1735" s="7"/>
      <c r="O1735" s="7"/>
      <c r="P1735" s="7"/>
      <c r="Q1735" s="7"/>
      <c r="R1735" s="7"/>
      <c r="S1735" s="7"/>
      <c r="T1735" s="7"/>
      <c r="U1735" s="7"/>
      <c r="V1735" s="7"/>
      <c r="W1735" s="7"/>
      <c r="X1735" s="7"/>
      <c r="Y1735" s="7"/>
      <c r="Z1735" s="7"/>
    </row>
    <row r="1736" spans="1:26" ht="14.25">
      <c r="A1736" s="33">
        <v>1735</v>
      </c>
      <c r="B1736" s="33">
        <v>463</v>
      </c>
      <c r="C1736" s="7" t="s">
        <v>5945</v>
      </c>
      <c r="D1736" s="7" t="s">
        <v>5949</v>
      </c>
      <c r="E1736" s="7" t="s">
        <v>5947</v>
      </c>
      <c r="F1736" s="7" t="s">
        <v>5950</v>
      </c>
      <c r="G1736" s="33">
        <v>46</v>
      </c>
      <c r="H1736" s="7"/>
      <c r="I1736" s="7"/>
      <c r="J1736" s="7"/>
      <c r="K1736" s="7"/>
      <c r="L1736" s="7"/>
      <c r="M1736" s="7"/>
      <c r="N1736" s="7"/>
      <c r="O1736" s="7"/>
      <c r="P1736" s="7"/>
      <c r="Q1736" s="7"/>
      <c r="R1736" s="7"/>
      <c r="S1736" s="7"/>
      <c r="T1736" s="7"/>
      <c r="U1736" s="7"/>
      <c r="V1736" s="7"/>
      <c r="W1736" s="7"/>
      <c r="X1736" s="7"/>
      <c r="Y1736" s="7"/>
      <c r="Z1736" s="7"/>
    </row>
    <row r="1737" spans="1:26" ht="14.25">
      <c r="A1737" s="33">
        <v>1736</v>
      </c>
      <c r="B1737" s="33">
        <v>464</v>
      </c>
      <c r="C1737" s="7" t="s">
        <v>5945</v>
      </c>
      <c r="D1737" s="7" t="s">
        <v>5951</v>
      </c>
      <c r="E1737" s="7" t="s">
        <v>5947</v>
      </c>
      <c r="F1737" s="7" t="s">
        <v>5952</v>
      </c>
      <c r="G1737" s="33">
        <v>46</v>
      </c>
      <c r="H1737" s="7"/>
      <c r="I1737" s="7"/>
      <c r="J1737" s="7"/>
      <c r="K1737" s="7"/>
      <c r="L1737" s="7"/>
      <c r="M1737" s="7"/>
      <c r="N1737" s="7"/>
      <c r="O1737" s="7"/>
      <c r="P1737" s="7"/>
      <c r="Q1737" s="7"/>
      <c r="R1737" s="7"/>
      <c r="S1737" s="7"/>
      <c r="T1737" s="7"/>
      <c r="U1737" s="7"/>
      <c r="V1737" s="7"/>
      <c r="W1737" s="7"/>
      <c r="X1737" s="7"/>
      <c r="Y1737" s="7"/>
      <c r="Z1737" s="7"/>
    </row>
    <row r="1738" spans="1:26" ht="14.25">
      <c r="A1738" s="33">
        <v>1737</v>
      </c>
      <c r="B1738" s="33">
        <v>465</v>
      </c>
      <c r="C1738" s="7" t="s">
        <v>5945</v>
      </c>
      <c r="D1738" s="7" t="s">
        <v>5953</v>
      </c>
      <c r="E1738" s="7" t="s">
        <v>5947</v>
      </c>
      <c r="F1738" s="7" t="s">
        <v>5954</v>
      </c>
      <c r="G1738" s="33">
        <v>46</v>
      </c>
      <c r="H1738" s="7"/>
      <c r="I1738" s="7"/>
      <c r="J1738" s="7"/>
      <c r="K1738" s="7"/>
      <c r="L1738" s="7"/>
      <c r="M1738" s="7"/>
      <c r="N1738" s="7"/>
      <c r="O1738" s="7"/>
      <c r="P1738" s="7"/>
      <c r="Q1738" s="7"/>
      <c r="R1738" s="7"/>
      <c r="S1738" s="7"/>
      <c r="T1738" s="7"/>
      <c r="U1738" s="7"/>
      <c r="V1738" s="7"/>
      <c r="W1738" s="7"/>
      <c r="X1738" s="7"/>
      <c r="Y1738" s="7"/>
      <c r="Z1738" s="7"/>
    </row>
    <row r="1739" spans="1:26" ht="14.25">
      <c r="A1739" s="33">
        <v>1738</v>
      </c>
      <c r="B1739" s="33">
        <v>466</v>
      </c>
      <c r="C1739" s="7" t="s">
        <v>5945</v>
      </c>
      <c r="D1739" s="7" t="s">
        <v>5955</v>
      </c>
      <c r="E1739" s="7" t="s">
        <v>5947</v>
      </c>
      <c r="F1739" s="7" t="s">
        <v>5956</v>
      </c>
      <c r="G1739" s="33">
        <v>46</v>
      </c>
      <c r="H1739" s="7"/>
      <c r="I1739" s="7"/>
      <c r="J1739" s="7"/>
      <c r="K1739" s="7"/>
      <c r="L1739" s="7"/>
      <c r="M1739" s="7"/>
      <c r="N1739" s="7"/>
      <c r="O1739" s="7"/>
      <c r="P1739" s="7"/>
      <c r="Q1739" s="7"/>
      <c r="R1739" s="7"/>
      <c r="S1739" s="7"/>
      <c r="T1739" s="7"/>
      <c r="U1739" s="7"/>
      <c r="V1739" s="7"/>
      <c r="W1739" s="7"/>
      <c r="X1739" s="7"/>
      <c r="Y1739" s="7"/>
      <c r="Z1739" s="7"/>
    </row>
    <row r="1740" spans="1:26" ht="14.25">
      <c r="A1740" s="33">
        <v>1739</v>
      </c>
      <c r="B1740" s="33">
        <v>467</v>
      </c>
      <c r="C1740" s="7" t="s">
        <v>5945</v>
      </c>
      <c r="D1740" s="7" t="s">
        <v>5957</v>
      </c>
      <c r="E1740" s="7" t="s">
        <v>5947</v>
      </c>
      <c r="F1740" s="7" t="s">
        <v>5958</v>
      </c>
      <c r="G1740" s="33">
        <v>46</v>
      </c>
      <c r="H1740" s="7"/>
      <c r="I1740" s="7"/>
      <c r="J1740" s="7"/>
      <c r="K1740" s="7"/>
      <c r="L1740" s="7"/>
      <c r="M1740" s="7"/>
      <c r="N1740" s="7"/>
      <c r="O1740" s="7"/>
      <c r="P1740" s="7"/>
      <c r="Q1740" s="7"/>
      <c r="R1740" s="7"/>
      <c r="S1740" s="7"/>
      <c r="T1740" s="7"/>
      <c r="U1740" s="7"/>
      <c r="V1740" s="7"/>
      <c r="W1740" s="7"/>
      <c r="X1740" s="7"/>
      <c r="Y1740" s="7"/>
      <c r="Z1740" s="7"/>
    </row>
    <row r="1741" spans="1:26" ht="14.25">
      <c r="A1741" s="33">
        <v>1740</v>
      </c>
      <c r="B1741" s="33">
        <v>468</v>
      </c>
      <c r="C1741" s="7" t="s">
        <v>5945</v>
      </c>
      <c r="D1741" s="7" t="s">
        <v>5959</v>
      </c>
      <c r="E1741" s="7" t="s">
        <v>5947</v>
      </c>
      <c r="F1741" s="7" t="s">
        <v>5960</v>
      </c>
      <c r="G1741" s="33">
        <v>46</v>
      </c>
      <c r="H1741" s="7"/>
      <c r="I1741" s="7"/>
      <c r="J1741" s="7"/>
      <c r="K1741" s="7"/>
      <c r="L1741" s="7"/>
      <c r="M1741" s="7"/>
      <c r="N1741" s="7"/>
      <c r="O1741" s="7"/>
      <c r="P1741" s="7"/>
      <c r="Q1741" s="7"/>
      <c r="R1741" s="7"/>
      <c r="S1741" s="7"/>
      <c r="T1741" s="7"/>
      <c r="U1741" s="7"/>
      <c r="V1741" s="7"/>
      <c r="W1741" s="7"/>
      <c r="X1741" s="7"/>
      <c r="Y1741" s="7"/>
      <c r="Z1741" s="7"/>
    </row>
    <row r="1742" spans="1:26" ht="14.25">
      <c r="A1742" s="33">
        <v>1741</v>
      </c>
      <c r="B1742" s="33">
        <v>469</v>
      </c>
      <c r="C1742" s="7" t="s">
        <v>5945</v>
      </c>
      <c r="D1742" s="7" t="s">
        <v>5961</v>
      </c>
      <c r="E1742" s="7" t="s">
        <v>5947</v>
      </c>
      <c r="F1742" s="7" t="s">
        <v>5962</v>
      </c>
      <c r="G1742" s="33">
        <v>46</v>
      </c>
      <c r="H1742" s="7"/>
      <c r="I1742" s="7"/>
      <c r="J1742" s="7"/>
      <c r="K1742" s="7"/>
      <c r="L1742" s="7"/>
      <c r="M1742" s="7"/>
      <c r="N1742" s="7"/>
      <c r="O1742" s="7"/>
      <c r="P1742" s="7"/>
      <c r="Q1742" s="7"/>
      <c r="R1742" s="7"/>
      <c r="S1742" s="7"/>
      <c r="T1742" s="7"/>
      <c r="U1742" s="7"/>
      <c r="V1742" s="7"/>
      <c r="W1742" s="7"/>
      <c r="X1742" s="7"/>
      <c r="Y1742" s="7"/>
      <c r="Z1742" s="7"/>
    </row>
    <row r="1743" spans="1:26" ht="14.25">
      <c r="A1743" s="33">
        <v>1742</v>
      </c>
      <c r="B1743" s="33">
        <v>470</v>
      </c>
      <c r="C1743" s="7" t="s">
        <v>5945</v>
      </c>
      <c r="D1743" s="7" t="s">
        <v>5963</v>
      </c>
      <c r="E1743" s="7" t="s">
        <v>5947</v>
      </c>
      <c r="F1743" s="7" t="s">
        <v>5964</v>
      </c>
      <c r="G1743" s="33">
        <v>46</v>
      </c>
      <c r="H1743" s="7"/>
      <c r="I1743" s="7"/>
      <c r="J1743" s="7"/>
      <c r="K1743" s="7"/>
      <c r="L1743" s="7"/>
      <c r="M1743" s="7"/>
      <c r="N1743" s="7"/>
      <c r="O1743" s="7"/>
      <c r="P1743" s="7"/>
      <c r="Q1743" s="7"/>
      <c r="R1743" s="7"/>
      <c r="S1743" s="7"/>
      <c r="T1743" s="7"/>
      <c r="U1743" s="7"/>
      <c r="V1743" s="7"/>
      <c r="W1743" s="7"/>
      <c r="X1743" s="7"/>
      <c r="Y1743" s="7"/>
      <c r="Z1743" s="7"/>
    </row>
    <row r="1744" spans="1:26" ht="14.25">
      <c r="A1744" s="33">
        <v>1743</v>
      </c>
      <c r="B1744" s="33">
        <v>471</v>
      </c>
      <c r="C1744" s="7" t="s">
        <v>5945</v>
      </c>
      <c r="D1744" s="7" t="s">
        <v>5965</v>
      </c>
      <c r="E1744" s="7" t="s">
        <v>5947</v>
      </c>
      <c r="F1744" s="7" t="s">
        <v>5966</v>
      </c>
      <c r="G1744" s="33">
        <v>46</v>
      </c>
      <c r="H1744" s="7"/>
      <c r="I1744" s="7"/>
      <c r="J1744" s="7"/>
      <c r="K1744" s="7"/>
      <c r="L1744" s="7"/>
      <c r="M1744" s="7"/>
      <c r="N1744" s="7"/>
      <c r="O1744" s="7"/>
      <c r="P1744" s="7"/>
      <c r="Q1744" s="7"/>
      <c r="R1744" s="7"/>
      <c r="S1744" s="7"/>
      <c r="T1744" s="7"/>
      <c r="U1744" s="7"/>
      <c r="V1744" s="7"/>
      <c r="W1744" s="7"/>
      <c r="X1744" s="7"/>
      <c r="Y1744" s="7"/>
      <c r="Z1744" s="7"/>
    </row>
    <row r="1745" spans="1:26" ht="14.25">
      <c r="A1745" s="33">
        <v>1744</v>
      </c>
      <c r="B1745" s="33">
        <v>472</v>
      </c>
      <c r="C1745" s="7" t="s">
        <v>5945</v>
      </c>
      <c r="D1745" s="7" t="s">
        <v>5967</v>
      </c>
      <c r="E1745" s="7" t="s">
        <v>5947</v>
      </c>
      <c r="F1745" s="7" t="s">
        <v>5968</v>
      </c>
      <c r="G1745" s="33">
        <v>46</v>
      </c>
      <c r="H1745" s="7"/>
      <c r="I1745" s="7"/>
      <c r="J1745" s="7"/>
      <c r="K1745" s="7"/>
      <c r="L1745" s="7"/>
      <c r="M1745" s="7"/>
      <c r="N1745" s="7"/>
      <c r="O1745" s="7"/>
      <c r="P1745" s="7"/>
      <c r="Q1745" s="7"/>
      <c r="R1745" s="7"/>
      <c r="S1745" s="7"/>
      <c r="T1745" s="7"/>
      <c r="U1745" s="7"/>
      <c r="V1745" s="7"/>
      <c r="W1745" s="7"/>
      <c r="X1745" s="7"/>
      <c r="Y1745" s="7"/>
      <c r="Z1745" s="7"/>
    </row>
    <row r="1746" spans="1:26" ht="14.25">
      <c r="A1746" s="33">
        <v>1745</v>
      </c>
      <c r="B1746" s="33">
        <v>473</v>
      </c>
      <c r="C1746" s="7" t="s">
        <v>5945</v>
      </c>
      <c r="D1746" s="7" t="s">
        <v>5969</v>
      </c>
      <c r="E1746" s="7" t="s">
        <v>5947</v>
      </c>
      <c r="F1746" s="7" t="s">
        <v>5970</v>
      </c>
      <c r="G1746" s="33">
        <v>46</v>
      </c>
      <c r="H1746" s="7"/>
      <c r="I1746" s="7"/>
      <c r="J1746" s="7"/>
      <c r="K1746" s="7"/>
      <c r="L1746" s="7"/>
      <c r="M1746" s="7"/>
      <c r="N1746" s="7"/>
      <c r="O1746" s="7"/>
      <c r="P1746" s="7"/>
      <c r="Q1746" s="7"/>
      <c r="R1746" s="7"/>
      <c r="S1746" s="7"/>
      <c r="T1746" s="7"/>
      <c r="U1746" s="7"/>
      <c r="V1746" s="7"/>
      <c r="W1746" s="7"/>
      <c r="X1746" s="7"/>
      <c r="Y1746" s="7"/>
      <c r="Z1746" s="7"/>
    </row>
    <row r="1747" spans="1:26" ht="14.25">
      <c r="A1747" s="33">
        <v>1746</v>
      </c>
      <c r="B1747" s="33">
        <v>474</v>
      </c>
      <c r="C1747" s="7" t="s">
        <v>5945</v>
      </c>
      <c r="D1747" s="7" t="s">
        <v>5971</v>
      </c>
      <c r="E1747" s="7" t="s">
        <v>5947</v>
      </c>
      <c r="F1747" s="7" t="s">
        <v>5972</v>
      </c>
      <c r="G1747" s="33">
        <v>46</v>
      </c>
      <c r="H1747" s="7"/>
      <c r="I1747" s="7"/>
      <c r="J1747" s="7"/>
      <c r="K1747" s="7"/>
      <c r="L1747" s="7"/>
      <c r="M1747" s="7"/>
      <c r="N1747" s="7"/>
      <c r="O1747" s="7"/>
      <c r="P1747" s="7"/>
      <c r="Q1747" s="7"/>
      <c r="R1747" s="7"/>
      <c r="S1747" s="7"/>
      <c r="T1747" s="7"/>
      <c r="U1747" s="7"/>
      <c r="V1747" s="7"/>
      <c r="W1747" s="7"/>
      <c r="X1747" s="7"/>
      <c r="Y1747" s="7"/>
      <c r="Z1747" s="7"/>
    </row>
    <row r="1748" spans="1:26" ht="14.25">
      <c r="A1748" s="33">
        <v>1747</v>
      </c>
      <c r="B1748" s="33">
        <v>475</v>
      </c>
      <c r="C1748" s="7" t="s">
        <v>5945</v>
      </c>
      <c r="D1748" s="7" t="s">
        <v>5973</v>
      </c>
      <c r="E1748" s="7" t="s">
        <v>5947</v>
      </c>
      <c r="F1748" s="7" t="s">
        <v>5974</v>
      </c>
      <c r="G1748" s="33">
        <v>46</v>
      </c>
      <c r="H1748" s="7"/>
      <c r="I1748" s="7"/>
      <c r="J1748" s="7"/>
      <c r="K1748" s="7"/>
      <c r="L1748" s="7"/>
      <c r="M1748" s="7"/>
      <c r="N1748" s="7"/>
      <c r="O1748" s="7"/>
      <c r="P1748" s="7"/>
      <c r="Q1748" s="7"/>
      <c r="R1748" s="7"/>
      <c r="S1748" s="7"/>
      <c r="T1748" s="7"/>
      <c r="U1748" s="7"/>
      <c r="V1748" s="7"/>
      <c r="W1748" s="7"/>
      <c r="X1748" s="7"/>
      <c r="Y1748" s="7"/>
      <c r="Z1748" s="7"/>
    </row>
    <row r="1749" spans="1:26" ht="14.25">
      <c r="A1749" s="33">
        <v>1748</v>
      </c>
      <c r="B1749" s="33">
        <v>476</v>
      </c>
      <c r="C1749" s="7" t="s">
        <v>5945</v>
      </c>
      <c r="D1749" s="7" t="s">
        <v>5975</v>
      </c>
      <c r="E1749" s="7" t="s">
        <v>5947</v>
      </c>
      <c r="F1749" s="7" t="s">
        <v>5976</v>
      </c>
      <c r="G1749" s="33">
        <v>46</v>
      </c>
      <c r="H1749" s="7"/>
      <c r="I1749" s="7"/>
      <c r="J1749" s="7"/>
      <c r="K1749" s="7"/>
      <c r="L1749" s="7"/>
      <c r="M1749" s="7"/>
      <c r="N1749" s="7"/>
      <c r="O1749" s="7"/>
      <c r="P1749" s="7"/>
      <c r="Q1749" s="7"/>
      <c r="R1749" s="7"/>
      <c r="S1749" s="7"/>
      <c r="T1749" s="7"/>
      <c r="U1749" s="7"/>
      <c r="V1749" s="7"/>
      <c r="W1749" s="7"/>
      <c r="X1749" s="7"/>
      <c r="Y1749" s="7"/>
      <c r="Z1749" s="7"/>
    </row>
    <row r="1750" spans="1:26" ht="14.25">
      <c r="A1750" s="33">
        <v>1749</v>
      </c>
      <c r="B1750" s="33">
        <v>477</v>
      </c>
      <c r="C1750" s="7" t="s">
        <v>5945</v>
      </c>
      <c r="D1750" s="7" t="s">
        <v>5977</v>
      </c>
      <c r="E1750" s="7" t="s">
        <v>5947</v>
      </c>
      <c r="F1750" s="7" t="s">
        <v>5978</v>
      </c>
      <c r="G1750" s="33">
        <v>46</v>
      </c>
      <c r="H1750" s="7"/>
      <c r="I1750" s="7"/>
      <c r="J1750" s="7"/>
      <c r="K1750" s="7"/>
      <c r="L1750" s="7"/>
      <c r="M1750" s="7"/>
      <c r="N1750" s="7"/>
      <c r="O1750" s="7"/>
      <c r="P1750" s="7"/>
      <c r="Q1750" s="7"/>
      <c r="R1750" s="7"/>
      <c r="S1750" s="7"/>
      <c r="T1750" s="7"/>
      <c r="U1750" s="7"/>
      <c r="V1750" s="7"/>
      <c r="W1750" s="7"/>
      <c r="X1750" s="7"/>
      <c r="Y1750" s="7"/>
      <c r="Z1750" s="7"/>
    </row>
    <row r="1751" spans="1:26" ht="14.25">
      <c r="A1751" s="33">
        <v>1750</v>
      </c>
      <c r="B1751" s="33">
        <v>478</v>
      </c>
      <c r="C1751" s="7" t="s">
        <v>5945</v>
      </c>
      <c r="D1751" s="7" t="s">
        <v>5979</v>
      </c>
      <c r="E1751" s="7" t="s">
        <v>5947</v>
      </c>
      <c r="F1751" s="7" t="s">
        <v>5980</v>
      </c>
      <c r="G1751" s="33">
        <v>46</v>
      </c>
      <c r="H1751" s="7"/>
      <c r="I1751" s="7"/>
      <c r="J1751" s="7"/>
      <c r="K1751" s="7"/>
      <c r="L1751" s="7"/>
      <c r="M1751" s="7"/>
      <c r="N1751" s="7"/>
      <c r="O1751" s="7"/>
      <c r="P1751" s="7"/>
      <c r="Q1751" s="7"/>
      <c r="R1751" s="7"/>
      <c r="S1751" s="7"/>
      <c r="T1751" s="7"/>
      <c r="U1751" s="7"/>
      <c r="V1751" s="7"/>
      <c r="W1751" s="7"/>
      <c r="X1751" s="7"/>
      <c r="Y1751" s="7"/>
      <c r="Z1751" s="7"/>
    </row>
    <row r="1752" spans="1:26" ht="14.25">
      <c r="A1752" s="33">
        <v>1751</v>
      </c>
      <c r="B1752" s="33">
        <v>479</v>
      </c>
      <c r="C1752" s="7" t="s">
        <v>5945</v>
      </c>
      <c r="D1752" s="7" t="s">
        <v>5981</v>
      </c>
      <c r="E1752" s="7" t="s">
        <v>5947</v>
      </c>
      <c r="F1752" s="7" t="s">
        <v>5982</v>
      </c>
      <c r="G1752" s="33">
        <v>46</v>
      </c>
      <c r="H1752" s="7"/>
      <c r="I1752" s="7"/>
      <c r="J1752" s="7"/>
      <c r="K1752" s="7"/>
      <c r="L1752" s="7"/>
      <c r="M1752" s="7"/>
      <c r="N1752" s="7"/>
      <c r="O1752" s="7"/>
      <c r="P1752" s="7"/>
      <c r="Q1752" s="7"/>
      <c r="R1752" s="7"/>
      <c r="S1752" s="7"/>
      <c r="T1752" s="7"/>
      <c r="U1752" s="7"/>
      <c r="V1752" s="7"/>
      <c r="W1752" s="7"/>
      <c r="X1752" s="7"/>
      <c r="Y1752" s="7"/>
      <c r="Z1752" s="7"/>
    </row>
    <row r="1753" spans="1:26" ht="14.25">
      <c r="A1753" s="33">
        <v>1752</v>
      </c>
      <c r="B1753" s="33">
        <v>480</v>
      </c>
      <c r="C1753" s="7" t="s">
        <v>5945</v>
      </c>
      <c r="D1753" s="7" t="s">
        <v>5983</v>
      </c>
      <c r="E1753" s="7" t="s">
        <v>5947</v>
      </c>
      <c r="F1753" s="7" t="s">
        <v>5984</v>
      </c>
      <c r="G1753" s="33">
        <v>46</v>
      </c>
      <c r="H1753" s="7"/>
      <c r="I1753" s="7"/>
      <c r="J1753" s="7"/>
      <c r="K1753" s="7"/>
      <c r="L1753" s="7"/>
      <c r="M1753" s="7"/>
      <c r="N1753" s="7"/>
      <c r="O1753" s="7"/>
      <c r="P1753" s="7"/>
      <c r="Q1753" s="7"/>
      <c r="R1753" s="7"/>
      <c r="S1753" s="7"/>
      <c r="T1753" s="7"/>
      <c r="U1753" s="7"/>
      <c r="V1753" s="7"/>
      <c r="W1753" s="7"/>
      <c r="X1753" s="7"/>
      <c r="Y1753" s="7"/>
      <c r="Z1753" s="7"/>
    </row>
    <row r="1754" spans="1:26" ht="14.25">
      <c r="A1754" s="33">
        <v>1753</v>
      </c>
      <c r="B1754" s="33">
        <v>481</v>
      </c>
      <c r="C1754" s="7" t="s">
        <v>5945</v>
      </c>
      <c r="D1754" s="7" t="s">
        <v>5985</v>
      </c>
      <c r="E1754" s="7" t="s">
        <v>5947</v>
      </c>
      <c r="F1754" s="7" t="s">
        <v>5986</v>
      </c>
      <c r="G1754" s="33">
        <v>46</v>
      </c>
      <c r="H1754" s="7"/>
      <c r="I1754" s="7"/>
      <c r="J1754" s="7"/>
      <c r="K1754" s="7"/>
      <c r="L1754" s="7"/>
      <c r="M1754" s="7"/>
      <c r="N1754" s="7"/>
      <c r="O1754" s="7"/>
      <c r="P1754" s="7"/>
      <c r="Q1754" s="7"/>
      <c r="R1754" s="7"/>
      <c r="S1754" s="7"/>
      <c r="T1754" s="7"/>
      <c r="U1754" s="7"/>
      <c r="V1754" s="7"/>
      <c r="W1754" s="7"/>
      <c r="X1754" s="7"/>
      <c r="Y1754" s="7"/>
      <c r="Z1754" s="7"/>
    </row>
    <row r="1755" spans="1:26" ht="14.25">
      <c r="A1755" s="33">
        <v>1754</v>
      </c>
      <c r="B1755" s="33">
        <v>482</v>
      </c>
      <c r="C1755" s="7" t="s">
        <v>5945</v>
      </c>
      <c r="D1755" s="7" t="s">
        <v>5987</v>
      </c>
      <c r="E1755" s="7" t="s">
        <v>5947</v>
      </c>
      <c r="F1755" s="7" t="s">
        <v>5988</v>
      </c>
      <c r="G1755" s="33">
        <v>46</v>
      </c>
      <c r="H1755" s="7"/>
      <c r="I1755" s="7"/>
      <c r="J1755" s="7"/>
      <c r="K1755" s="7"/>
      <c r="L1755" s="7"/>
      <c r="M1755" s="7"/>
      <c r="N1755" s="7"/>
      <c r="O1755" s="7"/>
      <c r="P1755" s="7"/>
      <c r="Q1755" s="7"/>
      <c r="R1755" s="7"/>
      <c r="S1755" s="7"/>
      <c r="T1755" s="7"/>
      <c r="U1755" s="7"/>
      <c r="V1755" s="7"/>
      <c r="W1755" s="7"/>
      <c r="X1755" s="7"/>
      <c r="Y1755" s="7"/>
      <c r="Z1755" s="7"/>
    </row>
    <row r="1756" spans="1:26" ht="14.25">
      <c r="A1756" s="33">
        <v>1755</v>
      </c>
      <c r="B1756" s="33">
        <v>483</v>
      </c>
      <c r="C1756" s="7" t="s">
        <v>5945</v>
      </c>
      <c r="D1756" s="7" t="s">
        <v>5989</v>
      </c>
      <c r="E1756" s="7" t="s">
        <v>5947</v>
      </c>
      <c r="F1756" s="7" t="s">
        <v>5990</v>
      </c>
      <c r="G1756" s="33">
        <v>46</v>
      </c>
      <c r="H1756" s="7"/>
      <c r="I1756" s="7"/>
      <c r="J1756" s="7"/>
      <c r="K1756" s="7"/>
      <c r="L1756" s="7"/>
      <c r="M1756" s="7"/>
      <c r="N1756" s="7"/>
      <c r="O1756" s="7"/>
      <c r="P1756" s="7"/>
      <c r="Q1756" s="7"/>
      <c r="R1756" s="7"/>
      <c r="S1756" s="7"/>
      <c r="T1756" s="7"/>
      <c r="U1756" s="7"/>
      <c r="V1756" s="7"/>
      <c r="W1756" s="7"/>
      <c r="X1756" s="7"/>
      <c r="Y1756" s="7"/>
      <c r="Z1756" s="7"/>
    </row>
    <row r="1757" spans="1:26" ht="14.25">
      <c r="A1757" s="33">
        <v>1756</v>
      </c>
      <c r="B1757" s="33">
        <v>484</v>
      </c>
      <c r="C1757" s="7" t="s">
        <v>5945</v>
      </c>
      <c r="D1757" s="7" t="s">
        <v>5991</v>
      </c>
      <c r="E1757" s="7" t="s">
        <v>5947</v>
      </c>
      <c r="F1757" s="7" t="s">
        <v>5992</v>
      </c>
      <c r="G1757" s="33">
        <v>46</v>
      </c>
      <c r="H1757" s="7"/>
      <c r="I1757" s="7"/>
      <c r="J1757" s="7"/>
      <c r="K1757" s="7"/>
      <c r="L1757" s="7"/>
      <c r="M1757" s="7"/>
      <c r="N1757" s="7"/>
      <c r="O1757" s="7"/>
      <c r="P1757" s="7"/>
      <c r="Q1757" s="7"/>
      <c r="R1757" s="7"/>
      <c r="S1757" s="7"/>
      <c r="T1757" s="7"/>
      <c r="U1757" s="7"/>
      <c r="V1757" s="7"/>
      <c r="W1757" s="7"/>
      <c r="X1757" s="7"/>
      <c r="Y1757" s="7"/>
      <c r="Z1757" s="7"/>
    </row>
    <row r="1758" spans="1:26" ht="14.25">
      <c r="A1758" s="33">
        <v>1757</v>
      </c>
      <c r="B1758" s="33">
        <v>485</v>
      </c>
      <c r="C1758" s="7" t="s">
        <v>5945</v>
      </c>
      <c r="D1758" s="7" t="s">
        <v>5993</v>
      </c>
      <c r="E1758" s="7" t="s">
        <v>5947</v>
      </c>
      <c r="F1758" s="7" t="s">
        <v>5994</v>
      </c>
      <c r="G1758" s="33">
        <v>46</v>
      </c>
      <c r="H1758" s="7"/>
      <c r="I1758" s="7"/>
      <c r="J1758" s="7"/>
      <c r="K1758" s="7"/>
      <c r="L1758" s="7"/>
      <c r="M1758" s="7"/>
      <c r="N1758" s="7"/>
      <c r="O1758" s="7"/>
      <c r="P1758" s="7"/>
      <c r="Q1758" s="7"/>
      <c r="R1758" s="7"/>
      <c r="S1758" s="7"/>
      <c r="T1758" s="7"/>
      <c r="U1758" s="7"/>
      <c r="V1758" s="7"/>
      <c r="W1758" s="7"/>
      <c r="X1758" s="7"/>
      <c r="Y1758" s="7"/>
      <c r="Z1758" s="7"/>
    </row>
    <row r="1759" spans="1:26" ht="14.25">
      <c r="A1759" s="33">
        <v>1758</v>
      </c>
      <c r="B1759" s="33">
        <v>486</v>
      </c>
      <c r="C1759" s="7" t="s">
        <v>5945</v>
      </c>
      <c r="D1759" s="7" t="s">
        <v>5995</v>
      </c>
      <c r="E1759" s="7" t="s">
        <v>5947</v>
      </c>
      <c r="F1759" s="7" t="s">
        <v>5996</v>
      </c>
      <c r="G1759" s="33">
        <v>46</v>
      </c>
      <c r="H1759" s="7"/>
      <c r="I1759" s="7"/>
      <c r="J1759" s="7"/>
      <c r="K1759" s="7"/>
      <c r="L1759" s="7"/>
      <c r="M1759" s="7"/>
      <c r="N1759" s="7"/>
      <c r="O1759" s="7"/>
      <c r="P1759" s="7"/>
      <c r="Q1759" s="7"/>
      <c r="R1759" s="7"/>
      <c r="S1759" s="7"/>
      <c r="T1759" s="7"/>
      <c r="U1759" s="7"/>
      <c r="V1759" s="7"/>
      <c r="W1759" s="7"/>
      <c r="X1759" s="7"/>
      <c r="Y1759" s="7"/>
      <c r="Z1759" s="7"/>
    </row>
    <row r="1760" spans="1:26" ht="14.25">
      <c r="A1760" s="33">
        <v>1759</v>
      </c>
      <c r="B1760" s="33">
        <v>487</v>
      </c>
      <c r="C1760" s="7" t="s">
        <v>5945</v>
      </c>
      <c r="D1760" s="7" t="s">
        <v>5997</v>
      </c>
      <c r="E1760" s="7" t="s">
        <v>5947</v>
      </c>
      <c r="F1760" s="7" t="s">
        <v>5998</v>
      </c>
      <c r="G1760" s="33">
        <v>46</v>
      </c>
      <c r="H1760" s="7"/>
      <c r="I1760" s="7"/>
      <c r="J1760" s="7"/>
      <c r="K1760" s="7"/>
      <c r="L1760" s="7"/>
      <c r="M1760" s="7"/>
      <c r="N1760" s="7"/>
      <c r="O1760" s="7"/>
      <c r="P1760" s="7"/>
      <c r="Q1760" s="7"/>
      <c r="R1760" s="7"/>
      <c r="S1760" s="7"/>
      <c r="T1760" s="7"/>
      <c r="U1760" s="7"/>
      <c r="V1760" s="7"/>
      <c r="W1760" s="7"/>
      <c r="X1760" s="7"/>
      <c r="Y1760" s="7"/>
      <c r="Z1760" s="7"/>
    </row>
    <row r="1761" spans="1:26" ht="14.25">
      <c r="A1761" s="33">
        <v>1760</v>
      </c>
      <c r="B1761" s="33">
        <v>3302</v>
      </c>
      <c r="C1761" s="7" t="s">
        <v>5999</v>
      </c>
      <c r="D1761" s="7" t="s">
        <v>6000</v>
      </c>
      <c r="E1761" s="7" t="s">
        <v>6001</v>
      </c>
      <c r="F1761" s="7" t="s">
        <v>6002</v>
      </c>
      <c r="G1761" s="33">
        <v>269</v>
      </c>
      <c r="H1761" s="7"/>
      <c r="I1761" s="7"/>
      <c r="J1761" s="7"/>
      <c r="K1761" s="7"/>
      <c r="L1761" s="7"/>
      <c r="M1761" s="7"/>
      <c r="N1761" s="7"/>
      <c r="O1761" s="7"/>
      <c r="P1761" s="7"/>
      <c r="Q1761" s="7"/>
      <c r="R1761" s="7"/>
      <c r="S1761" s="7"/>
      <c r="T1761" s="7"/>
      <c r="U1761" s="7"/>
      <c r="V1761" s="7"/>
      <c r="W1761" s="7"/>
      <c r="X1761" s="7"/>
      <c r="Y1761" s="7"/>
      <c r="Z1761" s="7"/>
    </row>
    <row r="1762" spans="1:26" ht="14.25">
      <c r="A1762" s="33">
        <v>1761</v>
      </c>
      <c r="B1762" s="33">
        <v>3308</v>
      </c>
      <c r="C1762" s="7" t="s">
        <v>5999</v>
      </c>
      <c r="D1762" s="7" t="s">
        <v>6003</v>
      </c>
      <c r="E1762" s="7" t="s">
        <v>6001</v>
      </c>
      <c r="F1762" s="7" t="s">
        <v>6004</v>
      </c>
      <c r="G1762" s="33">
        <v>269</v>
      </c>
      <c r="H1762" s="7"/>
      <c r="I1762" s="7"/>
      <c r="J1762" s="7"/>
      <c r="K1762" s="7"/>
      <c r="L1762" s="7"/>
      <c r="M1762" s="7"/>
      <c r="N1762" s="7"/>
      <c r="O1762" s="7"/>
      <c r="P1762" s="7"/>
      <c r="Q1762" s="7"/>
      <c r="R1762" s="7"/>
      <c r="S1762" s="7"/>
      <c r="T1762" s="7"/>
      <c r="U1762" s="7"/>
      <c r="V1762" s="7"/>
      <c r="W1762" s="7"/>
      <c r="X1762" s="7"/>
      <c r="Y1762" s="7"/>
      <c r="Z1762" s="7"/>
    </row>
    <row r="1763" spans="1:26" ht="14.25">
      <c r="A1763" s="33">
        <v>1762</v>
      </c>
      <c r="B1763" s="33">
        <v>3321</v>
      </c>
      <c r="C1763" s="7" t="s">
        <v>5999</v>
      </c>
      <c r="D1763" s="7" t="s">
        <v>6005</v>
      </c>
      <c r="E1763" s="7" t="s">
        <v>6001</v>
      </c>
      <c r="F1763" s="7" t="s">
        <v>6006</v>
      </c>
      <c r="G1763" s="33">
        <v>269</v>
      </c>
      <c r="H1763" s="7"/>
      <c r="I1763" s="7"/>
      <c r="J1763" s="7"/>
      <c r="K1763" s="7"/>
      <c r="L1763" s="7"/>
      <c r="M1763" s="7"/>
      <c r="N1763" s="7"/>
      <c r="O1763" s="7"/>
      <c r="P1763" s="7"/>
      <c r="Q1763" s="7"/>
      <c r="R1763" s="7"/>
      <c r="S1763" s="7"/>
      <c r="T1763" s="7"/>
      <c r="U1763" s="7"/>
      <c r="V1763" s="7"/>
      <c r="W1763" s="7"/>
      <c r="X1763" s="7"/>
      <c r="Y1763" s="7"/>
      <c r="Z1763" s="7"/>
    </row>
    <row r="1764" spans="1:26" ht="14.25">
      <c r="A1764" s="33">
        <v>1763</v>
      </c>
      <c r="B1764" s="33">
        <v>3329</v>
      </c>
      <c r="C1764" s="7" t="s">
        <v>5999</v>
      </c>
      <c r="D1764" s="7" t="s">
        <v>6007</v>
      </c>
      <c r="E1764" s="7" t="s">
        <v>6001</v>
      </c>
      <c r="F1764" s="7" t="s">
        <v>6008</v>
      </c>
      <c r="G1764" s="33">
        <v>269</v>
      </c>
      <c r="H1764" s="7"/>
      <c r="I1764" s="7"/>
      <c r="J1764" s="7"/>
      <c r="K1764" s="7"/>
      <c r="L1764" s="7"/>
      <c r="M1764" s="7"/>
      <c r="N1764" s="7"/>
      <c r="O1764" s="7"/>
      <c r="P1764" s="7"/>
      <c r="Q1764" s="7"/>
      <c r="R1764" s="7"/>
      <c r="S1764" s="7"/>
      <c r="T1764" s="7"/>
      <c r="U1764" s="7"/>
      <c r="V1764" s="7"/>
      <c r="W1764" s="7"/>
      <c r="X1764" s="7"/>
      <c r="Y1764" s="7"/>
      <c r="Z1764" s="7"/>
    </row>
    <row r="1765" spans="1:26" ht="14.25">
      <c r="A1765" s="33">
        <v>1764</v>
      </c>
      <c r="B1765" s="33">
        <v>3331</v>
      </c>
      <c r="C1765" s="7" t="s">
        <v>5999</v>
      </c>
      <c r="D1765" s="7" t="s">
        <v>6009</v>
      </c>
      <c r="E1765" s="7" t="s">
        <v>6001</v>
      </c>
      <c r="F1765" s="7" t="s">
        <v>6010</v>
      </c>
      <c r="G1765" s="33">
        <v>269</v>
      </c>
      <c r="H1765" s="7"/>
      <c r="I1765" s="7"/>
      <c r="J1765" s="7"/>
      <c r="K1765" s="7"/>
      <c r="L1765" s="7"/>
      <c r="M1765" s="7"/>
      <c r="N1765" s="7"/>
      <c r="O1765" s="7"/>
      <c r="P1765" s="7"/>
      <c r="Q1765" s="7"/>
      <c r="R1765" s="7"/>
      <c r="S1765" s="7"/>
      <c r="T1765" s="7"/>
      <c r="U1765" s="7"/>
      <c r="V1765" s="7"/>
      <c r="W1765" s="7"/>
      <c r="X1765" s="7"/>
      <c r="Y1765" s="7"/>
      <c r="Z1765" s="7"/>
    </row>
    <row r="1766" spans="1:26" ht="14.25">
      <c r="A1766" s="33">
        <v>1765</v>
      </c>
      <c r="B1766" s="33">
        <v>3335</v>
      </c>
      <c r="C1766" s="7" t="s">
        <v>5999</v>
      </c>
      <c r="D1766" s="7" t="s">
        <v>6011</v>
      </c>
      <c r="E1766" s="7" t="s">
        <v>6001</v>
      </c>
      <c r="F1766" s="7" t="s">
        <v>6012</v>
      </c>
      <c r="G1766" s="33">
        <v>269</v>
      </c>
      <c r="H1766" s="7"/>
      <c r="I1766" s="7"/>
      <c r="J1766" s="7"/>
      <c r="K1766" s="7"/>
      <c r="L1766" s="7"/>
      <c r="M1766" s="7"/>
      <c r="N1766" s="7"/>
      <c r="O1766" s="7"/>
      <c r="P1766" s="7"/>
      <c r="Q1766" s="7"/>
      <c r="R1766" s="7"/>
      <c r="S1766" s="7"/>
      <c r="T1766" s="7"/>
      <c r="U1766" s="7"/>
      <c r="V1766" s="7"/>
      <c r="W1766" s="7"/>
      <c r="X1766" s="7"/>
      <c r="Y1766" s="7"/>
      <c r="Z1766" s="7"/>
    </row>
    <row r="1767" spans="1:26" ht="14.25">
      <c r="A1767" s="33">
        <v>1766</v>
      </c>
      <c r="B1767" s="33">
        <v>3338</v>
      </c>
      <c r="C1767" s="7" t="s">
        <v>5999</v>
      </c>
      <c r="D1767" s="7" t="s">
        <v>6013</v>
      </c>
      <c r="E1767" s="7" t="s">
        <v>6001</v>
      </c>
      <c r="F1767" s="7" t="s">
        <v>6014</v>
      </c>
      <c r="G1767" s="33">
        <v>269</v>
      </c>
      <c r="H1767" s="7"/>
      <c r="I1767" s="7"/>
      <c r="J1767" s="7"/>
      <c r="K1767" s="7"/>
      <c r="L1767" s="7"/>
      <c r="M1767" s="7"/>
      <c r="N1767" s="7"/>
      <c r="O1767" s="7"/>
      <c r="P1767" s="7"/>
      <c r="Q1767" s="7"/>
      <c r="R1767" s="7"/>
      <c r="S1767" s="7"/>
      <c r="T1767" s="7"/>
      <c r="U1767" s="7"/>
      <c r="V1767" s="7"/>
      <c r="W1767" s="7"/>
      <c r="X1767" s="7"/>
      <c r="Y1767" s="7"/>
      <c r="Z1767" s="7"/>
    </row>
    <row r="1768" spans="1:26" ht="14.25">
      <c r="A1768" s="33">
        <v>1767</v>
      </c>
      <c r="B1768" s="33">
        <v>3341</v>
      </c>
      <c r="C1768" s="7" t="s">
        <v>5999</v>
      </c>
      <c r="D1768" s="7" t="s">
        <v>6015</v>
      </c>
      <c r="E1768" s="7" t="s">
        <v>6001</v>
      </c>
      <c r="F1768" s="7" t="s">
        <v>6016</v>
      </c>
      <c r="G1768" s="33">
        <v>269</v>
      </c>
      <c r="H1768" s="7"/>
      <c r="I1768" s="7"/>
      <c r="J1768" s="7"/>
      <c r="K1768" s="7"/>
      <c r="L1768" s="7"/>
      <c r="M1768" s="7"/>
      <c r="N1768" s="7"/>
      <c r="O1768" s="7"/>
      <c r="P1768" s="7"/>
      <c r="Q1768" s="7"/>
      <c r="R1768" s="7"/>
      <c r="S1768" s="7"/>
      <c r="T1768" s="7"/>
      <c r="U1768" s="7"/>
      <c r="V1768" s="7"/>
      <c r="W1768" s="7"/>
      <c r="X1768" s="7"/>
      <c r="Y1768" s="7"/>
      <c r="Z1768" s="7"/>
    </row>
    <row r="1769" spans="1:26" ht="14.25">
      <c r="A1769" s="33">
        <v>1768</v>
      </c>
      <c r="B1769" s="33">
        <v>3351</v>
      </c>
      <c r="C1769" s="7" t="s">
        <v>5999</v>
      </c>
      <c r="D1769" s="7" t="s">
        <v>6017</v>
      </c>
      <c r="E1769" s="7" t="s">
        <v>6001</v>
      </c>
      <c r="F1769" s="7" t="s">
        <v>6018</v>
      </c>
      <c r="G1769" s="33">
        <v>269</v>
      </c>
      <c r="H1769" s="7"/>
      <c r="I1769" s="7"/>
      <c r="J1769" s="7"/>
      <c r="K1769" s="7"/>
      <c r="L1769" s="7"/>
      <c r="M1769" s="7"/>
      <c r="N1769" s="7"/>
      <c r="O1769" s="7"/>
      <c r="P1769" s="7"/>
      <c r="Q1769" s="7"/>
      <c r="R1769" s="7"/>
      <c r="S1769" s="7"/>
      <c r="T1769" s="7"/>
      <c r="U1769" s="7"/>
      <c r="V1769" s="7"/>
      <c r="W1769" s="7"/>
      <c r="X1769" s="7"/>
      <c r="Y1769" s="7"/>
      <c r="Z1769" s="7"/>
    </row>
    <row r="1770" spans="1:26" ht="14.25">
      <c r="A1770" s="33">
        <v>1769</v>
      </c>
      <c r="B1770" s="33">
        <v>3354</v>
      </c>
      <c r="C1770" s="7" t="s">
        <v>5999</v>
      </c>
      <c r="D1770" s="7" t="s">
        <v>6019</v>
      </c>
      <c r="E1770" s="7" t="s">
        <v>6001</v>
      </c>
      <c r="F1770" s="7" t="s">
        <v>6020</v>
      </c>
      <c r="G1770" s="33">
        <v>269</v>
      </c>
      <c r="H1770" s="7"/>
      <c r="I1770" s="7"/>
      <c r="J1770" s="7"/>
      <c r="K1770" s="7"/>
      <c r="L1770" s="7"/>
      <c r="M1770" s="7"/>
      <c r="N1770" s="7"/>
      <c r="O1770" s="7"/>
      <c r="P1770" s="7"/>
      <c r="Q1770" s="7"/>
      <c r="R1770" s="7"/>
      <c r="S1770" s="7"/>
      <c r="T1770" s="7"/>
      <c r="U1770" s="7"/>
      <c r="V1770" s="7"/>
      <c r="W1770" s="7"/>
      <c r="X1770" s="7"/>
      <c r="Y1770" s="7"/>
      <c r="Z1770" s="7"/>
    </row>
    <row r="1771" spans="1:26" ht="14.25">
      <c r="A1771" s="33">
        <v>1770</v>
      </c>
      <c r="B1771" s="33">
        <v>3355</v>
      </c>
      <c r="C1771" s="7" t="s">
        <v>5999</v>
      </c>
      <c r="D1771" s="7" t="s">
        <v>6021</v>
      </c>
      <c r="E1771" s="7" t="s">
        <v>6001</v>
      </c>
      <c r="F1771" s="7" t="s">
        <v>6022</v>
      </c>
      <c r="G1771" s="33">
        <v>269</v>
      </c>
      <c r="H1771" s="7"/>
      <c r="I1771" s="7"/>
      <c r="J1771" s="7"/>
      <c r="K1771" s="7"/>
      <c r="L1771" s="7"/>
      <c r="M1771" s="7"/>
      <c r="N1771" s="7"/>
      <c r="O1771" s="7"/>
      <c r="P1771" s="7"/>
      <c r="Q1771" s="7"/>
      <c r="R1771" s="7"/>
      <c r="S1771" s="7"/>
      <c r="T1771" s="7"/>
      <c r="U1771" s="7"/>
      <c r="V1771" s="7"/>
      <c r="W1771" s="7"/>
      <c r="X1771" s="7"/>
      <c r="Y1771" s="7"/>
      <c r="Z1771" s="7"/>
    </row>
    <row r="1772" spans="1:26" ht="14.25">
      <c r="A1772" s="33">
        <v>1771</v>
      </c>
      <c r="B1772" s="33">
        <v>3356</v>
      </c>
      <c r="C1772" s="7" t="s">
        <v>5999</v>
      </c>
      <c r="D1772" s="7" t="s">
        <v>6023</v>
      </c>
      <c r="E1772" s="7" t="s">
        <v>6001</v>
      </c>
      <c r="F1772" s="7" t="s">
        <v>6024</v>
      </c>
      <c r="G1772" s="33">
        <v>269</v>
      </c>
      <c r="H1772" s="7"/>
      <c r="I1772" s="7"/>
      <c r="J1772" s="7"/>
      <c r="K1772" s="7"/>
      <c r="L1772" s="7"/>
      <c r="M1772" s="7"/>
      <c r="N1772" s="7"/>
      <c r="O1772" s="7"/>
      <c r="P1772" s="7"/>
      <c r="Q1772" s="7"/>
      <c r="R1772" s="7"/>
      <c r="S1772" s="7"/>
      <c r="T1772" s="7"/>
      <c r="U1772" s="7"/>
      <c r="V1772" s="7"/>
      <c r="W1772" s="7"/>
      <c r="X1772" s="7"/>
      <c r="Y1772" s="7"/>
      <c r="Z1772" s="7"/>
    </row>
    <row r="1773" spans="1:26" ht="14.25">
      <c r="A1773" s="33">
        <v>1772</v>
      </c>
      <c r="B1773" s="33">
        <v>3358</v>
      </c>
      <c r="C1773" s="7" t="s">
        <v>5999</v>
      </c>
      <c r="D1773" s="7" t="s">
        <v>6025</v>
      </c>
      <c r="E1773" s="7" t="s">
        <v>6001</v>
      </c>
      <c r="F1773" s="7" t="s">
        <v>6026</v>
      </c>
      <c r="G1773" s="33">
        <v>269</v>
      </c>
      <c r="H1773" s="7"/>
      <c r="I1773" s="7"/>
      <c r="J1773" s="7"/>
      <c r="K1773" s="7"/>
      <c r="L1773" s="7"/>
      <c r="M1773" s="7"/>
      <c r="N1773" s="7"/>
      <c r="O1773" s="7"/>
      <c r="P1773" s="7"/>
      <c r="Q1773" s="7"/>
      <c r="R1773" s="7"/>
      <c r="S1773" s="7"/>
      <c r="T1773" s="7"/>
      <c r="U1773" s="7"/>
      <c r="V1773" s="7"/>
      <c r="W1773" s="7"/>
      <c r="X1773" s="7"/>
      <c r="Y1773" s="7"/>
      <c r="Z1773" s="7"/>
    </row>
    <row r="1774" spans="1:26" ht="14.25">
      <c r="A1774" s="33">
        <v>1773</v>
      </c>
      <c r="B1774" s="33">
        <v>3360</v>
      </c>
      <c r="C1774" s="7" t="s">
        <v>5999</v>
      </c>
      <c r="D1774" s="7" t="s">
        <v>6027</v>
      </c>
      <c r="E1774" s="7" t="s">
        <v>6001</v>
      </c>
      <c r="F1774" s="7" t="s">
        <v>6028</v>
      </c>
      <c r="G1774" s="33">
        <v>269</v>
      </c>
      <c r="H1774" s="7"/>
      <c r="I1774" s="7"/>
      <c r="J1774" s="7"/>
      <c r="K1774" s="7"/>
      <c r="L1774" s="7"/>
      <c r="M1774" s="7"/>
      <c r="N1774" s="7"/>
      <c r="O1774" s="7"/>
      <c r="P1774" s="7"/>
      <c r="Q1774" s="7"/>
      <c r="R1774" s="7"/>
      <c r="S1774" s="7"/>
      <c r="T1774" s="7"/>
      <c r="U1774" s="7"/>
      <c r="V1774" s="7"/>
      <c r="W1774" s="7"/>
      <c r="X1774" s="7"/>
      <c r="Y1774" s="7"/>
      <c r="Z1774" s="7"/>
    </row>
    <row r="1775" spans="1:26" ht="14.25">
      <c r="A1775" s="33">
        <v>1774</v>
      </c>
      <c r="B1775" s="33">
        <v>3309</v>
      </c>
      <c r="C1775" s="7" t="s">
        <v>5999</v>
      </c>
      <c r="D1775" s="7" t="s">
        <v>6029</v>
      </c>
      <c r="E1775" s="7" t="s">
        <v>6001</v>
      </c>
      <c r="F1775" s="7" t="s">
        <v>6030</v>
      </c>
      <c r="G1775" s="33">
        <v>269</v>
      </c>
      <c r="H1775" s="7"/>
      <c r="I1775" s="7"/>
      <c r="J1775" s="7"/>
      <c r="K1775" s="7"/>
      <c r="L1775" s="7"/>
      <c r="M1775" s="7"/>
      <c r="N1775" s="7"/>
      <c r="O1775" s="7"/>
      <c r="P1775" s="7"/>
      <c r="Q1775" s="7"/>
      <c r="R1775" s="7"/>
      <c r="S1775" s="7"/>
      <c r="T1775" s="7"/>
      <c r="U1775" s="7"/>
      <c r="V1775" s="7"/>
      <c r="W1775" s="7"/>
      <c r="X1775" s="7"/>
      <c r="Y1775" s="7"/>
      <c r="Z1775" s="7"/>
    </row>
    <row r="1776" spans="1:26" ht="14.25">
      <c r="A1776" s="33">
        <v>1775</v>
      </c>
      <c r="B1776" s="33">
        <v>3315</v>
      </c>
      <c r="C1776" s="7" t="s">
        <v>5999</v>
      </c>
      <c r="D1776" s="7" t="s">
        <v>6031</v>
      </c>
      <c r="E1776" s="7" t="s">
        <v>6001</v>
      </c>
      <c r="F1776" s="7" t="s">
        <v>6032</v>
      </c>
      <c r="G1776" s="33">
        <v>269</v>
      </c>
      <c r="H1776" s="7"/>
      <c r="I1776" s="7"/>
      <c r="J1776" s="7"/>
      <c r="K1776" s="7"/>
      <c r="L1776" s="7"/>
      <c r="M1776" s="7"/>
      <c r="N1776" s="7"/>
      <c r="O1776" s="7"/>
      <c r="P1776" s="7"/>
      <c r="Q1776" s="7"/>
      <c r="R1776" s="7"/>
      <c r="S1776" s="7"/>
      <c r="T1776" s="7"/>
      <c r="U1776" s="7"/>
      <c r="V1776" s="7"/>
      <c r="W1776" s="7"/>
      <c r="X1776" s="7"/>
      <c r="Y1776" s="7"/>
      <c r="Z1776" s="7"/>
    </row>
    <row r="1777" spans="1:26" ht="14.25">
      <c r="A1777" s="33">
        <v>1776</v>
      </c>
      <c r="B1777" s="33">
        <v>3334</v>
      </c>
      <c r="C1777" s="7" t="s">
        <v>5999</v>
      </c>
      <c r="D1777" s="7" t="s">
        <v>6033</v>
      </c>
      <c r="E1777" s="7" t="s">
        <v>6001</v>
      </c>
      <c r="F1777" s="7" t="s">
        <v>6034</v>
      </c>
      <c r="G1777" s="33">
        <v>269</v>
      </c>
      <c r="H1777" s="7"/>
      <c r="I1777" s="7"/>
      <c r="J1777" s="7"/>
      <c r="K1777" s="7"/>
      <c r="L1777" s="7"/>
      <c r="M1777" s="7"/>
      <c r="N1777" s="7"/>
      <c r="O1777" s="7"/>
      <c r="P1777" s="7"/>
      <c r="Q1777" s="7"/>
      <c r="R1777" s="7"/>
      <c r="S1777" s="7"/>
      <c r="T1777" s="7"/>
      <c r="U1777" s="7"/>
      <c r="V1777" s="7"/>
      <c r="W1777" s="7"/>
      <c r="X1777" s="7"/>
      <c r="Y1777" s="7"/>
      <c r="Z1777" s="7"/>
    </row>
    <row r="1778" spans="1:26" ht="14.25">
      <c r="A1778" s="33">
        <v>1777</v>
      </c>
      <c r="B1778" s="33">
        <v>3339</v>
      </c>
      <c r="C1778" s="7" t="s">
        <v>5999</v>
      </c>
      <c r="D1778" s="7" t="s">
        <v>6035</v>
      </c>
      <c r="E1778" s="7" t="s">
        <v>6001</v>
      </c>
      <c r="F1778" s="7" t="s">
        <v>6036</v>
      </c>
      <c r="G1778" s="33">
        <v>269</v>
      </c>
      <c r="H1778" s="7"/>
      <c r="I1778" s="7"/>
      <c r="J1778" s="7"/>
      <c r="K1778" s="7"/>
      <c r="L1778" s="7"/>
      <c r="M1778" s="7"/>
      <c r="N1778" s="7"/>
      <c r="O1778" s="7"/>
      <c r="P1778" s="7"/>
      <c r="Q1778" s="7"/>
      <c r="R1778" s="7"/>
      <c r="S1778" s="7"/>
      <c r="T1778" s="7"/>
      <c r="U1778" s="7"/>
      <c r="V1778" s="7"/>
      <c r="W1778" s="7"/>
      <c r="X1778" s="7"/>
      <c r="Y1778" s="7"/>
      <c r="Z1778" s="7"/>
    </row>
    <row r="1779" spans="1:26" ht="14.25">
      <c r="A1779" s="33">
        <v>1778</v>
      </c>
      <c r="B1779" s="33">
        <v>3347</v>
      </c>
      <c r="C1779" s="7" t="s">
        <v>5999</v>
      </c>
      <c r="D1779" s="7" t="s">
        <v>6037</v>
      </c>
      <c r="E1779" s="7" t="s">
        <v>6001</v>
      </c>
      <c r="F1779" s="7" t="s">
        <v>6038</v>
      </c>
      <c r="G1779" s="33">
        <v>269</v>
      </c>
      <c r="H1779" s="7"/>
      <c r="I1779" s="7"/>
      <c r="J1779" s="7"/>
      <c r="K1779" s="7"/>
      <c r="L1779" s="7"/>
      <c r="M1779" s="7"/>
      <c r="N1779" s="7"/>
      <c r="O1779" s="7"/>
      <c r="P1779" s="7"/>
      <c r="Q1779" s="7"/>
      <c r="R1779" s="7"/>
      <c r="S1779" s="7"/>
      <c r="T1779" s="7"/>
      <c r="U1779" s="7"/>
      <c r="V1779" s="7"/>
      <c r="W1779" s="7"/>
      <c r="X1779" s="7"/>
      <c r="Y1779" s="7"/>
      <c r="Z1779" s="7"/>
    </row>
    <row r="1780" spans="1:26" ht="14.25">
      <c r="A1780" s="33">
        <v>1779</v>
      </c>
      <c r="B1780" s="33">
        <v>3348</v>
      </c>
      <c r="C1780" s="7" t="s">
        <v>5999</v>
      </c>
      <c r="D1780" s="7" t="s">
        <v>6039</v>
      </c>
      <c r="E1780" s="7" t="s">
        <v>6001</v>
      </c>
      <c r="F1780" s="7" t="s">
        <v>6040</v>
      </c>
      <c r="G1780" s="33">
        <v>269</v>
      </c>
      <c r="H1780" s="7"/>
      <c r="I1780" s="7"/>
      <c r="J1780" s="7"/>
      <c r="K1780" s="7"/>
      <c r="L1780" s="7"/>
      <c r="M1780" s="7"/>
      <c r="N1780" s="7"/>
      <c r="O1780" s="7"/>
      <c r="P1780" s="7"/>
      <c r="Q1780" s="7"/>
      <c r="R1780" s="7"/>
      <c r="S1780" s="7"/>
      <c r="T1780" s="7"/>
      <c r="U1780" s="7"/>
      <c r="V1780" s="7"/>
      <c r="W1780" s="7"/>
      <c r="X1780" s="7"/>
      <c r="Y1780" s="7"/>
      <c r="Z1780" s="7"/>
    </row>
    <row r="1781" spans="1:26" ht="14.25">
      <c r="A1781" s="33">
        <v>1780</v>
      </c>
      <c r="B1781" s="33">
        <v>3350</v>
      </c>
      <c r="C1781" s="7" t="s">
        <v>5999</v>
      </c>
      <c r="D1781" s="7" t="s">
        <v>6041</v>
      </c>
      <c r="E1781" s="7" t="s">
        <v>6001</v>
      </c>
      <c r="F1781" s="7" t="s">
        <v>6042</v>
      </c>
      <c r="G1781" s="33">
        <v>269</v>
      </c>
      <c r="H1781" s="7"/>
      <c r="I1781" s="7"/>
      <c r="J1781" s="7"/>
      <c r="K1781" s="7"/>
      <c r="L1781" s="7"/>
      <c r="M1781" s="7"/>
      <c r="N1781" s="7"/>
      <c r="O1781" s="7"/>
      <c r="P1781" s="7"/>
      <c r="Q1781" s="7"/>
      <c r="R1781" s="7"/>
      <c r="S1781" s="7"/>
      <c r="T1781" s="7"/>
      <c r="U1781" s="7"/>
      <c r="V1781" s="7"/>
      <c r="W1781" s="7"/>
      <c r="X1781" s="7"/>
      <c r="Y1781" s="7"/>
      <c r="Z1781" s="7"/>
    </row>
    <row r="1782" spans="1:26" ht="14.25">
      <c r="A1782" s="33">
        <v>1781</v>
      </c>
      <c r="B1782" s="33">
        <v>3352</v>
      </c>
      <c r="C1782" s="7" t="s">
        <v>5999</v>
      </c>
      <c r="D1782" s="7" t="s">
        <v>6043</v>
      </c>
      <c r="E1782" s="7" t="s">
        <v>6001</v>
      </c>
      <c r="F1782" s="7" t="s">
        <v>6044</v>
      </c>
      <c r="G1782" s="33">
        <v>269</v>
      </c>
      <c r="H1782" s="7"/>
      <c r="I1782" s="7"/>
      <c r="J1782" s="7"/>
      <c r="K1782" s="7"/>
      <c r="L1782" s="7"/>
      <c r="M1782" s="7"/>
      <c r="N1782" s="7"/>
      <c r="O1782" s="7"/>
      <c r="P1782" s="7"/>
      <c r="Q1782" s="7"/>
      <c r="R1782" s="7"/>
      <c r="S1782" s="7"/>
      <c r="T1782" s="7"/>
      <c r="U1782" s="7"/>
      <c r="V1782" s="7"/>
      <c r="W1782" s="7"/>
      <c r="X1782" s="7"/>
      <c r="Y1782" s="7"/>
      <c r="Z1782" s="7"/>
    </row>
    <row r="1783" spans="1:26" ht="14.25">
      <c r="A1783" s="33">
        <v>1782</v>
      </c>
      <c r="B1783" s="33">
        <v>3359</v>
      </c>
      <c r="C1783" s="7" t="s">
        <v>5999</v>
      </c>
      <c r="D1783" s="7" t="s">
        <v>6045</v>
      </c>
      <c r="E1783" s="7" t="s">
        <v>6001</v>
      </c>
      <c r="F1783" s="7" t="s">
        <v>6046</v>
      </c>
      <c r="G1783" s="33">
        <v>269</v>
      </c>
      <c r="H1783" s="7"/>
      <c r="I1783" s="7"/>
      <c r="J1783" s="7"/>
      <c r="K1783" s="7"/>
      <c r="L1783" s="7"/>
      <c r="M1783" s="7"/>
      <c r="N1783" s="7"/>
      <c r="O1783" s="7"/>
      <c r="P1783" s="7"/>
      <c r="Q1783" s="7"/>
      <c r="R1783" s="7"/>
      <c r="S1783" s="7"/>
      <c r="T1783" s="7"/>
      <c r="U1783" s="7"/>
      <c r="V1783" s="7"/>
      <c r="W1783" s="7"/>
      <c r="X1783" s="7"/>
      <c r="Y1783" s="7"/>
      <c r="Z1783" s="7"/>
    </row>
    <row r="1784" spans="1:26" ht="14.25">
      <c r="A1784" s="33">
        <v>1783</v>
      </c>
      <c r="B1784" s="33">
        <v>3303</v>
      </c>
      <c r="C1784" s="7" t="s">
        <v>5999</v>
      </c>
      <c r="D1784" s="7" t="s">
        <v>6047</v>
      </c>
      <c r="E1784" s="7" t="s">
        <v>6001</v>
      </c>
      <c r="F1784" s="7" t="s">
        <v>6048</v>
      </c>
      <c r="G1784" s="33">
        <v>269</v>
      </c>
      <c r="H1784" s="7"/>
      <c r="I1784" s="7"/>
      <c r="J1784" s="7"/>
      <c r="K1784" s="7"/>
      <c r="L1784" s="7"/>
      <c r="M1784" s="7"/>
      <c r="N1784" s="7"/>
      <c r="O1784" s="7"/>
      <c r="P1784" s="7"/>
      <c r="Q1784" s="7"/>
      <c r="R1784" s="7"/>
      <c r="S1784" s="7"/>
      <c r="T1784" s="7"/>
      <c r="U1784" s="7"/>
      <c r="V1784" s="7"/>
      <c r="W1784" s="7"/>
      <c r="X1784" s="7"/>
      <c r="Y1784" s="7"/>
      <c r="Z1784" s="7"/>
    </row>
    <row r="1785" spans="1:26" ht="14.25">
      <c r="A1785" s="33">
        <v>1784</v>
      </c>
      <c r="B1785" s="33">
        <v>3312</v>
      </c>
      <c r="C1785" s="7" t="s">
        <v>5999</v>
      </c>
      <c r="D1785" s="7" t="s">
        <v>6049</v>
      </c>
      <c r="E1785" s="7" t="s">
        <v>6001</v>
      </c>
      <c r="F1785" s="7" t="s">
        <v>6050</v>
      </c>
      <c r="G1785" s="33">
        <v>269</v>
      </c>
      <c r="H1785" s="7"/>
      <c r="I1785" s="7"/>
      <c r="J1785" s="7"/>
      <c r="K1785" s="7"/>
      <c r="L1785" s="7"/>
      <c r="M1785" s="7"/>
      <c r="N1785" s="7"/>
      <c r="O1785" s="7"/>
      <c r="P1785" s="7"/>
      <c r="Q1785" s="7"/>
      <c r="R1785" s="7"/>
      <c r="S1785" s="7"/>
      <c r="T1785" s="7"/>
      <c r="U1785" s="7"/>
      <c r="V1785" s="7"/>
      <c r="W1785" s="7"/>
      <c r="X1785" s="7"/>
      <c r="Y1785" s="7"/>
      <c r="Z1785" s="7"/>
    </row>
    <row r="1786" spans="1:26" ht="14.25">
      <c r="A1786" s="33">
        <v>1785</v>
      </c>
      <c r="B1786" s="33">
        <v>3320</v>
      </c>
      <c r="C1786" s="7" t="s">
        <v>5999</v>
      </c>
      <c r="D1786" s="7" t="s">
        <v>6051</v>
      </c>
      <c r="E1786" s="7" t="s">
        <v>6001</v>
      </c>
      <c r="F1786" s="7" t="s">
        <v>6052</v>
      </c>
      <c r="G1786" s="33">
        <v>269</v>
      </c>
      <c r="H1786" s="7"/>
      <c r="I1786" s="7"/>
      <c r="J1786" s="7"/>
      <c r="K1786" s="7"/>
      <c r="L1786" s="7"/>
      <c r="M1786" s="7"/>
      <c r="N1786" s="7"/>
      <c r="O1786" s="7"/>
      <c r="P1786" s="7"/>
      <c r="Q1786" s="7"/>
      <c r="R1786" s="7"/>
      <c r="S1786" s="7"/>
      <c r="T1786" s="7"/>
      <c r="U1786" s="7"/>
      <c r="V1786" s="7"/>
      <c r="W1786" s="7"/>
      <c r="X1786" s="7"/>
      <c r="Y1786" s="7"/>
      <c r="Z1786" s="7"/>
    </row>
    <row r="1787" spans="1:26" ht="14.25">
      <c r="A1787" s="33">
        <v>1786</v>
      </c>
      <c r="B1787" s="33">
        <v>3322</v>
      </c>
      <c r="C1787" s="7" t="s">
        <v>5999</v>
      </c>
      <c r="D1787" s="7" t="s">
        <v>6053</v>
      </c>
      <c r="E1787" s="7" t="s">
        <v>6001</v>
      </c>
      <c r="F1787" s="7" t="s">
        <v>6054</v>
      </c>
      <c r="G1787" s="33">
        <v>269</v>
      </c>
      <c r="H1787" s="7"/>
      <c r="I1787" s="7"/>
      <c r="J1787" s="7"/>
      <c r="K1787" s="7"/>
      <c r="L1787" s="7"/>
      <c r="M1787" s="7"/>
      <c r="N1787" s="7"/>
      <c r="O1787" s="7"/>
      <c r="P1787" s="7"/>
      <c r="Q1787" s="7"/>
      <c r="R1787" s="7"/>
      <c r="S1787" s="7"/>
      <c r="T1787" s="7"/>
      <c r="U1787" s="7"/>
      <c r="V1787" s="7"/>
      <c r="W1787" s="7"/>
      <c r="X1787" s="7"/>
      <c r="Y1787" s="7"/>
      <c r="Z1787" s="7"/>
    </row>
    <row r="1788" spans="1:26" ht="14.25">
      <c r="A1788" s="33">
        <v>1787</v>
      </c>
      <c r="B1788" s="33">
        <v>3323</v>
      </c>
      <c r="C1788" s="7" t="s">
        <v>5999</v>
      </c>
      <c r="D1788" s="7" t="s">
        <v>6055</v>
      </c>
      <c r="E1788" s="7" t="s">
        <v>6001</v>
      </c>
      <c r="F1788" s="7" t="s">
        <v>6056</v>
      </c>
      <c r="G1788" s="33">
        <v>269</v>
      </c>
      <c r="H1788" s="7"/>
      <c r="I1788" s="7"/>
      <c r="J1788" s="7"/>
      <c r="K1788" s="7"/>
      <c r="L1788" s="7"/>
      <c r="M1788" s="7"/>
      <c r="N1788" s="7"/>
      <c r="O1788" s="7"/>
      <c r="P1788" s="7"/>
      <c r="Q1788" s="7"/>
      <c r="R1788" s="7"/>
      <c r="S1788" s="7"/>
      <c r="T1788" s="7"/>
      <c r="U1788" s="7"/>
      <c r="V1788" s="7"/>
      <c r="W1788" s="7"/>
      <c r="X1788" s="7"/>
      <c r="Y1788" s="7"/>
      <c r="Z1788" s="7"/>
    </row>
    <row r="1789" spans="1:26" ht="14.25">
      <c r="A1789" s="33">
        <v>1788</v>
      </c>
      <c r="B1789" s="33">
        <v>3325</v>
      </c>
      <c r="C1789" s="7" t="s">
        <v>5999</v>
      </c>
      <c r="D1789" s="7" t="s">
        <v>6057</v>
      </c>
      <c r="E1789" s="7" t="s">
        <v>6001</v>
      </c>
      <c r="F1789" s="7" t="s">
        <v>6058</v>
      </c>
      <c r="G1789" s="33">
        <v>269</v>
      </c>
      <c r="H1789" s="7"/>
      <c r="I1789" s="7"/>
      <c r="J1789" s="7"/>
      <c r="K1789" s="7"/>
      <c r="L1789" s="7"/>
      <c r="M1789" s="7"/>
      <c r="N1789" s="7"/>
      <c r="O1789" s="7"/>
      <c r="P1789" s="7"/>
      <c r="Q1789" s="7"/>
      <c r="R1789" s="7"/>
      <c r="S1789" s="7"/>
      <c r="T1789" s="7"/>
      <c r="U1789" s="7"/>
      <c r="V1789" s="7"/>
      <c r="W1789" s="7"/>
      <c r="X1789" s="7"/>
      <c r="Y1789" s="7"/>
      <c r="Z1789" s="7"/>
    </row>
    <row r="1790" spans="1:26" ht="14.25">
      <c r="A1790" s="33">
        <v>1789</v>
      </c>
      <c r="B1790" s="33">
        <v>3326</v>
      </c>
      <c r="C1790" s="7" t="s">
        <v>5999</v>
      </c>
      <c r="D1790" s="7" t="s">
        <v>6059</v>
      </c>
      <c r="E1790" s="7" t="s">
        <v>6001</v>
      </c>
      <c r="F1790" s="7" t="s">
        <v>6060</v>
      </c>
      <c r="G1790" s="33">
        <v>269</v>
      </c>
      <c r="H1790" s="7"/>
      <c r="I1790" s="7"/>
      <c r="J1790" s="7"/>
      <c r="K1790" s="7"/>
      <c r="L1790" s="7"/>
      <c r="M1790" s="7"/>
      <c r="N1790" s="7"/>
      <c r="O1790" s="7"/>
      <c r="P1790" s="7"/>
      <c r="Q1790" s="7"/>
      <c r="R1790" s="7"/>
      <c r="S1790" s="7"/>
      <c r="T1790" s="7"/>
      <c r="U1790" s="7"/>
      <c r="V1790" s="7"/>
      <c r="W1790" s="7"/>
      <c r="X1790" s="7"/>
      <c r="Y1790" s="7"/>
      <c r="Z1790" s="7"/>
    </row>
    <row r="1791" spans="1:26" ht="14.25">
      <c r="A1791" s="33">
        <v>1790</v>
      </c>
      <c r="B1791" s="33">
        <v>3327</v>
      </c>
      <c r="C1791" s="7" t="s">
        <v>5999</v>
      </c>
      <c r="D1791" s="7" t="s">
        <v>6061</v>
      </c>
      <c r="E1791" s="7" t="s">
        <v>6001</v>
      </c>
      <c r="F1791" s="7" t="s">
        <v>6062</v>
      </c>
      <c r="G1791" s="33">
        <v>269</v>
      </c>
      <c r="H1791" s="7"/>
      <c r="I1791" s="7"/>
      <c r="J1791" s="7"/>
      <c r="K1791" s="7"/>
      <c r="L1791" s="7"/>
      <c r="M1791" s="7"/>
      <c r="N1791" s="7"/>
      <c r="O1791" s="7"/>
      <c r="P1791" s="7"/>
      <c r="Q1791" s="7"/>
      <c r="R1791" s="7"/>
      <c r="S1791" s="7"/>
      <c r="T1791" s="7"/>
      <c r="U1791" s="7"/>
      <c r="V1791" s="7"/>
      <c r="W1791" s="7"/>
      <c r="X1791" s="7"/>
      <c r="Y1791" s="7"/>
      <c r="Z1791" s="7"/>
    </row>
    <row r="1792" spans="1:26" ht="14.25">
      <c r="A1792" s="33">
        <v>1791</v>
      </c>
      <c r="B1792" s="33">
        <v>3332</v>
      </c>
      <c r="C1792" s="7" t="s">
        <v>5999</v>
      </c>
      <c r="D1792" s="7" t="s">
        <v>6063</v>
      </c>
      <c r="E1792" s="7" t="s">
        <v>6001</v>
      </c>
      <c r="F1792" s="7" t="s">
        <v>6064</v>
      </c>
      <c r="G1792" s="33">
        <v>269</v>
      </c>
      <c r="H1792" s="7"/>
      <c r="I1792" s="7"/>
      <c r="J1792" s="7"/>
      <c r="K1792" s="7"/>
      <c r="L1792" s="7"/>
      <c r="M1792" s="7"/>
      <c r="N1792" s="7"/>
      <c r="O1792" s="7"/>
      <c r="P1792" s="7"/>
      <c r="Q1792" s="7"/>
      <c r="R1792" s="7"/>
      <c r="S1792" s="7"/>
      <c r="T1792" s="7"/>
      <c r="U1792" s="7"/>
      <c r="V1792" s="7"/>
      <c r="W1792" s="7"/>
      <c r="X1792" s="7"/>
      <c r="Y1792" s="7"/>
      <c r="Z1792" s="7"/>
    </row>
    <row r="1793" spans="1:26" ht="14.25">
      <c r="A1793" s="33">
        <v>1792</v>
      </c>
      <c r="B1793" s="33">
        <v>3336</v>
      </c>
      <c r="C1793" s="7" t="s">
        <v>5999</v>
      </c>
      <c r="D1793" s="7" t="s">
        <v>6065</v>
      </c>
      <c r="E1793" s="7" t="s">
        <v>6001</v>
      </c>
      <c r="F1793" s="7" t="s">
        <v>6066</v>
      </c>
      <c r="G1793" s="33">
        <v>269</v>
      </c>
      <c r="H1793" s="7"/>
      <c r="I1793" s="7"/>
      <c r="J1793" s="7"/>
      <c r="K1793" s="7"/>
      <c r="L1793" s="7"/>
      <c r="M1793" s="7"/>
      <c r="N1793" s="7"/>
      <c r="O1793" s="7"/>
      <c r="P1793" s="7"/>
      <c r="Q1793" s="7"/>
      <c r="R1793" s="7"/>
      <c r="S1793" s="7"/>
      <c r="T1793" s="7"/>
      <c r="U1793" s="7"/>
      <c r="V1793" s="7"/>
      <c r="W1793" s="7"/>
      <c r="X1793" s="7"/>
      <c r="Y1793" s="7"/>
      <c r="Z1793" s="7"/>
    </row>
    <row r="1794" spans="1:26" ht="14.25">
      <c r="A1794" s="33">
        <v>1793</v>
      </c>
      <c r="B1794" s="33">
        <v>3343</v>
      </c>
      <c r="C1794" s="7" t="s">
        <v>5999</v>
      </c>
      <c r="D1794" s="7" t="s">
        <v>6067</v>
      </c>
      <c r="E1794" s="7" t="s">
        <v>6001</v>
      </c>
      <c r="F1794" s="7" t="s">
        <v>6068</v>
      </c>
      <c r="G1794" s="33">
        <v>269</v>
      </c>
      <c r="H1794" s="7"/>
      <c r="I1794" s="7"/>
      <c r="J1794" s="7"/>
      <c r="K1794" s="7"/>
      <c r="L1794" s="7"/>
      <c r="M1794" s="7"/>
      <c r="N1794" s="7"/>
      <c r="O1794" s="7"/>
      <c r="P1794" s="7"/>
      <c r="Q1794" s="7"/>
      <c r="R1794" s="7"/>
      <c r="S1794" s="7"/>
      <c r="T1794" s="7"/>
      <c r="U1794" s="7"/>
      <c r="V1794" s="7"/>
      <c r="W1794" s="7"/>
      <c r="X1794" s="7"/>
      <c r="Y1794" s="7"/>
      <c r="Z1794" s="7"/>
    </row>
    <row r="1795" spans="1:26" ht="14.25">
      <c r="A1795" s="33">
        <v>1794</v>
      </c>
      <c r="B1795" s="33">
        <v>3344</v>
      </c>
      <c r="C1795" s="7" t="s">
        <v>5999</v>
      </c>
      <c r="D1795" s="7" t="s">
        <v>6069</v>
      </c>
      <c r="E1795" s="7" t="s">
        <v>6001</v>
      </c>
      <c r="F1795" s="7" t="s">
        <v>6070</v>
      </c>
      <c r="G1795" s="33">
        <v>269</v>
      </c>
      <c r="H1795" s="7"/>
      <c r="I1795" s="7"/>
      <c r="J1795" s="7"/>
      <c r="K1795" s="7"/>
      <c r="L1795" s="7"/>
      <c r="M1795" s="7"/>
      <c r="N1795" s="7"/>
      <c r="O1795" s="7"/>
      <c r="P1795" s="7"/>
      <c r="Q1795" s="7"/>
      <c r="R1795" s="7"/>
      <c r="S1795" s="7"/>
      <c r="T1795" s="7"/>
      <c r="U1795" s="7"/>
      <c r="V1795" s="7"/>
      <c r="W1795" s="7"/>
      <c r="X1795" s="7"/>
      <c r="Y1795" s="7"/>
      <c r="Z1795" s="7"/>
    </row>
    <row r="1796" spans="1:26" ht="14.25">
      <c r="A1796" s="33">
        <v>1795</v>
      </c>
      <c r="B1796" s="33">
        <v>3345</v>
      </c>
      <c r="C1796" s="7" t="s">
        <v>5999</v>
      </c>
      <c r="D1796" s="7" t="s">
        <v>6071</v>
      </c>
      <c r="E1796" s="7" t="s">
        <v>6001</v>
      </c>
      <c r="F1796" s="7" t="s">
        <v>6072</v>
      </c>
      <c r="G1796" s="33">
        <v>269</v>
      </c>
      <c r="H1796" s="7"/>
      <c r="I1796" s="7"/>
      <c r="J1796" s="7"/>
      <c r="K1796" s="7"/>
      <c r="L1796" s="7"/>
      <c r="M1796" s="7"/>
      <c r="N1796" s="7"/>
      <c r="O1796" s="7"/>
      <c r="P1796" s="7"/>
      <c r="Q1796" s="7"/>
      <c r="R1796" s="7"/>
      <c r="S1796" s="7"/>
      <c r="T1796" s="7"/>
      <c r="U1796" s="7"/>
      <c r="V1796" s="7"/>
      <c r="W1796" s="7"/>
      <c r="X1796" s="7"/>
      <c r="Y1796" s="7"/>
      <c r="Z1796" s="7"/>
    </row>
    <row r="1797" spans="1:26" ht="14.25">
      <c r="A1797" s="33">
        <v>1796</v>
      </c>
      <c r="B1797" s="33">
        <v>3353</v>
      </c>
      <c r="C1797" s="7" t="s">
        <v>5999</v>
      </c>
      <c r="D1797" s="7" t="s">
        <v>6073</v>
      </c>
      <c r="E1797" s="7" t="s">
        <v>6001</v>
      </c>
      <c r="F1797" s="7" t="s">
        <v>6074</v>
      </c>
      <c r="G1797" s="33">
        <v>269</v>
      </c>
      <c r="H1797" s="7"/>
      <c r="I1797" s="7"/>
      <c r="J1797" s="7"/>
      <c r="K1797" s="7"/>
      <c r="L1797" s="7"/>
      <c r="M1797" s="7"/>
      <c r="N1797" s="7"/>
      <c r="O1797" s="7"/>
      <c r="P1797" s="7"/>
      <c r="Q1797" s="7"/>
      <c r="R1797" s="7"/>
      <c r="S1797" s="7"/>
      <c r="T1797" s="7"/>
      <c r="U1797" s="7"/>
      <c r="V1797" s="7"/>
      <c r="W1797" s="7"/>
      <c r="X1797" s="7"/>
      <c r="Y1797" s="7"/>
      <c r="Z1797" s="7"/>
    </row>
    <row r="1798" spans="1:26" ht="14.25">
      <c r="A1798" s="33">
        <v>1797</v>
      </c>
      <c r="B1798" s="33">
        <v>3361</v>
      </c>
      <c r="C1798" s="7" t="s">
        <v>5999</v>
      </c>
      <c r="D1798" s="7" t="s">
        <v>6075</v>
      </c>
      <c r="E1798" s="7" t="s">
        <v>6001</v>
      </c>
      <c r="F1798" s="7" t="s">
        <v>6076</v>
      </c>
      <c r="G1798" s="33">
        <v>269</v>
      </c>
      <c r="H1798" s="7"/>
      <c r="I1798" s="7"/>
      <c r="J1798" s="7"/>
      <c r="K1798" s="7"/>
      <c r="L1798" s="7"/>
      <c r="M1798" s="7"/>
      <c r="N1798" s="7"/>
      <c r="O1798" s="7"/>
      <c r="P1798" s="7"/>
      <c r="Q1798" s="7"/>
      <c r="R1798" s="7"/>
      <c r="S1798" s="7"/>
      <c r="T1798" s="7"/>
      <c r="U1798" s="7"/>
      <c r="V1798" s="7"/>
      <c r="W1798" s="7"/>
      <c r="X1798" s="7"/>
      <c r="Y1798" s="7"/>
      <c r="Z1798" s="7"/>
    </row>
    <row r="1799" spans="1:26" ht="14.25">
      <c r="A1799" s="33">
        <v>1798</v>
      </c>
      <c r="B1799" s="33">
        <v>3362</v>
      </c>
      <c r="C1799" s="7" t="s">
        <v>5999</v>
      </c>
      <c r="D1799" s="7" t="s">
        <v>6077</v>
      </c>
      <c r="E1799" s="7" t="s">
        <v>6001</v>
      </c>
      <c r="F1799" s="7" t="s">
        <v>6078</v>
      </c>
      <c r="G1799" s="33">
        <v>269</v>
      </c>
      <c r="H1799" s="7"/>
      <c r="I1799" s="7"/>
      <c r="J1799" s="7"/>
      <c r="K1799" s="7"/>
      <c r="L1799" s="7"/>
      <c r="M1799" s="7"/>
      <c r="N1799" s="7"/>
      <c r="O1799" s="7"/>
      <c r="P1799" s="7"/>
      <c r="Q1799" s="7"/>
      <c r="R1799" s="7"/>
      <c r="S1799" s="7"/>
      <c r="T1799" s="7"/>
      <c r="U1799" s="7"/>
      <c r="V1799" s="7"/>
      <c r="W1799" s="7"/>
      <c r="X1799" s="7"/>
      <c r="Y1799" s="7"/>
      <c r="Z1799" s="7"/>
    </row>
    <row r="1800" spans="1:26" ht="14.25">
      <c r="A1800" s="33">
        <v>1799</v>
      </c>
      <c r="B1800" s="33">
        <v>3363</v>
      </c>
      <c r="C1800" s="7" t="s">
        <v>5999</v>
      </c>
      <c r="D1800" s="7" t="s">
        <v>6079</v>
      </c>
      <c r="E1800" s="7" t="s">
        <v>6001</v>
      </c>
      <c r="F1800" s="7" t="s">
        <v>6080</v>
      </c>
      <c r="G1800" s="33">
        <v>269</v>
      </c>
      <c r="H1800" s="7"/>
      <c r="I1800" s="7"/>
      <c r="J1800" s="7"/>
      <c r="K1800" s="7"/>
      <c r="L1800" s="7"/>
      <c r="M1800" s="7"/>
      <c r="N1800" s="7"/>
      <c r="O1800" s="7"/>
      <c r="P1800" s="7"/>
      <c r="Q1800" s="7"/>
      <c r="R1800" s="7"/>
      <c r="S1800" s="7"/>
      <c r="T1800" s="7"/>
      <c r="U1800" s="7"/>
      <c r="V1800" s="7"/>
      <c r="W1800" s="7"/>
      <c r="X1800" s="7"/>
      <c r="Y1800" s="7"/>
      <c r="Z1800" s="7"/>
    </row>
    <row r="1801" spans="1:26" ht="14.25">
      <c r="A1801" s="33">
        <v>1800</v>
      </c>
      <c r="B1801" s="33">
        <v>3365</v>
      </c>
      <c r="C1801" s="7" t="s">
        <v>5999</v>
      </c>
      <c r="D1801" s="7" t="s">
        <v>6081</v>
      </c>
      <c r="E1801" s="7" t="s">
        <v>6001</v>
      </c>
      <c r="F1801" s="7" t="s">
        <v>6082</v>
      </c>
      <c r="G1801" s="33">
        <v>269</v>
      </c>
      <c r="H1801" s="7"/>
      <c r="I1801" s="7"/>
      <c r="J1801" s="7"/>
      <c r="K1801" s="7"/>
      <c r="L1801" s="7"/>
      <c r="M1801" s="7"/>
      <c r="N1801" s="7"/>
      <c r="O1801" s="7"/>
      <c r="P1801" s="7"/>
      <c r="Q1801" s="7"/>
      <c r="R1801" s="7"/>
      <c r="S1801" s="7"/>
      <c r="T1801" s="7"/>
      <c r="U1801" s="7"/>
      <c r="V1801" s="7"/>
      <c r="W1801" s="7"/>
      <c r="X1801" s="7"/>
      <c r="Y1801" s="7"/>
      <c r="Z1801" s="7"/>
    </row>
    <row r="1802" spans="1:26" ht="14.25">
      <c r="A1802" s="33">
        <v>1801</v>
      </c>
      <c r="B1802" s="33">
        <v>3305</v>
      </c>
      <c r="C1802" s="7" t="s">
        <v>5999</v>
      </c>
      <c r="D1802" s="7" t="s">
        <v>6083</v>
      </c>
      <c r="E1802" s="7" t="s">
        <v>6001</v>
      </c>
      <c r="F1802" s="7" t="s">
        <v>6084</v>
      </c>
      <c r="G1802" s="33">
        <v>269</v>
      </c>
      <c r="H1802" s="7"/>
      <c r="I1802" s="7"/>
      <c r="J1802" s="7"/>
      <c r="K1802" s="7"/>
      <c r="L1802" s="7"/>
      <c r="M1802" s="7"/>
      <c r="N1802" s="7"/>
      <c r="O1802" s="7"/>
      <c r="P1802" s="7"/>
      <c r="Q1802" s="7"/>
      <c r="R1802" s="7"/>
      <c r="S1802" s="7"/>
      <c r="T1802" s="7"/>
      <c r="U1802" s="7"/>
      <c r="V1802" s="7"/>
      <c r="W1802" s="7"/>
      <c r="X1802" s="7"/>
      <c r="Y1802" s="7"/>
      <c r="Z1802" s="7"/>
    </row>
    <row r="1803" spans="1:26" ht="14.25">
      <c r="A1803" s="33">
        <v>1802</v>
      </c>
      <c r="B1803" s="33">
        <v>3304</v>
      </c>
      <c r="C1803" s="7" t="s">
        <v>5999</v>
      </c>
      <c r="D1803" s="7" t="s">
        <v>6085</v>
      </c>
      <c r="E1803" s="7" t="s">
        <v>6001</v>
      </c>
      <c r="F1803" s="7" t="s">
        <v>6086</v>
      </c>
      <c r="G1803" s="33">
        <v>269</v>
      </c>
      <c r="H1803" s="7"/>
      <c r="I1803" s="7"/>
      <c r="J1803" s="7"/>
      <c r="K1803" s="7"/>
      <c r="L1803" s="7"/>
      <c r="M1803" s="7"/>
      <c r="N1803" s="7"/>
      <c r="O1803" s="7"/>
      <c r="P1803" s="7"/>
      <c r="Q1803" s="7"/>
      <c r="R1803" s="7"/>
      <c r="S1803" s="7"/>
      <c r="T1803" s="7"/>
      <c r="U1803" s="7"/>
      <c r="V1803" s="7"/>
      <c r="W1803" s="7"/>
      <c r="X1803" s="7"/>
      <c r="Y1803" s="7"/>
      <c r="Z1803" s="7"/>
    </row>
    <row r="1804" spans="1:26" ht="14.25">
      <c r="A1804" s="33">
        <v>1803</v>
      </c>
      <c r="B1804" s="33">
        <v>3306</v>
      </c>
      <c r="C1804" s="7" t="s">
        <v>5999</v>
      </c>
      <c r="D1804" s="7" t="s">
        <v>6087</v>
      </c>
      <c r="E1804" s="7" t="s">
        <v>6001</v>
      </c>
      <c r="F1804" s="7" t="s">
        <v>6088</v>
      </c>
      <c r="G1804" s="33">
        <v>269</v>
      </c>
      <c r="H1804" s="7"/>
      <c r="I1804" s="7"/>
      <c r="J1804" s="7"/>
      <c r="K1804" s="7"/>
      <c r="L1804" s="7"/>
      <c r="M1804" s="7"/>
      <c r="N1804" s="7"/>
      <c r="O1804" s="7"/>
      <c r="P1804" s="7"/>
      <c r="Q1804" s="7"/>
      <c r="R1804" s="7"/>
      <c r="S1804" s="7"/>
      <c r="T1804" s="7"/>
      <c r="U1804" s="7"/>
      <c r="V1804" s="7"/>
      <c r="W1804" s="7"/>
      <c r="X1804" s="7"/>
      <c r="Y1804" s="7"/>
      <c r="Z1804" s="7"/>
    </row>
    <row r="1805" spans="1:26" ht="14.25">
      <c r="A1805" s="33">
        <v>1804</v>
      </c>
      <c r="B1805" s="33">
        <v>3307</v>
      </c>
      <c r="C1805" s="7" t="s">
        <v>5999</v>
      </c>
      <c r="D1805" s="7" t="s">
        <v>6089</v>
      </c>
      <c r="E1805" s="7" t="s">
        <v>6001</v>
      </c>
      <c r="F1805" s="7" t="s">
        <v>6090</v>
      </c>
      <c r="G1805" s="33">
        <v>269</v>
      </c>
      <c r="H1805" s="7"/>
      <c r="I1805" s="7"/>
      <c r="J1805" s="7"/>
      <c r="K1805" s="7"/>
      <c r="L1805" s="7"/>
      <c r="M1805" s="7"/>
      <c r="N1805" s="7"/>
      <c r="O1805" s="7"/>
      <c r="P1805" s="7"/>
      <c r="Q1805" s="7"/>
      <c r="R1805" s="7"/>
      <c r="S1805" s="7"/>
      <c r="T1805" s="7"/>
      <c r="U1805" s="7"/>
      <c r="V1805" s="7"/>
      <c r="W1805" s="7"/>
      <c r="X1805" s="7"/>
      <c r="Y1805" s="7"/>
      <c r="Z1805" s="7"/>
    </row>
    <row r="1806" spans="1:26" ht="14.25">
      <c r="A1806" s="33">
        <v>1805</v>
      </c>
      <c r="B1806" s="33">
        <v>3310</v>
      </c>
      <c r="C1806" s="7" t="s">
        <v>5999</v>
      </c>
      <c r="D1806" s="7" t="s">
        <v>6091</v>
      </c>
      <c r="E1806" s="7" t="s">
        <v>6001</v>
      </c>
      <c r="F1806" s="7" t="s">
        <v>6092</v>
      </c>
      <c r="G1806" s="33">
        <v>269</v>
      </c>
      <c r="H1806" s="7"/>
      <c r="I1806" s="7"/>
      <c r="J1806" s="7"/>
      <c r="K1806" s="7"/>
      <c r="L1806" s="7"/>
      <c r="M1806" s="7"/>
      <c r="N1806" s="7"/>
      <c r="O1806" s="7"/>
      <c r="P1806" s="7"/>
      <c r="Q1806" s="7"/>
      <c r="R1806" s="7"/>
      <c r="S1806" s="7"/>
      <c r="T1806" s="7"/>
      <c r="U1806" s="7"/>
      <c r="V1806" s="7"/>
      <c r="W1806" s="7"/>
      <c r="X1806" s="7"/>
      <c r="Y1806" s="7"/>
      <c r="Z1806" s="7"/>
    </row>
    <row r="1807" spans="1:26" ht="14.25">
      <c r="A1807" s="33">
        <v>1806</v>
      </c>
      <c r="B1807" s="33">
        <v>3311</v>
      </c>
      <c r="C1807" s="7" t="s">
        <v>5999</v>
      </c>
      <c r="D1807" s="7" t="s">
        <v>6093</v>
      </c>
      <c r="E1807" s="7" t="s">
        <v>6001</v>
      </c>
      <c r="F1807" s="7" t="s">
        <v>6094</v>
      </c>
      <c r="G1807" s="33">
        <v>269</v>
      </c>
      <c r="H1807" s="7"/>
      <c r="I1807" s="7"/>
      <c r="J1807" s="7"/>
      <c r="K1807" s="7"/>
      <c r="L1807" s="7"/>
      <c r="M1807" s="7"/>
      <c r="N1807" s="7"/>
      <c r="O1807" s="7"/>
      <c r="P1807" s="7"/>
      <c r="Q1807" s="7"/>
      <c r="R1807" s="7"/>
      <c r="S1807" s="7"/>
      <c r="T1807" s="7"/>
      <c r="U1807" s="7"/>
      <c r="V1807" s="7"/>
      <c r="W1807" s="7"/>
      <c r="X1807" s="7"/>
      <c r="Y1807" s="7"/>
      <c r="Z1807" s="7"/>
    </row>
    <row r="1808" spans="1:26" ht="14.25">
      <c r="A1808" s="33">
        <v>1807</v>
      </c>
      <c r="B1808" s="33">
        <v>3313</v>
      </c>
      <c r="C1808" s="7" t="s">
        <v>5999</v>
      </c>
      <c r="D1808" s="7" t="s">
        <v>6095</v>
      </c>
      <c r="E1808" s="7" t="s">
        <v>6001</v>
      </c>
      <c r="F1808" s="7" t="s">
        <v>6096</v>
      </c>
      <c r="G1808" s="33">
        <v>269</v>
      </c>
      <c r="H1808" s="7"/>
      <c r="I1808" s="7"/>
      <c r="J1808" s="7"/>
      <c r="K1808" s="7"/>
      <c r="L1808" s="7"/>
      <c r="M1808" s="7"/>
      <c r="N1808" s="7"/>
      <c r="O1808" s="7"/>
      <c r="P1808" s="7"/>
      <c r="Q1808" s="7"/>
      <c r="R1808" s="7"/>
      <c r="S1808" s="7"/>
      <c r="T1808" s="7"/>
      <c r="U1808" s="7"/>
      <c r="V1808" s="7"/>
      <c r="W1808" s="7"/>
      <c r="X1808" s="7"/>
      <c r="Y1808" s="7"/>
      <c r="Z1808" s="7"/>
    </row>
    <row r="1809" spans="1:26" ht="14.25">
      <c r="A1809" s="33">
        <v>1808</v>
      </c>
      <c r="B1809" s="33">
        <v>3316</v>
      </c>
      <c r="C1809" s="7" t="s">
        <v>5999</v>
      </c>
      <c r="D1809" s="7" t="s">
        <v>6097</v>
      </c>
      <c r="E1809" s="7" t="s">
        <v>6001</v>
      </c>
      <c r="F1809" s="7" t="s">
        <v>6098</v>
      </c>
      <c r="G1809" s="33">
        <v>269</v>
      </c>
      <c r="H1809" s="7"/>
      <c r="I1809" s="7"/>
      <c r="J1809" s="7"/>
      <c r="K1809" s="7"/>
      <c r="L1809" s="7"/>
      <c r="M1809" s="7"/>
      <c r="N1809" s="7"/>
      <c r="O1809" s="7"/>
      <c r="P1809" s="7"/>
      <c r="Q1809" s="7"/>
      <c r="R1809" s="7"/>
      <c r="S1809" s="7"/>
      <c r="T1809" s="7"/>
      <c r="U1809" s="7"/>
      <c r="V1809" s="7"/>
      <c r="W1809" s="7"/>
      <c r="X1809" s="7"/>
      <c r="Y1809" s="7"/>
      <c r="Z1809" s="7"/>
    </row>
    <row r="1810" spans="1:26" ht="14.25">
      <c r="A1810" s="33">
        <v>1809</v>
      </c>
      <c r="B1810" s="33">
        <v>3324</v>
      </c>
      <c r="C1810" s="7" t="s">
        <v>5999</v>
      </c>
      <c r="D1810" s="7" t="s">
        <v>6099</v>
      </c>
      <c r="E1810" s="7" t="s">
        <v>6001</v>
      </c>
      <c r="F1810" s="7" t="s">
        <v>6100</v>
      </c>
      <c r="G1810" s="33">
        <v>269</v>
      </c>
      <c r="H1810" s="7"/>
      <c r="I1810" s="7"/>
      <c r="J1810" s="7"/>
      <c r="K1810" s="7"/>
      <c r="L1810" s="7"/>
      <c r="M1810" s="7"/>
      <c r="N1810" s="7"/>
      <c r="O1810" s="7"/>
      <c r="P1810" s="7"/>
      <c r="Q1810" s="7"/>
      <c r="R1810" s="7"/>
      <c r="S1810" s="7"/>
      <c r="T1810" s="7"/>
      <c r="U1810" s="7"/>
      <c r="V1810" s="7"/>
      <c r="W1810" s="7"/>
      <c r="X1810" s="7"/>
      <c r="Y1810" s="7"/>
      <c r="Z1810" s="7"/>
    </row>
    <row r="1811" spans="1:26" ht="14.25">
      <c r="A1811" s="33">
        <v>1810</v>
      </c>
      <c r="B1811" s="33">
        <v>3328</v>
      </c>
      <c r="C1811" s="7" t="s">
        <v>5999</v>
      </c>
      <c r="D1811" s="7" t="s">
        <v>6101</v>
      </c>
      <c r="E1811" s="7" t="s">
        <v>6001</v>
      </c>
      <c r="F1811" s="7" t="s">
        <v>6102</v>
      </c>
      <c r="G1811" s="33">
        <v>269</v>
      </c>
      <c r="H1811" s="7"/>
      <c r="I1811" s="7"/>
      <c r="J1811" s="7"/>
      <c r="K1811" s="7"/>
      <c r="L1811" s="7"/>
      <c r="M1811" s="7"/>
      <c r="N1811" s="7"/>
      <c r="O1811" s="7"/>
      <c r="P1811" s="7"/>
      <c r="Q1811" s="7"/>
      <c r="R1811" s="7"/>
      <c r="S1811" s="7"/>
      <c r="T1811" s="7"/>
      <c r="U1811" s="7"/>
      <c r="V1811" s="7"/>
      <c r="W1811" s="7"/>
      <c r="X1811" s="7"/>
      <c r="Y1811" s="7"/>
      <c r="Z1811" s="7"/>
    </row>
    <row r="1812" spans="1:26" ht="14.25">
      <c r="A1812" s="33">
        <v>1811</v>
      </c>
      <c r="B1812" s="33">
        <v>3333</v>
      </c>
      <c r="C1812" s="7" t="s">
        <v>5999</v>
      </c>
      <c r="D1812" s="7" t="s">
        <v>6103</v>
      </c>
      <c r="E1812" s="7" t="s">
        <v>6001</v>
      </c>
      <c r="F1812" s="7" t="s">
        <v>6104</v>
      </c>
      <c r="G1812" s="33">
        <v>269</v>
      </c>
      <c r="H1812" s="7"/>
      <c r="I1812" s="7"/>
      <c r="J1812" s="7"/>
      <c r="K1812" s="7"/>
      <c r="L1812" s="7"/>
      <c r="M1812" s="7"/>
      <c r="N1812" s="7"/>
      <c r="O1812" s="7"/>
      <c r="P1812" s="7"/>
      <c r="Q1812" s="7"/>
      <c r="R1812" s="7"/>
      <c r="S1812" s="7"/>
      <c r="T1812" s="7"/>
      <c r="U1812" s="7"/>
      <c r="V1812" s="7"/>
      <c r="W1812" s="7"/>
      <c r="X1812" s="7"/>
      <c r="Y1812" s="7"/>
      <c r="Z1812" s="7"/>
    </row>
    <row r="1813" spans="1:26" ht="14.25">
      <c r="A1813" s="33">
        <v>1812</v>
      </c>
      <c r="B1813" s="33">
        <v>3342</v>
      </c>
      <c r="C1813" s="7" t="s">
        <v>5999</v>
      </c>
      <c r="D1813" s="7" t="s">
        <v>6105</v>
      </c>
      <c r="E1813" s="7" t="s">
        <v>6001</v>
      </c>
      <c r="F1813" s="7" t="s">
        <v>6106</v>
      </c>
      <c r="G1813" s="33">
        <v>269</v>
      </c>
      <c r="H1813" s="7"/>
      <c r="I1813" s="7"/>
      <c r="J1813" s="7"/>
      <c r="K1813" s="7"/>
      <c r="L1813" s="7"/>
      <c r="M1813" s="7"/>
      <c r="N1813" s="7"/>
      <c r="O1813" s="7"/>
      <c r="P1813" s="7"/>
      <c r="Q1813" s="7"/>
      <c r="R1813" s="7"/>
      <c r="S1813" s="7"/>
      <c r="T1813" s="7"/>
      <c r="U1813" s="7"/>
      <c r="V1813" s="7"/>
      <c r="W1813" s="7"/>
      <c r="X1813" s="7"/>
      <c r="Y1813" s="7"/>
      <c r="Z1813" s="7"/>
    </row>
    <row r="1814" spans="1:26" ht="14.25">
      <c r="A1814" s="33">
        <v>1813</v>
      </c>
      <c r="B1814" s="33">
        <v>3346</v>
      </c>
      <c r="C1814" s="7" t="s">
        <v>5999</v>
      </c>
      <c r="D1814" s="7" t="s">
        <v>6107</v>
      </c>
      <c r="E1814" s="7" t="s">
        <v>6001</v>
      </c>
      <c r="F1814" s="7" t="s">
        <v>6108</v>
      </c>
      <c r="G1814" s="33">
        <v>269</v>
      </c>
      <c r="H1814" s="7"/>
      <c r="I1814" s="7"/>
      <c r="J1814" s="7"/>
      <c r="K1814" s="7"/>
      <c r="L1814" s="7"/>
      <c r="M1814" s="7"/>
      <c r="N1814" s="7"/>
      <c r="O1814" s="7"/>
      <c r="P1814" s="7"/>
      <c r="Q1814" s="7"/>
      <c r="R1814" s="7"/>
      <c r="S1814" s="7"/>
      <c r="T1814" s="7"/>
      <c r="U1814" s="7"/>
      <c r="V1814" s="7"/>
      <c r="W1814" s="7"/>
      <c r="X1814" s="7"/>
      <c r="Y1814" s="7"/>
      <c r="Z1814" s="7"/>
    </row>
    <row r="1815" spans="1:26" ht="14.25">
      <c r="A1815" s="33">
        <v>1814</v>
      </c>
      <c r="B1815" s="33">
        <v>3349</v>
      </c>
      <c r="C1815" s="7" t="s">
        <v>5999</v>
      </c>
      <c r="D1815" s="7" t="s">
        <v>6109</v>
      </c>
      <c r="E1815" s="7" t="s">
        <v>6001</v>
      </c>
      <c r="F1815" s="7" t="s">
        <v>6110</v>
      </c>
      <c r="G1815" s="33">
        <v>269</v>
      </c>
      <c r="H1815" s="7"/>
      <c r="I1815" s="7"/>
      <c r="J1815" s="7"/>
      <c r="K1815" s="7"/>
      <c r="L1815" s="7"/>
      <c r="M1815" s="7"/>
      <c r="N1815" s="7"/>
      <c r="O1815" s="7"/>
      <c r="P1815" s="7"/>
      <c r="Q1815" s="7"/>
      <c r="R1815" s="7"/>
      <c r="S1815" s="7"/>
      <c r="T1815" s="7"/>
      <c r="U1815" s="7"/>
      <c r="V1815" s="7"/>
      <c r="W1815" s="7"/>
      <c r="X1815" s="7"/>
      <c r="Y1815" s="7"/>
      <c r="Z1815" s="7"/>
    </row>
    <row r="1816" spans="1:26" ht="14.25">
      <c r="A1816" s="33">
        <v>1815</v>
      </c>
      <c r="B1816" s="33">
        <v>3357</v>
      </c>
      <c r="C1816" s="7" t="s">
        <v>5999</v>
      </c>
      <c r="D1816" s="7" t="s">
        <v>6111</v>
      </c>
      <c r="E1816" s="7" t="s">
        <v>6001</v>
      </c>
      <c r="F1816" s="7" t="s">
        <v>6112</v>
      </c>
      <c r="G1816" s="33">
        <v>269</v>
      </c>
      <c r="H1816" s="7"/>
      <c r="I1816" s="7"/>
      <c r="J1816" s="7"/>
      <c r="K1816" s="7"/>
      <c r="L1816" s="7"/>
      <c r="M1816" s="7"/>
      <c r="N1816" s="7"/>
      <c r="O1816" s="7"/>
      <c r="P1816" s="7"/>
      <c r="Q1816" s="7"/>
      <c r="R1816" s="7"/>
      <c r="S1816" s="7"/>
      <c r="T1816" s="7"/>
      <c r="U1816" s="7"/>
      <c r="V1816" s="7"/>
      <c r="W1816" s="7"/>
      <c r="X1816" s="7"/>
      <c r="Y1816" s="7"/>
      <c r="Z1816" s="7"/>
    </row>
    <row r="1817" spans="1:26" ht="14.25">
      <c r="A1817" s="33">
        <v>1816</v>
      </c>
      <c r="B1817" s="33">
        <v>3364</v>
      </c>
      <c r="C1817" s="7" t="s">
        <v>5999</v>
      </c>
      <c r="D1817" s="7" t="s">
        <v>6113</v>
      </c>
      <c r="E1817" s="7" t="s">
        <v>6001</v>
      </c>
      <c r="F1817" s="7" t="s">
        <v>6114</v>
      </c>
      <c r="G1817" s="33">
        <v>269</v>
      </c>
      <c r="H1817" s="7"/>
      <c r="I1817" s="7"/>
      <c r="J1817" s="7"/>
      <c r="K1817" s="7"/>
      <c r="L1817" s="7"/>
      <c r="M1817" s="7"/>
      <c r="N1817" s="7"/>
      <c r="O1817" s="7"/>
      <c r="P1817" s="7"/>
      <c r="Q1817" s="7"/>
      <c r="R1817" s="7"/>
      <c r="S1817" s="7"/>
      <c r="T1817" s="7"/>
      <c r="U1817" s="7"/>
      <c r="V1817" s="7"/>
      <c r="W1817" s="7"/>
      <c r="X1817" s="7"/>
      <c r="Y1817" s="7"/>
      <c r="Z1817" s="7"/>
    </row>
    <row r="1818" spans="1:26" ht="14.25">
      <c r="A1818" s="33">
        <v>1817</v>
      </c>
      <c r="B1818" s="33">
        <v>3314</v>
      </c>
      <c r="C1818" s="7" t="s">
        <v>5999</v>
      </c>
      <c r="D1818" s="7" t="s">
        <v>6115</v>
      </c>
      <c r="E1818" s="7" t="s">
        <v>6001</v>
      </c>
      <c r="F1818" s="7" t="s">
        <v>6116</v>
      </c>
      <c r="G1818" s="33">
        <v>269</v>
      </c>
      <c r="H1818" s="7"/>
      <c r="I1818" s="7"/>
      <c r="J1818" s="7"/>
      <c r="K1818" s="7"/>
      <c r="L1818" s="7"/>
      <c r="M1818" s="7"/>
      <c r="N1818" s="7"/>
      <c r="O1818" s="7"/>
      <c r="P1818" s="7"/>
      <c r="Q1818" s="7"/>
      <c r="R1818" s="7"/>
      <c r="S1818" s="7"/>
      <c r="T1818" s="7"/>
      <c r="U1818" s="7"/>
      <c r="V1818" s="7"/>
      <c r="W1818" s="7"/>
      <c r="X1818" s="7"/>
      <c r="Y1818" s="7"/>
      <c r="Z1818" s="7"/>
    </row>
    <row r="1819" spans="1:26" ht="14.25">
      <c r="A1819" s="33">
        <v>1818</v>
      </c>
      <c r="B1819" s="33">
        <v>3317</v>
      </c>
      <c r="C1819" s="7" t="s">
        <v>5999</v>
      </c>
      <c r="D1819" s="7" t="s">
        <v>6117</v>
      </c>
      <c r="E1819" s="7" t="s">
        <v>6001</v>
      </c>
      <c r="F1819" s="7" t="s">
        <v>6118</v>
      </c>
      <c r="G1819" s="33">
        <v>269</v>
      </c>
      <c r="H1819" s="7"/>
      <c r="I1819" s="7"/>
      <c r="J1819" s="7"/>
      <c r="K1819" s="7"/>
      <c r="L1819" s="7"/>
      <c r="M1819" s="7"/>
      <c r="N1819" s="7"/>
      <c r="O1819" s="7"/>
      <c r="P1819" s="7"/>
      <c r="Q1819" s="7"/>
      <c r="R1819" s="7"/>
      <c r="S1819" s="7"/>
      <c r="T1819" s="7"/>
      <c r="U1819" s="7"/>
      <c r="V1819" s="7"/>
      <c r="W1819" s="7"/>
      <c r="X1819" s="7"/>
      <c r="Y1819" s="7"/>
      <c r="Z1819" s="7"/>
    </row>
    <row r="1820" spans="1:26" ht="14.25">
      <c r="A1820" s="33">
        <v>1819</v>
      </c>
      <c r="B1820" s="33">
        <v>3318</v>
      </c>
      <c r="C1820" s="7" t="s">
        <v>5999</v>
      </c>
      <c r="D1820" s="7" t="s">
        <v>6119</v>
      </c>
      <c r="E1820" s="7" t="s">
        <v>6001</v>
      </c>
      <c r="F1820" s="7" t="s">
        <v>6120</v>
      </c>
      <c r="G1820" s="33">
        <v>269</v>
      </c>
      <c r="H1820" s="7"/>
      <c r="I1820" s="7"/>
      <c r="J1820" s="7"/>
      <c r="K1820" s="7"/>
      <c r="L1820" s="7"/>
      <c r="M1820" s="7"/>
      <c r="N1820" s="7"/>
      <c r="O1820" s="7"/>
      <c r="P1820" s="7"/>
      <c r="Q1820" s="7"/>
      <c r="R1820" s="7"/>
      <c r="S1820" s="7"/>
      <c r="T1820" s="7"/>
      <c r="U1820" s="7"/>
      <c r="V1820" s="7"/>
      <c r="W1820" s="7"/>
      <c r="X1820" s="7"/>
      <c r="Y1820" s="7"/>
      <c r="Z1820" s="7"/>
    </row>
    <row r="1821" spans="1:26" ht="14.25">
      <c r="A1821" s="33">
        <v>1820</v>
      </c>
      <c r="B1821" s="33">
        <v>3319</v>
      </c>
      <c r="C1821" s="7" t="s">
        <v>5999</v>
      </c>
      <c r="D1821" s="7" t="s">
        <v>6121</v>
      </c>
      <c r="E1821" s="7" t="s">
        <v>6001</v>
      </c>
      <c r="F1821" s="7" t="s">
        <v>6122</v>
      </c>
      <c r="G1821" s="33">
        <v>269</v>
      </c>
      <c r="H1821" s="7"/>
      <c r="I1821" s="7"/>
      <c r="J1821" s="7"/>
      <c r="K1821" s="7"/>
      <c r="L1821" s="7"/>
      <c r="M1821" s="7"/>
      <c r="N1821" s="7"/>
      <c r="O1821" s="7"/>
      <c r="P1821" s="7"/>
      <c r="Q1821" s="7"/>
      <c r="R1821" s="7"/>
      <c r="S1821" s="7"/>
      <c r="T1821" s="7"/>
      <c r="U1821" s="7"/>
      <c r="V1821" s="7"/>
      <c r="W1821" s="7"/>
      <c r="X1821" s="7"/>
      <c r="Y1821" s="7"/>
      <c r="Z1821" s="7"/>
    </row>
    <row r="1822" spans="1:26" ht="14.25">
      <c r="A1822" s="33">
        <v>1821</v>
      </c>
      <c r="B1822" s="33">
        <v>3330</v>
      </c>
      <c r="C1822" s="7" t="s">
        <v>5999</v>
      </c>
      <c r="D1822" s="7" t="s">
        <v>6123</v>
      </c>
      <c r="E1822" s="7" t="s">
        <v>6001</v>
      </c>
      <c r="F1822" s="7" t="s">
        <v>6124</v>
      </c>
      <c r="G1822" s="33">
        <v>269</v>
      </c>
      <c r="H1822" s="7"/>
      <c r="I1822" s="7"/>
      <c r="J1822" s="7"/>
      <c r="K1822" s="7"/>
      <c r="L1822" s="7"/>
      <c r="M1822" s="7"/>
      <c r="N1822" s="7"/>
      <c r="O1822" s="7"/>
      <c r="P1822" s="7"/>
      <c r="Q1822" s="7"/>
      <c r="R1822" s="7"/>
      <c r="S1822" s="7"/>
      <c r="T1822" s="7"/>
      <c r="U1822" s="7"/>
      <c r="V1822" s="7"/>
      <c r="W1822" s="7"/>
      <c r="X1822" s="7"/>
      <c r="Y1822" s="7"/>
      <c r="Z1822" s="7"/>
    </row>
    <row r="1823" spans="1:26" ht="14.25">
      <c r="A1823" s="33">
        <v>1822</v>
      </c>
      <c r="B1823" s="33">
        <v>3337</v>
      </c>
      <c r="C1823" s="7" t="s">
        <v>5999</v>
      </c>
      <c r="D1823" s="7" t="s">
        <v>6125</v>
      </c>
      <c r="E1823" s="7" t="s">
        <v>6001</v>
      </c>
      <c r="F1823" s="7" t="s">
        <v>6126</v>
      </c>
      <c r="G1823" s="33">
        <v>269</v>
      </c>
      <c r="H1823" s="7"/>
      <c r="I1823" s="7"/>
      <c r="J1823" s="7"/>
      <c r="K1823" s="7"/>
      <c r="L1823" s="7"/>
      <c r="M1823" s="7"/>
      <c r="N1823" s="7"/>
      <c r="O1823" s="7"/>
      <c r="P1823" s="7"/>
      <c r="Q1823" s="7"/>
      <c r="R1823" s="7"/>
      <c r="S1823" s="7"/>
      <c r="T1823" s="7"/>
      <c r="U1823" s="7"/>
      <c r="V1823" s="7"/>
      <c r="W1823" s="7"/>
      <c r="X1823" s="7"/>
      <c r="Y1823" s="7"/>
      <c r="Z1823" s="7"/>
    </row>
    <row r="1824" spans="1:26" ht="14.25">
      <c r="A1824" s="33">
        <v>1823</v>
      </c>
      <c r="B1824" s="33">
        <v>3340</v>
      </c>
      <c r="C1824" s="7" t="s">
        <v>5999</v>
      </c>
      <c r="D1824" s="7" t="s">
        <v>6127</v>
      </c>
      <c r="E1824" s="7" t="s">
        <v>6001</v>
      </c>
      <c r="F1824" s="7" t="s">
        <v>6128</v>
      </c>
      <c r="G1824" s="33">
        <v>269</v>
      </c>
      <c r="H1824" s="7"/>
      <c r="I1824" s="7"/>
      <c r="J1824" s="7"/>
      <c r="K1824" s="7"/>
      <c r="L1824" s="7"/>
      <c r="M1824" s="7"/>
      <c r="N1824" s="7"/>
      <c r="O1824" s="7"/>
      <c r="P1824" s="7"/>
      <c r="Q1824" s="7"/>
      <c r="R1824" s="7"/>
      <c r="S1824" s="7"/>
      <c r="T1824" s="7"/>
      <c r="U1824" s="7"/>
      <c r="V1824" s="7"/>
      <c r="W1824" s="7"/>
      <c r="X1824" s="7"/>
      <c r="Y1824" s="7"/>
      <c r="Z1824" s="7"/>
    </row>
    <row r="1825" spans="1:26" ht="14.25">
      <c r="A1825" s="33">
        <v>1824</v>
      </c>
      <c r="B1825" s="33">
        <v>1514</v>
      </c>
      <c r="C1825" s="7" t="s">
        <v>6129</v>
      </c>
      <c r="D1825" s="7" t="s">
        <v>6130</v>
      </c>
      <c r="E1825" s="7" t="s">
        <v>6131</v>
      </c>
      <c r="F1825" s="7" t="s">
        <v>6132</v>
      </c>
      <c r="G1825" s="33">
        <v>141</v>
      </c>
      <c r="H1825" s="7"/>
      <c r="I1825" s="7"/>
      <c r="J1825" s="7"/>
      <c r="K1825" s="7"/>
      <c r="L1825" s="7"/>
      <c r="M1825" s="7"/>
      <c r="N1825" s="7"/>
      <c r="O1825" s="7"/>
      <c r="P1825" s="7"/>
      <c r="Q1825" s="7"/>
      <c r="R1825" s="7"/>
      <c r="S1825" s="7"/>
      <c r="T1825" s="7"/>
      <c r="U1825" s="7"/>
      <c r="V1825" s="7"/>
      <c r="W1825" s="7"/>
      <c r="X1825" s="7"/>
      <c r="Y1825" s="7"/>
      <c r="Z1825" s="7"/>
    </row>
    <row r="1826" spans="1:26" ht="14.25">
      <c r="A1826" s="33">
        <v>1825</v>
      </c>
      <c r="B1826" s="33">
        <v>1515</v>
      </c>
      <c r="C1826" s="7" t="s">
        <v>6129</v>
      </c>
      <c r="D1826" s="7" t="s">
        <v>6133</v>
      </c>
      <c r="E1826" s="7" t="s">
        <v>6131</v>
      </c>
      <c r="F1826" s="7" t="s">
        <v>6134</v>
      </c>
      <c r="G1826" s="33">
        <v>141</v>
      </c>
      <c r="H1826" s="7"/>
      <c r="I1826" s="7"/>
      <c r="J1826" s="7"/>
      <c r="K1826" s="7"/>
      <c r="L1826" s="7"/>
      <c r="M1826" s="7"/>
      <c r="N1826" s="7"/>
      <c r="O1826" s="7"/>
      <c r="P1826" s="7"/>
      <c r="Q1826" s="7"/>
      <c r="R1826" s="7"/>
      <c r="S1826" s="7"/>
      <c r="T1826" s="7"/>
      <c r="U1826" s="7"/>
      <c r="V1826" s="7"/>
      <c r="W1826" s="7"/>
      <c r="X1826" s="7"/>
      <c r="Y1826" s="7"/>
      <c r="Z1826" s="7"/>
    </row>
    <row r="1827" spans="1:26" ht="14.25">
      <c r="A1827" s="33">
        <v>1826</v>
      </c>
      <c r="B1827" s="33">
        <v>1517</v>
      </c>
      <c r="C1827" s="7" t="s">
        <v>6129</v>
      </c>
      <c r="D1827" s="7" t="s">
        <v>6135</v>
      </c>
      <c r="E1827" s="7" t="s">
        <v>6131</v>
      </c>
      <c r="F1827" s="7" t="s">
        <v>6136</v>
      </c>
      <c r="G1827" s="33">
        <v>141</v>
      </c>
      <c r="H1827" s="7"/>
      <c r="I1827" s="7"/>
      <c r="J1827" s="7"/>
      <c r="K1827" s="7"/>
      <c r="L1827" s="7"/>
      <c r="M1827" s="7"/>
      <c r="N1827" s="7"/>
      <c r="O1827" s="7"/>
      <c r="P1827" s="7"/>
      <c r="Q1827" s="7"/>
      <c r="R1827" s="7"/>
      <c r="S1827" s="7"/>
      <c r="T1827" s="7"/>
      <c r="U1827" s="7"/>
      <c r="V1827" s="7"/>
      <c r="W1827" s="7"/>
      <c r="X1827" s="7"/>
      <c r="Y1827" s="7"/>
      <c r="Z1827" s="7"/>
    </row>
    <row r="1828" spans="1:26" ht="14.25">
      <c r="A1828" s="33">
        <v>1827</v>
      </c>
      <c r="B1828" s="33">
        <v>1518</v>
      </c>
      <c r="C1828" s="7" t="s">
        <v>6129</v>
      </c>
      <c r="D1828" s="7" t="s">
        <v>6137</v>
      </c>
      <c r="E1828" s="7" t="s">
        <v>6131</v>
      </c>
      <c r="F1828" s="7" t="s">
        <v>6138</v>
      </c>
      <c r="G1828" s="33">
        <v>141</v>
      </c>
      <c r="H1828" s="7"/>
      <c r="I1828" s="7"/>
      <c r="J1828" s="7"/>
      <c r="K1828" s="7"/>
      <c r="L1828" s="7"/>
      <c r="M1828" s="7"/>
      <c r="N1828" s="7"/>
      <c r="O1828" s="7"/>
      <c r="P1828" s="7"/>
      <c r="Q1828" s="7"/>
      <c r="R1828" s="7"/>
      <c r="S1828" s="7"/>
      <c r="T1828" s="7"/>
      <c r="U1828" s="7"/>
      <c r="V1828" s="7"/>
      <c r="W1828" s="7"/>
      <c r="X1828" s="7"/>
      <c r="Y1828" s="7"/>
      <c r="Z1828" s="7"/>
    </row>
    <row r="1829" spans="1:26" ht="14.25">
      <c r="A1829" s="33">
        <v>1828</v>
      </c>
      <c r="B1829" s="33">
        <v>1519</v>
      </c>
      <c r="C1829" s="7" t="s">
        <v>6129</v>
      </c>
      <c r="D1829" s="7" t="s">
        <v>6139</v>
      </c>
      <c r="E1829" s="7" t="s">
        <v>6131</v>
      </c>
      <c r="F1829" s="7" t="s">
        <v>6140</v>
      </c>
      <c r="G1829" s="33">
        <v>141</v>
      </c>
      <c r="H1829" s="7"/>
      <c r="I1829" s="7"/>
      <c r="J1829" s="7"/>
      <c r="K1829" s="7"/>
      <c r="L1829" s="7"/>
      <c r="M1829" s="7"/>
      <c r="N1829" s="7"/>
      <c r="O1829" s="7"/>
      <c r="P1829" s="7"/>
      <c r="Q1829" s="7"/>
      <c r="R1829" s="7"/>
      <c r="S1829" s="7"/>
      <c r="T1829" s="7"/>
      <c r="U1829" s="7"/>
      <c r="V1829" s="7"/>
      <c r="W1829" s="7"/>
      <c r="X1829" s="7"/>
      <c r="Y1829" s="7"/>
      <c r="Z1829" s="7"/>
    </row>
    <row r="1830" spans="1:26" ht="14.25">
      <c r="A1830" s="33">
        <v>1829</v>
      </c>
      <c r="B1830" s="33">
        <v>1521</v>
      </c>
      <c r="C1830" s="7" t="s">
        <v>6129</v>
      </c>
      <c r="D1830" s="7" t="s">
        <v>6141</v>
      </c>
      <c r="E1830" s="7" t="s">
        <v>6131</v>
      </c>
      <c r="F1830" s="7" t="s">
        <v>6142</v>
      </c>
      <c r="G1830" s="33">
        <v>141</v>
      </c>
      <c r="H1830" s="7"/>
      <c r="I1830" s="7"/>
      <c r="J1830" s="7"/>
      <c r="K1830" s="7"/>
      <c r="L1830" s="7"/>
      <c r="M1830" s="7"/>
      <c r="N1830" s="7"/>
      <c r="O1830" s="7"/>
      <c r="P1830" s="7"/>
      <c r="Q1830" s="7"/>
      <c r="R1830" s="7"/>
      <c r="S1830" s="7"/>
      <c r="T1830" s="7"/>
      <c r="U1830" s="7"/>
      <c r="V1830" s="7"/>
      <c r="W1830" s="7"/>
      <c r="X1830" s="7"/>
      <c r="Y1830" s="7"/>
      <c r="Z1830" s="7"/>
    </row>
    <row r="1831" spans="1:26" ht="14.25">
      <c r="A1831" s="33">
        <v>1830</v>
      </c>
      <c r="B1831" s="33">
        <v>1520</v>
      </c>
      <c r="C1831" s="7" t="s">
        <v>6129</v>
      </c>
      <c r="D1831" s="7" t="s">
        <v>6143</v>
      </c>
      <c r="E1831" s="7" t="s">
        <v>6131</v>
      </c>
      <c r="F1831" s="7" t="s">
        <v>6144</v>
      </c>
      <c r="G1831" s="33">
        <v>141</v>
      </c>
      <c r="H1831" s="7"/>
      <c r="I1831" s="7"/>
      <c r="J1831" s="7"/>
      <c r="K1831" s="7"/>
      <c r="L1831" s="7"/>
      <c r="M1831" s="7"/>
      <c r="N1831" s="7"/>
      <c r="O1831" s="7"/>
      <c r="P1831" s="7"/>
      <c r="Q1831" s="7"/>
      <c r="R1831" s="7"/>
      <c r="S1831" s="7"/>
      <c r="T1831" s="7"/>
      <c r="U1831" s="7"/>
      <c r="V1831" s="7"/>
      <c r="W1831" s="7"/>
      <c r="X1831" s="7"/>
      <c r="Y1831" s="7"/>
      <c r="Z1831" s="7"/>
    </row>
    <row r="1832" spans="1:26" ht="14.25">
      <c r="A1832" s="33">
        <v>1831</v>
      </c>
      <c r="B1832" s="33">
        <v>1522</v>
      </c>
      <c r="C1832" s="7" t="s">
        <v>6129</v>
      </c>
      <c r="D1832" s="7" t="s">
        <v>6145</v>
      </c>
      <c r="E1832" s="7" t="s">
        <v>6131</v>
      </c>
      <c r="F1832" s="7" t="s">
        <v>6146</v>
      </c>
      <c r="G1832" s="33">
        <v>141</v>
      </c>
      <c r="H1832" s="7"/>
      <c r="I1832" s="7"/>
      <c r="J1832" s="7"/>
      <c r="K1832" s="7"/>
      <c r="L1832" s="7"/>
      <c r="M1832" s="7"/>
      <c r="N1832" s="7"/>
      <c r="O1832" s="7"/>
      <c r="P1832" s="7"/>
      <c r="Q1832" s="7"/>
      <c r="R1832" s="7"/>
      <c r="S1832" s="7"/>
      <c r="T1832" s="7"/>
      <c r="U1832" s="7"/>
      <c r="V1832" s="7"/>
      <c r="W1832" s="7"/>
      <c r="X1832" s="7"/>
      <c r="Y1832" s="7"/>
      <c r="Z1832" s="7"/>
    </row>
    <row r="1833" spans="1:26" ht="14.25">
      <c r="A1833" s="33">
        <v>1832</v>
      </c>
      <c r="B1833" s="33">
        <v>1523</v>
      </c>
      <c r="C1833" s="7" t="s">
        <v>6129</v>
      </c>
      <c r="D1833" s="7" t="s">
        <v>6147</v>
      </c>
      <c r="E1833" s="7" t="s">
        <v>6131</v>
      </c>
      <c r="F1833" s="7" t="s">
        <v>6148</v>
      </c>
      <c r="G1833" s="33">
        <v>141</v>
      </c>
      <c r="H1833" s="7"/>
      <c r="I1833" s="7"/>
      <c r="J1833" s="7"/>
      <c r="K1833" s="7"/>
      <c r="L1833" s="7"/>
      <c r="M1833" s="7"/>
      <c r="N1833" s="7"/>
      <c r="O1833" s="7"/>
      <c r="P1833" s="7"/>
      <c r="Q1833" s="7"/>
      <c r="R1833" s="7"/>
      <c r="S1833" s="7"/>
      <c r="T1833" s="7"/>
      <c r="U1833" s="7"/>
      <c r="V1833" s="7"/>
      <c r="W1833" s="7"/>
      <c r="X1833" s="7"/>
      <c r="Y1833" s="7"/>
      <c r="Z1833" s="7"/>
    </row>
    <row r="1834" spans="1:26" ht="14.25">
      <c r="A1834" s="33">
        <v>1833</v>
      </c>
      <c r="B1834" s="33">
        <v>1524</v>
      </c>
      <c r="C1834" s="7" t="s">
        <v>6129</v>
      </c>
      <c r="D1834" s="7" t="s">
        <v>6149</v>
      </c>
      <c r="E1834" s="7" t="s">
        <v>6131</v>
      </c>
      <c r="F1834" s="7" t="s">
        <v>6150</v>
      </c>
      <c r="G1834" s="33">
        <v>141</v>
      </c>
      <c r="H1834" s="7"/>
      <c r="I1834" s="7"/>
      <c r="J1834" s="7"/>
      <c r="K1834" s="7"/>
      <c r="L1834" s="7"/>
      <c r="M1834" s="7"/>
      <c r="N1834" s="7"/>
      <c r="O1834" s="7"/>
      <c r="P1834" s="7"/>
      <c r="Q1834" s="7"/>
      <c r="R1834" s="7"/>
      <c r="S1834" s="7"/>
      <c r="T1834" s="7"/>
      <c r="U1834" s="7"/>
      <c r="V1834" s="7"/>
      <c r="W1834" s="7"/>
      <c r="X1834" s="7"/>
      <c r="Y1834" s="7"/>
      <c r="Z1834" s="7"/>
    </row>
    <row r="1835" spans="1:26" ht="14.25">
      <c r="A1835" s="33">
        <v>1834</v>
      </c>
      <c r="B1835" s="33">
        <v>1525</v>
      </c>
      <c r="C1835" s="7" t="s">
        <v>6129</v>
      </c>
      <c r="D1835" s="7" t="s">
        <v>6151</v>
      </c>
      <c r="E1835" s="7" t="s">
        <v>6131</v>
      </c>
      <c r="F1835" s="7" t="s">
        <v>6152</v>
      </c>
      <c r="G1835" s="33">
        <v>141</v>
      </c>
      <c r="H1835" s="7"/>
      <c r="I1835" s="7"/>
      <c r="J1835" s="7"/>
      <c r="K1835" s="7"/>
      <c r="L1835" s="7"/>
      <c r="M1835" s="7"/>
      <c r="N1835" s="7"/>
      <c r="O1835" s="7"/>
      <c r="P1835" s="7"/>
      <c r="Q1835" s="7"/>
      <c r="R1835" s="7"/>
      <c r="S1835" s="7"/>
      <c r="T1835" s="7"/>
      <c r="U1835" s="7"/>
      <c r="V1835" s="7"/>
      <c r="W1835" s="7"/>
      <c r="X1835" s="7"/>
      <c r="Y1835" s="7"/>
      <c r="Z1835" s="7"/>
    </row>
    <row r="1836" spans="1:26" ht="14.25">
      <c r="A1836" s="33">
        <v>1835</v>
      </c>
      <c r="B1836" s="33">
        <v>1528</v>
      </c>
      <c r="C1836" s="7" t="s">
        <v>6129</v>
      </c>
      <c r="D1836" s="7" t="s">
        <v>6153</v>
      </c>
      <c r="E1836" s="7" t="s">
        <v>6131</v>
      </c>
      <c r="F1836" s="7" t="s">
        <v>6154</v>
      </c>
      <c r="G1836" s="33">
        <v>141</v>
      </c>
      <c r="H1836" s="7"/>
      <c r="I1836" s="7"/>
      <c r="J1836" s="7"/>
      <c r="K1836" s="7"/>
      <c r="L1836" s="7"/>
      <c r="M1836" s="7"/>
      <c r="N1836" s="7"/>
      <c r="O1836" s="7"/>
      <c r="P1836" s="7"/>
      <c r="Q1836" s="7"/>
      <c r="R1836" s="7"/>
      <c r="S1836" s="7"/>
      <c r="T1836" s="7"/>
      <c r="U1836" s="7"/>
      <c r="V1836" s="7"/>
      <c r="W1836" s="7"/>
      <c r="X1836" s="7"/>
      <c r="Y1836" s="7"/>
      <c r="Z1836" s="7"/>
    </row>
    <row r="1837" spans="1:26" ht="14.25">
      <c r="A1837" s="33">
        <v>1836</v>
      </c>
      <c r="B1837" s="33">
        <v>1529</v>
      </c>
      <c r="C1837" s="7" t="s">
        <v>6129</v>
      </c>
      <c r="D1837" s="7" t="s">
        <v>6155</v>
      </c>
      <c r="E1837" s="7" t="s">
        <v>6131</v>
      </c>
      <c r="F1837" s="7" t="s">
        <v>6156</v>
      </c>
      <c r="G1837" s="33">
        <v>141</v>
      </c>
      <c r="H1837" s="7"/>
      <c r="I1837" s="7"/>
      <c r="J1837" s="7"/>
      <c r="K1837" s="7"/>
      <c r="L1837" s="7"/>
      <c r="M1837" s="7"/>
      <c r="N1837" s="7"/>
      <c r="O1837" s="7"/>
      <c r="P1837" s="7"/>
      <c r="Q1837" s="7"/>
      <c r="R1837" s="7"/>
      <c r="S1837" s="7"/>
      <c r="T1837" s="7"/>
      <c r="U1837" s="7"/>
      <c r="V1837" s="7"/>
      <c r="W1837" s="7"/>
      <c r="X1837" s="7"/>
      <c r="Y1837" s="7"/>
      <c r="Z1837" s="7"/>
    </row>
    <row r="1838" spans="1:26" ht="14.25">
      <c r="A1838" s="33">
        <v>1837</v>
      </c>
      <c r="B1838" s="33">
        <v>1527</v>
      </c>
      <c r="C1838" s="7" t="s">
        <v>6129</v>
      </c>
      <c r="D1838" s="7" t="s">
        <v>6157</v>
      </c>
      <c r="E1838" s="7" t="s">
        <v>6131</v>
      </c>
      <c r="F1838" s="7" t="s">
        <v>6158</v>
      </c>
      <c r="G1838" s="33">
        <v>141</v>
      </c>
      <c r="H1838" s="7"/>
      <c r="I1838" s="7"/>
      <c r="J1838" s="7"/>
      <c r="K1838" s="7"/>
      <c r="L1838" s="7"/>
      <c r="M1838" s="7"/>
      <c r="N1838" s="7"/>
      <c r="O1838" s="7"/>
      <c r="P1838" s="7"/>
      <c r="Q1838" s="7"/>
      <c r="R1838" s="7"/>
      <c r="S1838" s="7"/>
      <c r="T1838" s="7"/>
      <c r="U1838" s="7"/>
      <c r="V1838" s="7"/>
      <c r="W1838" s="7"/>
      <c r="X1838" s="7"/>
      <c r="Y1838" s="7"/>
      <c r="Z1838" s="7"/>
    </row>
    <row r="1839" spans="1:26" ht="14.25">
      <c r="A1839" s="33">
        <v>1838</v>
      </c>
      <c r="B1839" s="33">
        <v>1516</v>
      </c>
      <c r="C1839" s="7" t="s">
        <v>6129</v>
      </c>
      <c r="D1839" s="7" t="s">
        <v>6159</v>
      </c>
      <c r="E1839" s="7" t="s">
        <v>6131</v>
      </c>
      <c r="F1839" s="7" t="s">
        <v>6160</v>
      </c>
      <c r="G1839" s="33">
        <v>141</v>
      </c>
      <c r="H1839" s="7"/>
      <c r="I1839" s="7"/>
      <c r="J1839" s="7"/>
      <c r="K1839" s="7"/>
      <c r="L1839" s="7"/>
      <c r="M1839" s="7"/>
      <c r="N1839" s="7"/>
      <c r="O1839" s="7"/>
      <c r="P1839" s="7"/>
      <c r="Q1839" s="7"/>
      <c r="R1839" s="7"/>
      <c r="S1839" s="7"/>
      <c r="T1839" s="7"/>
      <c r="U1839" s="7"/>
      <c r="V1839" s="7"/>
      <c r="W1839" s="7"/>
      <c r="X1839" s="7"/>
      <c r="Y1839" s="7"/>
      <c r="Z1839" s="7"/>
    </row>
    <row r="1840" spans="1:26" ht="14.25">
      <c r="A1840" s="33">
        <v>1839</v>
      </c>
      <c r="B1840" s="33">
        <v>1526</v>
      </c>
      <c r="C1840" s="7" t="s">
        <v>6129</v>
      </c>
      <c r="D1840" s="7" t="s">
        <v>6161</v>
      </c>
      <c r="E1840" s="7" t="s">
        <v>6131</v>
      </c>
      <c r="F1840" s="7" t="s">
        <v>6162</v>
      </c>
      <c r="G1840" s="33">
        <v>141</v>
      </c>
      <c r="H1840" s="7"/>
      <c r="I1840" s="7"/>
      <c r="J1840" s="7"/>
      <c r="K1840" s="7"/>
      <c r="L1840" s="7"/>
      <c r="M1840" s="7"/>
      <c r="N1840" s="7"/>
      <c r="O1840" s="7"/>
      <c r="P1840" s="7"/>
      <c r="Q1840" s="7"/>
      <c r="R1840" s="7"/>
      <c r="S1840" s="7"/>
      <c r="T1840" s="7"/>
      <c r="U1840" s="7"/>
      <c r="V1840" s="7"/>
      <c r="W1840" s="7"/>
      <c r="X1840" s="7"/>
      <c r="Y1840" s="7"/>
      <c r="Z1840" s="7"/>
    </row>
    <row r="1841" spans="1:26" ht="14.25">
      <c r="A1841" s="33">
        <v>1840</v>
      </c>
      <c r="B1841" s="33">
        <v>1530</v>
      </c>
      <c r="C1841" s="7" t="s">
        <v>6129</v>
      </c>
      <c r="D1841" s="7" t="s">
        <v>6163</v>
      </c>
      <c r="E1841" s="7" t="s">
        <v>6131</v>
      </c>
      <c r="F1841" s="7" t="s">
        <v>6164</v>
      </c>
      <c r="G1841" s="33">
        <v>141</v>
      </c>
      <c r="H1841" s="7"/>
      <c r="I1841" s="7"/>
      <c r="J1841" s="7"/>
      <c r="K1841" s="7"/>
      <c r="L1841" s="7"/>
      <c r="M1841" s="7"/>
      <c r="N1841" s="7"/>
      <c r="O1841" s="7"/>
      <c r="P1841" s="7"/>
      <c r="Q1841" s="7"/>
      <c r="R1841" s="7"/>
      <c r="S1841" s="7"/>
      <c r="T1841" s="7"/>
      <c r="U1841" s="7"/>
      <c r="V1841" s="7"/>
      <c r="W1841" s="7"/>
      <c r="X1841" s="7"/>
      <c r="Y1841" s="7"/>
      <c r="Z1841" s="7"/>
    </row>
    <row r="1842" spans="1:26" ht="14.25">
      <c r="A1842" s="33">
        <v>1841</v>
      </c>
      <c r="B1842" s="33">
        <v>1667</v>
      </c>
      <c r="C1842" s="7" t="s">
        <v>6165</v>
      </c>
      <c r="D1842" s="7" t="s">
        <v>6166</v>
      </c>
      <c r="E1842" s="7" t="s">
        <v>6167</v>
      </c>
      <c r="F1842" s="7" t="s">
        <v>6168</v>
      </c>
      <c r="G1842" s="33">
        <v>155</v>
      </c>
      <c r="H1842" s="7"/>
      <c r="I1842" s="7"/>
      <c r="J1842" s="7"/>
      <c r="K1842" s="7"/>
      <c r="L1842" s="7"/>
      <c r="M1842" s="7"/>
      <c r="N1842" s="7"/>
      <c r="O1842" s="7"/>
      <c r="P1842" s="7"/>
      <c r="Q1842" s="7"/>
      <c r="R1842" s="7"/>
      <c r="S1842" s="7"/>
      <c r="T1842" s="7"/>
      <c r="U1842" s="7"/>
      <c r="V1842" s="7"/>
      <c r="W1842" s="7"/>
      <c r="X1842" s="7"/>
      <c r="Y1842" s="7"/>
      <c r="Z1842" s="7"/>
    </row>
    <row r="1843" spans="1:26" ht="14.25">
      <c r="A1843" s="33">
        <v>1842</v>
      </c>
      <c r="B1843" s="33">
        <v>1668</v>
      </c>
      <c r="C1843" s="7" t="s">
        <v>6165</v>
      </c>
      <c r="D1843" s="7" t="s">
        <v>6169</v>
      </c>
      <c r="E1843" s="7" t="s">
        <v>6167</v>
      </c>
      <c r="F1843" s="7" t="s">
        <v>6170</v>
      </c>
      <c r="G1843" s="33">
        <v>155</v>
      </c>
      <c r="H1843" s="7"/>
      <c r="I1843" s="7"/>
      <c r="J1843" s="7"/>
      <c r="K1843" s="7"/>
      <c r="L1843" s="7"/>
      <c r="M1843" s="7"/>
      <c r="N1843" s="7"/>
      <c r="O1843" s="7"/>
      <c r="P1843" s="7"/>
      <c r="Q1843" s="7"/>
      <c r="R1843" s="7"/>
      <c r="S1843" s="7"/>
      <c r="T1843" s="7"/>
      <c r="U1843" s="7"/>
      <c r="V1843" s="7"/>
      <c r="W1843" s="7"/>
      <c r="X1843" s="7"/>
      <c r="Y1843" s="7"/>
      <c r="Z1843" s="7"/>
    </row>
    <row r="1844" spans="1:26" ht="14.25">
      <c r="A1844" s="33">
        <v>1843</v>
      </c>
      <c r="B1844" s="33">
        <v>1669</v>
      </c>
      <c r="C1844" s="7" t="s">
        <v>6165</v>
      </c>
      <c r="D1844" s="7" t="s">
        <v>6171</v>
      </c>
      <c r="E1844" s="7" t="s">
        <v>6167</v>
      </c>
      <c r="F1844" s="7" t="s">
        <v>6172</v>
      </c>
      <c r="G1844" s="33">
        <v>155</v>
      </c>
      <c r="H1844" s="7"/>
      <c r="I1844" s="7"/>
      <c r="J1844" s="7"/>
      <c r="K1844" s="7"/>
      <c r="L1844" s="7"/>
      <c r="M1844" s="7"/>
      <c r="N1844" s="7"/>
      <c r="O1844" s="7"/>
      <c r="P1844" s="7"/>
      <c r="Q1844" s="7"/>
      <c r="R1844" s="7"/>
      <c r="S1844" s="7"/>
      <c r="T1844" s="7"/>
      <c r="U1844" s="7"/>
      <c r="V1844" s="7"/>
      <c r="W1844" s="7"/>
      <c r="X1844" s="7"/>
      <c r="Y1844" s="7"/>
      <c r="Z1844" s="7"/>
    </row>
    <row r="1845" spans="1:26" ht="14.25">
      <c r="A1845" s="33">
        <v>1844</v>
      </c>
      <c r="B1845" s="33">
        <v>1670</v>
      </c>
      <c r="C1845" s="7" t="s">
        <v>6165</v>
      </c>
      <c r="D1845" s="7" t="s">
        <v>6173</v>
      </c>
      <c r="E1845" s="7" t="s">
        <v>6167</v>
      </c>
      <c r="F1845" s="7" t="s">
        <v>6174</v>
      </c>
      <c r="G1845" s="33">
        <v>155</v>
      </c>
      <c r="H1845" s="7"/>
      <c r="I1845" s="7"/>
      <c r="J1845" s="7"/>
      <c r="K1845" s="7"/>
      <c r="L1845" s="7"/>
      <c r="M1845" s="7"/>
      <c r="N1845" s="7"/>
      <c r="O1845" s="7"/>
      <c r="P1845" s="7"/>
      <c r="Q1845" s="7"/>
      <c r="R1845" s="7"/>
      <c r="S1845" s="7"/>
      <c r="T1845" s="7"/>
      <c r="U1845" s="7"/>
      <c r="V1845" s="7"/>
      <c r="W1845" s="7"/>
      <c r="X1845" s="7"/>
      <c r="Y1845" s="7"/>
      <c r="Z1845" s="7"/>
    </row>
    <row r="1846" spans="1:26" ht="14.25">
      <c r="A1846" s="33">
        <v>1845</v>
      </c>
      <c r="B1846" s="33">
        <v>1672</v>
      </c>
      <c r="C1846" s="7" t="s">
        <v>6165</v>
      </c>
      <c r="D1846" s="7" t="s">
        <v>6175</v>
      </c>
      <c r="E1846" s="7" t="s">
        <v>6167</v>
      </c>
      <c r="F1846" s="7" t="s">
        <v>6176</v>
      </c>
      <c r="G1846" s="33">
        <v>155</v>
      </c>
      <c r="H1846" s="7"/>
      <c r="I1846" s="7"/>
      <c r="J1846" s="7"/>
      <c r="K1846" s="7"/>
      <c r="L1846" s="7"/>
      <c r="M1846" s="7"/>
      <c r="N1846" s="7"/>
      <c r="O1846" s="7"/>
      <c r="P1846" s="7"/>
      <c r="Q1846" s="7"/>
      <c r="R1846" s="7"/>
      <c r="S1846" s="7"/>
      <c r="T1846" s="7"/>
      <c r="U1846" s="7"/>
      <c r="V1846" s="7"/>
      <c r="W1846" s="7"/>
      <c r="X1846" s="7"/>
      <c r="Y1846" s="7"/>
      <c r="Z1846" s="7"/>
    </row>
    <row r="1847" spans="1:26" ht="14.25">
      <c r="A1847" s="33">
        <v>1846</v>
      </c>
      <c r="B1847" s="33">
        <v>1673</v>
      </c>
      <c r="C1847" s="7" t="s">
        <v>6165</v>
      </c>
      <c r="D1847" s="7" t="s">
        <v>6177</v>
      </c>
      <c r="E1847" s="7" t="s">
        <v>6167</v>
      </c>
      <c r="F1847" s="7" t="s">
        <v>6178</v>
      </c>
      <c r="G1847" s="33">
        <v>155</v>
      </c>
      <c r="H1847" s="7"/>
      <c r="I1847" s="7"/>
      <c r="J1847" s="7"/>
      <c r="K1847" s="7"/>
      <c r="L1847" s="7"/>
      <c r="M1847" s="7"/>
      <c r="N1847" s="7"/>
      <c r="O1847" s="7"/>
      <c r="P1847" s="7"/>
      <c r="Q1847" s="7"/>
      <c r="R1847" s="7"/>
      <c r="S1847" s="7"/>
      <c r="T1847" s="7"/>
      <c r="U1847" s="7"/>
      <c r="V1847" s="7"/>
      <c r="W1847" s="7"/>
      <c r="X1847" s="7"/>
      <c r="Y1847" s="7"/>
      <c r="Z1847" s="7"/>
    </row>
    <row r="1848" spans="1:26" ht="14.25">
      <c r="A1848" s="33">
        <v>1847</v>
      </c>
      <c r="B1848" s="33">
        <v>1674</v>
      </c>
      <c r="C1848" s="7" t="s">
        <v>6165</v>
      </c>
      <c r="D1848" s="7" t="s">
        <v>6179</v>
      </c>
      <c r="E1848" s="7" t="s">
        <v>6167</v>
      </c>
      <c r="F1848" s="7" t="s">
        <v>6180</v>
      </c>
      <c r="G1848" s="33">
        <v>155</v>
      </c>
      <c r="H1848" s="7"/>
      <c r="I1848" s="7"/>
      <c r="J1848" s="7"/>
      <c r="K1848" s="7"/>
      <c r="L1848" s="7"/>
      <c r="M1848" s="7"/>
      <c r="N1848" s="7"/>
      <c r="O1848" s="7"/>
      <c r="P1848" s="7"/>
      <c r="Q1848" s="7"/>
      <c r="R1848" s="7"/>
      <c r="S1848" s="7"/>
      <c r="T1848" s="7"/>
      <c r="U1848" s="7"/>
      <c r="V1848" s="7"/>
      <c r="W1848" s="7"/>
      <c r="X1848" s="7"/>
      <c r="Y1848" s="7"/>
      <c r="Z1848" s="7"/>
    </row>
    <row r="1849" spans="1:26" ht="14.25">
      <c r="A1849" s="33">
        <v>1848</v>
      </c>
      <c r="B1849" s="33">
        <v>1675</v>
      </c>
      <c r="C1849" s="7" t="s">
        <v>6165</v>
      </c>
      <c r="D1849" s="7" t="s">
        <v>6181</v>
      </c>
      <c r="E1849" s="7" t="s">
        <v>6167</v>
      </c>
      <c r="F1849" s="7" t="s">
        <v>6182</v>
      </c>
      <c r="G1849" s="33">
        <v>155</v>
      </c>
      <c r="H1849" s="7"/>
      <c r="I1849" s="7"/>
      <c r="J1849" s="7"/>
      <c r="K1849" s="7"/>
      <c r="L1849" s="7"/>
      <c r="M1849" s="7"/>
      <c r="N1849" s="7"/>
      <c r="O1849" s="7"/>
      <c r="P1849" s="7"/>
      <c r="Q1849" s="7"/>
      <c r="R1849" s="7"/>
      <c r="S1849" s="7"/>
      <c r="T1849" s="7"/>
      <c r="U1849" s="7"/>
      <c r="V1849" s="7"/>
      <c r="W1849" s="7"/>
      <c r="X1849" s="7"/>
      <c r="Y1849" s="7"/>
      <c r="Z1849" s="7"/>
    </row>
    <row r="1850" spans="1:26" ht="14.25">
      <c r="A1850" s="33">
        <v>1849</v>
      </c>
      <c r="B1850" s="33">
        <v>1676</v>
      </c>
      <c r="C1850" s="7" t="s">
        <v>6165</v>
      </c>
      <c r="D1850" s="7" t="s">
        <v>6183</v>
      </c>
      <c r="E1850" s="7" t="s">
        <v>6167</v>
      </c>
      <c r="F1850" s="7" t="s">
        <v>6184</v>
      </c>
      <c r="G1850" s="33">
        <v>155</v>
      </c>
      <c r="H1850" s="7"/>
      <c r="I1850" s="7"/>
      <c r="J1850" s="7"/>
      <c r="K1850" s="7"/>
      <c r="L1850" s="7"/>
      <c r="M1850" s="7"/>
      <c r="N1850" s="7"/>
      <c r="O1850" s="7"/>
      <c r="P1850" s="7"/>
      <c r="Q1850" s="7"/>
      <c r="R1850" s="7"/>
      <c r="S1850" s="7"/>
      <c r="T1850" s="7"/>
      <c r="U1850" s="7"/>
      <c r="V1850" s="7"/>
      <c r="W1850" s="7"/>
      <c r="X1850" s="7"/>
      <c r="Y1850" s="7"/>
      <c r="Z1850" s="7"/>
    </row>
    <row r="1851" spans="1:26" ht="14.25">
      <c r="A1851" s="33">
        <v>1850</v>
      </c>
      <c r="B1851" s="33">
        <v>1677</v>
      </c>
      <c r="C1851" s="7" t="s">
        <v>6165</v>
      </c>
      <c r="D1851" s="7" t="s">
        <v>6185</v>
      </c>
      <c r="E1851" s="7" t="s">
        <v>6167</v>
      </c>
      <c r="F1851" s="7" t="s">
        <v>6186</v>
      </c>
      <c r="G1851" s="33">
        <v>155</v>
      </c>
      <c r="H1851" s="7"/>
      <c r="I1851" s="7"/>
      <c r="J1851" s="7"/>
      <c r="K1851" s="7"/>
      <c r="L1851" s="7"/>
      <c r="M1851" s="7"/>
      <c r="N1851" s="7"/>
      <c r="O1851" s="7"/>
      <c r="P1851" s="7"/>
      <c r="Q1851" s="7"/>
      <c r="R1851" s="7"/>
      <c r="S1851" s="7"/>
      <c r="T1851" s="7"/>
      <c r="U1851" s="7"/>
      <c r="V1851" s="7"/>
      <c r="W1851" s="7"/>
      <c r="X1851" s="7"/>
      <c r="Y1851" s="7"/>
      <c r="Z1851" s="7"/>
    </row>
    <row r="1852" spans="1:26" ht="14.25">
      <c r="A1852" s="33">
        <v>1851</v>
      </c>
      <c r="B1852" s="33">
        <v>1678</v>
      </c>
      <c r="C1852" s="7" t="s">
        <v>6165</v>
      </c>
      <c r="D1852" s="7" t="s">
        <v>6187</v>
      </c>
      <c r="E1852" s="7" t="s">
        <v>6167</v>
      </c>
      <c r="F1852" s="7" t="s">
        <v>6188</v>
      </c>
      <c r="G1852" s="33">
        <v>155</v>
      </c>
      <c r="H1852" s="7"/>
      <c r="I1852" s="7"/>
      <c r="J1852" s="7"/>
      <c r="K1852" s="7"/>
      <c r="L1852" s="7"/>
      <c r="M1852" s="7"/>
      <c r="N1852" s="7"/>
      <c r="O1852" s="7"/>
      <c r="P1852" s="7"/>
      <c r="Q1852" s="7"/>
      <c r="R1852" s="7"/>
      <c r="S1852" s="7"/>
      <c r="T1852" s="7"/>
      <c r="U1852" s="7"/>
      <c r="V1852" s="7"/>
      <c r="W1852" s="7"/>
      <c r="X1852" s="7"/>
      <c r="Y1852" s="7"/>
      <c r="Z1852" s="7"/>
    </row>
    <row r="1853" spans="1:26" ht="14.25">
      <c r="A1853" s="33">
        <v>1852</v>
      </c>
      <c r="B1853" s="33">
        <v>1679</v>
      </c>
      <c r="C1853" s="7" t="s">
        <v>6165</v>
      </c>
      <c r="D1853" s="7" t="s">
        <v>6189</v>
      </c>
      <c r="E1853" s="7" t="s">
        <v>6167</v>
      </c>
      <c r="F1853" s="7" t="s">
        <v>6190</v>
      </c>
      <c r="G1853" s="33">
        <v>155</v>
      </c>
      <c r="H1853" s="7"/>
      <c r="I1853" s="7"/>
      <c r="J1853" s="7"/>
      <c r="K1853" s="7"/>
      <c r="L1853" s="7"/>
      <c r="M1853" s="7"/>
      <c r="N1853" s="7"/>
      <c r="O1853" s="7"/>
      <c r="P1853" s="7"/>
      <c r="Q1853" s="7"/>
      <c r="R1853" s="7"/>
      <c r="S1853" s="7"/>
      <c r="T1853" s="7"/>
      <c r="U1853" s="7"/>
      <c r="V1853" s="7"/>
      <c r="W1853" s="7"/>
      <c r="X1853" s="7"/>
      <c r="Y1853" s="7"/>
      <c r="Z1853" s="7"/>
    </row>
    <row r="1854" spans="1:26" ht="14.25">
      <c r="A1854" s="33">
        <v>1853</v>
      </c>
      <c r="B1854" s="33">
        <v>1680</v>
      </c>
      <c r="C1854" s="7" t="s">
        <v>6165</v>
      </c>
      <c r="D1854" s="7" t="s">
        <v>6191</v>
      </c>
      <c r="E1854" s="7" t="s">
        <v>6167</v>
      </c>
      <c r="F1854" s="7" t="s">
        <v>6192</v>
      </c>
      <c r="G1854" s="33">
        <v>155</v>
      </c>
      <c r="H1854" s="7"/>
      <c r="I1854" s="7"/>
      <c r="J1854" s="7"/>
      <c r="K1854" s="7"/>
      <c r="L1854" s="7"/>
      <c r="M1854" s="7"/>
      <c r="N1854" s="7"/>
      <c r="O1854" s="7"/>
      <c r="P1854" s="7"/>
      <c r="Q1854" s="7"/>
      <c r="R1854" s="7"/>
      <c r="S1854" s="7"/>
      <c r="T1854" s="7"/>
      <c r="U1854" s="7"/>
      <c r="V1854" s="7"/>
      <c r="W1854" s="7"/>
      <c r="X1854" s="7"/>
      <c r="Y1854" s="7"/>
      <c r="Z1854" s="7"/>
    </row>
    <row r="1855" spans="1:26" ht="14.25">
      <c r="A1855" s="33">
        <v>1854</v>
      </c>
      <c r="B1855" s="33">
        <v>1681</v>
      </c>
      <c r="C1855" s="7" t="s">
        <v>6165</v>
      </c>
      <c r="D1855" s="7" t="s">
        <v>6193</v>
      </c>
      <c r="E1855" s="7" t="s">
        <v>6167</v>
      </c>
      <c r="F1855" s="7" t="s">
        <v>6194</v>
      </c>
      <c r="G1855" s="33">
        <v>155</v>
      </c>
      <c r="H1855" s="7"/>
      <c r="I1855" s="7"/>
      <c r="J1855" s="7"/>
      <c r="K1855" s="7"/>
      <c r="L1855" s="7"/>
      <c r="M1855" s="7"/>
      <c r="N1855" s="7"/>
      <c r="O1855" s="7"/>
      <c r="P1855" s="7"/>
      <c r="Q1855" s="7"/>
      <c r="R1855" s="7"/>
      <c r="S1855" s="7"/>
      <c r="T1855" s="7"/>
      <c r="U1855" s="7"/>
      <c r="V1855" s="7"/>
      <c r="W1855" s="7"/>
      <c r="X1855" s="7"/>
      <c r="Y1855" s="7"/>
      <c r="Z1855" s="7"/>
    </row>
    <row r="1856" spans="1:26" ht="14.25">
      <c r="A1856" s="33">
        <v>1855</v>
      </c>
      <c r="B1856" s="33">
        <v>1671</v>
      </c>
      <c r="C1856" s="7" t="s">
        <v>6165</v>
      </c>
      <c r="D1856" s="7" t="s">
        <v>6195</v>
      </c>
      <c r="E1856" s="7" t="s">
        <v>6167</v>
      </c>
      <c r="F1856" s="7" t="s">
        <v>6196</v>
      </c>
      <c r="G1856" s="33">
        <v>155</v>
      </c>
      <c r="H1856" s="7"/>
      <c r="I1856" s="7"/>
      <c r="J1856" s="7"/>
      <c r="K1856" s="7"/>
      <c r="L1856" s="7"/>
      <c r="M1856" s="7"/>
      <c r="N1856" s="7"/>
      <c r="O1856" s="7"/>
      <c r="P1856" s="7"/>
      <c r="Q1856" s="7"/>
      <c r="R1856" s="7"/>
      <c r="S1856" s="7"/>
      <c r="T1856" s="7"/>
      <c r="U1856" s="7"/>
      <c r="V1856" s="7"/>
      <c r="W1856" s="7"/>
      <c r="X1856" s="7"/>
      <c r="Y1856" s="7"/>
      <c r="Z1856" s="7"/>
    </row>
    <row r="1857" spans="1:26" ht="14.25">
      <c r="A1857" s="33">
        <v>1856</v>
      </c>
      <c r="B1857" s="33">
        <v>2171</v>
      </c>
      <c r="C1857" s="7" t="s">
        <v>6197</v>
      </c>
      <c r="D1857" s="7" t="s">
        <v>6198</v>
      </c>
      <c r="E1857" s="7" t="s">
        <v>6199</v>
      </c>
      <c r="F1857" s="7" t="s">
        <v>6200</v>
      </c>
      <c r="G1857" s="33">
        <v>199</v>
      </c>
      <c r="H1857" s="7"/>
      <c r="I1857" s="7"/>
      <c r="J1857" s="7"/>
      <c r="K1857" s="7"/>
      <c r="L1857" s="7"/>
      <c r="M1857" s="7"/>
      <c r="N1857" s="7"/>
      <c r="O1857" s="7"/>
      <c r="P1857" s="7"/>
      <c r="Q1857" s="7"/>
      <c r="R1857" s="7"/>
      <c r="S1857" s="7"/>
      <c r="T1857" s="7"/>
      <c r="U1857" s="7"/>
      <c r="V1857" s="7"/>
      <c r="W1857" s="7"/>
      <c r="X1857" s="7"/>
      <c r="Y1857" s="7"/>
      <c r="Z1857" s="7"/>
    </row>
    <row r="1858" spans="1:26" ht="14.25">
      <c r="A1858" s="33">
        <v>1857</v>
      </c>
      <c r="B1858" s="33">
        <v>2172</v>
      </c>
      <c r="C1858" s="7" t="s">
        <v>6197</v>
      </c>
      <c r="D1858" s="7" t="s">
        <v>6201</v>
      </c>
      <c r="E1858" s="7" t="s">
        <v>6199</v>
      </c>
      <c r="F1858" s="7" t="s">
        <v>6202</v>
      </c>
      <c r="G1858" s="33">
        <v>199</v>
      </c>
      <c r="H1858" s="7"/>
      <c r="I1858" s="7"/>
      <c r="J1858" s="7"/>
      <c r="K1858" s="7"/>
      <c r="L1858" s="7"/>
      <c r="M1858" s="7"/>
      <c r="N1858" s="7"/>
      <c r="O1858" s="7"/>
      <c r="P1858" s="7"/>
      <c r="Q1858" s="7"/>
      <c r="R1858" s="7"/>
      <c r="S1858" s="7"/>
      <c r="T1858" s="7"/>
      <c r="U1858" s="7"/>
      <c r="V1858" s="7"/>
      <c r="W1858" s="7"/>
      <c r="X1858" s="7"/>
      <c r="Y1858" s="7"/>
      <c r="Z1858" s="7"/>
    </row>
    <row r="1859" spans="1:26" ht="14.25">
      <c r="A1859" s="33">
        <v>1858</v>
      </c>
      <c r="B1859" s="33">
        <v>2173</v>
      </c>
      <c r="C1859" s="7" t="s">
        <v>6197</v>
      </c>
      <c r="D1859" s="7" t="s">
        <v>6203</v>
      </c>
      <c r="E1859" s="7" t="s">
        <v>6199</v>
      </c>
      <c r="F1859" s="7" t="s">
        <v>6204</v>
      </c>
      <c r="G1859" s="33">
        <v>199</v>
      </c>
      <c r="H1859" s="7"/>
      <c r="I1859" s="7"/>
      <c r="J1859" s="7"/>
      <c r="K1859" s="7"/>
      <c r="L1859" s="7"/>
      <c r="M1859" s="7"/>
      <c r="N1859" s="7"/>
      <c r="O1859" s="7"/>
      <c r="P1859" s="7"/>
      <c r="Q1859" s="7"/>
      <c r="R1859" s="7"/>
      <c r="S1859" s="7"/>
      <c r="T1859" s="7"/>
      <c r="U1859" s="7"/>
      <c r="V1859" s="7"/>
      <c r="W1859" s="7"/>
      <c r="X1859" s="7"/>
      <c r="Y1859" s="7"/>
      <c r="Z1859" s="7"/>
    </row>
    <row r="1860" spans="1:26" ht="14.25">
      <c r="A1860" s="33">
        <v>1859</v>
      </c>
      <c r="B1860" s="33">
        <v>2174</v>
      </c>
      <c r="C1860" s="7" t="s">
        <v>6197</v>
      </c>
      <c r="D1860" s="7" t="s">
        <v>6205</v>
      </c>
      <c r="E1860" s="7" t="s">
        <v>6199</v>
      </c>
      <c r="F1860" s="7" t="s">
        <v>6206</v>
      </c>
      <c r="G1860" s="33">
        <v>199</v>
      </c>
      <c r="H1860" s="7"/>
      <c r="I1860" s="7"/>
      <c r="J1860" s="7"/>
      <c r="K1860" s="7"/>
      <c r="L1860" s="7"/>
      <c r="M1860" s="7"/>
      <c r="N1860" s="7"/>
      <c r="O1860" s="7"/>
      <c r="P1860" s="7"/>
      <c r="Q1860" s="7"/>
      <c r="R1860" s="7"/>
      <c r="S1860" s="7"/>
      <c r="T1860" s="7"/>
      <c r="U1860" s="7"/>
      <c r="V1860" s="7"/>
      <c r="W1860" s="7"/>
      <c r="X1860" s="7"/>
      <c r="Y1860" s="7"/>
      <c r="Z1860" s="7"/>
    </row>
    <row r="1861" spans="1:26" ht="14.25">
      <c r="A1861" s="33">
        <v>1860</v>
      </c>
      <c r="B1861" s="33">
        <v>2179</v>
      </c>
      <c r="C1861" s="7" t="s">
        <v>6197</v>
      </c>
      <c r="D1861" s="7" t="s">
        <v>6207</v>
      </c>
      <c r="E1861" s="7" t="s">
        <v>6199</v>
      </c>
      <c r="F1861" s="7" t="s">
        <v>6208</v>
      </c>
      <c r="G1861" s="33">
        <v>199</v>
      </c>
      <c r="H1861" s="7"/>
      <c r="I1861" s="7"/>
      <c r="J1861" s="7"/>
      <c r="K1861" s="7"/>
      <c r="L1861" s="7"/>
      <c r="M1861" s="7"/>
      <c r="N1861" s="7"/>
      <c r="O1861" s="7"/>
      <c r="P1861" s="7"/>
      <c r="Q1861" s="7"/>
      <c r="R1861" s="7"/>
      <c r="S1861" s="7"/>
      <c r="T1861" s="7"/>
      <c r="U1861" s="7"/>
      <c r="V1861" s="7"/>
      <c r="W1861" s="7"/>
      <c r="X1861" s="7"/>
      <c r="Y1861" s="7"/>
      <c r="Z1861" s="7"/>
    </row>
    <row r="1862" spans="1:26" ht="14.25">
      <c r="A1862" s="33">
        <v>1861</v>
      </c>
      <c r="B1862" s="33">
        <v>2180</v>
      </c>
      <c r="C1862" s="7" t="s">
        <v>6197</v>
      </c>
      <c r="D1862" s="7" t="s">
        <v>6209</v>
      </c>
      <c r="E1862" s="7" t="s">
        <v>6199</v>
      </c>
      <c r="F1862" s="7" t="s">
        <v>6210</v>
      </c>
      <c r="G1862" s="33">
        <v>199</v>
      </c>
      <c r="H1862" s="7"/>
      <c r="I1862" s="7"/>
      <c r="J1862" s="7"/>
      <c r="K1862" s="7"/>
      <c r="L1862" s="7"/>
      <c r="M1862" s="7"/>
      <c r="N1862" s="7"/>
      <c r="O1862" s="7"/>
      <c r="P1862" s="7"/>
      <c r="Q1862" s="7"/>
      <c r="R1862" s="7"/>
      <c r="S1862" s="7"/>
      <c r="T1862" s="7"/>
      <c r="U1862" s="7"/>
      <c r="V1862" s="7"/>
      <c r="W1862" s="7"/>
      <c r="X1862" s="7"/>
      <c r="Y1862" s="7"/>
      <c r="Z1862" s="7"/>
    </row>
    <row r="1863" spans="1:26" ht="14.25">
      <c r="A1863" s="33">
        <v>1862</v>
      </c>
      <c r="B1863" s="33">
        <v>2181</v>
      </c>
      <c r="C1863" s="7" t="s">
        <v>6197</v>
      </c>
      <c r="D1863" s="7" t="s">
        <v>6211</v>
      </c>
      <c r="E1863" s="7" t="s">
        <v>6199</v>
      </c>
      <c r="F1863" s="7" t="s">
        <v>6212</v>
      </c>
      <c r="G1863" s="33">
        <v>199</v>
      </c>
      <c r="H1863" s="7"/>
      <c r="I1863" s="7"/>
      <c r="J1863" s="7"/>
      <c r="K1863" s="7"/>
      <c r="L1863" s="7"/>
      <c r="M1863" s="7"/>
      <c r="N1863" s="7"/>
      <c r="O1863" s="7"/>
      <c r="P1863" s="7"/>
      <c r="Q1863" s="7"/>
      <c r="R1863" s="7"/>
      <c r="S1863" s="7"/>
      <c r="T1863" s="7"/>
      <c r="U1863" s="7"/>
      <c r="V1863" s="7"/>
      <c r="W1863" s="7"/>
      <c r="X1863" s="7"/>
      <c r="Y1863" s="7"/>
      <c r="Z1863" s="7"/>
    </row>
    <row r="1864" spans="1:26" ht="14.25">
      <c r="A1864" s="33">
        <v>1863</v>
      </c>
      <c r="B1864" s="33">
        <v>2182</v>
      </c>
      <c r="C1864" s="7" t="s">
        <v>6197</v>
      </c>
      <c r="D1864" s="7" t="s">
        <v>6213</v>
      </c>
      <c r="E1864" s="7" t="s">
        <v>6199</v>
      </c>
      <c r="F1864" s="7" t="s">
        <v>6214</v>
      </c>
      <c r="G1864" s="33">
        <v>199</v>
      </c>
      <c r="H1864" s="7"/>
      <c r="I1864" s="7"/>
      <c r="J1864" s="7"/>
      <c r="K1864" s="7"/>
      <c r="L1864" s="7"/>
      <c r="M1864" s="7"/>
      <c r="N1864" s="7"/>
      <c r="O1864" s="7"/>
      <c r="P1864" s="7"/>
      <c r="Q1864" s="7"/>
      <c r="R1864" s="7"/>
      <c r="S1864" s="7"/>
      <c r="T1864" s="7"/>
      <c r="U1864" s="7"/>
      <c r="V1864" s="7"/>
      <c r="W1864" s="7"/>
      <c r="X1864" s="7"/>
      <c r="Y1864" s="7"/>
      <c r="Z1864" s="7"/>
    </row>
    <row r="1865" spans="1:26" ht="14.25">
      <c r="A1865" s="33">
        <v>1864</v>
      </c>
      <c r="B1865" s="33">
        <v>2186</v>
      </c>
      <c r="C1865" s="7" t="s">
        <v>6197</v>
      </c>
      <c r="D1865" s="7" t="s">
        <v>6215</v>
      </c>
      <c r="E1865" s="7" t="s">
        <v>6199</v>
      </c>
      <c r="F1865" s="7" t="s">
        <v>6216</v>
      </c>
      <c r="G1865" s="33">
        <v>199</v>
      </c>
      <c r="H1865" s="7"/>
      <c r="I1865" s="7"/>
      <c r="J1865" s="7"/>
      <c r="K1865" s="7"/>
      <c r="L1865" s="7"/>
      <c r="M1865" s="7"/>
      <c r="N1865" s="7"/>
      <c r="O1865" s="7"/>
      <c r="P1865" s="7"/>
      <c r="Q1865" s="7"/>
      <c r="R1865" s="7"/>
      <c r="S1865" s="7"/>
      <c r="T1865" s="7"/>
      <c r="U1865" s="7"/>
      <c r="V1865" s="7"/>
      <c r="W1865" s="7"/>
      <c r="X1865" s="7"/>
      <c r="Y1865" s="7"/>
      <c r="Z1865" s="7"/>
    </row>
    <row r="1866" spans="1:26" ht="14.25">
      <c r="A1866" s="33">
        <v>1865</v>
      </c>
      <c r="B1866" s="33">
        <v>2170</v>
      </c>
      <c r="C1866" s="7" t="s">
        <v>6197</v>
      </c>
      <c r="D1866" s="7" t="s">
        <v>6217</v>
      </c>
      <c r="E1866" s="7" t="s">
        <v>6199</v>
      </c>
      <c r="F1866" s="7" t="s">
        <v>6218</v>
      </c>
      <c r="G1866" s="33">
        <v>199</v>
      </c>
      <c r="H1866" s="7"/>
      <c r="I1866" s="7"/>
      <c r="J1866" s="7"/>
      <c r="K1866" s="7"/>
      <c r="L1866" s="7"/>
      <c r="M1866" s="7"/>
      <c r="N1866" s="7"/>
      <c r="O1866" s="7"/>
      <c r="P1866" s="7"/>
      <c r="Q1866" s="7"/>
      <c r="R1866" s="7"/>
      <c r="S1866" s="7"/>
      <c r="T1866" s="7"/>
      <c r="U1866" s="7"/>
      <c r="V1866" s="7"/>
      <c r="W1866" s="7"/>
      <c r="X1866" s="7"/>
      <c r="Y1866" s="7"/>
      <c r="Z1866" s="7"/>
    </row>
    <row r="1867" spans="1:26" ht="14.25">
      <c r="A1867" s="33">
        <v>1866</v>
      </c>
      <c r="B1867" s="33">
        <v>2178</v>
      </c>
      <c r="C1867" s="7" t="s">
        <v>6197</v>
      </c>
      <c r="D1867" s="7" t="s">
        <v>6219</v>
      </c>
      <c r="E1867" s="7" t="s">
        <v>6199</v>
      </c>
      <c r="F1867" s="7" t="s">
        <v>6220</v>
      </c>
      <c r="G1867" s="33">
        <v>199</v>
      </c>
      <c r="H1867" s="7"/>
      <c r="I1867" s="7"/>
      <c r="J1867" s="7"/>
      <c r="K1867" s="7"/>
      <c r="L1867" s="7"/>
      <c r="M1867" s="7"/>
      <c r="N1867" s="7"/>
      <c r="O1867" s="7"/>
      <c r="P1867" s="7"/>
      <c r="Q1867" s="7"/>
      <c r="R1867" s="7"/>
      <c r="S1867" s="7"/>
      <c r="T1867" s="7"/>
      <c r="U1867" s="7"/>
      <c r="V1867" s="7"/>
      <c r="W1867" s="7"/>
      <c r="X1867" s="7"/>
      <c r="Y1867" s="7"/>
      <c r="Z1867" s="7"/>
    </row>
    <row r="1868" spans="1:26" ht="14.25">
      <c r="A1868" s="33">
        <v>1867</v>
      </c>
      <c r="B1868" s="33">
        <v>2183</v>
      </c>
      <c r="C1868" s="7" t="s">
        <v>6197</v>
      </c>
      <c r="D1868" s="7" t="s">
        <v>6221</v>
      </c>
      <c r="E1868" s="7" t="s">
        <v>6199</v>
      </c>
      <c r="F1868" s="7" t="s">
        <v>6222</v>
      </c>
      <c r="G1868" s="33">
        <v>199</v>
      </c>
      <c r="H1868" s="7"/>
      <c r="I1868" s="7"/>
      <c r="J1868" s="7"/>
      <c r="K1868" s="7"/>
      <c r="L1868" s="7"/>
      <c r="M1868" s="7"/>
      <c r="N1868" s="7"/>
      <c r="O1868" s="7"/>
      <c r="P1868" s="7"/>
      <c r="Q1868" s="7"/>
      <c r="R1868" s="7"/>
      <c r="S1868" s="7"/>
      <c r="T1868" s="7"/>
      <c r="U1868" s="7"/>
      <c r="V1868" s="7"/>
      <c r="W1868" s="7"/>
      <c r="X1868" s="7"/>
      <c r="Y1868" s="7"/>
      <c r="Z1868" s="7"/>
    </row>
    <row r="1869" spans="1:26" ht="14.25">
      <c r="A1869" s="33">
        <v>1868</v>
      </c>
      <c r="B1869" s="33">
        <v>2184</v>
      </c>
      <c r="C1869" s="7" t="s">
        <v>6197</v>
      </c>
      <c r="D1869" s="7" t="s">
        <v>6223</v>
      </c>
      <c r="E1869" s="7" t="s">
        <v>6199</v>
      </c>
      <c r="F1869" s="7" t="s">
        <v>6224</v>
      </c>
      <c r="G1869" s="33">
        <v>199</v>
      </c>
      <c r="H1869" s="7"/>
      <c r="I1869" s="7"/>
      <c r="J1869" s="7"/>
      <c r="K1869" s="7"/>
      <c r="L1869" s="7"/>
      <c r="M1869" s="7"/>
      <c r="N1869" s="7"/>
      <c r="O1869" s="7"/>
      <c r="P1869" s="7"/>
      <c r="Q1869" s="7"/>
      <c r="R1869" s="7"/>
      <c r="S1869" s="7"/>
      <c r="T1869" s="7"/>
      <c r="U1869" s="7"/>
      <c r="V1869" s="7"/>
      <c r="W1869" s="7"/>
      <c r="X1869" s="7"/>
      <c r="Y1869" s="7"/>
      <c r="Z1869" s="7"/>
    </row>
    <row r="1870" spans="1:26" ht="14.25">
      <c r="A1870" s="33">
        <v>1869</v>
      </c>
      <c r="B1870" s="33">
        <v>2185</v>
      </c>
      <c r="C1870" s="7" t="s">
        <v>6197</v>
      </c>
      <c r="D1870" s="7" t="s">
        <v>6225</v>
      </c>
      <c r="E1870" s="7" t="s">
        <v>6199</v>
      </c>
      <c r="F1870" s="7" t="s">
        <v>6226</v>
      </c>
      <c r="G1870" s="33">
        <v>199</v>
      </c>
      <c r="H1870" s="7"/>
      <c r="I1870" s="7"/>
      <c r="J1870" s="7"/>
      <c r="K1870" s="7"/>
      <c r="L1870" s="7"/>
      <c r="M1870" s="7"/>
      <c r="N1870" s="7"/>
      <c r="O1870" s="7"/>
      <c r="P1870" s="7"/>
      <c r="Q1870" s="7"/>
      <c r="R1870" s="7"/>
      <c r="S1870" s="7"/>
      <c r="T1870" s="7"/>
      <c r="U1870" s="7"/>
      <c r="V1870" s="7"/>
      <c r="W1870" s="7"/>
      <c r="X1870" s="7"/>
      <c r="Y1870" s="7"/>
      <c r="Z1870" s="7"/>
    </row>
    <row r="1871" spans="1:26" ht="14.25">
      <c r="A1871" s="33">
        <v>1870</v>
      </c>
      <c r="B1871" s="33">
        <v>2175</v>
      </c>
      <c r="C1871" s="7" t="s">
        <v>6197</v>
      </c>
      <c r="D1871" s="7" t="s">
        <v>6227</v>
      </c>
      <c r="E1871" s="7" t="s">
        <v>6199</v>
      </c>
      <c r="F1871" s="7" t="s">
        <v>6228</v>
      </c>
      <c r="G1871" s="33">
        <v>199</v>
      </c>
      <c r="H1871" s="7"/>
      <c r="I1871" s="7"/>
      <c r="J1871" s="7"/>
      <c r="K1871" s="7"/>
      <c r="L1871" s="7"/>
      <c r="M1871" s="7"/>
      <c r="N1871" s="7"/>
      <c r="O1871" s="7"/>
      <c r="P1871" s="7"/>
      <c r="Q1871" s="7"/>
      <c r="R1871" s="7"/>
      <c r="S1871" s="7"/>
      <c r="T1871" s="7"/>
      <c r="U1871" s="7"/>
      <c r="V1871" s="7"/>
      <c r="W1871" s="7"/>
      <c r="X1871" s="7"/>
      <c r="Y1871" s="7"/>
      <c r="Z1871" s="7"/>
    </row>
    <row r="1872" spans="1:26" ht="14.25">
      <c r="A1872" s="33">
        <v>1871</v>
      </c>
      <c r="B1872" s="33">
        <v>2177</v>
      </c>
      <c r="C1872" s="7" t="s">
        <v>6197</v>
      </c>
      <c r="D1872" s="7" t="s">
        <v>6229</v>
      </c>
      <c r="E1872" s="7" t="s">
        <v>6199</v>
      </c>
      <c r="F1872" s="7" t="s">
        <v>6230</v>
      </c>
      <c r="G1872" s="33">
        <v>199</v>
      </c>
      <c r="H1872" s="7"/>
      <c r="I1872" s="7"/>
      <c r="J1872" s="7"/>
      <c r="K1872" s="7"/>
      <c r="L1872" s="7"/>
      <c r="M1872" s="7"/>
      <c r="N1872" s="7"/>
      <c r="O1872" s="7"/>
      <c r="P1872" s="7"/>
      <c r="Q1872" s="7"/>
      <c r="R1872" s="7"/>
      <c r="S1872" s="7"/>
      <c r="T1872" s="7"/>
      <c r="U1872" s="7"/>
      <c r="V1872" s="7"/>
      <c r="W1872" s="7"/>
      <c r="X1872" s="7"/>
      <c r="Y1872" s="7"/>
      <c r="Z1872" s="7"/>
    </row>
    <row r="1873" spans="1:26" ht="14.25">
      <c r="A1873" s="33">
        <v>1872</v>
      </c>
      <c r="B1873" s="33">
        <v>2176</v>
      </c>
      <c r="C1873" s="7" t="s">
        <v>6197</v>
      </c>
      <c r="D1873" s="7" t="s">
        <v>6231</v>
      </c>
      <c r="E1873" s="7" t="s">
        <v>6199</v>
      </c>
      <c r="F1873" s="7" t="s">
        <v>6232</v>
      </c>
      <c r="G1873" s="33">
        <v>199</v>
      </c>
      <c r="H1873" s="7"/>
      <c r="I1873" s="7"/>
      <c r="J1873" s="7"/>
      <c r="K1873" s="7"/>
      <c r="L1873" s="7"/>
      <c r="M1873" s="7"/>
      <c r="N1873" s="7"/>
      <c r="O1873" s="7"/>
      <c r="P1873" s="7"/>
      <c r="Q1873" s="7"/>
      <c r="R1873" s="7"/>
      <c r="S1873" s="7"/>
      <c r="T1873" s="7"/>
      <c r="U1873" s="7"/>
      <c r="V1873" s="7"/>
      <c r="W1873" s="7"/>
      <c r="X1873" s="7"/>
      <c r="Y1873" s="7"/>
      <c r="Z1873" s="7"/>
    </row>
    <row r="1874" spans="1:26" ht="14.25">
      <c r="A1874" s="33">
        <v>1873</v>
      </c>
      <c r="B1874" s="33">
        <v>2748</v>
      </c>
      <c r="C1874" s="7" t="s">
        <v>6233</v>
      </c>
      <c r="D1874" s="7" t="s">
        <v>6234</v>
      </c>
      <c r="E1874" s="7" t="s">
        <v>6235</v>
      </c>
      <c r="F1874" s="7" t="s">
        <v>6236</v>
      </c>
      <c r="G1874" s="33">
        <v>245</v>
      </c>
      <c r="H1874" s="7"/>
      <c r="I1874" s="7"/>
      <c r="J1874" s="7"/>
      <c r="K1874" s="7"/>
      <c r="L1874" s="7"/>
      <c r="M1874" s="7"/>
      <c r="N1874" s="7"/>
      <c r="O1874" s="7"/>
      <c r="P1874" s="7"/>
      <c r="Q1874" s="7"/>
      <c r="R1874" s="7"/>
      <c r="S1874" s="7"/>
      <c r="T1874" s="7"/>
      <c r="U1874" s="7"/>
      <c r="V1874" s="7"/>
      <c r="W1874" s="7"/>
      <c r="X1874" s="7"/>
      <c r="Y1874" s="7"/>
      <c r="Z1874" s="7"/>
    </row>
    <row r="1875" spans="1:26" ht="14.25">
      <c r="A1875" s="33">
        <v>1874</v>
      </c>
      <c r="B1875" s="33">
        <v>2749</v>
      </c>
      <c r="C1875" s="7" t="s">
        <v>6233</v>
      </c>
      <c r="D1875" s="7" t="s">
        <v>6237</v>
      </c>
      <c r="E1875" s="7" t="s">
        <v>6235</v>
      </c>
      <c r="F1875" s="7" t="s">
        <v>6238</v>
      </c>
      <c r="G1875" s="33">
        <v>245</v>
      </c>
      <c r="H1875" s="7"/>
      <c r="I1875" s="7"/>
      <c r="J1875" s="7"/>
      <c r="K1875" s="7"/>
      <c r="L1875" s="7"/>
      <c r="M1875" s="7"/>
      <c r="N1875" s="7"/>
      <c r="O1875" s="7"/>
      <c r="P1875" s="7"/>
      <c r="Q1875" s="7"/>
      <c r="R1875" s="7"/>
      <c r="S1875" s="7"/>
      <c r="T1875" s="7"/>
      <c r="U1875" s="7"/>
      <c r="V1875" s="7"/>
      <c r="W1875" s="7"/>
      <c r="X1875" s="7"/>
      <c r="Y1875" s="7"/>
      <c r="Z1875" s="7"/>
    </row>
    <row r="1876" spans="1:26" ht="14.25">
      <c r="A1876" s="33">
        <v>1875</v>
      </c>
      <c r="B1876" s="33">
        <v>2750</v>
      </c>
      <c r="C1876" s="7" t="s">
        <v>6233</v>
      </c>
      <c r="D1876" s="7" t="s">
        <v>6239</v>
      </c>
      <c r="E1876" s="7" t="s">
        <v>6235</v>
      </c>
      <c r="F1876" s="7" t="s">
        <v>6240</v>
      </c>
      <c r="G1876" s="33">
        <v>245</v>
      </c>
      <c r="H1876" s="7"/>
      <c r="I1876" s="7"/>
      <c r="J1876" s="7"/>
      <c r="K1876" s="7"/>
      <c r="L1876" s="7"/>
      <c r="M1876" s="7"/>
      <c r="N1876" s="7"/>
      <c r="O1876" s="7"/>
      <c r="P1876" s="7"/>
      <c r="Q1876" s="7"/>
      <c r="R1876" s="7"/>
      <c r="S1876" s="7"/>
      <c r="T1876" s="7"/>
      <c r="U1876" s="7"/>
      <c r="V1876" s="7"/>
      <c r="W1876" s="7"/>
      <c r="X1876" s="7"/>
      <c r="Y1876" s="7"/>
      <c r="Z1876" s="7"/>
    </row>
    <row r="1877" spans="1:26" ht="14.25">
      <c r="A1877" s="33">
        <v>1876</v>
      </c>
      <c r="B1877" s="33">
        <v>2751</v>
      </c>
      <c r="C1877" s="7" t="s">
        <v>6233</v>
      </c>
      <c r="D1877" s="7" t="s">
        <v>6241</v>
      </c>
      <c r="E1877" s="7" t="s">
        <v>6235</v>
      </c>
      <c r="F1877" s="7" t="s">
        <v>6242</v>
      </c>
      <c r="G1877" s="33">
        <v>245</v>
      </c>
      <c r="H1877" s="7"/>
      <c r="I1877" s="7"/>
      <c r="J1877" s="7"/>
      <c r="K1877" s="7"/>
      <c r="L1877" s="7"/>
      <c r="M1877" s="7"/>
      <c r="N1877" s="7"/>
      <c r="O1877" s="7"/>
      <c r="P1877" s="7"/>
      <c r="Q1877" s="7"/>
      <c r="R1877" s="7"/>
      <c r="S1877" s="7"/>
      <c r="T1877" s="7"/>
      <c r="U1877" s="7"/>
      <c r="V1877" s="7"/>
      <c r="W1877" s="7"/>
      <c r="X1877" s="7"/>
      <c r="Y1877" s="7"/>
      <c r="Z1877" s="7"/>
    </row>
    <row r="1878" spans="1:26" ht="14.25">
      <c r="A1878" s="33">
        <v>1877</v>
      </c>
      <c r="B1878" s="33">
        <v>2752</v>
      </c>
      <c r="C1878" s="7" t="s">
        <v>6233</v>
      </c>
      <c r="D1878" s="7" t="s">
        <v>6243</v>
      </c>
      <c r="E1878" s="7" t="s">
        <v>6235</v>
      </c>
      <c r="F1878" s="7" t="s">
        <v>6244</v>
      </c>
      <c r="G1878" s="33">
        <v>245</v>
      </c>
      <c r="H1878" s="7"/>
      <c r="I1878" s="7"/>
      <c r="J1878" s="7"/>
      <c r="K1878" s="7"/>
      <c r="L1878" s="7"/>
      <c r="M1878" s="7"/>
      <c r="N1878" s="7"/>
      <c r="O1878" s="7"/>
      <c r="P1878" s="7"/>
      <c r="Q1878" s="7"/>
      <c r="R1878" s="7"/>
      <c r="S1878" s="7"/>
      <c r="T1878" s="7"/>
      <c r="U1878" s="7"/>
      <c r="V1878" s="7"/>
      <c r="W1878" s="7"/>
      <c r="X1878" s="7"/>
      <c r="Y1878" s="7"/>
      <c r="Z1878" s="7"/>
    </row>
    <row r="1879" spans="1:26" ht="14.25">
      <c r="A1879" s="33">
        <v>1878</v>
      </c>
      <c r="B1879" s="33">
        <v>2753</v>
      </c>
      <c r="C1879" s="7" t="s">
        <v>6233</v>
      </c>
      <c r="D1879" s="7" t="s">
        <v>6245</v>
      </c>
      <c r="E1879" s="7" t="s">
        <v>6235</v>
      </c>
      <c r="F1879" s="7" t="s">
        <v>6246</v>
      </c>
      <c r="G1879" s="33">
        <v>245</v>
      </c>
      <c r="H1879" s="7"/>
      <c r="I1879" s="7"/>
      <c r="J1879" s="7"/>
      <c r="K1879" s="7"/>
      <c r="L1879" s="7"/>
      <c r="M1879" s="7"/>
      <c r="N1879" s="7"/>
      <c r="O1879" s="7"/>
      <c r="P1879" s="7"/>
      <c r="Q1879" s="7"/>
      <c r="R1879" s="7"/>
      <c r="S1879" s="7"/>
      <c r="T1879" s="7"/>
      <c r="U1879" s="7"/>
      <c r="V1879" s="7"/>
      <c r="W1879" s="7"/>
      <c r="X1879" s="7"/>
      <c r="Y1879" s="7"/>
      <c r="Z1879" s="7"/>
    </row>
    <row r="1880" spans="1:26" ht="14.25">
      <c r="A1880" s="33">
        <v>1879</v>
      </c>
      <c r="B1880" s="33">
        <v>2754</v>
      </c>
      <c r="C1880" s="7" t="s">
        <v>6233</v>
      </c>
      <c r="D1880" s="7" t="s">
        <v>6247</v>
      </c>
      <c r="E1880" s="7" t="s">
        <v>6235</v>
      </c>
      <c r="F1880" s="7" t="s">
        <v>6248</v>
      </c>
      <c r="G1880" s="33">
        <v>245</v>
      </c>
      <c r="H1880" s="7"/>
      <c r="I1880" s="7"/>
      <c r="J1880" s="7"/>
      <c r="K1880" s="7"/>
      <c r="L1880" s="7"/>
      <c r="M1880" s="7"/>
      <c r="N1880" s="7"/>
      <c r="O1880" s="7"/>
      <c r="P1880" s="7"/>
      <c r="Q1880" s="7"/>
      <c r="R1880" s="7"/>
      <c r="S1880" s="7"/>
      <c r="T1880" s="7"/>
      <c r="U1880" s="7"/>
      <c r="V1880" s="7"/>
      <c r="W1880" s="7"/>
      <c r="X1880" s="7"/>
      <c r="Y1880" s="7"/>
      <c r="Z1880" s="7"/>
    </row>
    <row r="1881" spans="1:26" ht="14.25">
      <c r="A1881" s="33">
        <v>1880</v>
      </c>
      <c r="B1881" s="33">
        <v>2755</v>
      </c>
      <c r="C1881" s="7" t="s">
        <v>6233</v>
      </c>
      <c r="D1881" s="7" t="s">
        <v>6249</v>
      </c>
      <c r="E1881" s="7" t="s">
        <v>6235</v>
      </c>
      <c r="F1881" s="7" t="s">
        <v>6250</v>
      </c>
      <c r="G1881" s="33">
        <v>245</v>
      </c>
      <c r="H1881" s="7"/>
      <c r="I1881" s="7"/>
      <c r="J1881" s="7"/>
      <c r="K1881" s="7"/>
      <c r="L1881" s="7"/>
      <c r="M1881" s="7"/>
      <c r="N1881" s="7"/>
      <c r="O1881" s="7"/>
      <c r="P1881" s="7"/>
      <c r="Q1881" s="7"/>
      <c r="R1881" s="7"/>
      <c r="S1881" s="7"/>
      <c r="T1881" s="7"/>
      <c r="U1881" s="7"/>
      <c r="V1881" s="7"/>
      <c r="W1881" s="7"/>
      <c r="X1881" s="7"/>
      <c r="Y1881" s="7"/>
      <c r="Z1881" s="7"/>
    </row>
    <row r="1882" spans="1:26" ht="14.25">
      <c r="A1882" s="33">
        <v>1881</v>
      </c>
      <c r="B1882" s="33">
        <v>2756</v>
      </c>
      <c r="C1882" s="7" t="s">
        <v>6233</v>
      </c>
      <c r="D1882" s="7" t="s">
        <v>6251</v>
      </c>
      <c r="E1882" s="7" t="s">
        <v>6235</v>
      </c>
      <c r="F1882" s="7" t="s">
        <v>6252</v>
      </c>
      <c r="G1882" s="33">
        <v>245</v>
      </c>
      <c r="H1882" s="7"/>
      <c r="I1882" s="7"/>
      <c r="J1882" s="7"/>
      <c r="K1882" s="7"/>
      <c r="L1882" s="7"/>
      <c r="M1882" s="7"/>
      <c r="N1882" s="7"/>
      <c r="O1882" s="7"/>
      <c r="P1882" s="7"/>
      <c r="Q1882" s="7"/>
      <c r="R1882" s="7"/>
      <c r="S1882" s="7"/>
      <c r="T1882" s="7"/>
      <c r="U1882" s="7"/>
      <c r="V1882" s="7"/>
      <c r="W1882" s="7"/>
      <c r="X1882" s="7"/>
      <c r="Y1882" s="7"/>
      <c r="Z1882" s="7"/>
    </row>
    <row r="1883" spans="1:26" ht="14.25">
      <c r="A1883" s="33">
        <v>1882</v>
      </c>
      <c r="B1883" s="33">
        <v>2757</v>
      </c>
      <c r="C1883" s="7" t="s">
        <v>6233</v>
      </c>
      <c r="D1883" s="7" t="s">
        <v>6253</v>
      </c>
      <c r="E1883" s="7" t="s">
        <v>6235</v>
      </c>
      <c r="F1883" s="7" t="s">
        <v>6254</v>
      </c>
      <c r="G1883" s="33">
        <v>245</v>
      </c>
      <c r="H1883" s="7"/>
      <c r="I1883" s="7"/>
      <c r="J1883" s="7"/>
      <c r="K1883" s="7"/>
      <c r="L1883" s="7"/>
      <c r="M1883" s="7"/>
      <c r="N1883" s="7"/>
      <c r="O1883" s="7"/>
      <c r="P1883" s="7"/>
      <c r="Q1883" s="7"/>
      <c r="R1883" s="7"/>
      <c r="S1883" s="7"/>
      <c r="T1883" s="7"/>
      <c r="U1883" s="7"/>
      <c r="V1883" s="7"/>
      <c r="W1883" s="7"/>
      <c r="X1883" s="7"/>
      <c r="Y1883" s="7"/>
      <c r="Z1883" s="7"/>
    </row>
    <row r="1884" spans="1:26" ht="14.25">
      <c r="A1884" s="33">
        <v>1883</v>
      </c>
      <c r="B1884" s="33">
        <v>2758</v>
      </c>
      <c r="C1884" s="7" t="s">
        <v>6233</v>
      </c>
      <c r="D1884" s="7" t="s">
        <v>6255</v>
      </c>
      <c r="E1884" s="7" t="s">
        <v>6235</v>
      </c>
      <c r="F1884" s="7" t="s">
        <v>6256</v>
      </c>
      <c r="G1884" s="33">
        <v>245</v>
      </c>
      <c r="H1884" s="7"/>
      <c r="I1884" s="7"/>
      <c r="J1884" s="7"/>
      <c r="K1884" s="7"/>
      <c r="L1884" s="7"/>
      <c r="M1884" s="7"/>
      <c r="N1884" s="7"/>
      <c r="O1884" s="7"/>
      <c r="P1884" s="7"/>
      <c r="Q1884" s="7"/>
      <c r="R1884" s="7"/>
      <c r="S1884" s="7"/>
      <c r="T1884" s="7"/>
      <c r="U1884" s="7"/>
      <c r="V1884" s="7"/>
      <c r="W1884" s="7"/>
      <c r="X1884" s="7"/>
      <c r="Y1884" s="7"/>
      <c r="Z1884" s="7"/>
    </row>
    <row r="1885" spans="1:26" ht="14.25">
      <c r="A1885" s="33">
        <v>1884</v>
      </c>
      <c r="B1885" s="33">
        <v>2759</v>
      </c>
      <c r="C1885" s="7" t="s">
        <v>6233</v>
      </c>
      <c r="D1885" s="7" t="s">
        <v>6257</v>
      </c>
      <c r="E1885" s="7" t="s">
        <v>6235</v>
      </c>
      <c r="F1885" s="7" t="s">
        <v>6258</v>
      </c>
      <c r="G1885" s="33">
        <v>245</v>
      </c>
      <c r="H1885" s="7"/>
      <c r="I1885" s="7"/>
      <c r="J1885" s="7"/>
      <c r="K1885" s="7"/>
      <c r="L1885" s="7"/>
      <c r="M1885" s="7"/>
      <c r="N1885" s="7"/>
      <c r="O1885" s="7"/>
      <c r="P1885" s="7"/>
      <c r="Q1885" s="7"/>
      <c r="R1885" s="7"/>
      <c r="S1885" s="7"/>
      <c r="T1885" s="7"/>
      <c r="U1885" s="7"/>
      <c r="V1885" s="7"/>
      <c r="W1885" s="7"/>
      <c r="X1885" s="7"/>
      <c r="Y1885" s="7"/>
      <c r="Z1885" s="7"/>
    </row>
    <row r="1886" spans="1:26" ht="14.25">
      <c r="A1886" s="33">
        <v>1885</v>
      </c>
      <c r="B1886" s="33">
        <v>2760</v>
      </c>
      <c r="C1886" s="7" t="s">
        <v>6233</v>
      </c>
      <c r="D1886" s="7" t="s">
        <v>6259</v>
      </c>
      <c r="E1886" s="7" t="s">
        <v>6235</v>
      </c>
      <c r="F1886" s="7" t="s">
        <v>6260</v>
      </c>
      <c r="G1886" s="33">
        <v>245</v>
      </c>
      <c r="H1886" s="7"/>
      <c r="I1886" s="7"/>
      <c r="J1886" s="7"/>
      <c r="K1886" s="7"/>
      <c r="L1886" s="7"/>
      <c r="M1886" s="7"/>
      <c r="N1886" s="7"/>
      <c r="O1886" s="7"/>
      <c r="P1886" s="7"/>
      <c r="Q1886" s="7"/>
      <c r="R1886" s="7"/>
      <c r="S1886" s="7"/>
      <c r="T1886" s="7"/>
      <c r="U1886" s="7"/>
      <c r="V1886" s="7"/>
      <c r="W1886" s="7"/>
      <c r="X1886" s="7"/>
      <c r="Y1886" s="7"/>
      <c r="Z1886" s="7"/>
    </row>
    <row r="1887" spans="1:26" ht="14.25">
      <c r="A1887" s="33">
        <v>1886</v>
      </c>
      <c r="B1887" s="33">
        <v>2761</v>
      </c>
      <c r="C1887" s="7" t="s">
        <v>6233</v>
      </c>
      <c r="D1887" s="7" t="s">
        <v>6261</v>
      </c>
      <c r="E1887" s="7" t="s">
        <v>6235</v>
      </c>
      <c r="F1887" s="7" t="s">
        <v>6262</v>
      </c>
      <c r="G1887" s="33">
        <v>245</v>
      </c>
      <c r="H1887" s="7"/>
      <c r="I1887" s="7"/>
      <c r="J1887" s="7"/>
      <c r="K1887" s="7"/>
      <c r="L1887" s="7"/>
      <c r="M1887" s="7"/>
      <c r="N1887" s="7"/>
      <c r="O1887" s="7"/>
      <c r="P1887" s="7"/>
      <c r="Q1887" s="7"/>
      <c r="R1887" s="7"/>
      <c r="S1887" s="7"/>
      <c r="T1887" s="7"/>
      <c r="U1887" s="7"/>
      <c r="V1887" s="7"/>
      <c r="W1887" s="7"/>
      <c r="X1887" s="7"/>
      <c r="Y1887" s="7"/>
      <c r="Z1887" s="7"/>
    </row>
    <row r="1888" spans="1:26" ht="14.25">
      <c r="A1888" s="33">
        <v>1887</v>
      </c>
      <c r="B1888" s="33">
        <v>2762</v>
      </c>
      <c r="C1888" s="7" t="s">
        <v>6233</v>
      </c>
      <c r="D1888" s="7" t="s">
        <v>6263</v>
      </c>
      <c r="E1888" s="7" t="s">
        <v>6235</v>
      </c>
      <c r="F1888" s="7" t="s">
        <v>6264</v>
      </c>
      <c r="G1888" s="33">
        <v>245</v>
      </c>
      <c r="H1888" s="7"/>
      <c r="I1888" s="7"/>
      <c r="J1888" s="7"/>
      <c r="K1888" s="7"/>
      <c r="L1888" s="7"/>
      <c r="M1888" s="7"/>
      <c r="N1888" s="7"/>
      <c r="O1888" s="7"/>
      <c r="P1888" s="7"/>
      <c r="Q1888" s="7"/>
      <c r="R1888" s="7"/>
      <c r="S1888" s="7"/>
      <c r="T1888" s="7"/>
      <c r="U1888" s="7"/>
      <c r="V1888" s="7"/>
      <c r="W1888" s="7"/>
      <c r="X1888" s="7"/>
      <c r="Y1888" s="7"/>
      <c r="Z1888" s="7"/>
    </row>
    <row r="1889" spans="1:26" ht="14.25">
      <c r="A1889" s="33">
        <v>1888</v>
      </c>
      <c r="B1889" s="33">
        <v>2763</v>
      </c>
      <c r="C1889" s="7" t="s">
        <v>6233</v>
      </c>
      <c r="D1889" s="7" t="s">
        <v>6265</v>
      </c>
      <c r="E1889" s="7" t="s">
        <v>6235</v>
      </c>
      <c r="F1889" s="7" t="s">
        <v>6266</v>
      </c>
      <c r="G1889" s="33">
        <v>245</v>
      </c>
      <c r="H1889" s="7"/>
      <c r="I1889" s="7"/>
      <c r="J1889" s="7"/>
      <c r="K1889" s="7"/>
      <c r="L1889" s="7"/>
      <c r="M1889" s="7"/>
      <c r="N1889" s="7"/>
      <c r="O1889" s="7"/>
      <c r="P1889" s="7"/>
      <c r="Q1889" s="7"/>
      <c r="R1889" s="7"/>
      <c r="S1889" s="7"/>
      <c r="T1889" s="7"/>
      <c r="U1889" s="7"/>
      <c r="V1889" s="7"/>
      <c r="W1889" s="7"/>
      <c r="X1889" s="7"/>
      <c r="Y1889" s="7"/>
      <c r="Z1889" s="7"/>
    </row>
    <row r="1890" spans="1:26" ht="14.25">
      <c r="A1890" s="33">
        <v>1889</v>
      </c>
      <c r="B1890" s="33">
        <v>2764</v>
      </c>
      <c r="C1890" s="7" t="s">
        <v>6233</v>
      </c>
      <c r="D1890" s="7" t="s">
        <v>6267</v>
      </c>
      <c r="E1890" s="7" t="s">
        <v>6235</v>
      </c>
      <c r="F1890" s="7" t="s">
        <v>6268</v>
      </c>
      <c r="G1890" s="33">
        <v>245</v>
      </c>
      <c r="H1890" s="7"/>
      <c r="I1890" s="7"/>
      <c r="J1890" s="7"/>
      <c r="K1890" s="7"/>
      <c r="L1890" s="7"/>
      <c r="M1890" s="7"/>
      <c r="N1890" s="7"/>
      <c r="O1890" s="7"/>
      <c r="P1890" s="7"/>
      <c r="Q1890" s="7"/>
      <c r="R1890" s="7"/>
      <c r="S1890" s="7"/>
      <c r="T1890" s="7"/>
      <c r="U1890" s="7"/>
      <c r="V1890" s="7"/>
      <c r="W1890" s="7"/>
      <c r="X1890" s="7"/>
      <c r="Y1890" s="7"/>
      <c r="Z1890" s="7"/>
    </row>
    <row r="1891" spans="1:26" ht="14.25">
      <c r="A1891" s="33">
        <v>1890</v>
      </c>
      <c r="B1891" s="33">
        <v>2765</v>
      </c>
      <c r="C1891" s="7" t="s">
        <v>6233</v>
      </c>
      <c r="D1891" s="7" t="s">
        <v>6269</v>
      </c>
      <c r="E1891" s="7" t="s">
        <v>6235</v>
      </c>
      <c r="F1891" s="7" t="s">
        <v>6270</v>
      </c>
      <c r="G1891" s="33">
        <v>245</v>
      </c>
      <c r="H1891" s="7"/>
      <c r="I1891" s="7"/>
      <c r="J1891" s="7"/>
      <c r="K1891" s="7"/>
      <c r="L1891" s="7"/>
      <c r="M1891" s="7"/>
      <c r="N1891" s="7"/>
      <c r="O1891" s="7"/>
      <c r="P1891" s="7"/>
      <c r="Q1891" s="7"/>
      <c r="R1891" s="7"/>
      <c r="S1891" s="7"/>
      <c r="T1891" s="7"/>
      <c r="U1891" s="7"/>
      <c r="V1891" s="7"/>
      <c r="W1891" s="7"/>
      <c r="X1891" s="7"/>
      <c r="Y1891" s="7"/>
      <c r="Z1891" s="7"/>
    </row>
    <row r="1892" spans="1:26" ht="14.25">
      <c r="A1892" s="33">
        <v>1891</v>
      </c>
      <c r="B1892" s="33">
        <v>2766</v>
      </c>
      <c r="C1892" s="7" t="s">
        <v>6233</v>
      </c>
      <c r="D1892" s="7" t="s">
        <v>6271</v>
      </c>
      <c r="E1892" s="7" t="s">
        <v>6235</v>
      </c>
      <c r="F1892" s="7" t="s">
        <v>6272</v>
      </c>
      <c r="G1892" s="33">
        <v>245</v>
      </c>
      <c r="H1892" s="7"/>
      <c r="I1892" s="7"/>
      <c r="J1892" s="7"/>
      <c r="K1892" s="7"/>
      <c r="L1892" s="7"/>
      <c r="M1892" s="7"/>
      <c r="N1892" s="7"/>
      <c r="O1892" s="7"/>
      <c r="P1892" s="7"/>
      <c r="Q1892" s="7"/>
      <c r="R1892" s="7"/>
      <c r="S1892" s="7"/>
      <c r="T1892" s="7"/>
      <c r="U1892" s="7"/>
      <c r="V1892" s="7"/>
      <c r="W1892" s="7"/>
      <c r="X1892" s="7"/>
      <c r="Y1892" s="7"/>
      <c r="Z1892" s="7"/>
    </row>
    <row r="1893" spans="1:26" ht="14.25">
      <c r="A1893" s="33">
        <v>1892</v>
      </c>
      <c r="B1893" s="33">
        <v>2767</v>
      </c>
      <c r="C1893" s="7" t="s">
        <v>6233</v>
      </c>
      <c r="D1893" s="7" t="s">
        <v>6273</v>
      </c>
      <c r="E1893" s="7" t="s">
        <v>6235</v>
      </c>
      <c r="F1893" s="7" t="s">
        <v>6274</v>
      </c>
      <c r="G1893" s="33">
        <v>245</v>
      </c>
      <c r="H1893" s="7"/>
      <c r="I1893" s="7"/>
      <c r="J1893" s="7"/>
      <c r="K1893" s="7"/>
      <c r="L1893" s="7"/>
      <c r="M1893" s="7"/>
      <c r="N1893" s="7"/>
      <c r="O1893" s="7"/>
      <c r="P1893" s="7"/>
      <c r="Q1893" s="7"/>
      <c r="R1893" s="7"/>
      <c r="S1893" s="7"/>
      <c r="T1893" s="7"/>
      <c r="U1893" s="7"/>
      <c r="V1893" s="7"/>
      <c r="W1893" s="7"/>
      <c r="X1893" s="7"/>
      <c r="Y1893" s="7"/>
      <c r="Z1893" s="7"/>
    </row>
    <row r="1894" spans="1:26" ht="14.25">
      <c r="A1894" s="33">
        <v>1893</v>
      </c>
      <c r="B1894" s="33">
        <v>2768</v>
      </c>
      <c r="C1894" s="7" t="s">
        <v>6233</v>
      </c>
      <c r="D1894" s="7" t="s">
        <v>6275</v>
      </c>
      <c r="E1894" s="7" t="s">
        <v>6235</v>
      </c>
      <c r="F1894" s="7" t="s">
        <v>6276</v>
      </c>
      <c r="G1894" s="33">
        <v>245</v>
      </c>
      <c r="H1894" s="7"/>
      <c r="I1894" s="7"/>
      <c r="J1894" s="7"/>
      <c r="K1894" s="7"/>
      <c r="L1894" s="7"/>
      <c r="M1894" s="7"/>
      <c r="N1894" s="7"/>
      <c r="O1894" s="7"/>
      <c r="P1894" s="7"/>
      <c r="Q1894" s="7"/>
      <c r="R1894" s="7"/>
      <c r="S1894" s="7"/>
      <c r="T1894" s="7"/>
      <c r="U1894" s="7"/>
      <c r="V1894" s="7"/>
      <c r="W1894" s="7"/>
      <c r="X1894" s="7"/>
      <c r="Y1894" s="7"/>
      <c r="Z1894" s="7"/>
    </row>
    <row r="1895" spans="1:26" ht="14.25">
      <c r="A1895" s="33">
        <v>1894</v>
      </c>
      <c r="B1895" s="33">
        <v>2769</v>
      </c>
      <c r="C1895" s="7" t="s">
        <v>6233</v>
      </c>
      <c r="D1895" s="7" t="s">
        <v>6277</v>
      </c>
      <c r="E1895" s="7" t="s">
        <v>6235</v>
      </c>
      <c r="F1895" s="7" t="s">
        <v>6278</v>
      </c>
      <c r="G1895" s="33">
        <v>245</v>
      </c>
      <c r="H1895" s="7"/>
      <c r="I1895" s="7"/>
      <c r="J1895" s="7"/>
      <c r="K1895" s="7"/>
      <c r="L1895" s="7"/>
      <c r="M1895" s="7"/>
      <c r="N1895" s="7"/>
      <c r="O1895" s="7"/>
      <c r="P1895" s="7"/>
      <c r="Q1895" s="7"/>
      <c r="R1895" s="7"/>
      <c r="S1895" s="7"/>
      <c r="T1895" s="7"/>
      <c r="U1895" s="7"/>
      <c r="V1895" s="7"/>
      <c r="W1895" s="7"/>
      <c r="X1895" s="7"/>
      <c r="Y1895" s="7"/>
      <c r="Z1895" s="7"/>
    </row>
    <row r="1896" spans="1:26" ht="14.25">
      <c r="A1896" s="33">
        <v>1895</v>
      </c>
      <c r="B1896" s="33">
        <v>2770</v>
      </c>
      <c r="C1896" s="7" t="s">
        <v>6233</v>
      </c>
      <c r="D1896" s="7" t="s">
        <v>6279</v>
      </c>
      <c r="E1896" s="7" t="s">
        <v>6235</v>
      </c>
      <c r="F1896" s="7" t="s">
        <v>6280</v>
      </c>
      <c r="G1896" s="33">
        <v>245</v>
      </c>
      <c r="H1896" s="7"/>
      <c r="I1896" s="7"/>
      <c r="J1896" s="7"/>
      <c r="K1896" s="7"/>
      <c r="L1896" s="7"/>
      <c r="M1896" s="7"/>
      <c r="N1896" s="7"/>
      <c r="O1896" s="7"/>
      <c r="P1896" s="7"/>
      <c r="Q1896" s="7"/>
      <c r="R1896" s="7"/>
      <c r="S1896" s="7"/>
      <c r="T1896" s="7"/>
      <c r="U1896" s="7"/>
      <c r="V1896" s="7"/>
      <c r="W1896" s="7"/>
      <c r="X1896" s="7"/>
      <c r="Y1896" s="7"/>
      <c r="Z1896" s="7"/>
    </row>
    <row r="1897" spans="1:26" ht="14.25">
      <c r="A1897" s="33">
        <v>1896</v>
      </c>
      <c r="B1897" s="33">
        <v>2771</v>
      </c>
      <c r="C1897" s="7" t="s">
        <v>6233</v>
      </c>
      <c r="D1897" s="7" t="s">
        <v>6281</v>
      </c>
      <c r="E1897" s="7" t="s">
        <v>6235</v>
      </c>
      <c r="F1897" s="7" t="s">
        <v>6282</v>
      </c>
      <c r="G1897" s="33">
        <v>245</v>
      </c>
      <c r="H1897" s="7"/>
      <c r="I1897" s="7"/>
      <c r="J1897" s="7"/>
      <c r="K1897" s="7"/>
      <c r="L1897" s="7"/>
      <c r="M1897" s="7"/>
      <c r="N1897" s="7"/>
      <c r="O1897" s="7"/>
      <c r="P1897" s="7"/>
      <c r="Q1897" s="7"/>
      <c r="R1897" s="7"/>
      <c r="S1897" s="7"/>
      <c r="T1897" s="7"/>
      <c r="U1897" s="7"/>
      <c r="V1897" s="7"/>
      <c r="W1897" s="7"/>
      <c r="X1897" s="7"/>
      <c r="Y1897" s="7"/>
      <c r="Z1897" s="7"/>
    </row>
    <row r="1898" spans="1:26" ht="14.25">
      <c r="A1898" s="33">
        <v>1897</v>
      </c>
      <c r="B1898" s="33">
        <v>2772</v>
      </c>
      <c r="C1898" s="7" t="s">
        <v>6233</v>
      </c>
      <c r="D1898" s="7" t="s">
        <v>6283</v>
      </c>
      <c r="E1898" s="7" t="s">
        <v>6235</v>
      </c>
      <c r="F1898" s="7" t="s">
        <v>6284</v>
      </c>
      <c r="G1898" s="33">
        <v>245</v>
      </c>
      <c r="H1898" s="7"/>
      <c r="I1898" s="7"/>
      <c r="J1898" s="7"/>
      <c r="K1898" s="7"/>
      <c r="L1898" s="7"/>
      <c r="M1898" s="7"/>
      <c r="N1898" s="7"/>
      <c r="O1898" s="7"/>
      <c r="P1898" s="7"/>
      <c r="Q1898" s="7"/>
      <c r="R1898" s="7"/>
      <c r="S1898" s="7"/>
      <c r="T1898" s="7"/>
      <c r="U1898" s="7"/>
      <c r="V1898" s="7"/>
      <c r="W1898" s="7"/>
      <c r="X1898" s="7"/>
      <c r="Y1898" s="7"/>
      <c r="Z1898" s="7"/>
    </row>
    <row r="1899" spans="1:26" ht="14.25">
      <c r="A1899" s="33">
        <v>1898</v>
      </c>
      <c r="B1899" s="33">
        <v>2773</v>
      </c>
      <c r="C1899" s="7" t="s">
        <v>6233</v>
      </c>
      <c r="D1899" s="7" t="s">
        <v>6285</v>
      </c>
      <c r="E1899" s="7" t="s">
        <v>6235</v>
      </c>
      <c r="F1899" s="7" t="s">
        <v>6286</v>
      </c>
      <c r="G1899" s="33">
        <v>245</v>
      </c>
      <c r="H1899" s="7"/>
      <c r="I1899" s="7"/>
      <c r="J1899" s="7"/>
      <c r="K1899" s="7"/>
      <c r="L1899" s="7"/>
      <c r="M1899" s="7"/>
      <c r="N1899" s="7"/>
      <c r="O1899" s="7"/>
      <c r="P1899" s="7"/>
      <c r="Q1899" s="7"/>
      <c r="R1899" s="7"/>
      <c r="S1899" s="7"/>
      <c r="T1899" s="7"/>
      <c r="U1899" s="7"/>
      <c r="V1899" s="7"/>
      <c r="W1899" s="7"/>
      <c r="X1899" s="7"/>
      <c r="Y1899" s="7"/>
      <c r="Z1899" s="7"/>
    </row>
    <row r="1900" spans="1:26" ht="14.25">
      <c r="A1900" s="33">
        <v>1899</v>
      </c>
      <c r="B1900" s="33">
        <v>2774</v>
      </c>
      <c r="C1900" s="7" t="s">
        <v>6233</v>
      </c>
      <c r="D1900" s="7" t="s">
        <v>6287</v>
      </c>
      <c r="E1900" s="7" t="s">
        <v>6235</v>
      </c>
      <c r="F1900" s="7" t="s">
        <v>6288</v>
      </c>
      <c r="G1900" s="33">
        <v>245</v>
      </c>
      <c r="H1900" s="7"/>
      <c r="I1900" s="7"/>
      <c r="J1900" s="7"/>
      <c r="K1900" s="7"/>
      <c r="L1900" s="7"/>
      <c r="M1900" s="7"/>
      <c r="N1900" s="7"/>
      <c r="O1900" s="7"/>
      <c r="P1900" s="7"/>
      <c r="Q1900" s="7"/>
      <c r="R1900" s="7"/>
      <c r="S1900" s="7"/>
      <c r="T1900" s="7"/>
      <c r="U1900" s="7"/>
      <c r="V1900" s="7"/>
      <c r="W1900" s="7"/>
      <c r="X1900" s="7"/>
      <c r="Y1900" s="7"/>
      <c r="Z1900" s="7"/>
    </row>
    <row r="1901" spans="1:26" ht="14.25">
      <c r="A1901" s="33">
        <v>1900</v>
      </c>
      <c r="B1901" s="33">
        <v>2775</v>
      </c>
      <c r="C1901" s="7" t="s">
        <v>6233</v>
      </c>
      <c r="D1901" s="7" t="s">
        <v>6289</v>
      </c>
      <c r="E1901" s="7" t="s">
        <v>6235</v>
      </c>
      <c r="F1901" s="7" t="s">
        <v>6290</v>
      </c>
      <c r="G1901" s="33">
        <v>245</v>
      </c>
      <c r="H1901" s="7"/>
      <c r="I1901" s="7"/>
      <c r="J1901" s="7"/>
      <c r="K1901" s="7"/>
      <c r="L1901" s="7"/>
      <c r="M1901" s="7"/>
      <c r="N1901" s="7"/>
      <c r="O1901" s="7"/>
      <c r="P1901" s="7"/>
      <c r="Q1901" s="7"/>
      <c r="R1901" s="7"/>
      <c r="S1901" s="7"/>
      <c r="T1901" s="7"/>
      <c r="U1901" s="7"/>
      <c r="V1901" s="7"/>
      <c r="W1901" s="7"/>
      <c r="X1901" s="7"/>
      <c r="Y1901" s="7"/>
      <c r="Z1901" s="7"/>
    </row>
    <row r="1902" spans="1:26" ht="14.25">
      <c r="A1902" s="33">
        <v>1901</v>
      </c>
      <c r="B1902" s="33">
        <v>2776</v>
      </c>
      <c r="C1902" s="7" t="s">
        <v>6233</v>
      </c>
      <c r="D1902" s="7" t="s">
        <v>6291</v>
      </c>
      <c r="E1902" s="7" t="s">
        <v>6235</v>
      </c>
      <c r="F1902" s="7" t="s">
        <v>6292</v>
      </c>
      <c r="G1902" s="33">
        <v>245</v>
      </c>
      <c r="H1902" s="7"/>
      <c r="I1902" s="7"/>
      <c r="J1902" s="7"/>
      <c r="K1902" s="7"/>
      <c r="L1902" s="7"/>
      <c r="M1902" s="7"/>
      <c r="N1902" s="7"/>
      <c r="O1902" s="7"/>
      <c r="P1902" s="7"/>
      <c r="Q1902" s="7"/>
      <c r="R1902" s="7"/>
      <c r="S1902" s="7"/>
      <c r="T1902" s="7"/>
      <c r="U1902" s="7"/>
      <c r="V1902" s="7"/>
      <c r="W1902" s="7"/>
      <c r="X1902" s="7"/>
      <c r="Y1902" s="7"/>
      <c r="Z1902" s="7"/>
    </row>
    <row r="1903" spans="1:26" ht="14.25">
      <c r="A1903" s="33">
        <v>1902</v>
      </c>
      <c r="B1903" s="33">
        <v>2777</v>
      </c>
      <c r="C1903" s="7" t="s">
        <v>6233</v>
      </c>
      <c r="D1903" s="7" t="s">
        <v>6293</v>
      </c>
      <c r="E1903" s="7" t="s">
        <v>6235</v>
      </c>
      <c r="F1903" s="7" t="s">
        <v>6294</v>
      </c>
      <c r="G1903" s="33">
        <v>245</v>
      </c>
      <c r="H1903" s="7"/>
      <c r="I1903" s="7"/>
      <c r="J1903" s="7"/>
      <c r="K1903" s="7"/>
      <c r="L1903" s="7"/>
      <c r="M1903" s="7"/>
      <c r="N1903" s="7"/>
      <c r="O1903" s="7"/>
      <c r="P1903" s="7"/>
      <c r="Q1903" s="7"/>
      <c r="R1903" s="7"/>
      <c r="S1903" s="7"/>
      <c r="T1903" s="7"/>
      <c r="U1903" s="7"/>
      <c r="V1903" s="7"/>
      <c r="W1903" s="7"/>
      <c r="X1903" s="7"/>
      <c r="Y1903" s="7"/>
      <c r="Z1903" s="7"/>
    </row>
    <row r="1904" spans="1:26" ht="14.25">
      <c r="A1904" s="33">
        <v>1903</v>
      </c>
      <c r="B1904" s="33">
        <v>2778</v>
      </c>
      <c r="C1904" s="7" t="s">
        <v>6233</v>
      </c>
      <c r="D1904" s="7" t="s">
        <v>6295</v>
      </c>
      <c r="E1904" s="7" t="s">
        <v>6235</v>
      </c>
      <c r="F1904" s="7" t="s">
        <v>6296</v>
      </c>
      <c r="G1904" s="33">
        <v>245</v>
      </c>
      <c r="H1904" s="7"/>
      <c r="I1904" s="7"/>
      <c r="J1904" s="7"/>
      <c r="K1904" s="7"/>
      <c r="L1904" s="7"/>
      <c r="M1904" s="7"/>
      <c r="N1904" s="7"/>
      <c r="O1904" s="7"/>
      <c r="P1904" s="7"/>
      <c r="Q1904" s="7"/>
      <c r="R1904" s="7"/>
      <c r="S1904" s="7"/>
      <c r="T1904" s="7"/>
      <c r="U1904" s="7"/>
      <c r="V1904" s="7"/>
      <c r="W1904" s="7"/>
      <c r="X1904" s="7"/>
      <c r="Y1904" s="7"/>
      <c r="Z1904" s="7"/>
    </row>
    <row r="1905" spans="1:26" ht="14.25">
      <c r="A1905" s="33">
        <v>1904</v>
      </c>
      <c r="B1905" s="33">
        <v>2780</v>
      </c>
      <c r="C1905" s="7" t="s">
        <v>6233</v>
      </c>
      <c r="D1905" s="7" t="s">
        <v>6297</v>
      </c>
      <c r="E1905" s="7" t="s">
        <v>6235</v>
      </c>
      <c r="F1905" s="7" t="s">
        <v>6298</v>
      </c>
      <c r="G1905" s="33">
        <v>245</v>
      </c>
      <c r="H1905" s="7"/>
      <c r="I1905" s="7"/>
      <c r="J1905" s="7"/>
      <c r="K1905" s="7"/>
      <c r="L1905" s="7"/>
      <c r="M1905" s="7"/>
      <c r="N1905" s="7"/>
      <c r="O1905" s="7"/>
      <c r="P1905" s="7"/>
      <c r="Q1905" s="7"/>
      <c r="R1905" s="7"/>
      <c r="S1905" s="7"/>
      <c r="T1905" s="7"/>
      <c r="U1905" s="7"/>
      <c r="V1905" s="7"/>
      <c r="W1905" s="7"/>
      <c r="X1905" s="7"/>
      <c r="Y1905" s="7"/>
      <c r="Z1905" s="7"/>
    </row>
    <row r="1906" spans="1:26" ht="14.25">
      <c r="A1906" s="33">
        <v>1905</v>
      </c>
      <c r="B1906" s="33">
        <v>2781</v>
      </c>
      <c r="C1906" s="7" t="s">
        <v>6233</v>
      </c>
      <c r="D1906" s="7" t="s">
        <v>6299</v>
      </c>
      <c r="E1906" s="7" t="s">
        <v>6235</v>
      </c>
      <c r="F1906" s="7" t="s">
        <v>6300</v>
      </c>
      <c r="G1906" s="33">
        <v>245</v>
      </c>
      <c r="H1906" s="7"/>
      <c r="I1906" s="7"/>
      <c r="J1906" s="7"/>
      <c r="K1906" s="7"/>
      <c r="L1906" s="7"/>
      <c r="M1906" s="7"/>
      <c r="N1906" s="7"/>
      <c r="O1906" s="7"/>
      <c r="P1906" s="7"/>
      <c r="Q1906" s="7"/>
      <c r="R1906" s="7"/>
      <c r="S1906" s="7"/>
      <c r="T1906" s="7"/>
      <c r="U1906" s="7"/>
      <c r="V1906" s="7"/>
      <c r="W1906" s="7"/>
      <c r="X1906" s="7"/>
      <c r="Y1906" s="7"/>
      <c r="Z1906" s="7"/>
    </row>
    <row r="1907" spans="1:26" ht="14.25">
      <c r="A1907" s="33">
        <v>1906</v>
      </c>
      <c r="B1907" s="33">
        <v>2782</v>
      </c>
      <c r="C1907" s="7" t="s">
        <v>6233</v>
      </c>
      <c r="D1907" s="7" t="s">
        <v>6301</v>
      </c>
      <c r="E1907" s="7" t="s">
        <v>6235</v>
      </c>
      <c r="F1907" s="7" t="s">
        <v>6302</v>
      </c>
      <c r="G1907" s="33">
        <v>245</v>
      </c>
      <c r="H1907" s="7"/>
      <c r="I1907" s="7"/>
      <c r="J1907" s="7"/>
      <c r="K1907" s="7"/>
      <c r="L1907" s="7"/>
      <c r="M1907" s="7"/>
      <c r="N1907" s="7"/>
      <c r="O1907" s="7"/>
      <c r="P1907" s="7"/>
      <c r="Q1907" s="7"/>
      <c r="R1907" s="7"/>
      <c r="S1907" s="7"/>
      <c r="T1907" s="7"/>
      <c r="U1907" s="7"/>
      <c r="V1907" s="7"/>
      <c r="W1907" s="7"/>
      <c r="X1907" s="7"/>
      <c r="Y1907" s="7"/>
      <c r="Z1907" s="7"/>
    </row>
    <row r="1908" spans="1:26" ht="14.25">
      <c r="A1908" s="33">
        <v>1907</v>
      </c>
      <c r="B1908" s="33">
        <v>2783</v>
      </c>
      <c r="C1908" s="7" t="s">
        <v>6233</v>
      </c>
      <c r="D1908" s="7" t="s">
        <v>6303</v>
      </c>
      <c r="E1908" s="7" t="s">
        <v>6235</v>
      </c>
      <c r="F1908" s="7" t="s">
        <v>6304</v>
      </c>
      <c r="G1908" s="33">
        <v>245</v>
      </c>
      <c r="H1908" s="7"/>
      <c r="I1908" s="7"/>
      <c r="J1908" s="7"/>
      <c r="K1908" s="7"/>
      <c r="L1908" s="7"/>
      <c r="M1908" s="7"/>
      <c r="N1908" s="7"/>
      <c r="O1908" s="7"/>
      <c r="P1908" s="7"/>
      <c r="Q1908" s="7"/>
      <c r="R1908" s="7"/>
      <c r="S1908" s="7"/>
      <c r="T1908" s="7"/>
      <c r="U1908" s="7"/>
      <c r="V1908" s="7"/>
      <c r="W1908" s="7"/>
      <c r="X1908" s="7"/>
      <c r="Y1908" s="7"/>
      <c r="Z1908" s="7"/>
    </row>
    <row r="1909" spans="1:26" ht="14.25">
      <c r="A1909" s="33">
        <v>1908</v>
      </c>
      <c r="B1909" s="33">
        <v>2785</v>
      </c>
      <c r="C1909" s="7" t="s">
        <v>6233</v>
      </c>
      <c r="D1909" s="7" t="s">
        <v>6305</v>
      </c>
      <c r="E1909" s="7" t="s">
        <v>6235</v>
      </c>
      <c r="F1909" s="7" t="s">
        <v>6306</v>
      </c>
      <c r="G1909" s="33">
        <v>245</v>
      </c>
      <c r="H1909" s="7"/>
      <c r="I1909" s="7"/>
      <c r="J1909" s="7"/>
      <c r="K1909" s="7"/>
      <c r="L1909" s="7"/>
      <c r="M1909" s="7"/>
      <c r="N1909" s="7"/>
      <c r="O1909" s="7"/>
      <c r="P1909" s="7"/>
      <c r="Q1909" s="7"/>
      <c r="R1909" s="7"/>
      <c r="S1909" s="7"/>
      <c r="T1909" s="7"/>
      <c r="U1909" s="7"/>
      <c r="V1909" s="7"/>
      <c r="W1909" s="7"/>
      <c r="X1909" s="7"/>
      <c r="Y1909" s="7"/>
      <c r="Z1909" s="7"/>
    </row>
    <row r="1910" spans="1:26" ht="14.25">
      <c r="A1910" s="33">
        <v>1909</v>
      </c>
      <c r="B1910" s="33">
        <v>2786</v>
      </c>
      <c r="C1910" s="7" t="s">
        <v>6233</v>
      </c>
      <c r="D1910" s="7" t="s">
        <v>6307</v>
      </c>
      <c r="E1910" s="7" t="s">
        <v>6235</v>
      </c>
      <c r="F1910" s="7" t="s">
        <v>6308</v>
      </c>
      <c r="G1910" s="33">
        <v>245</v>
      </c>
      <c r="H1910" s="7"/>
      <c r="I1910" s="7"/>
      <c r="J1910" s="7"/>
      <c r="K1910" s="7"/>
      <c r="L1910" s="7"/>
      <c r="M1910" s="7"/>
      <c r="N1910" s="7"/>
      <c r="O1910" s="7"/>
      <c r="P1910" s="7"/>
      <c r="Q1910" s="7"/>
      <c r="R1910" s="7"/>
      <c r="S1910" s="7"/>
      <c r="T1910" s="7"/>
      <c r="U1910" s="7"/>
      <c r="V1910" s="7"/>
      <c r="W1910" s="7"/>
      <c r="X1910" s="7"/>
      <c r="Y1910" s="7"/>
      <c r="Z1910" s="7"/>
    </row>
    <row r="1911" spans="1:26" ht="14.25">
      <c r="A1911" s="33">
        <v>1910</v>
      </c>
      <c r="B1911" s="33">
        <v>2787</v>
      </c>
      <c r="C1911" s="7" t="s">
        <v>6233</v>
      </c>
      <c r="D1911" s="7" t="s">
        <v>6309</v>
      </c>
      <c r="E1911" s="7" t="s">
        <v>6235</v>
      </c>
      <c r="F1911" s="7" t="s">
        <v>6310</v>
      </c>
      <c r="G1911" s="33">
        <v>245</v>
      </c>
      <c r="H1911" s="7"/>
      <c r="I1911" s="7"/>
      <c r="J1911" s="7"/>
      <c r="K1911" s="7"/>
      <c r="L1911" s="7"/>
      <c r="M1911" s="7"/>
      <c r="N1911" s="7"/>
      <c r="O1911" s="7"/>
      <c r="P1911" s="7"/>
      <c r="Q1911" s="7"/>
      <c r="R1911" s="7"/>
      <c r="S1911" s="7"/>
      <c r="T1911" s="7"/>
      <c r="U1911" s="7"/>
      <c r="V1911" s="7"/>
      <c r="W1911" s="7"/>
      <c r="X1911" s="7"/>
      <c r="Y1911" s="7"/>
      <c r="Z1911" s="7"/>
    </row>
    <row r="1912" spans="1:26" ht="14.25">
      <c r="A1912" s="33">
        <v>1911</v>
      </c>
      <c r="B1912" s="33">
        <v>2788</v>
      </c>
      <c r="C1912" s="7" t="s">
        <v>6233</v>
      </c>
      <c r="D1912" s="7" t="s">
        <v>6311</v>
      </c>
      <c r="E1912" s="7" t="s">
        <v>6235</v>
      </c>
      <c r="F1912" s="7" t="s">
        <v>6312</v>
      </c>
      <c r="G1912" s="33">
        <v>245</v>
      </c>
      <c r="H1912" s="7"/>
      <c r="I1912" s="7"/>
      <c r="J1912" s="7"/>
      <c r="K1912" s="7"/>
      <c r="L1912" s="7"/>
      <c r="M1912" s="7"/>
      <c r="N1912" s="7"/>
      <c r="O1912" s="7"/>
      <c r="P1912" s="7"/>
      <c r="Q1912" s="7"/>
      <c r="R1912" s="7"/>
      <c r="S1912" s="7"/>
      <c r="T1912" s="7"/>
      <c r="U1912" s="7"/>
      <c r="V1912" s="7"/>
      <c r="W1912" s="7"/>
      <c r="X1912" s="7"/>
      <c r="Y1912" s="7"/>
      <c r="Z1912" s="7"/>
    </row>
    <row r="1913" spans="1:26" ht="14.25">
      <c r="A1913" s="33">
        <v>1912</v>
      </c>
      <c r="B1913" s="33">
        <v>2789</v>
      </c>
      <c r="C1913" s="7" t="s">
        <v>6233</v>
      </c>
      <c r="D1913" s="7" t="s">
        <v>6313</v>
      </c>
      <c r="E1913" s="7" t="s">
        <v>6235</v>
      </c>
      <c r="F1913" s="7" t="s">
        <v>6314</v>
      </c>
      <c r="G1913" s="33">
        <v>245</v>
      </c>
      <c r="H1913" s="7"/>
      <c r="I1913" s="7"/>
      <c r="J1913" s="7"/>
      <c r="K1913" s="7"/>
      <c r="L1913" s="7"/>
      <c r="M1913" s="7"/>
      <c r="N1913" s="7"/>
      <c r="O1913" s="7"/>
      <c r="P1913" s="7"/>
      <c r="Q1913" s="7"/>
      <c r="R1913" s="7"/>
      <c r="S1913" s="7"/>
      <c r="T1913" s="7"/>
      <c r="U1913" s="7"/>
      <c r="V1913" s="7"/>
      <c r="W1913" s="7"/>
      <c r="X1913" s="7"/>
      <c r="Y1913" s="7"/>
      <c r="Z1913" s="7"/>
    </row>
    <row r="1914" spans="1:26" ht="14.25">
      <c r="A1914" s="33">
        <v>1913</v>
      </c>
      <c r="B1914" s="33">
        <v>2790</v>
      </c>
      <c r="C1914" s="7" t="s">
        <v>6233</v>
      </c>
      <c r="D1914" s="7" t="s">
        <v>6315</v>
      </c>
      <c r="E1914" s="7" t="s">
        <v>6235</v>
      </c>
      <c r="F1914" s="7" t="s">
        <v>6316</v>
      </c>
      <c r="G1914" s="33">
        <v>245</v>
      </c>
      <c r="H1914" s="7"/>
      <c r="I1914" s="7"/>
      <c r="J1914" s="7"/>
      <c r="K1914" s="7"/>
      <c r="L1914" s="7"/>
      <c r="M1914" s="7"/>
      <c r="N1914" s="7"/>
      <c r="O1914" s="7"/>
      <c r="P1914" s="7"/>
      <c r="Q1914" s="7"/>
      <c r="R1914" s="7"/>
      <c r="S1914" s="7"/>
      <c r="T1914" s="7"/>
      <c r="U1914" s="7"/>
      <c r="V1914" s="7"/>
      <c r="W1914" s="7"/>
      <c r="X1914" s="7"/>
      <c r="Y1914" s="7"/>
      <c r="Z1914" s="7"/>
    </row>
    <row r="1915" spans="1:26" ht="14.25">
      <c r="A1915" s="33">
        <v>1914</v>
      </c>
      <c r="B1915" s="33">
        <v>2791</v>
      </c>
      <c r="C1915" s="7" t="s">
        <v>6233</v>
      </c>
      <c r="D1915" s="7" t="s">
        <v>6317</v>
      </c>
      <c r="E1915" s="7" t="s">
        <v>6235</v>
      </c>
      <c r="F1915" s="7" t="s">
        <v>6318</v>
      </c>
      <c r="G1915" s="33">
        <v>245</v>
      </c>
      <c r="H1915" s="7"/>
      <c r="I1915" s="7"/>
      <c r="J1915" s="7"/>
      <c r="K1915" s="7"/>
      <c r="L1915" s="7"/>
      <c r="M1915" s="7"/>
      <c r="N1915" s="7"/>
      <c r="O1915" s="7"/>
      <c r="P1915" s="7"/>
      <c r="Q1915" s="7"/>
      <c r="R1915" s="7"/>
      <c r="S1915" s="7"/>
      <c r="T1915" s="7"/>
      <c r="U1915" s="7"/>
      <c r="V1915" s="7"/>
      <c r="W1915" s="7"/>
      <c r="X1915" s="7"/>
      <c r="Y1915" s="7"/>
      <c r="Z1915" s="7"/>
    </row>
    <row r="1916" spans="1:26" ht="14.25">
      <c r="A1916" s="33">
        <v>1915</v>
      </c>
      <c r="B1916" s="33">
        <v>2792</v>
      </c>
      <c r="C1916" s="7" t="s">
        <v>6233</v>
      </c>
      <c r="D1916" s="7" t="s">
        <v>6319</v>
      </c>
      <c r="E1916" s="7" t="s">
        <v>6235</v>
      </c>
      <c r="F1916" s="7" t="s">
        <v>6320</v>
      </c>
      <c r="G1916" s="33">
        <v>245</v>
      </c>
      <c r="H1916" s="7"/>
      <c r="I1916" s="7"/>
      <c r="J1916" s="7"/>
      <c r="K1916" s="7"/>
      <c r="L1916" s="7"/>
      <c r="M1916" s="7"/>
      <c r="N1916" s="7"/>
      <c r="O1916" s="7"/>
      <c r="P1916" s="7"/>
      <c r="Q1916" s="7"/>
      <c r="R1916" s="7"/>
      <c r="S1916" s="7"/>
      <c r="T1916" s="7"/>
      <c r="U1916" s="7"/>
      <c r="V1916" s="7"/>
      <c r="W1916" s="7"/>
      <c r="X1916" s="7"/>
      <c r="Y1916" s="7"/>
      <c r="Z1916" s="7"/>
    </row>
    <row r="1917" spans="1:26" ht="14.25">
      <c r="A1917" s="33">
        <v>1916</v>
      </c>
      <c r="B1917" s="33">
        <v>2793</v>
      </c>
      <c r="C1917" s="7" t="s">
        <v>6233</v>
      </c>
      <c r="D1917" s="7" t="s">
        <v>6321</v>
      </c>
      <c r="E1917" s="7" t="s">
        <v>6235</v>
      </c>
      <c r="F1917" s="7" t="s">
        <v>6322</v>
      </c>
      <c r="G1917" s="33">
        <v>245</v>
      </c>
      <c r="H1917" s="7"/>
      <c r="I1917" s="7"/>
      <c r="J1917" s="7"/>
      <c r="K1917" s="7"/>
      <c r="L1917" s="7"/>
      <c r="M1917" s="7"/>
      <c r="N1917" s="7"/>
      <c r="O1917" s="7"/>
      <c r="P1917" s="7"/>
      <c r="Q1917" s="7"/>
      <c r="R1917" s="7"/>
      <c r="S1917" s="7"/>
      <c r="T1917" s="7"/>
      <c r="U1917" s="7"/>
      <c r="V1917" s="7"/>
      <c r="W1917" s="7"/>
      <c r="X1917" s="7"/>
      <c r="Y1917" s="7"/>
      <c r="Z1917" s="7"/>
    </row>
    <row r="1918" spans="1:26" ht="14.25">
      <c r="A1918" s="33">
        <v>1917</v>
      </c>
      <c r="B1918" s="33">
        <v>2794</v>
      </c>
      <c r="C1918" s="7" t="s">
        <v>6233</v>
      </c>
      <c r="D1918" s="7" t="s">
        <v>6323</v>
      </c>
      <c r="E1918" s="7" t="s">
        <v>6235</v>
      </c>
      <c r="F1918" s="7" t="s">
        <v>6324</v>
      </c>
      <c r="G1918" s="33">
        <v>245</v>
      </c>
      <c r="H1918" s="7"/>
      <c r="I1918" s="7"/>
      <c r="J1918" s="7"/>
      <c r="K1918" s="7"/>
      <c r="L1918" s="7"/>
      <c r="M1918" s="7"/>
      <c r="N1918" s="7"/>
      <c r="O1918" s="7"/>
      <c r="P1918" s="7"/>
      <c r="Q1918" s="7"/>
      <c r="R1918" s="7"/>
      <c r="S1918" s="7"/>
      <c r="T1918" s="7"/>
      <c r="U1918" s="7"/>
      <c r="V1918" s="7"/>
      <c r="W1918" s="7"/>
      <c r="X1918" s="7"/>
      <c r="Y1918" s="7"/>
      <c r="Z1918" s="7"/>
    </row>
    <row r="1919" spans="1:26" ht="14.25">
      <c r="A1919" s="33">
        <v>1918</v>
      </c>
      <c r="B1919" s="33">
        <v>2795</v>
      </c>
      <c r="C1919" s="7" t="s">
        <v>6233</v>
      </c>
      <c r="D1919" s="7" t="s">
        <v>6325</v>
      </c>
      <c r="E1919" s="7" t="s">
        <v>6235</v>
      </c>
      <c r="F1919" s="7" t="s">
        <v>6326</v>
      </c>
      <c r="G1919" s="33">
        <v>245</v>
      </c>
      <c r="H1919" s="7"/>
      <c r="I1919" s="7"/>
      <c r="J1919" s="7"/>
      <c r="K1919" s="7"/>
      <c r="L1919" s="7"/>
      <c r="M1919" s="7"/>
      <c r="N1919" s="7"/>
      <c r="O1919" s="7"/>
      <c r="P1919" s="7"/>
      <c r="Q1919" s="7"/>
      <c r="R1919" s="7"/>
      <c r="S1919" s="7"/>
      <c r="T1919" s="7"/>
      <c r="U1919" s="7"/>
      <c r="V1919" s="7"/>
      <c r="W1919" s="7"/>
      <c r="X1919" s="7"/>
      <c r="Y1919" s="7"/>
      <c r="Z1919" s="7"/>
    </row>
    <row r="1920" spans="1:26" ht="14.25">
      <c r="A1920" s="33">
        <v>1919</v>
      </c>
      <c r="B1920" s="33">
        <v>2796</v>
      </c>
      <c r="C1920" s="7" t="s">
        <v>6233</v>
      </c>
      <c r="D1920" s="7" t="s">
        <v>6327</v>
      </c>
      <c r="E1920" s="7" t="s">
        <v>6235</v>
      </c>
      <c r="F1920" s="7" t="s">
        <v>6328</v>
      </c>
      <c r="G1920" s="33">
        <v>245</v>
      </c>
      <c r="H1920" s="7"/>
      <c r="I1920" s="7"/>
      <c r="J1920" s="7"/>
      <c r="K1920" s="7"/>
      <c r="L1920" s="7"/>
      <c r="M1920" s="7"/>
      <c r="N1920" s="7"/>
      <c r="O1920" s="7"/>
      <c r="P1920" s="7"/>
      <c r="Q1920" s="7"/>
      <c r="R1920" s="7"/>
      <c r="S1920" s="7"/>
      <c r="T1920" s="7"/>
      <c r="U1920" s="7"/>
      <c r="V1920" s="7"/>
      <c r="W1920" s="7"/>
      <c r="X1920" s="7"/>
      <c r="Y1920" s="7"/>
      <c r="Z1920" s="7"/>
    </row>
    <row r="1921" spans="1:26" ht="14.25">
      <c r="A1921" s="33">
        <v>1920</v>
      </c>
      <c r="B1921" s="33">
        <v>2797</v>
      </c>
      <c r="C1921" s="7" t="s">
        <v>6233</v>
      </c>
      <c r="D1921" s="7" t="s">
        <v>6329</v>
      </c>
      <c r="E1921" s="7" t="s">
        <v>6235</v>
      </c>
      <c r="F1921" s="7" t="s">
        <v>6330</v>
      </c>
      <c r="G1921" s="33">
        <v>245</v>
      </c>
      <c r="H1921" s="7"/>
      <c r="I1921" s="7"/>
      <c r="J1921" s="7"/>
      <c r="K1921" s="7"/>
      <c r="L1921" s="7"/>
      <c r="M1921" s="7"/>
      <c r="N1921" s="7"/>
      <c r="O1921" s="7"/>
      <c r="P1921" s="7"/>
      <c r="Q1921" s="7"/>
      <c r="R1921" s="7"/>
      <c r="S1921" s="7"/>
      <c r="T1921" s="7"/>
      <c r="U1921" s="7"/>
      <c r="V1921" s="7"/>
      <c r="W1921" s="7"/>
      <c r="X1921" s="7"/>
      <c r="Y1921" s="7"/>
      <c r="Z1921" s="7"/>
    </row>
    <row r="1922" spans="1:26" ht="14.25">
      <c r="A1922" s="33">
        <v>1921</v>
      </c>
      <c r="B1922" s="33">
        <v>2798</v>
      </c>
      <c r="C1922" s="7" t="s">
        <v>6233</v>
      </c>
      <c r="D1922" s="7" t="s">
        <v>6331</v>
      </c>
      <c r="E1922" s="7" t="s">
        <v>6235</v>
      </c>
      <c r="F1922" s="7" t="s">
        <v>6332</v>
      </c>
      <c r="G1922" s="33">
        <v>245</v>
      </c>
      <c r="H1922" s="7"/>
      <c r="I1922" s="7"/>
      <c r="J1922" s="7"/>
      <c r="K1922" s="7"/>
      <c r="L1922" s="7"/>
      <c r="M1922" s="7"/>
      <c r="N1922" s="7"/>
      <c r="O1922" s="7"/>
      <c r="P1922" s="7"/>
      <c r="Q1922" s="7"/>
      <c r="R1922" s="7"/>
      <c r="S1922" s="7"/>
      <c r="T1922" s="7"/>
      <c r="U1922" s="7"/>
      <c r="V1922" s="7"/>
      <c r="W1922" s="7"/>
      <c r="X1922" s="7"/>
      <c r="Y1922" s="7"/>
      <c r="Z1922" s="7"/>
    </row>
    <row r="1923" spans="1:26" ht="14.25">
      <c r="A1923" s="33">
        <v>1922</v>
      </c>
      <c r="B1923" s="33">
        <v>2799</v>
      </c>
      <c r="C1923" s="7" t="s">
        <v>6233</v>
      </c>
      <c r="D1923" s="7" t="s">
        <v>6333</v>
      </c>
      <c r="E1923" s="7" t="s">
        <v>6235</v>
      </c>
      <c r="F1923" s="7" t="s">
        <v>6334</v>
      </c>
      <c r="G1923" s="33">
        <v>245</v>
      </c>
      <c r="H1923" s="7"/>
      <c r="I1923" s="7"/>
      <c r="J1923" s="7"/>
      <c r="K1923" s="7"/>
      <c r="L1923" s="7"/>
      <c r="M1923" s="7"/>
      <c r="N1923" s="7"/>
      <c r="O1923" s="7"/>
      <c r="P1923" s="7"/>
      <c r="Q1923" s="7"/>
      <c r="R1923" s="7"/>
      <c r="S1923" s="7"/>
      <c r="T1923" s="7"/>
      <c r="U1923" s="7"/>
      <c r="V1923" s="7"/>
      <c r="W1923" s="7"/>
      <c r="X1923" s="7"/>
      <c r="Y1923" s="7"/>
      <c r="Z1923" s="7"/>
    </row>
    <row r="1924" spans="1:26" ht="14.25">
      <c r="A1924" s="33">
        <v>1923</v>
      </c>
      <c r="B1924" s="33">
        <v>2801</v>
      </c>
      <c r="C1924" s="7" t="s">
        <v>6233</v>
      </c>
      <c r="D1924" s="7" t="s">
        <v>6335</v>
      </c>
      <c r="E1924" s="7" t="s">
        <v>6235</v>
      </c>
      <c r="F1924" s="7" t="s">
        <v>6336</v>
      </c>
      <c r="G1924" s="33">
        <v>245</v>
      </c>
      <c r="H1924" s="7"/>
      <c r="I1924" s="7"/>
      <c r="J1924" s="7"/>
      <c r="K1924" s="7"/>
      <c r="L1924" s="7"/>
      <c r="M1924" s="7"/>
      <c r="N1924" s="7"/>
      <c r="O1924" s="7"/>
      <c r="P1924" s="7"/>
      <c r="Q1924" s="7"/>
      <c r="R1924" s="7"/>
      <c r="S1924" s="7"/>
      <c r="T1924" s="7"/>
      <c r="U1924" s="7"/>
      <c r="V1924" s="7"/>
      <c r="W1924" s="7"/>
      <c r="X1924" s="7"/>
      <c r="Y1924" s="7"/>
      <c r="Z1924" s="7"/>
    </row>
    <row r="1925" spans="1:26" ht="14.25">
      <c r="A1925" s="33">
        <v>1924</v>
      </c>
      <c r="B1925" s="33">
        <v>2802</v>
      </c>
      <c r="C1925" s="7" t="s">
        <v>6233</v>
      </c>
      <c r="D1925" s="7" t="s">
        <v>6337</v>
      </c>
      <c r="E1925" s="7" t="s">
        <v>6235</v>
      </c>
      <c r="F1925" s="7" t="s">
        <v>6338</v>
      </c>
      <c r="G1925" s="33">
        <v>245</v>
      </c>
      <c r="H1925" s="7"/>
      <c r="I1925" s="7"/>
      <c r="J1925" s="7"/>
      <c r="K1925" s="7"/>
      <c r="L1925" s="7"/>
      <c r="M1925" s="7"/>
      <c r="N1925" s="7"/>
      <c r="O1925" s="7"/>
      <c r="P1925" s="7"/>
      <c r="Q1925" s="7"/>
      <c r="R1925" s="7"/>
      <c r="S1925" s="7"/>
      <c r="T1925" s="7"/>
      <c r="U1925" s="7"/>
      <c r="V1925" s="7"/>
      <c r="W1925" s="7"/>
      <c r="X1925" s="7"/>
      <c r="Y1925" s="7"/>
      <c r="Z1925" s="7"/>
    </row>
    <row r="1926" spans="1:26" ht="14.25">
      <c r="A1926" s="33">
        <v>1925</v>
      </c>
      <c r="B1926" s="33">
        <v>2803</v>
      </c>
      <c r="C1926" s="7" t="s">
        <v>6233</v>
      </c>
      <c r="D1926" s="7" t="s">
        <v>6339</v>
      </c>
      <c r="E1926" s="7" t="s">
        <v>6235</v>
      </c>
      <c r="F1926" s="7" t="s">
        <v>6340</v>
      </c>
      <c r="G1926" s="33">
        <v>245</v>
      </c>
      <c r="H1926" s="7"/>
      <c r="I1926" s="7"/>
      <c r="J1926" s="7"/>
      <c r="K1926" s="7"/>
      <c r="L1926" s="7"/>
      <c r="M1926" s="7"/>
      <c r="N1926" s="7"/>
      <c r="O1926" s="7"/>
      <c r="P1926" s="7"/>
      <c r="Q1926" s="7"/>
      <c r="R1926" s="7"/>
      <c r="S1926" s="7"/>
      <c r="T1926" s="7"/>
      <c r="U1926" s="7"/>
      <c r="V1926" s="7"/>
      <c r="W1926" s="7"/>
      <c r="X1926" s="7"/>
      <c r="Y1926" s="7"/>
      <c r="Z1926" s="7"/>
    </row>
    <row r="1927" spans="1:26" ht="14.25">
      <c r="A1927" s="33">
        <v>1926</v>
      </c>
      <c r="B1927" s="33">
        <v>2804</v>
      </c>
      <c r="C1927" s="7" t="s">
        <v>6233</v>
      </c>
      <c r="D1927" s="7" t="s">
        <v>6341</v>
      </c>
      <c r="E1927" s="7" t="s">
        <v>6235</v>
      </c>
      <c r="F1927" s="7" t="s">
        <v>6342</v>
      </c>
      <c r="G1927" s="33">
        <v>245</v>
      </c>
      <c r="H1927" s="7"/>
      <c r="I1927" s="7"/>
      <c r="J1927" s="7"/>
      <c r="K1927" s="7"/>
      <c r="L1927" s="7"/>
      <c r="M1927" s="7"/>
      <c r="N1927" s="7"/>
      <c r="O1927" s="7"/>
      <c r="P1927" s="7"/>
      <c r="Q1927" s="7"/>
      <c r="R1927" s="7"/>
      <c r="S1927" s="7"/>
      <c r="T1927" s="7"/>
      <c r="U1927" s="7"/>
      <c r="V1927" s="7"/>
      <c r="W1927" s="7"/>
      <c r="X1927" s="7"/>
      <c r="Y1927" s="7"/>
      <c r="Z1927" s="7"/>
    </row>
    <row r="1928" spans="1:26" ht="14.25">
      <c r="A1928" s="33">
        <v>1927</v>
      </c>
      <c r="B1928" s="33">
        <v>2805</v>
      </c>
      <c r="C1928" s="7" t="s">
        <v>6233</v>
      </c>
      <c r="D1928" s="7" t="s">
        <v>6343</v>
      </c>
      <c r="E1928" s="7" t="s">
        <v>6235</v>
      </c>
      <c r="F1928" s="7" t="s">
        <v>6344</v>
      </c>
      <c r="G1928" s="33">
        <v>245</v>
      </c>
      <c r="H1928" s="7"/>
      <c r="I1928" s="7"/>
      <c r="J1928" s="7"/>
      <c r="K1928" s="7"/>
      <c r="L1928" s="7"/>
      <c r="M1928" s="7"/>
      <c r="N1928" s="7"/>
      <c r="O1928" s="7"/>
      <c r="P1928" s="7"/>
      <c r="Q1928" s="7"/>
      <c r="R1928" s="7"/>
      <c r="S1928" s="7"/>
      <c r="T1928" s="7"/>
      <c r="U1928" s="7"/>
      <c r="V1928" s="7"/>
      <c r="W1928" s="7"/>
      <c r="X1928" s="7"/>
      <c r="Y1928" s="7"/>
      <c r="Z1928" s="7"/>
    </row>
    <row r="1929" spans="1:26" ht="14.25">
      <c r="A1929" s="33">
        <v>1928</v>
      </c>
      <c r="B1929" s="33">
        <v>2806</v>
      </c>
      <c r="C1929" s="7" t="s">
        <v>6233</v>
      </c>
      <c r="D1929" s="7" t="s">
        <v>6345</v>
      </c>
      <c r="E1929" s="7" t="s">
        <v>6235</v>
      </c>
      <c r="F1929" s="7" t="s">
        <v>6346</v>
      </c>
      <c r="G1929" s="33">
        <v>245</v>
      </c>
      <c r="H1929" s="7"/>
      <c r="I1929" s="7"/>
      <c r="J1929" s="7"/>
      <c r="K1929" s="7"/>
      <c r="L1929" s="7"/>
      <c r="M1929" s="7"/>
      <c r="N1929" s="7"/>
      <c r="O1929" s="7"/>
      <c r="P1929" s="7"/>
      <c r="Q1929" s="7"/>
      <c r="R1929" s="7"/>
      <c r="S1929" s="7"/>
      <c r="T1929" s="7"/>
      <c r="U1929" s="7"/>
      <c r="V1929" s="7"/>
      <c r="W1929" s="7"/>
      <c r="X1929" s="7"/>
      <c r="Y1929" s="7"/>
      <c r="Z1929" s="7"/>
    </row>
    <row r="1930" spans="1:26" ht="14.25">
      <c r="A1930" s="33">
        <v>1929</v>
      </c>
      <c r="B1930" s="33">
        <v>2807</v>
      </c>
      <c r="C1930" s="7" t="s">
        <v>6233</v>
      </c>
      <c r="D1930" s="7" t="s">
        <v>6347</v>
      </c>
      <c r="E1930" s="7" t="s">
        <v>6235</v>
      </c>
      <c r="F1930" s="7" t="s">
        <v>6348</v>
      </c>
      <c r="G1930" s="33">
        <v>245</v>
      </c>
      <c r="H1930" s="7"/>
      <c r="I1930" s="7"/>
      <c r="J1930" s="7"/>
      <c r="K1930" s="7"/>
      <c r="L1930" s="7"/>
      <c r="M1930" s="7"/>
      <c r="N1930" s="7"/>
      <c r="O1930" s="7"/>
      <c r="P1930" s="7"/>
      <c r="Q1930" s="7"/>
      <c r="R1930" s="7"/>
      <c r="S1930" s="7"/>
      <c r="T1930" s="7"/>
      <c r="U1930" s="7"/>
      <c r="V1930" s="7"/>
      <c r="W1930" s="7"/>
      <c r="X1930" s="7"/>
      <c r="Y1930" s="7"/>
      <c r="Z1930" s="7"/>
    </row>
    <row r="1931" spans="1:26" ht="14.25">
      <c r="A1931" s="33">
        <v>1930</v>
      </c>
      <c r="B1931" s="33">
        <v>2808</v>
      </c>
      <c r="C1931" s="7" t="s">
        <v>6233</v>
      </c>
      <c r="D1931" s="7" t="s">
        <v>6349</v>
      </c>
      <c r="E1931" s="7" t="s">
        <v>6235</v>
      </c>
      <c r="F1931" s="7" t="s">
        <v>6350</v>
      </c>
      <c r="G1931" s="33">
        <v>245</v>
      </c>
      <c r="H1931" s="7"/>
      <c r="I1931" s="7"/>
      <c r="J1931" s="7"/>
      <c r="K1931" s="7"/>
      <c r="L1931" s="7"/>
      <c r="M1931" s="7"/>
      <c r="N1931" s="7"/>
      <c r="O1931" s="7"/>
      <c r="P1931" s="7"/>
      <c r="Q1931" s="7"/>
      <c r="R1931" s="7"/>
      <c r="S1931" s="7"/>
      <c r="T1931" s="7"/>
      <c r="U1931" s="7"/>
      <c r="V1931" s="7"/>
      <c r="W1931" s="7"/>
      <c r="X1931" s="7"/>
      <c r="Y1931" s="7"/>
      <c r="Z1931" s="7"/>
    </row>
    <row r="1932" spans="1:26" ht="14.25">
      <c r="A1932" s="33">
        <v>1931</v>
      </c>
      <c r="B1932" s="33">
        <v>2809</v>
      </c>
      <c r="C1932" s="7" t="s">
        <v>6233</v>
      </c>
      <c r="D1932" s="7" t="s">
        <v>6351</v>
      </c>
      <c r="E1932" s="7" t="s">
        <v>6235</v>
      </c>
      <c r="F1932" s="7" t="s">
        <v>6352</v>
      </c>
      <c r="G1932" s="33">
        <v>245</v>
      </c>
      <c r="H1932" s="7"/>
      <c r="I1932" s="7"/>
      <c r="J1932" s="7"/>
      <c r="K1932" s="7"/>
      <c r="L1932" s="7"/>
      <c r="M1932" s="7"/>
      <c r="N1932" s="7"/>
      <c r="O1932" s="7"/>
      <c r="P1932" s="7"/>
      <c r="Q1932" s="7"/>
      <c r="R1932" s="7"/>
      <c r="S1932" s="7"/>
      <c r="T1932" s="7"/>
      <c r="U1932" s="7"/>
      <c r="V1932" s="7"/>
      <c r="W1932" s="7"/>
      <c r="X1932" s="7"/>
      <c r="Y1932" s="7"/>
      <c r="Z1932" s="7"/>
    </row>
    <row r="1933" spans="1:26" ht="14.25">
      <c r="A1933" s="33">
        <v>1932</v>
      </c>
      <c r="B1933" s="33">
        <v>2810</v>
      </c>
      <c r="C1933" s="7" t="s">
        <v>6233</v>
      </c>
      <c r="D1933" s="7" t="s">
        <v>6353</v>
      </c>
      <c r="E1933" s="7" t="s">
        <v>6235</v>
      </c>
      <c r="F1933" s="7" t="s">
        <v>6354</v>
      </c>
      <c r="G1933" s="33">
        <v>245</v>
      </c>
      <c r="H1933" s="7"/>
      <c r="I1933" s="7"/>
      <c r="J1933" s="7"/>
      <c r="K1933" s="7"/>
      <c r="L1933" s="7"/>
      <c r="M1933" s="7"/>
      <c r="N1933" s="7"/>
      <c r="O1933" s="7"/>
      <c r="P1933" s="7"/>
      <c r="Q1933" s="7"/>
      <c r="R1933" s="7"/>
      <c r="S1933" s="7"/>
      <c r="T1933" s="7"/>
      <c r="U1933" s="7"/>
      <c r="V1933" s="7"/>
      <c r="W1933" s="7"/>
      <c r="X1933" s="7"/>
      <c r="Y1933" s="7"/>
      <c r="Z1933" s="7"/>
    </row>
    <row r="1934" spans="1:26" ht="14.25">
      <c r="A1934" s="33">
        <v>1933</v>
      </c>
      <c r="B1934" s="33">
        <v>2811</v>
      </c>
      <c r="C1934" s="7" t="s">
        <v>6233</v>
      </c>
      <c r="D1934" s="7" t="s">
        <v>6355</v>
      </c>
      <c r="E1934" s="7" t="s">
        <v>6235</v>
      </c>
      <c r="F1934" s="7" t="s">
        <v>6356</v>
      </c>
      <c r="G1934" s="33">
        <v>245</v>
      </c>
      <c r="H1934" s="7"/>
      <c r="I1934" s="7"/>
      <c r="J1934" s="7"/>
      <c r="K1934" s="7"/>
      <c r="L1934" s="7"/>
      <c r="M1934" s="7"/>
      <c r="N1934" s="7"/>
      <c r="O1934" s="7"/>
      <c r="P1934" s="7"/>
      <c r="Q1934" s="7"/>
      <c r="R1934" s="7"/>
      <c r="S1934" s="7"/>
      <c r="T1934" s="7"/>
      <c r="U1934" s="7"/>
      <c r="V1934" s="7"/>
      <c r="W1934" s="7"/>
      <c r="X1934" s="7"/>
      <c r="Y1934" s="7"/>
      <c r="Z1934" s="7"/>
    </row>
    <row r="1935" spans="1:26" ht="14.25">
      <c r="A1935" s="33">
        <v>1934</v>
      </c>
      <c r="B1935" s="33">
        <v>2812</v>
      </c>
      <c r="C1935" s="7" t="s">
        <v>6233</v>
      </c>
      <c r="D1935" s="7" t="s">
        <v>6357</v>
      </c>
      <c r="E1935" s="7" t="s">
        <v>6235</v>
      </c>
      <c r="F1935" s="7" t="s">
        <v>6358</v>
      </c>
      <c r="G1935" s="33">
        <v>245</v>
      </c>
      <c r="H1935" s="7"/>
      <c r="I1935" s="7"/>
      <c r="J1935" s="7"/>
      <c r="K1935" s="7"/>
      <c r="L1935" s="7"/>
      <c r="M1935" s="7"/>
      <c r="N1935" s="7"/>
      <c r="O1935" s="7"/>
      <c r="P1935" s="7"/>
      <c r="Q1935" s="7"/>
      <c r="R1935" s="7"/>
      <c r="S1935" s="7"/>
      <c r="T1935" s="7"/>
      <c r="U1935" s="7"/>
      <c r="V1935" s="7"/>
      <c r="W1935" s="7"/>
      <c r="X1935" s="7"/>
      <c r="Y1935" s="7"/>
      <c r="Z1935" s="7"/>
    </row>
    <row r="1936" spans="1:26" ht="14.25">
      <c r="A1936" s="33">
        <v>1935</v>
      </c>
      <c r="B1936" s="33">
        <v>2813</v>
      </c>
      <c r="C1936" s="7" t="s">
        <v>6233</v>
      </c>
      <c r="D1936" s="7" t="s">
        <v>6359</v>
      </c>
      <c r="E1936" s="7" t="s">
        <v>6235</v>
      </c>
      <c r="F1936" s="7" t="s">
        <v>6360</v>
      </c>
      <c r="G1936" s="33">
        <v>245</v>
      </c>
      <c r="H1936" s="7"/>
      <c r="I1936" s="7"/>
      <c r="J1936" s="7"/>
      <c r="K1936" s="7"/>
      <c r="L1936" s="7"/>
      <c r="M1936" s="7"/>
      <c r="N1936" s="7"/>
      <c r="O1936" s="7"/>
      <c r="P1936" s="7"/>
      <c r="Q1936" s="7"/>
      <c r="R1936" s="7"/>
      <c r="S1936" s="7"/>
      <c r="T1936" s="7"/>
      <c r="U1936" s="7"/>
      <c r="V1936" s="7"/>
      <c r="W1936" s="7"/>
      <c r="X1936" s="7"/>
      <c r="Y1936" s="7"/>
      <c r="Z1936" s="7"/>
    </row>
    <row r="1937" spans="1:26" ht="14.25">
      <c r="A1937" s="33">
        <v>1936</v>
      </c>
      <c r="B1937" s="33">
        <v>2814</v>
      </c>
      <c r="C1937" s="7" t="s">
        <v>6233</v>
      </c>
      <c r="D1937" s="7" t="s">
        <v>6361</v>
      </c>
      <c r="E1937" s="7" t="s">
        <v>6235</v>
      </c>
      <c r="F1937" s="7" t="s">
        <v>6362</v>
      </c>
      <c r="G1937" s="33">
        <v>245</v>
      </c>
      <c r="H1937" s="7"/>
      <c r="I1937" s="7"/>
      <c r="J1937" s="7"/>
      <c r="K1937" s="7"/>
      <c r="L1937" s="7"/>
      <c r="M1937" s="7"/>
      <c r="N1937" s="7"/>
      <c r="O1937" s="7"/>
      <c r="P1937" s="7"/>
      <c r="Q1937" s="7"/>
      <c r="R1937" s="7"/>
      <c r="S1937" s="7"/>
      <c r="T1937" s="7"/>
      <c r="U1937" s="7"/>
      <c r="V1937" s="7"/>
      <c r="W1937" s="7"/>
      <c r="X1937" s="7"/>
      <c r="Y1937" s="7"/>
      <c r="Z1937" s="7"/>
    </row>
    <row r="1938" spans="1:26" ht="14.25">
      <c r="A1938" s="33">
        <v>1937</v>
      </c>
      <c r="B1938" s="33">
        <v>2815</v>
      </c>
      <c r="C1938" s="7" t="s">
        <v>6233</v>
      </c>
      <c r="D1938" s="7" t="s">
        <v>6363</v>
      </c>
      <c r="E1938" s="7" t="s">
        <v>6235</v>
      </c>
      <c r="F1938" s="7" t="s">
        <v>6364</v>
      </c>
      <c r="G1938" s="33">
        <v>245</v>
      </c>
      <c r="H1938" s="7"/>
      <c r="I1938" s="7"/>
      <c r="J1938" s="7"/>
      <c r="K1938" s="7"/>
      <c r="L1938" s="7"/>
      <c r="M1938" s="7"/>
      <c r="N1938" s="7"/>
      <c r="O1938" s="7"/>
      <c r="P1938" s="7"/>
      <c r="Q1938" s="7"/>
      <c r="R1938" s="7"/>
      <c r="S1938" s="7"/>
      <c r="T1938" s="7"/>
      <c r="U1938" s="7"/>
      <c r="V1938" s="7"/>
      <c r="W1938" s="7"/>
      <c r="X1938" s="7"/>
      <c r="Y1938" s="7"/>
      <c r="Z1938" s="7"/>
    </row>
    <row r="1939" spans="1:26" ht="14.25">
      <c r="A1939" s="33">
        <v>1938</v>
      </c>
      <c r="B1939" s="33">
        <v>2816</v>
      </c>
      <c r="C1939" s="7" t="s">
        <v>6233</v>
      </c>
      <c r="D1939" s="7" t="s">
        <v>6365</v>
      </c>
      <c r="E1939" s="7" t="s">
        <v>6235</v>
      </c>
      <c r="F1939" s="7" t="s">
        <v>6366</v>
      </c>
      <c r="G1939" s="33">
        <v>245</v>
      </c>
      <c r="H1939" s="7"/>
      <c r="I1939" s="7"/>
      <c r="J1939" s="7"/>
      <c r="K1939" s="7"/>
      <c r="L1939" s="7"/>
      <c r="M1939" s="7"/>
      <c r="N1939" s="7"/>
      <c r="O1939" s="7"/>
      <c r="P1939" s="7"/>
      <c r="Q1939" s="7"/>
      <c r="R1939" s="7"/>
      <c r="S1939" s="7"/>
      <c r="T1939" s="7"/>
      <c r="U1939" s="7"/>
      <c r="V1939" s="7"/>
      <c r="W1939" s="7"/>
      <c r="X1939" s="7"/>
      <c r="Y1939" s="7"/>
      <c r="Z1939" s="7"/>
    </row>
    <row r="1940" spans="1:26" ht="14.25">
      <c r="A1940" s="33">
        <v>1939</v>
      </c>
      <c r="B1940" s="33">
        <v>2819</v>
      </c>
      <c r="C1940" s="7" t="s">
        <v>6233</v>
      </c>
      <c r="D1940" s="7" t="s">
        <v>6367</v>
      </c>
      <c r="E1940" s="7" t="s">
        <v>6235</v>
      </c>
      <c r="F1940" s="7" t="s">
        <v>6368</v>
      </c>
      <c r="G1940" s="33">
        <v>245</v>
      </c>
      <c r="H1940" s="7"/>
      <c r="I1940" s="7"/>
      <c r="J1940" s="7"/>
      <c r="K1940" s="7"/>
      <c r="L1940" s="7"/>
      <c r="M1940" s="7"/>
      <c r="N1940" s="7"/>
      <c r="O1940" s="7"/>
      <c r="P1940" s="7"/>
      <c r="Q1940" s="7"/>
      <c r="R1940" s="7"/>
      <c r="S1940" s="7"/>
      <c r="T1940" s="7"/>
      <c r="U1940" s="7"/>
      <c r="V1940" s="7"/>
      <c r="W1940" s="7"/>
      <c r="X1940" s="7"/>
      <c r="Y1940" s="7"/>
      <c r="Z1940" s="7"/>
    </row>
    <row r="1941" spans="1:26" ht="14.25">
      <c r="A1941" s="33">
        <v>1940</v>
      </c>
      <c r="B1941" s="33">
        <v>2820</v>
      </c>
      <c r="C1941" s="7" t="s">
        <v>6233</v>
      </c>
      <c r="D1941" s="7" t="s">
        <v>6369</v>
      </c>
      <c r="E1941" s="7" t="s">
        <v>6235</v>
      </c>
      <c r="F1941" s="7" t="s">
        <v>6370</v>
      </c>
      <c r="G1941" s="33">
        <v>245</v>
      </c>
      <c r="H1941" s="7"/>
      <c r="I1941" s="7"/>
      <c r="J1941" s="7"/>
      <c r="K1941" s="7"/>
      <c r="L1941" s="7"/>
      <c r="M1941" s="7"/>
      <c r="N1941" s="7"/>
      <c r="O1941" s="7"/>
      <c r="P1941" s="7"/>
      <c r="Q1941" s="7"/>
      <c r="R1941" s="7"/>
      <c r="S1941" s="7"/>
      <c r="T1941" s="7"/>
      <c r="U1941" s="7"/>
      <c r="V1941" s="7"/>
      <c r="W1941" s="7"/>
      <c r="X1941" s="7"/>
      <c r="Y1941" s="7"/>
      <c r="Z1941" s="7"/>
    </row>
    <row r="1942" spans="1:26" ht="14.25">
      <c r="A1942" s="33">
        <v>1941</v>
      </c>
      <c r="B1942" s="33">
        <v>2821</v>
      </c>
      <c r="C1942" s="7" t="s">
        <v>6233</v>
      </c>
      <c r="D1942" s="7" t="s">
        <v>6371</v>
      </c>
      <c r="E1942" s="7" t="s">
        <v>6235</v>
      </c>
      <c r="F1942" s="7" t="s">
        <v>6372</v>
      </c>
      <c r="G1942" s="33">
        <v>245</v>
      </c>
      <c r="H1942" s="7"/>
      <c r="I1942" s="7"/>
      <c r="J1942" s="7"/>
      <c r="K1942" s="7"/>
      <c r="L1942" s="7"/>
      <c r="M1942" s="7"/>
      <c r="N1942" s="7"/>
      <c r="O1942" s="7"/>
      <c r="P1942" s="7"/>
      <c r="Q1942" s="7"/>
      <c r="R1942" s="7"/>
      <c r="S1942" s="7"/>
      <c r="T1942" s="7"/>
      <c r="U1942" s="7"/>
      <c r="V1942" s="7"/>
      <c r="W1942" s="7"/>
      <c r="X1942" s="7"/>
      <c r="Y1942" s="7"/>
      <c r="Z1942" s="7"/>
    </row>
    <row r="1943" spans="1:26" ht="14.25">
      <c r="A1943" s="33">
        <v>1942</v>
      </c>
      <c r="B1943" s="33">
        <v>2822</v>
      </c>
      <c r="C1943" s="7" t="s">
        <v>6233</v>
      </c>
      <c r="D1943" s="7" t="s">
        <v>6373</v>
      </c>
      <c r="E1943" s="7" t="s">
        <v>6235</v>
      </c>
      <c r="F1943" s="7" t="s">
        <v>6374</v>
      </c>
      <c r="G1943" s="33">
        <v>245</v>
      </c>
      <c r="H1943" s="7"/>
      <c r="I1943" s="7"/>
      <c r="J1943" s="7"/>
      <c r="K1943" s="7"/>
      <c r="L1943" s="7"/>
      <c r="M1943" s="7"/>
      <c r="N1943" s="7"/>
      <c r="O1943" s="7"/>
      <c r="P1943" s="7"/>
      <c r="Q1943" s="7"/>
      <c r="R1943" s="7"/>
      <c r="S1943" s="7"/>
      <c r="T1943" s="7"/>
      <c r="U1943" s="7"/>
      <c r="V1943" s="7"/>
      <c r="W1943" s="7"/>
      <c r="X1943" s="7"/>
      <c r="Y1943" s="7"/>
      <c r="Z1943" s="7"/>
    </row>
    <row r="1944" spans="1:26" ht="14.25">
      <c r="A1944" s="33">
        <v>1943</v>
      </c>
      <c r="B1944" s="33">
        <v>2747</v>
      </c>
      <c r="C1944" s="7" t="s">
        <v>6233</v>
      </c>
      <c r="D1944" s="7" t="s">
        <v>6375</v>
      </c>
      <c r="E1944" s="7" t="s">
        <v>6235</v>
      </c>
      <c r="F1944" s="7" t="s">
        <v>6376</v>
      </c>
      <c r="G1944" s="33">
        <v>245</v>
      </c>
      <c r="H1944" s="7"/>
      <c r="I1944" s="7"/>
      <c r="J1944" s="7"/>
      <c r="K1944" s="7"/>
      <c r="L1944" s="7"/>
      <c r="M1944" s="7"/>
      <c r="N1944" s="7"/>
      <c r="O1944" s="7"/>
      <c r="P1944" s="7"/>
      <c r="Q1944" s="7"/>
      <c r="R1944" s="7"/>
      <c r="S1944" s="7"/>
      <c r="T1944" s="7"/>
      <c r="U1944" s="7"/>
      <c r="V1944" s="7"/>
      <c r="W1944" s="7"/>
      <c r="X1944" s="7"/>
      <c r="Y1944" s="7"/>
      <c r="Z1944" s="7"/>
    </row>
    <row r="1945" spans="1:26" ht="14.25">
      <c r="A1945" s="33">
        <v>1944</v>
      </c>
      <c r="B1945" s="33">
        <v>2779</v>
      </c>
      <c r="C1945" s="7" t="s">
        <v>6233</v>
      </c>
      <c r="D1945" s="7" t="s">
        <v>6377</v>
      </c>
      <c r="E1945" s="7" t="s">
        <v>6235</v>
      </c>
      <c r="F1945" s="7" t="s">
        <v>6378</v>
      </c>
      <c r="G1945" s="33">
        <v>245</v>
      </c>
      <c r="H1945" s="7"/>
      <c r="I1945" s="7"/>
      <c r="J1945" s="7"/>
      <c r="K1945" s="7"/>
      <c r="L1945" s="7"/>
      <c r="M1945" s="7"/>
      <c r="N1945" s="7"/>
      <c r="O1945" s="7"/>
      <c r="P1945" s="7"/>
      <c r="Q1945" s="7"/>
      <c r="R1945" s="7"/>
      <c r="S1945" s="7"/>
      <c r="T1945" s="7"/>
      <c r="U1945" s="7"/>
      <c r="V1945" s="7"/>
      <c r="W1945" s="7"/>
      <c r="X1945" s="7"/>
      <c r="Y1945" s="7"/>
      <c r="Z1945" s="7"/>
    </row>
    <row r="1946" spans="1:26" ht="14.25">
      <c r="A1946" s="33">
        <v>1945</v>
      </c>
      <c r="B1946" s="33">
        <v>2784</v>
      </c>
      <c r="C1946" s="7" t="s">
        <v>6233</v>
      </c>
      <c r="D1946" s="7" t="s">
        <v>6379</v>
      </c>
      <c r="E1946" s="7" t="s">
        <v>6235</v>
      </c>
      <c r="F1946" s="7" t="s">
        <v>6380</v>
      </c>
      <c r="G1946" s="33">
        <v>245</v>
      </c>
      <c r="H1946" s="7"/>
      <c r="I1946" s="7"/>
      <c r="J1946" s="7"/>
      <c r="K1946" s="7"/>
      <c r="L1946" s="7"/>
      <c r="M1946" s="7"/>
      <c r="N1946" s="7"/>
      <c r="O1946" s="7"/>
      <c r="P1946" s="7"/>
      <c r="Q1946" s="7"/>
      <c r="R1946" s="7"/>
      <c r="S1946" s="7"/>
      <c r="T1946" s="7"/>
      <c r="U1946" s="7"/>
      <c r="V1946" s="7"/>
      <c r="W1946" s="7"/>
      <c r="X1946" s="7"/>
      <c r="Y1946" s="7"/>
      <c r="Z1946" s="7"/>
    </row>
    <row r="1947" spans="1:26" ht="14.25">
      <c r="A1947" s="33">
        <v>1946</v>
      </c>
      <c r="B1947" s="33">
        <v>2800</v>
      </c>
      <c r="C1947" s="7" t="s">
        <v>6233</v>
      </c>
      <c r="D1947" s="7" t="s">
        <v>6381</v>
      </c>
      <c r="E1947" s="7" t="s">
        <v>6235</v>
      </c>
      <c r="F1947" s="7" t="s">
        <v>6382</v>
      </c>
      <c r="G1947" s="33">
        <v>245</v>
      </c>
      <c r="H1947" s="7"/>
      <c r="I1947" s="7"/>
      <c r="J1947" s="7"/>
      <c r="K1947" s="7"/>
      <c r="L1947" s="7"/>
      <c r="M1947" s="7"/>
      <c r="N1947" s="7"/>
      <c r="O1947" s="7"/>
      <c r="P1947" s="7"/>
      <c r="Q1947" s="7"/>
      <c r="R1947" s="7"/>
      <c r="S1947" s="7"/>
      <c r="T1947" s="7"/>
      <c r="U1947" s="7"/>
      <c r="V1947" s="7"/>
      <c r="W1947" s="7"/>
      <c r="X1947" s="7"/>
      <c r="Y1947" s="7"/>
      <c r="Z1947" s="7"/>
    </row>
    <row r="1948" spans="1:26" ht="14.25">
      <c r="A1948" s="33">
        <v>1947</v>
      </c>
      <c r="B1948" s="33">
        <v>2817</v>
      </c>
      <c r="C1948" s="7" t="s">
        <v>6233</v>
      </c>
      <c r="D1948" s="7" t="s">
        <v>6383</v>
      </c>
      <c r="E1948" s="7" t="s">
        <v>6235</v>
      </c>
      <c r="F1948" s="7" t="s">
        <v>6384</v>
      </c>
      <c r="G1948" s="33">
        <v>245</v>
      </c>
      <c r="H1948" s="7"/>
      <c r="I1948" s="7"/>
      <c r="J1948" s="7"/>
      <c r="K1948" s="7"/>
      <c r="L1948" s="7"/>
      <c r="M1948" s="7"/>
      <c r="N1948" s="7"/>
      <c r="O1948" s="7"/>
      <c r="P1948" s="7"/>
      <c r="Q1948" s="7"/>
      <c r="R1948" s="7"/>
      <c r="S1948" s="7"/>
      <c r="T1948" s="7"/>
      <c r="U1948" s="7"/>
      <c r="V1948" s="7"/>
      <c r="W1948" s="7"/>
      <c r="X1948" s="7"/>
      <c r="Y1948" s="7"/>
      <c r="Z1948" s="7"/>
    </row>
    <row r="1949" spans="1:26" ht="14.25">
      <c r="A1949" s="33">
        <v>1948</v>
      </c>
      <c r="B1949" s="33">
        <v>2818</v>
      </c>
      <c r="C1949" s="7" t="s">
        <v>6233</v>
      </c>
      <c r="D1949" s="7" t="s">
        <v>6385</v>
      </c>
      <c r="E1949" s="7" t="s">
        <v>6235</v>
      </c>
      <c r="F1949" s="7" t="s">
        <v>6386</v>
      </c>
      <c r="G1949" s="33">
        <v>245</v>
      </c>
      <c r="H1949" s="7"/>
      <c r="I1949" s="7"/>
      <c r="J1949" s="7"/>
      <c r="K1949" s="7"/>
      <c r="L1949" s="7"/>
      <c r="M1949" s="7"/>
      <c r="N1949" s="7"/>
      <c r="O1949" s="7"/>
      <c r="P1949" s="7"/>
      <c r="Q1949" s="7"/>
      <c r="R1949" s="7"/>
      <c r="S1949" s="7"/>
      <c r="T1949" s="7"/>
      <c r="U1949" s="7"/>
      <c r="V1949" s="7"/>
      <c r="W1949" s="7"/>
      <c r="X1949" s="7"/>
      <c r="Y1949" s="7"/>
      <c r="Z1949" s="7"/>
    </row>
    <row r="1950" spans="1:26" ht="14.25">
      <c r="A1950" s="33">
        <v>1949</v>
      </c>
      <c r="B1950" s="33">
        <v>2554</v>
      </c>
      <c r="C1950" s="7" t="s">
        <v>6387</v>
      </c>
      <c r="D1950" s="7" t="s">
        <v>6388</v>
      </c>
      <c r="E1950" s="7" t="s">
        <v>6389</v>
      </c>
      <c r="F1950" s="7" t="s">
        <v>6390</v>
      </c>
      <c r="G1950" s="33">
        <v>225</v>
      </c>
      <c r="H1950" s="7"/>
      <c r="I1950" s="7"/>
      <c r="J1950" s="7"/>
      <c r="K1950" s="7"/>
      <c r="L1950" s="7"/>
      <c r="M1950" s="7"/>
      <c r="N1950" s="7"/>
      <c r="O1950" s="7"/>
      <c r="P1950" s="7"/>
      <c r="Q1950" s="7"/>
      <c r="R1950" s="7"/>
      <c r="S1950" s="7"/>
      <c r="T1950" s="7"/>
      <c r="U1950" s="7"/>
      <c r="V1950" s="7"/>
      <c r="W1950" s="7"/>
      <c r="X1950" s="7"/>
      <c r="Y1950" s="7"/>
      <c r="Z1950" s="7"/>
    </row>
    <row r="1951" spans="1:26" ht="14.25">
      <c r="A1951" s="33">
        <v>1950</v>
      </c>
      <c r="B1951" s="33">
        <v>2555</v>
      </c>
      <c r="C1951" s="7" t="s">
        <v>6387</v>
      </c>
      <c r="D1951" s="7" t="s">
        <v>6391</v>
      </c>
      <c r="E1951" s="7" t="s">
        <v>6389</v>
      </c>
      <c r="F1951" s="7" t="s">
        <v>6392</v>
      </c>
      <c r="G1951" s="33">
        <v>225</v>
      </c>
      <c r="H1951" s="7"/>
      <c r="I1951" s="7"/>
      <c r="J1951" s="7"/>
      <c r="K1951" s="7"/>
      <c r="L1951" s="7"/>
      <c r="M1951" s="7"/>
      <c r="N1951" s="7"/>
      <c r="O1951" s="7"/>
      <c r="P1951" s="7"/>
      <c r="Q1951" s="7"/>
      <c r="R1951" s="7"/>
      <c r="S1951" s="7"/>
      <c r="T1951" s="7"/>
      <c r="U1951" s="7"/>
      <c r="V1951" s="7"/>
      <c r="W1951" s="7"/>
      <c r="X1951" s="7"/>
      <c r="Y1951" s="7"/>
      <c r="Z1951" s="7"/>
    </row>
    <row r="1952" spans="1:26" ht="14.25">
      <c r="A1952" s="33">
        <v>1951</v>
      </c>
      <c r="B1952" s="33">
        <v>2556</v>
      </c>
      <c r="C1952" s="7" t="s">
        <v>6387</v>
      </c>
      <c r="D1952" s="7" t="s">
        <v>6393</v>
      </c>
      <c r="E1952" s="7" t="s">
        <v>6389</v>
      </c>
      <c r="F1952" s="7" t="s">
        <v>6394</v>
      </c>
      <c r="G1952" s="33">
        <v>225</v>
      </c>
      <c r="H1952" s="7"/>
      <c r="I1952" s="7"/>
      <c r="J1952" s="7"/>
      <c r="K1952" s="7"/>
      <c r="L1952" s="7"/>
      <c r="M1952" s="7"/>
      <c r="N1952" s="7"/>
      <c r="O1952" s="7"/>
      <c r="P1952" s="7"/>
      <c r="Q1952" s="7"/>
      <c r="R1952" s="7"/>
      <c r="S1952" s="7"/>
      <c r="T1952" s="7"/>
      <c r="U1952" s="7"/>
      <c r="V1952" s="7"/>
      <c r="W1952" s="7"/>
      <c r="X1952" s="7"/>
      <c r="Y1952" s="7"/>
      <c r="Z1952" s="7"/>
    </row>
    <row r="1953" spans="1:26" ht="14.25">
      <c r="A1953" s="33">
        <v>1952</v>
      </c>
      <c r="B1953" s="33">
        <v>2557</v>
      </c>
      <c r="C1953" s="7" t="s">
        <v>6387</v>
      </c>
      <c r="D1953" s="7" t="s">
        <v>6395</v>
      </c>
      <c r="E1953" s="7" t="s">
        <v>6389</v>
      </c>
      <c r="F1953" s="7" t="s">
        <v>6396</v>
      </c>
      <c r="G1953" s="33">
        <v>225</v>
      </c>
      <c r="H1953" s="7"/>
      <c r="I1953" s="7"/>
      <c r="J1953" s="7"/>
      <c r="K1953" s="7"/>
      <c r="L1953" s="7"/>
      <c r="M1953" s="7"/>
      <c r="N1953" s="7"/>
      <c r="O1953" s="7"/>
      <c r="P1953" s="7"/>
      <c r="Q1953" s="7"/>
      <c r="R1953" s="7"/>
      <c r="S1953" s="7"/>
      <c r="T1953" s="7"/>
      <c r="U1953" s="7"/>
      <c r="V1953" s="7"/>
      <c r="W1953" s="7"/>
      <c r="X1953" s="7"/>
      <c r="Y1953" s="7"/>
      <c r="Z1953" s="7"/>
    </row>
    <row r="1954" spans="1:26" ht="14.25">
      <c r="A1954" s="33">
        <v>1953</v>
      </c>
      <c r="B1954" s="33">
        <v>2558</v>
      </c>
      <c r="C1954" s="7" t="s">
        <v>6387</v>
      </c>
      <c r="D1954" s="7" t="s">
        <v>6397</v>
      </c>
      <c r="E1954" s="7" t="s">
        <v>6389</v>
      </c>
      <c r="F1954" s="7" t="s">
        <v>6398</v>
      </c>
      <c r="G1954" s="33">
        <v>225</v>
      </c>
      <c r="H1954" s="7"/>
      <c r="I1954" s="7"/>
      <c r="J1954" s="7"/>
      <c r="K1954" s="7"/>
      <c r="L1954" s="7"/>
      <c r="M1954" s="7"/>
      <c r="N1954" s="7"/>
      <c r="O1954" s="7"/>
      <c r="P1954" s="7"/>
      <c r="Q1954" s="7"/>
      <c r="R1954" s="7"/>
      <c r="S1954" s="7"/>
      <c r="T1954" s="7"/>
      <c r="U1954" s="7"/>
      <c r="V1954" s="7"/>
      <c r="W1954" s="7"/>
      <c r="X1954" s="7"/>
      <c r="Y1954" s="7"/>
      <c r="Z1954" s="7"/>
    </row>
    <row r="1955" spans="1:26" ht="14.25">
      <c r="A1955" s="33">
        <v>1954</v>
      </c>
      <c r="B1955" s="33">
        <v>2559</v>
      </c>
      <c r="C1955" s="7" t="s">
        <v>6387</v>
      </c>
      <c r="D1955" s="7" t="s">
        <v>6399</v>
      </c>
      <c r="E1955" s="7" t="s">
        <v>6389</v>
      </c>
      <c r="F1955" s="7" t="s">
        <v>6400</v>
      </c>
      <c r="G1955" s="33">
        <v>225</v>
      </c>
      <c r="H1955" s="7"/>
      <c r="I1955" s="7"/>
      <c r="J1955" s="7"/>
      <c r="K1955" s="7"/>
      <c r="L1955" s="7"/>
      <c r="M1955" s="7"/>
      <c r="N1955" s="7"/>
      <c r="O1955" s="7"/>
      <c r="P1955" s="7"/>
      <c r="Q1955" s="7"/>
      <c r="R1955" s="7"/>
      <c r="S1955" s="7"/>
      <c r="T1955" s="7"/>
      <c r="U1955" s="7"/>
      <c r="V1955" s="7"/>
      <c r="W1955" s="7"/>
      <c r="X1955" s="7"/>
      <c r="Y1955" s="7"/>
      <c r="Z1955" s="7"/>
    </row>
    <row r="1956" spans="1:26" ht="14.25">
      <c r="A1956" s="33">
        <v>1955</v>
      </c>
      <c r="B1956" s="33">
        <v>2560</v>
      </c>
      <c r="C1956" s="7" t="s">
        <v>6387</v>
      </c>
      <c r="D1956" s="7" t="s">
        <v>6401</v>
      </c>
      <c r="E1956" s="7" t="s">
        <v>6389</v>
      </c>
      <c r="F1956" s="7" t="s">
        <v>6402</v>
      </c>
      <c r="G1956" s="33">
        <v>225</v>
      </c>
      <c r="H1956" s="7"/>
      <c r="I1956" s="7"/>
      <c r="J1956" s="7"/>
      <c r="K1956" s="7"/>
      <c r="L1956" s="7"/>
      <c r="M1956" s="7"/>
      <c r="N1956" s="7"/>
      <c r="O1956" s="7"/>
      <c r="P1956" s="7"/>
      <c r="Q1956" s="7"/>
      <c r="R1956" s="7"/>
      <c r="S1956" s="7"/>
      <c r="T1956" s="7"/>
      <c r="U1956" s="7"/>
      <c r="V1956" s="7"/>
      <c r="W1956" s="7"/>
      <c r="X1956" s="7"/>
      <c r="Y1956" s="7"/>
      <c r="Z1956" s="7"/>
    </row>
    <row r="1957" spans="1:26" ht="14.25">
      <c r="A1957" s="33">
        <v>1956</v>
      </c>
      <c r="B1957" s="33">
        <v>2561</v>
      </c>
      <c r="C1957" s="7" t="s">
        <v>6387</v>
      </c>
      <c r="D1957" s="7" t="s">
        <v>6403</v>
      </c>
      <c r="E1957" s="7" t="s">
        <v>6389</v>
      </c>
      <c r="F1957" s="7" t="s">
        <v>6404</v>
      </c>
      <c r="G1957" s="33">
        <v>225</v>
      </c>
      <c r="H1957" s="7"/>
      <c r="I1957" s="7"/>
      <c r="J1957" s="7"/>
      <c r="K1957" s="7"/>
      <c r="L1957" s="7"/>
      <c r="M1957" s="7"/>
      <c r="N1957" s="7"/>
      <c r="O1957" s="7"/>
      <c r="P1957" s="7"/>
      <c r="Q1957" s="7"/>
      <c r="R1957" s="7"/>
      <c r="S1957" s="7"/>
      <c r="T1957" s="7"/>
      <c r="U1957" s="7"/>
      <c r="V1957" s="7"/>
      <c r="W1957" s="7"/>
      <c r="X1957" s="7"/>
      <c r="Y1957" s="7"/>
      <c r="Z1957" s="7"/>
    </row>
    <row r="1958" spans="1:26" ht="14.25">
      <c r="A1958" s="33">
        <v>1957</v>
      </c>
      <c r="B1958" s="33">
        <v>2562</v>
      </c>
      <c r="C1958" s="7" t="s">
        <v>6387</v>
      </c>
      <c r="D1958" s="7" t="s">
        <v>6405</v>
      </c>
      <c r="E1958" s="7" t="s">
        <v>6389</v>
      </c>
      <c r="F1958" s="7" t="s">
        <v>6406</v>
      </c>
      <c r="G1958" s="33">
        <v>225</v>
      </c>
      <c r="H1958" s="7"/>
      <c r="I1958" s="7"/>
      <c r="J1958" s="7"/>
      <c r="K1958" s="7"/>
      <c r="L1958" s="7"/>
      <c r="M1958" s="7"/>
      <c r="N1958" s="7"/>
      <c r="O1958" s="7"/>
      <c r="P1958" s="7"/>
      <c r="Q1958" s="7"/>
      <c r="R1958" s="7"/>
      <c r="S1958" s="7"/>
      <c r="T1958" s="7"/>
      <c r="U1958" s="7"/>
      <c r="V1958" s="7"/>
      <c r="W1958" s="7"/>
      <c r="X1958" s="7"/>
      <c r="Y1958" s="7"/>
      <c r="Z1958" s="7"/>
    </row>
    <row r="1959" spans="1:26" ht="14.25">
      <c r="A1959" s="33">
        <v>1958</v>
      </c>
      <c r="B1959" s="33">
        <v>1237</v>
      </c>
      <c r="C1959" s="7" t="s">
        <v>6407</v>
      </c>
      <c r="D1959" s="7" t="s">
        <v>6408</v>
      </c>
      <c r="E1959" s="7" t="s">
        <v>6409</v>
      </c>
      <c r="F1959" s="7" t="s">
        <v>6410</v>
      </c>
      <c r="G1959" s="33">
        <v>119</v>
      </c>
      <c r="H1959" s="7"/>
      <c r="I1959" s="7"/>
      <c r="J1959" s="7"/>
      <c r="K1959" s="7"/>
      <c r="L1959" s="7"/>
      <c r="M1959" s="7"/>
      <c r="N1959" s="7"/>
      <c r="O1959" s="7"/>
      <c r="P1959" s="7"/>
      <c r="Q1959" s="7"/>
      <c r="R1959" s="7"/>
      <c r="S1959" s="7"/>
      <c r="T1959" s="7"/>
      <c r="U1959" s="7"/>
      <c r="V1959" s="7"/>
      <c r="W1959" s="7"/>
      <c r="X1959" s="7"/>
      <c r="Y1959" s="7"/>
      <c r="Z1959" s="7"/>
    </row>
    <row r="1960" spans="1:26" ht="14.25">
      <c r="A1960" s="33">
        <v>1959</v>
      </c>
      <c r="B1960" s="33">
        <v>1218</v>
      </c>
      <c r="C1960" s="7" t="s">
        <v>6407</v>
      </c>
      <c r="D1960" s="7" t="s">
        <v>6411</v>
      </c>
      <c r="E1960" s="7" t="s">
        <v>6409</v>
      </c>
      <c r="F1960" s="7" t="s">
        <v>6412</v>
      </c>
      <c r="G1960" s="33">
        <v>119</v>
      </c>
      <c r="H1960" s="7"/>
      <c r="I1960" s="7"/>
      <c r="J1960" s="7"/>
      <c r="K1960" s="7"/>
      <c r="L1960" s="7"/>
      <c r="M1960" s="7"/>
      <c r="N1960" s="7"/>
      <c r="O1960" s="7"/>
      <c r="P1960" s="7"/>
      <c r="Q1960" s="7"/>
      <c r="R1960" s="7"/>
      <c r="S1960" s="7"/>
      <c r="T1960" s="7"/>
      <c r="U1960" s="7"/>
      <c r="V1960" s="7"/>
      <c r="W1960" s="7"/>
      <c r="X1960" s="7"/>
      <c r="Y1960" s="7"/>
      <c r="Z1960" s="7"/>
    </row>
    <row r="1961" spans="1:26" ht="14.25">
      <c r="A1961" s="33">
        <v>1960</v>
      </c>
      <c r="B1961" s="33">
        <v>1221</v>
      </c>
      <c r="C1961" s="7" t="s">
        <v>6407</v>
      </c>
      <c r="D1961" s="7" t="s">
        <v>6413</v>
      </c>
      <c r="E1961" s="7" t="s">
        <v>6409</v>
      </c>
      <c r="F1961" s="7" t="s">
        <v>6414</v>
      </c>
      <c r="G1961" s="33">
        <v>119</v>
      </c>
      <c r="H1961" s="7"/>
      <c r="I1961" s="7"/>
      <c r="J1961" s="7"/>
      <c r="K1961" s="7"/>
      <c r="L1961" s="7"/>
      <c r="M1961" s="7"/>
      <c r="N1961" s="7"/>
      <c r="O1961" s="7"/>
      <c r="P1961" s="7"/>
      <c r="Q1961" s="7"/>
      <c r="R1961" s="7"/>
      <c r="S1961" s="7"/>
      <c r="T1961" s="7"/>
      <c r="U1961" s="7"/>
      <c r="V1961" s="7"/>
      <c r="W1961" s="7"/>
      <c r="X1961" s="7"/>
      <c r="Y1961" s="7"/>
      <c r="Z1961" s="7"/>
    </row>
    <row r="1962" spans="1:26" ht="14.25">
      <c r="A1962" s="33">
        <v>1961</v>
      </c>
      <c r="B1962" s="33">
        <v>1222</v>
      </c>
      <c r="C1962" s="7" t="s">
        <v>6407</v>
      </c>
      <c r="D1962" s="7" t="s">
        <v>6415</v>
      </c>
      <c r="E1962" s="7" t="s">
        <v>6409</v>
      </c>
      <c r="F1962" s="7" t="s">
        <v>6416</v>
      </c>
      <c r="G1962" s="33">
        <v>119</v>
      </c>
      <c r="H1962" s="7"/>
      <c r="I1962" s="7"/>
      <c r="J1962" s="7"/>
      <c r="K1962" s="7"/>
      <c r="L1962" s="7"/>
      <c r="M1962" s="7"/>
      <c r="N1962" s="7"/>
      <c r="O1962" s="7"/>
      <c r="P1962" s="7"/>
      <c r="Q1962" s="7"/>
      <c r="R1962" s="7"/>
      <c r="S1962" s="7"/>
      <c r="T1962" s="7"/>
      <c r="U1962" s="7"/>
      <c r="V1962" s="7"/>
      <c r="W1962" s="7"/>
      <c r="X1962" s="7"/>
      <c r="Y1962" s="7"/>
      <c r="Z1962" s="7"/>
    </row>
    <row r="1963" spans="1:26" ht="14.25">
      <c r="A1963" s="33">
        <v>1962</v>
      </c>
      <c r="B1963" s="33">
        <v>1223</v>
      </c>
      <c r="C1963" s="7" t="s">
        <v>6407</v>
      </c>
      <c r="D1963" s="7" t="s">
        <v>6417</v>
      </c>
      <c r="E1963" s="7" t="s">
        <v>6409</v>
      </c>
      <c r="F1963" s="7" t="s">
        <v>6418</v>
      </c>
      <c r="G1963" s="33">
        <v>119</v>
      </c>
      <c r="H1963" s="7"/>
      <c r="I1963" s="7"/>
      <c r="J1963" s="7"/>
      <c r="K1963" s="7"/>
      <c r="L1963" s="7"/>
      <c r="M1963" s="7"/>
      <c r="N1963" s="7"/>
      <c r="O1963" s="7"/>
      <c r="P1963" s="7"/>
      <c r="Q1963" s="7"/>
      <c r="R1963" s="7"/>
      <c r="S1963" s="7"/>
      <c r="T1963" s="7"/>
      <c r="U1963" s="7"/>
      <c r="V1963" s="7"/>
      <c r="W1963" s="7"/>
      <c r="X1963" s="7"/>
      <c r="Y1963" s="7"/>
      <c r="Z1963" s="7"/>
    </row>
    <row r="1964" spans="1:26" ht="14.25">
      <c r="A1964" s="33">
        <v>1963</v>
      </c>
      <c r="B1964" s="33">
        <v>1225</v>
      </c>
      <c r="C1964" s="7" t="s">
        <v>6407</v>
      </c>
      <c r="D1964" s="7" t="s">
        <v>6419</v>
      </c>
      <c r="E1964" s="7" t="s">
        <v>6409</v>
      </c>
      <c r="F1964" s="7" t="s">
        <v>6420</v>
      </c>
      <c r="G1964" s="33">
        <v>119</v>
      </c>
      <c r="H1964" s="7"/>
      <c r="I1964" s="7"/>
      <c r="J1964" s="7"/>
      <c r="K1964" s="7"/>
      <c r="L1964" s="7"/>
      <c r="M1964" s="7"/>
      <c r="N1964" s="7"/>
      <c r="O1964" s="7"/>
      <c r="P1964" s="7"/>
      <c r="Q1964" s="7"/>
      <c r="R1964" s="7"/>
      <c r="S1964" s="7"/>
      <c r="T1964" s="7"/>
      <c r="U1964" s="7"/>
      <c r="V1964" s="7"/>
      <c r="W1964" s="7"/>
      <c r="X1964" s="7"/>
      <c r="Y1964" s="7"/>
      <c r="Z1964" s="7"/>
    </row>
    <row r="1965" spans="1:26" ht="14.25">
      <c r="A1965" s="33">
        <v>1964</v>
      </c>
      <c r="B1965" s="33">
        <v>1227</v>
      </c>
      <c r="C1965" s="7" t="s">
        <v>6407</v>
      </c>
      <c r="D1965" s="7" t="s">
        <v>6421</v>
      </c>
      <c r="E1965" s="7" t="s">
        <v>6409</v>
      </c>
      <c r="F1965" s="7" t="s">
        <v>6422</v>
      </c>
      <c r="G1965" s="33">
        <v>119</v>
      </c>
      <c r="H1965" s="7"/>
      <c r="I1965" s="7"/>
      <c r="J1965" s="7"/>
      <c r="K1965" s="7"/>
      <c r="L1965" s="7"/>
      <c r="M1965" s="7"/>
      <c r="N1965" s="7"/>
      <c r="O1965" s="7"/>
      <c r="P1965" s="7"/>
      <c r="Q1965" s="7"/>
      <c r="R1965" s="7"/>
      <c r="S1965" s="7"/>
      <c r="T1965" s="7"/>
      <c r="U1965" s="7"/>
      <c r="V1965" s="7"/>
      <c r="W1965" s="7"/>
      <c r="X1965" s="7"/>
      <c r="Y1965" s="7"/>
      <c r="Z1965" s="7"/>
    </row>
    <row r="1966" spans="1:26" ht="14.25">
      <c r="A1966" s="33">
        <v>1965</v>
      </c>
      <c r="B1966" s="33">
        <v>1228</v>
      </c>
      <c r="C1966" s="7" t="s">
        <v>6407</v>
      </c>
      <c r="D1966" s="7" t="s">
        <v>6423</v>
      </c>
      <c r="E1966" s="7" t="s">
        <v>6409</v>
      </c>
      <c r="F1966" s="7" t="s">
        <v>6424</v>
      </c>
      <c r="G1966" s="33">
        <v>119</v>
      </c>
      <c r="H1966" s="7"/>
      <c r="I1966" s="7"/>
      <c r="J1966" s="7"/>
      <c r="K1966" s="7"/>
      <c r="L1966" s="7"/>
      <c r="M1966" s="7"/>
      <c r="N1966" s="7"/>
      <c r="O1966" s="7"/>
      <c r="P1966" s="7"/>
      <c r="Q1966" s="7"/>
      <c r="R1966" s="7"/>
      <c r="S1966" s="7"/>
      <c r="T1966" s="7"/>
      <c r="U1966" s="7"/>
      <c r="V1966" s="7"/>
      <c r="W1966" s="7"/>
      <c r="X1966" s="7"/>
      <c r="Y1966" s="7"/>
      <c r="Z1966" s="7"/>
    </row>
    <row r="1967" spans="1:26" ht="14.25">
      <c r="A1967" s="33">
        <v>1966</v>
      </c>
      <c r="B1967" s="33">
        <v>1229</v>
      </c>
      <c r="C1967" s="7" t="s">
        <v>6407</v>
      </c>
      <c r="D1967" s="7" t="s">
        <v>6425</v>
      </c>
      <c r="E1967" s="7" t="s">
        <v>6409</v>
      </c>
      <c r="F1967" s="7" t="s">
        <v>6426</v>
      </c>
      <c r="G1967" s="33">
        <v>119</v>
      </c>
      <c r="H1967" s="7"/>
      <c r="I1967" s="7"/>
      <c r="J1967" s="7"/>
      <c r="K1967" s="7"/>
      <c r="L1967" s="7"/>
      <c r="M1967" s="7"/>
      <c r="N1967" s="7"/>
      <c r="O1967" s="7"/>
      <c r="P1967" s="7"/>
      <c r="Q1967" s="7"/>
      <c r="R1967" s="7"/>
      <c r="S1967" s="7"/>
      <c r="T1967" s="7"/>
      <c r="U1967" s="7"/>
      <c r="V1967" s="7"/>
      <c r="W1967" s="7"/>
      <c r="X1967" s="7"/>
      <c r="Y1967" s="7"/>
      <c r="Z1967" s="7"/>
    </row>
    <row r="1968" spans="1:26" ht="14.25">
      <c r="A1968" s="33">
        <v>1967</v>
      </c>
      <c r="B1968" s="33">
        <v>1230</v>
      </c>
      <c r="C1968" s="7" t="s">
        <v>6407</v>
      </c>
      <c r="D1968" s="7" t="s">
        <v>6427</v>
      </c>
      <c r="E1968" s="7" t="s">
        <v>6409</v>
      </c>
      <c r="F1968" s="7" t="s">
        <v>6428</v>
      </c>
      <c r="G1968" s="33">
        <v>119</v>
      </c>
      <c r="H1968" s="7"/>
      <c r="I1968" s="7"/>
      <c r="J1968" s="7"/>
      <c r="K1968" s="7"/>
      <c r="L1968" s="7"/>
      <c r="M1968" s="7"/>
      <c r="N1968" s="7"/>
      <c r="O1968" s="7"/>
      <c r="P1968" s="7"/>
      <c r="Q1968" s="7"/>
      <c r="R1968" s="7"/>
      <c r="S1968" s="7"/>
      <c r="T1968" s="7"/>
      <c r="U1968" s="7"/>
      <c r="V1968" s="7"/>
      <c r="W1968" s="7"/>
      <c r="X1968" s="7"/>
      <c r="Y1968" s="7"/>
      <c r="Z1968" s="7"/>
    </row>
    <row r="1969" spans="1:26" ht="14.25">
      <c r="A1969" s="33">
        <v>1968</v>
      </c>
      <c r="B1969" s="33">
        <v>1231</v>
      </c>
      <c r="C1969" s="7" t="s">
        <v>6407</v>
      </c>
      <c r="D1969" s="7" t="s">
        <v>6429</v>
      </c>
      <c r="E1969" s="7" t="s">
        <v>6409</v>
      </c>
      <c r="F1969" s="7" t="s">
        <v>6430</v>
      </c>
      <c r="G1969" s="33">
        <v>119</v>
      </c>
      <c r="H1969" s="7"/>
      <c r="I1969" s="7"/>
      <c r="J1969" s="7"/>
      <c r="K1969" s="7"/>
      <c r="L1969" s="7"/>
      <c r="M1969" s="7"/>
      <c r="N1969" s="7"/>
      <c r="O1969" s="7"/>
      <c r="P1969" s="7"/>
      <c r="Q1969" s="7"/>
      <c r="R1969" s="7"/>
      <c r="S1969" s="7"/>
      <c r="T1969" s="7"/>
      <c r="U1969" s="7"/>
      <c r="V1969" s="7"/>
      <c r="W1969" s="7"/>
      <c r="X1969" s="7"/>
      <c r="Y1969" s="7"/>
      <c r="Z1969" s="7"/>
    </row>
    <row r="1970" spans="1:26" ht="14.25">
      <c r="A1970" s="33">
        <v>1969</v>
      </c>
      <c r="B1970" s="33">
        <v>1232</v>
      </c>
      <c r="C1970" s="7" t="s">
        <v>6407</v>
      </c>
      <c r="D1970" s="7" t="s">
        <v>6431</v>
      </c>
      <c r="E1970" s="7" t="s">
        <v>6409</v>
      </c>
      <c r="F1970" s="7" t="s">
        <v>6432</v>
      </c>
      <c r="G1970" s="33">
        <v>119</v>
      </c>
      <c r="H1970" s="7"/>
      <c r="I1970" s="7"/>
      <c r="J1970" s="7"/>
      <c r="K1970" s="7"/>
      <c r="L1970" s="7"/>
      <c r="M1970" s="7"/>
      <c r="N1970" s="7"/>
      <c r="O1970" s="7"/>
      <c r="P1970" s="7"/>
      <c r="Q1970" s="7"/>
      <c r="R1970" s="7"/>
      <c r="S1970" s="7"/>
      <c r="T1970" s="7"/>
      <c r="U1970" s="7"/>
      <c r="V1970" s="7"/>
      <c r="W1970" s="7"/>
      <c r="X1970" s="7"/>
      <c r="Y1970" s="7"/>
      <c r="Z1970" s="7"/>
    </row>
    <row r="1971" spans="1:26" ht="14.25">
      <c r="A1971" s="33">
        <v>1970</v>
      </c>
      <c r="B1971" s="33">
        <v>1234</v>
      </c>
      <c r="C1971" s="7" t="s">
        <v>6407</v>
      </c>
      <c r="D1971" s="7" t="s">
        <v>6433</v>
      </c>
      <c r="E1971" s="7" t="s">
        <v>6409</v>
      </c>
      <c r="F1971" s="7" t="s">
        <v>6434</v>
      </c>
      <c r="G1971" s="33">
        <v>119</v>
      </c>
      <c r="H1971" s="7"/>
      <c r="I1971" s="7"/>
      <c r="J1971" s="7"/>
      <c r="K1971" s="7"/>
      <c r="L1971" s="7"/>
      <c r="M1971" s="7"/>
      <c r="N1971" s="7"/>
      <c r="O1971" s="7"/>
      <c r="P1971" s="7"/>
      <c r="Q1971" s="7"/>
      <c r="R1971" s="7"/>
      <c r="S1971" s="7"/>
      <c r="T1971" s="7"/>
      <c r="U1971" s="7"/>
      <c r="V1971" s="7"/>
      <c r="W1971" s="7"/>
      <c r="X1971" s="7"/>
      <c r="Y1971" s="7"/>
      <c r="Z1971" s="7"/>
    </row>
    <row r="1972" spans="1:26" ht="14.25">
      <c r="A1972" s="33">
        <v>1971</v>
      </c>
      <c r="B1972" s="33">
        <v>1238</v>
      </c>
      <c r="C1972" s="7" t="s">
        <v>6407</v>
      </c>
      <c r="D1972" s="7" t="s">
        <v>6435</v>
      </c>
      <c r="E1972" s="7" t="s">
        <v>6409</v>
      </c>
      <c r="F1972" s="7" t="s">
        <v>6436</v>
      </c>
      <c r="G1972" s="33">
        <v>119</v>
      </c>
      <c r="H1972" s="7"/>
      <c r="I1972" s="7"/>
      <c r="J1972" s="7"/>
      <c r="K1972" s="7"/>
      <c r="L1972" s="7"/>
      <c r="M1972" s="7"/>
      <c r="N1972" s="7"/>
      <c r="O1972" s="7"/>
      <c r="P1972" s="7"/>
      <c r="Q1972" s="7"/>
      <c r="R1972" s="7"/>
      <c r="S1972" s="7"/>
      <c r="T1972" s="7"/>
      <c r="U1972" s="7"/>
      <c r="V1972" s="7"/>
      <c r="W1972" s="7"/>
      <c r="X1972" s="7"/>
      <c r="Y1972" s="7"/>
      <c r="Z1972" s="7"/>
    </row>
    <row r="1973" spans="1:26" ht="14.25">
      <c r="A1973" s="33">
        <v>1972</v>
      </c>
      <c r="B1973" s="33">
        <v>1239</v>
      </c>
      <c r="C1973" s="7" t="s">
        <v>6407</v>
      </c>
      <c r="D1973" s="7" t="s">
        <v>6437</v>
      </c>
      <c r="E1973" s="7" t="s">
        <v>6409</v>
      </c>
      <c r="F1973" s="7" t="s">
        <v>6438</v>
      </c>
      <c r="G1973" s="33">
        <v>119</v>
      </c>
      <c r="H1973" s="7"/>
      <c r="I1973" s="7"/>
      <c r="J1973" s="7"/>
      <c r="K1973" s="7"/>
      <c r="L1973" s="7"/>
      <c r="M1973" s="7"/>
      <c r="N1973" s="7"/>
      <c r="O1973" s="7"/>
      <c r="P1973" s="7"/>
      <c r="Q1973" s="7"/>
      <c r="R1973" s="7"/>
      <c r="S1973" s="7"/>
      <c r="T1973" s="7"/>
      <c r="U1973" s="7"/>
      <c r="V1973" s="7"/>
      <c r="W1973" s="7"/>
      <c r="X1973" s="7"/>
      <c r="Y1973" s="7"/>
      <c r="Z1973" s="7"/>
    </row>
    <row r="1974" spans="1:26" ht="14.25">
      <c r="A1974" s="33">
        <v>1973</v>
      </c>
      <c r="B1974" s="33">
        <v>1245</v>
      </c>
      <c r="C1974" s="7" t="s">
        <v>6407</v>
      </c>
      <c r="D1974" s="7" t="s">
        <v>6439</v>
      </c>
      <c r="E1974" s="7" t="s">
        <v>6409</v>
      </c>
      <c r="F1974" s="7" t="s">
        <v>6440</v>
      </c>
      <c r="G1974" s="33">
        <v>119</v>
      </c>
      <c r="H1974" s="7"/>
      <c r="I1974" s="7"/>
      <c r="J1974" s="7"/>
      <c r="K1974" s="7"/>
      <c r="L1974" s="7"/>
      <c r="M1974" s="7"/>
      <c r="N1974" s="7"/>
      <c r="O1974" s="7"/>
      <c r="P1974" s="7"/>
      <c r="Q1974" s="7"/>
      <c r="R1974" s="7"/>
      <c r="S1974" s="7"/>
      <c r="T1974" s="7"/>
      <c r="U1974" s="7"/>
      <c r="V1974" s="7"/>
      <c r="W1974" s="7"/>
      <c r="X1974" s="7"/>
      <c r="Y1974" s="7"/>
      <c r="Z1974" s="7"/>
    </row>
    <row r="1975" spans="1:26" ht="14.25">
      <c r="A1975" s="33">
        <v>1974</v>
      </c>
      <c r="B1975" s="33">
        <v>1246</v>
      </c>
      <c r="C1975" s="7" t="s">
        <v>6407</v>
      </c>
      <c r="D1975" s="7" t="s">
        <v>6441</v>
      </c>
      <c r="E1975" s="7" t="s">
        <v>6409</v>
      </c>
      <c r="F1975" s="7" t="s">
        <v>6442</v>
      </c>
      <c r="G1975" s="33">
        <v>119</v>
      </c>
      <c r="H1975" s="7"/>
      <c r="I1975" s="7"/>
      <c r="J1975" s="7"/>
      <c r="K1975" s="7"/>
      <c r="L1975" s="7"/>
      <c r="M1975" s="7"/>
      <c r="N1975" s="7"/>
      <c r="O1975" s="7"/>
      <c r="P1975" s="7"/>
      <c r="Q1975" s="7"/>
      <c r="R1975" s="7"/>
      <c r="S1975" s="7"/>
      <c r="T1975" s="7"/>
      <c r="U1975" s="7"/>
      <c r="V1975" s="7"/>
      <c r="W1975" s="7"/>
      <c r="X1975" s="7"/>
      <c r="Y1975" s="7"/>
      <c r="Z1975" s="7"/>
    </row>
    <row r="1976" spans="1:26" ht="14.25">
      <c r="A1976" s="33">
        <v>1975</v>
      </c>
      <c r="B1976" s="33">
        <v>1248</v>
      </c>
      <c r="C1976" s="7" t="s">
        <v>6407</v>
      </c>
      <c r="D1976" s="7" t="s">
        <v>6443</v>
      </c>
      <c r="E1976" s="7" t="s">
        <v>6409</v>
      </c>
      <c r="F1976" s="7" t="s">
        <v>6444</v>
      </c>
      <c r="G1976" s="33">
        <v>119</v>
      </c>
      <c r="H1976" s="7"/>
      <c r="I1976" s="7"/>
      <c r="J1976" s="7"/>
      <c r="K1976" s="7"/>
      <c r="L1976" s="7"/>
      <c r="M1976" s="7"/>
      <c r="N1976" s="7"/>
      <c r="O1976" s="7"/>
      <c r="P1976" s="7"/>
      <c r="Q1976" s="7"/>
      <c r="R1976" s="7"/>
      <c r="S1976" s="7"/>
      <c r="T1976" s="7"/>
      <c r="U1976" s="7"/>
      <c r="V1976" s="7"/>
      <c r="W1976" s="7"/>
      <c r="X1976" s="7"/>
      <c r="Y1976" s="7"/>
      <c r="Z1976" s="7"/>
    </row>
    <row r="1977" spans="1:26" ht="14.25">
      <c r="A1977" s="33">
        <v>1976</v>
      </c>
      <c r="B1977" s="33">
        <v>1250</v>
      </c>
      <c r="C1977" s="7" t="s">
        <v>6407</v>
      </c>
      <c r="D1977" s="7" t="s">
        <v>6445</v>
      </c>
      <c r="E1977" s="7" t="s">
        <v>6409</v>
      </c>
      <c r="F1977" s="7" t="s">
        <v>6446</v>
      </c>
      <c r="G1977" s="33">
        <v>119</v>
      </c>
      <c r="H1977" s="7"/>
      <c r="I1977" s="7"/>
      <c r="J1977" s="7"/>
      <c r="K1977" s="7"/>
      <c r="L1977" s="7"/>
      <c r="M1977" s="7"/>
      <c r="N1977" s="7"/>
      <c r="O1977" s="7"/>
      <c r="P1977" s="7"/>
      <c r="Q1977" s="7"/>
      <c r="R1977" s="7"/>
      <c r="S1977" s="7"/>
      <c r="T1977" s="7"/>
      <c r="U1977" s="7"/>
      <c r="V1977" s="7"/>
      <c r="W1977" s="7"/>
      <c r="X1977" s="7"/>
      <c r="Y1977" s="7"/>
      <c r="Z1977" s="7"/>
    </row>
    <row r="1978" spans="1:26" ht="14.25">
      <c r="A1978" s="33">
        <v>1977</v>
      </c>
      <c r="B1978" s="33">
        <v>1235</v>
      </c>
      <c r="C1978" s="7" t="s">
        <v>6407</v>
      </c>
      <c r="D1978" s="7" t="s">
        <v>6447</v>
      </c>
      <c r="E1978" s="7" t="s">
        <v>6409</v>
      </c>
      <c r="F1978" s="7" t="s">
        <v>6448</v>
      </c>
      <c r="G1978" s="33">
        <v>119</v>
      </c>
      <c r="H1978" s="7"/>
      <c r="I1978" s="7"/>
      <c r="J1978" s="7"/>
      <c r="K1978" s="7"/>
      <c r="L1978" s="7"/>
      <c r="M1978" s="7"/>
      <c r="N1978" s="7"/>
      <c r="O1978" s="7"/>
      <c r="P1978" s="7"/>
      <c r="Q1978" s="7"/>
      <c r="R1978" s="7"/>
      <c r="S1978" s="7"/>
      <c r="T1978" s="7"/>
      <c r="U1978" s="7"/>
      <c r="V1978" s="7"/>
      <c r="W1978" s="7"/>
      <c r="X1978" s="7"/>
      <c r="Y1978" s="7"/>
      <c r="Z1978" s="7"/>
    </row>
    <row r="1979" spans="1:26" ht="14.25">
      <c r="A1979" s="33">
        <v>1978</v>
      </c>
      <c r="B1979" s="33">
        <v>1236</v>
      </c>
      <c r="C1979" s="7" t="s">
        <v>6407</v>
      </c>
      <c r="D1979" s="7" t="s">
        <v>6449</v>
      </c>
      <c r="E1979" s="7" t="s">
        <v>6409</v>
      </c>
      <c r="F1979" s="7" t="s">
        <v>6450</v>
      </c>
      <c r="G1979" s="33">
        <v>119</v>
      </c>
      <c r="H1979" s="7"/>
      <c r="I1979" s="7"/>
      <c r="J1979" s="7"/>
      <c r="K1979" s="7"/>
      <c r="L1979" s="7"/>
      <c r="M1979" s="7"/>
      <c r="N1979" s="7"/>
      <c r="O1979" s="7"/>
      <c r="P1979" s="7"/>
      <c r="Q1979" s="7"/>
      <c r="R1979" s="7"/>
      <c r="S1979" s="7"/>
      <c r="T1979" s="7"/>
      <c r="U1979" s="7"/>
      <c r="V1979" s="7"/>
      <c r="W1979" s="7"/>
      <c r="X1979" s="7"/>
      <c r="Y1979" s="7"/>
      <c r="Z1979" s="7"/>
    </row>
    <row r="1980" spans="1:26" ht="14.25">
      <c r="A1980" s="33">
        <v>1979</v>
      </c>
      <c r="B1980" s="33">
        <v>1219</v>
      </c>
      <c r="C1980" s="7" t="s">
        <v>6407</v>
      </c>
      <c r="D1980" s="7" t="s">
        <v>6451</v>
      </c>
      <c r="E1980" s="7" t="s">
        <v>6409</v>
      </c>
      <c r="F1980" s="7" t="s">
        <v>6452</v>
      </c>
      <c r="G1980" s="33">
        <v>119</v>
      </c>
      <c r="H1980" s="7"/>
      <c r="I1980" s="7"/>
      <c r="J1980" s="7"/>
      <c r="K1980" s="7"/>
      <c r="L1980" s="7"/>
      <c r="M1980" s="7"/>
      <c r="N1980" s="7"/>
      <c r="O1980" s="7"/>
      <c r="P1980" s="7"/>
      <c r="Q1980" s="7"/>
      <c r="R1980" s="7"/>
      <c r="S1980" s="7"/>
      <c r="T1980" s="7"/>
      <c r="U1980" s="7"/>
      <c r="V1980" s="7"/>
      <c r="W1980" s="7"/>
      <c r="X1980" s="7"/>
      <c r="Y1980" s="7"/>
      <c r="Z1980" s="7"/>
    </row>
    <row r="1981" spans="1:26" ht="14.25">
      <c r="A1981" s="33">
        <v>1980</v>
      </c>
      <c r="B1981" s="33">
        <v>1220</v>
      </c>
      <c r="C1981" s="7" t="s">
        <v>6407</v>
      </c>
      <c r="D1981" s="7" t="s">
        <v>6453</v>
      </c>
      <c r="E1981" s="7" t="s">
        <v>6409</v>
      </c>
      <c r="F1981" s="7" t="s">
        <v>6454</v>
      </c>
      <c r="G1981" s="33">
        <v>119</v>
      </c>
      <c r="H1981" s="7"/>
      <c r="I1981" s="7"/>
      <c r="J1981" s="7"/>
      <c r="K1981" s="7"/>
      <c r="L1981" s="7"/>
      <c r="M1981" s="7"/>
      <c r="N1981" s="7"/>
      <c r="O1981" s="7"/>
      <c r="P1981" s="7"/>
      <c r="Q1981" s="7"/>
      <c r="R1981" s="7"/>
      <c r="S1981" s="7"/>
      <c r="T1981" s="7"/>
      <c r="U1981" s="7"/>
      <c r="V1981" s="7"/>
      <c r="W1981" s="7"/>
      <c r="X1981" s="7"/>
      <c r="Y1981" s="7"/>
      <c r="Z1981" s="7"/>
    </row>
    <row r="1982" spans="1:26" ht="14.25">
      <c r="A1982" s="33">
        <v>1981</v>
      </c>
      <c r="B1982" s="33">
        <v>1224</v>
      </c>
      <c r="C1982" s="7" t="s">
        <v>6407</v>
      </c>
      <c r="D1982" s="7" t="s">
        <v>6455</v>
      </c>
      <c r="E1982" s="7" t="s">
        <v>6409</v>
      </c>
      <c r="F1982" s="7" t="s">
        <v>6456</v>
      </c>
      <c r="G1982" s="33">
        <v>119</v>
      </c>
      <c r="H1982" s="7"/>
      <c r="I1982" s="7"/>
      <c r="J1982" s="7"/>
      <c r="K1982" s="7"/>
      <c r="L1982" s="7"/>
      <c r="M1982" s="7"/>
      <c r="N1982" s="7"/>
      <c r="O1982" s="7"/>
      <c r="P1982" s="7"/>
      <c r="Q1982" s="7"/>
      <c r="R1982" s="7"/>
      <c r="S1982" s="7"/>
      <c r="T1982" s="7"/>
      <c r="U1982" s="7"/>
      <c r="V1982" s="7"/>
      <c r="W1982" s="7"/>
      <c r="X1982" s="7"/>
      <c r="Y1982" s="7"/>
      <c r="Z1982" s="7"/>
    </row>
    <row r="1983" spans="1:26" ht="14.25">
      <c r="A1983" s="33">
        <v>1982</v>
      </c>
      <c r="B1983" s="33">
        <v>1241</v>
      </c>
      <c r="C1983" s="7" t="s">
        <v>6407</v>
      </c>
      <c r="D1983" s="7" t="s">
        <v>6457</v>
      </c>
      <c r="E1983" s="7" t="s">
        <v>6409</v>
      </c>
      <c r="F1983" s="7" t="s">
        <v>6458</v>
      </c>
      <c r="G1983" s="33">
        <v>119</v>
      </c>
      <c r="H1983" s="7"/>
      <c r="I1983" s="7"/>
      <c r="J1983" s="7"/>
      <c r="K1983" s="7"/>
      <c r="L1983" s="7"/>
      <c r="M1983" s="7"/>
      <c r="N1983" s="7"/>
      <c r="O1983" s="7"/>
      <c r="P1983" s="7"/>
      <c r="Q1983" s="7"/>
      <c r="R1983" s="7"/>
      <c r="S1983" s="7"/>
      <c r="T1983" s="7"/>
      <c r="U1983" s="7"/>
      <c r="V1983" s="7"/>
      <c r="W1983" s="7"/>
      <c r="X1983" s="7"/>
      <c r="Y1983" s="7"/>
      <c r="Z1983" s="7"/>
    </row>
    <row r="1984" spans="1:26" ht="14.25">
      <c r="A1984" s="33">
        <v>1983</v>
      </c>
      <c r="B1984" s="33">
        <v>1226</v>
      </c>
      <c r="C1984" s="7" t="s">
        <v>6407</v>
      </c>
      <c r="D1984" s="7" t="s">
        <v>6459</v>
      </c>
      <c r="E1984" s="7" t="s">
        <v>6409</v>
      </c>
      <c r="F1984" s="7" t="s">
        <v>6460</v>
      </c>
      <c r="G1984" s="33">
        <v>119</v>
      </c>
      <c r="H1984" s="7"/>
      <c r="I1984" s="7"/>
      <c r="J1984" s="7"/>
      <c r="K1984" s="7"/>
      <c r="L1984" s="7"/>
      <c r="M1984" s="7"/>
      <c r="N1984" s="7"/>
      <c r="O1984" s="7"/>
      <c r="P1984" s="7"/>
      <c r="Q1984" s="7"/>
      <c r="R1984" s="7"/>
      <c r="S1984" s="7"/>
      <c r="T1984" s="7"/>
      <c r="U1984" s="7"/>
      <c r="V1984" s="7"/>
      <c r="W1984" s="7"/>
      <c r="X1984" s="7"/>
      <c r="Y1984" s="7"/>
      <c r="Z1984" s="7"/>
    </row>
    <row r="1985" spans="1:26" ht="14.25">
      <c r="A1985" s="33">
        <v>1984</v>
      </c>
      <c r="B1985" s="33">
        <v>1240</v>
      </c>
      <c r="C1985" s="7" t="s">
        <v>6407</v>
      </c>
      <c r="D1985" s="7" t="s">
        <v>6461</v>
      </c>
      <c r="E1985" s="7" t="s">
        <v>6409</v>
      </c>
      <c r="F1985" s="7" t="s">
        <v>6462</v>
      </c>
      <c r="G1985" s="33">
        <v>119</v>
      </c>
      <c r="H1985" s="7"/>
      <c r="I1985" s="7"/>
      <c r="J1985" s="7"/>
      <c r="K1985" s="7"/>
      <c r="L1985" s="7"/>
      <c r="M1985" s="7"/>
      <c r="N1985" s="7"/>
      <c r="O1985" s="7"/>
      <c r="P1985" s="7"/>
      <c r="Q1985" s="7"/>
      <c r="R1985" s="7"/>
      <c r="S1985" s="7"/>
      <c r="T1985" s="7"/>
      <c r="U1985" s="7"/>
      <c r="V1985" s="7"/>
      <c r="W1985" s="7"/>
      <c r="X1985" s="7"/>
      <c r="Y1985" s="7"/>
      <c r="Z1985" s="7"/>
    </row>
    <row r="1986" spans="1:26" ht="14.25">
      <c r="A1986" s="33">
        <v>1985</v>
      </c>
      <c r="B1986" s="33">
        <v>1247</v>
      </c>
      <c r="C1986" s="7" t="s">
        <v>6407</v>
      </c>
      <c r="D1986" s="7" t="s">
        <v>6463</v>
      </c>
      <c r="E1986" s="7" t="s">
        <v>6409</v>
      </c>
      <c r="F1986" s="7" t="s">
        <v>6464</v>
      </c>
      <c r="G1986" s="33">
        <v>119</v>
      </c>
      <c r="H1986" s="7"/>
      <c r="I1986" s="7"/>
      <c r="J1986" s="7"/>
      <c r="K1986" s="7"/>
      <c r="L1986" s="7"/>
      <c r="M1986" s="7"/>
      <c r="N1986" s="7"/>
      <c r="O1986" s="7"/>
      <c r="P1986" s="7"/>
      <c r="Q1986" s="7"/>
      <c r="R1986" s="7"/>
      <c r="S1986" s="7"/>
      <c r="T1986" s="7"/>
      <c r="U1986" s="7"/>
      <c r="V1986" s="7"/>
      <c r="W1986" s="7"/>
      <c r="X1986" s="7"/>
      <c r="Y1986" s="7"/>
      <c r="Z1986" s="7"/>
    </row>
    <row r="1987" spans="1:26" ht="14.25">
      <c r="A1987" s="33">
        <v>1986</v>
      </c>
      <c r="B1987" s="33">
        <v>1249</v>
      </c>
      <c r="C1987" s="7" t="s">
        <v>6407</v>
      </c>
      <c r="D1987" s="7" t="s">
        <v>6465</v>
      </c>
      <c r="E1987" s="7" t="s">
        <v>6409</v>
      </c>
      <c r="F1987" s="7" t="s">
        <v>6466</v>
      </c>
      <c r="G1987" s="33">
        <v>119</v>
      </c>
      <c r="H1987" s="7"/>
      <c r="I1987" s="7"/>
      <c r="J1987" s="7"/>
      <c r="K1987" s="7"/>
      <c r="L1987" s="7"/>
      <c r="M1987" s="7"/>
      <c r="N1987" s="7"/>
      <c r="O1987" s="7"/>
      <c r="P1987" s="7"/>
      <c r="Q1987" s="7"/>
      <c r="R1987" s="7"/>
      <c r="S1987" s="7"/>
      <c r="T1987" s="7"/>
      <c r="U1987" s="7"/>
      <c r="V1987" s="7"/>
      <c r="W1987" s="7"/>
      <c r="X1987" s="7"/>
      <c r="Y1987" s="7"/>
      <c r="Z1987" s="7"/>
    </row>
    <row r="1988" spans="1:26" ht="14.25">
      <c r="A1988" s="33">
        <v>1987</v>
      </c>
      <c r="B1988" s="33">
        <v>1233</v>
      </c>
      <c r="C1988" s="7" t="s">
        <v>6407</v>
      </c>
      <c r="D1988" s="7" t="s">
        <v>6467</v>
      </c>
      <c r="E1988" s="7" t="s">
        <v>6409</v>
      </c>
      <c r="F1988" s="7" t="s">
        <v>6468</v>
      </c>
      <c r="G1988" s="33">
        <v>119</v>
      </c>
      <c r="H1988" s="7"/>
      <c r="I1988" s="7"/>
      <c r="J1988" s="7"/>
      <c r="K1988" s="7"/>
      <c r="L1988" s="7"/>
      <c r="M1988" s="7"/>
      <c r="N1988" s="7"/>
      <c r="O1988" s="7"/>
      <c r="P1988" s="7"/>
      <c r="Q1988" s="7"/>
      <c r="R1988" s="7"/>
      <c r="S1988" s="7"/>
      <c r="T1988" s="7"/>
      <c r="U1988" s="7"/>
      <c r="V1988" s="7"/>
      <c r="W1988" s="7"/>
      <c r="X1988" s="7"/>
      <c r="Y1988" s="7"/>
      <c r="Z1988" s="7"/>
    </row>
    <row r="1989" spans="1:26" ht="14.25">
      <c r="A1989" s="33">
        <v>1988</v>
      </c>
      <c r="B1989" s="33">
        <v>1242</v>
      </c>
      <c r="C1989" s="7" t="s">
        <v>6407</v>
      </c>
      <c r="D1989" s="7" t="s">
        <v>6469</v>
      </c>
      <c r="E1989" s="7" t="s">
        <v>6409</v>
      </c>
      <c r="F1989" s="7" t="s">
        <v>6470</v>
      </c>
      <c r="G1989" s="33">
        <v>119</v>
      </c>
      <c r="H1989" s="7"/>
      <c r="I1989" s="7"/>
      <c r="J1989" s="7"/>
      <c r="K1989" s="7"/>
      <c r="L1989" s="7"/>
      <c r="M1989" s="7"/>
      <c r="N1989" s="7"/>
      <c r="O1989" s="7"/>
      <c r="P1989" s="7"/>
      <c r="Q1989" s="7"/>
      <c r="R1989" s="7"/>
      <c r="S1989" s="7"/>
      <c r="T1989" s="7"/>
      <c r="U1989" s="7"/>
      <c r="V1989" s="7"/>
      <c r="W1989" s="7"/>
      <c r="X1989" s="7"/>
      <c r="Y1989" s="7"/>
      <c r="Z1989" s="7"/>
    </row>
    <row r="1990" spans="1:26" ht="14.25">
      <c r="A1990" s="33">
        <v>1989</v>
      </c>
      <c r="B1990" s="33">
        <v>1243</v>
      </c>
      <c r="C1990" s="7" t="s">
        <v>6407</v>
      </c>
      <c r="D1990" s="7" t="s">
        <v>6471</v>
      </c>
      <c r="E1990" s="7" t="s">
        <v>6409</v>
      </c>
      <c r="F1990" s="7" t="s">
        <v>6472</v>
      </c>
      <c r="G1990" s="33">
        <v>119</v>
      </c>
      <c r="H1990" s="7"/>
      <c r="I1990" s="7"/>
      <c r="J1990" s="7"/>
      <c r="K1990" s="7"/>
      <c r="L1990" s="7"/>
      <c r="M1990" s="7"/>
      <c r="N1990" s="7"/>
      <c r="O1990" s="7"/>
      <c r="P1990" s="7"/>
      <c r="Q1990" s="7"/>
      <c r="R1990" s="7"/>
      <c r="S1990" s="7"/>
      <c r="T1990" s="7"/>
      <c r="U1990" s="7"/>
      <c r="V1990" s="7"/>
      <c r="W1990" s="7"/>
      <c r="X1990" s="7"/>
      <c r="Y1990" s="7"/>
      <c r="Z1990" s="7"/>
    </row>
    <row r="1991" spans="1:26" ht="14.25">
      <c r="A1991" s="33">
        <v>1990</v>
      </c>
      <c r="B1991" s="33">
        <v>1244</v>
      </c>
      <c r="C1991" s="7" t="s">
        <v>6407</v>
      </c>
      <c r="D1991" s="7" t="s">
        <v>6473</v>
      </c>
      <c r="E1991" s="7" t="s">
        <v>6409</v>
      </c>
      <c r="F1991" s="7" t="s">
        <v>6474</v>
      </c>
      <c r="G1991" s="33">
        <v>119</v>
      </c>
      <c r="H1991" s="7"/>
      <c r="I1991" s="7"/>
      <c r="J1991" s="7"/>
      <c r="K1991" s="7"/>
      <c r="L1991" s="7"/>
      <c r="M1991" s="7"/>
      <c r="N1991" s="7"/>
      <c r="O1991" s="7"/>
      <c r="P1991" s="7"/>
      <c r="Q1991" s="7"/>
      <c r="R1991" s="7"/>
      <c r="S1991" s="7"/>
      <c r="T1991" s="7"/>
      <c r="U1991" s="7"/>
      <c r="V1991" s="7"/>
      <c r="W1991" s="7"/>
      <c r="X1991" s="7"/>
      <c r="Y1991" s="7"/>
      <c r="Z1991" s="7"/>
    </row>
    <row r="1992" spans="1:26" ht="14.25">
      <c r="A1992" s="33">
        <v>1991</v>
      </c>
      <c r="B1992" s="33">
        <v>2641</v>
      </c>
      <c r="C1992" s="7" t="s">
        <v>6475</v>
      </c>
      <c r="D1992" s="7" t="s">
        <v>2347</v>
      </c>
      <c r="E1992" s="7" t="s">
        <v>6476</v>
      </c>
      <c r="F1992" s="7" t="s">
        <v>6477</v>
      </c>
      <c r="G1992" s="33">
        <v>234</v>
      </c>
      <c r="H1992" s="7"/>
      <c r="I1992" s="7"/>
      <c r="J1992" s="7"/>
      <c r="K1992" s="7"/>
      <c r="L1992" s="7"/>
      <c r="M1992" s="7"/>
      <c r="N1992" s="7"/>
      <c r="O1992" s="7"/>
      <c r="P1992" s="7"/>
      <c r="Q1992" s="7"/>
      <c r="R1992" s="7"/>
      <c r="S1992" s="7"/>
      <c r="T1992" s="7"/>
      <c r="U1992" s="7"/>
      <c r="V1992" s="7"/>
      <c r="W1992" s="7"/>
      <c r="X1992" s="7"/>
      <c r="Y1992" s="7"/>
      <c r="Z1992" s="7"/>
    </row>
    <row r="1993" spans="1:26" ht="14.25">
      <c r="A1993" s="33">
        <v>1992</v>
      </c>
      <c r="B1993" s="33">
        <v>2853</v>
      </c>
      <c r="C1993" s="7" t="s">
        <v>6478</v>
      </c>
      <c r="D1993" s="7" t="s">
        <v>6479</v>
      </c>
      <c r="E1993" s="7" t="s">
        <v>6480</v>
      </c>
      <c r="F1993" s="7" t="s">
        <v>6481</v>
      </c>
      <c r="G1993" s="33">
        <v>247</v>
      </c>
      <c r="H1993" s="7"/>
      <c r="I1993" s="7"/>
      <c r="J1993" s="7"/>
      <c r="K1993" s="7"/>
      <c r="L1993" s="7"/>
      <c r="M1993" s="7"/>
      <c r="N1993" s="7"/>
      <c r="O1993" s="7"/>
      <c r="P1993" s="7"/>
      <c r="Q1993" s="7"/>
      <c r="R1993" s="7"/>
      <c r="S1993" s="7"/>
      <c r="T1993" s="7"/>
      <c r="U1993" s="7"/>
      <c r="V1993" s="7"/>
      <c r="W1993" s="7"/>
      <c r="X1993" s="7"/>
      <c r="Y1993" s="7"/>
      <c r="Z1993" s="7"/>
    </row>
    <row r="1994" spans="1:26" ht="14.25">
      <c r="A1994" s="33">
        <v>1993</v>
      </c>
      <c r="B1994" s="33">
        <v>2854</v>
      </c>
      <c r="C1994" s="7" t="s">
        <v>6478</v>
      </c>
      <c r="D1994" s="7" t="s">
        <v>6482</v>
      </c>
      <c r="E1994" s="7" t="s">
        <v>6480</v>
      </c>
      <c r="F1994" s="7" t="s">
        <v>6483</v>
      </c>
      <c r="G1994" s="33">
        <v>247</v>
      </c>
      <c r="H1994" s="7"/>
      <c r="I1994" s="7"/>
      <c r="J1994" s="7"/>
      <c r="K1994" s="7"/>
      <c r="L1994" s="7"/>
      <c r="M1994" s="7"/>
      <c r="N1994" s="7"/>
      <c r="O1994" s="7"/>
      <c r="P1994" s="7"/>
      <c r="Q1994" s="7"/>
      <c r="R1994" s="7"/>
      <c r="S1994" s="7"/>
      <c r="T1994" s="7"/>
      <c r="U1994" s="7"/>
      <c r="V1994" s="7"/>
      <c r="W1994" s="7"/>
      <c r="X1994" s="7"/>
      <c r="Y1994" s="7"/>
      <c r="Z1994" s="7"/>
    </row>
    <row r="1995" spans="1:26" ht="14.25">
      <c r="A1995" s="33">
        <v>1994</v>
      </c>
      <c r="B1995" s="33">
        <v>2855</v>
      </c>
      <c r="C1995" s="7" t="s">
        <v>6478</v>
      </c>
      <c r="D1995" s="7" t="s">
        <v>6484</v>
      </c>
      <c r="E1995" s="7" t="s">
        <v>6480</v>
      </c>
      <c r="F1995" s="7" t="s">
        <v>6485</v>
      </c>
      <c r="G1995" s="33">
        <v>247</v>
      </c>
      <c r="H1995" s="7"/>
      <c r="I1995" s="7"/>
      <c r="J1995" s="7"/>
      <c r="K1995" s="7"/>
      <c r="L1995" s="7"/>
      <c r="M1995" s="7"/>
      <c r="N1995" s="7"/>
      <c r="O1995" s="7"/>
      <c r="P1995" s="7"/>
      <c r="Q1995" s="7"/>
      <c r="R1995" s="7"/>
      <c r="S1995" s="7"/>
      <c r="T1995" s="7"/>
      <c r="U1995" s="7"/>
      <c r="V1995" s="7"/>
      <c r="W1995" s="7"/>
      <c r="X1995" s="7"/>
      <c r="Y1995" s="7"/>
      <c r="Z1995" s="7"/>
    </row>
    <row r="1996" spans="1:26" ht="14.25">
      <c r="A1996" s="33">
        <v>1995</v>
      </c>
      <c r="B1996" s="33">
        <v>2856</v>
      </c>
      <c r="C1996" s="7" t="s">
        <v>6478</v>
      </c>
      <c r="D1996" s="7" t="s">
        <v>6486</v>
      </c>
      <c r="E1996" s="7" t="s">
        <v>6480</v>
      </c>
      <c r="F1996" s="7" t="s">
        <v>6487</v>
      </c>
      <c r="G1996" s="33">
        <v>247</v>
      </c>
      <c r="H1996" s="7"/>
      <c r="I1996" s="7"/>
      <c r="J1996" s="7"/>
      <c r="K1996" s="7"/>
      <c r="L1996" s="7"/>
      <c r="M1996" s="7"/>
      <c r="N1996" s="7"/>
      <c r="O1996" s="7"/>
      <c r="P1996" s="7"/>
      <c r="Q1996" s="7"/>
      <c r="R1996" s="7"/>
      <c r="S1996" s="7"/>
      <c r="T1996" s="7"/>
      <c r="U1996" s="7"/>
      <c r="V1996" s="7"/>
      <c r="W1996" s="7"/>
      <c r="X1996" s="7"/>
      <c r="Y1996" s="7"/>
      <c r="Z1996" s="7"/>
    </row>
    <row r="1997" spans="1:26" ht="14.25">
      <c r="A1997" s="33">
        <v>1996</v>
      </c>
      <c r="B1997" s="33">
        <v>2857</v>
      </c>
      <c r="C1997" s="7" t="s">
        <v>6478</v>
      </c>
      <c r="D1997" s="7" t="s">
        <v>6488</v>
      </c>
      <c r="E1997" s="7" t="s">
        <v>6480</v>
      </c>
      <c r="F1997" s="7" t="s">
        <v>6489</v>
      </c>
      <c r="G1997" s="33">
        <v>247</v>
      </c>
      <c r="H1997" s="7"/>
      <c r="I1997" s="7"/>
      <c r="J1997" s="7"/>
      <c r="K1997" s="7"/>
      <c r="L1997" s="7"/>
      <c r="M1997" s="7"/>
      <c r="N1997" s="7"/>
      <c r="O1997" s="7"/>
      <c r="P1997" s="7"/>
      <c r="Q1997" s="7"/>
      <c r="R1997" s="7"/>
      <c r="S1997" s="7"/>
      <c r="T1997" s="7"/>
      <c r="U1997" s="7"/>
      <c r="V1997" s="7"/>
      <c r="W1997" s="7"/>
      <c r="X1997" s="7"/>
      <c r="Y1997" s="7"/>
      <c r="Z1997" s="7"/>
    </row>
    <row r="1998" spans="1:26" ht="14.25">
      <c r="A1998" s="33">
        <v>1997</v>
      </c>
      <c r="B1998" s="33">
        <v>2858</v>
      </c>
      <c r="C1998" s="7" t="s">
        <v>6478</v>
      </c>
      <c r="D1998" s="7" t="s">
        <v>6490</v>
      </c>
      <c r="E1998" s="7" t="s">
        <v>6480</v>
      </c>
      <c r="F1998" s="7" t="s">
        <v>6491</v>
      </c>
      <c r="G1998" s="33">
        <v>247</v>
      </c>
      <c r="H1998" s="7"/>
      <c r="I1998" s="7"/>
      <c r="J1998" s="7"/>
      <c r="K1998" s="7"/>
      <c r="L1998" s="7"/>
      <c r="M1998" s="7"/>
      <c r="N1998" s="7"/>
      <c r="O1998" s="7"/>
      <c r="P1998" s="7"/>
      <c r="Q1998" s="7"/>
      <c r="R1998" s="7"/>
      <c r="S1998" s="7"/>
      <c r="T1998" s="7"/>
      <c r="U1998" s="7"/>
      <c r="V1998" s="7"/>
      <c r="W1998" s="7"/>
      <c r="X1998" s="7"/>
      <c r="Y1998" s="7"/>
      <c r="Z1998" s="7"/>
    </row>
    <row r="1999" spans="1:26" ht="14.25">
      <c r="A1999" s="33">
        <v>1998</v>
      </c>
      <c r="B1999" s="33">
        <v>2859</v>
      </c>
      <c r="C1999" s="7" t="s">
        <v>6478</v>
      </c>
      <c r="D1999" s="7" t="s">
        <v>6492</v>
      </c>
      <c r="E1999" s="7" t="s">
        <v>6480</v>
      </c>
      <c r="F1999" s="7" t="s">
        <v>6493</v>
      </c>
      <c r="G1999" s="33">
        <v>247</v>
      </c>
      <c r="H1999" s="7"/>
      <c r="I1999" s="7"/>
      <c r="J1999" s="7"/>
      <c r="K1999" s="7"/>
      <c r="L1999" s="7"/>
      <c r="M1999" s="7"/>
      <c r="N1999" s="7"/>
      <c r="O1999" s="7"/>
      <c r="P1999" s="7"/>
      <c r="Q1999" s="7"/>
      <c r="R1999" s="7"/>
      <c r="S1999" s="7"/>
      <c r="T1999" s="7"/>
      <c r="U1999" s="7"/>
      <c r="V1999" s="7"/>
      <c r="W1999" s="7"/>
      <c r="X1999" s="7"/>
      <c r="Y1999" s="7"/>
      <c r="Z1999" s="7"/>
    </row>
    <row r="2000" spans="1:26" ht="14.25">
      <c r="A2000" s="33">
        <v>1999</v>
      </c>
      <c r="B2000" s="33">
        <v>2860</v>
      </c>
      <c r="C2000" s="7" t="s">
        <v>6478</v>
      </c>
      <c r="D2000" s="7" t="s">
        <v>6494</v>
      </c>
      <c r="E2000" s="7" t="s">
        <v>6480</v>
      </c>
      <c r="F2000" s="7" t="s">
        <v>6495</v>
      </c>
      <c r="G2000" s="33">
        <v>247</v>
      </c>
      <c r="H2000" s="7"/>
      <c r="I2000" s="7"/>
      <c r="J2000" s="7"/>
      <c r="K2000" s="7"/>
      <c r="L2000" s="7"/>
      <c r="M2000" s="7"/>
      <c r="N2000" s="7"/>
      <c r="O2000" s="7"/>
      <c r="P2000" s="7"/>
      <c r="Q2000" s="7"/>
      <c r="R2000" s="7"/>
      <c r="S2000" s="7"/>
      <c r="T2000" s="7"/>
      <c r="U2000" s="7"/>
      <c r="V2000" s="7"/>
      <c r="W2000" s="7"/>
      <c r="X2000" s="7"/>
      <c r="Y2000" s="7"/>
      <c r="Z2000" s="7"/>
    </row>
    <row r="2001" spans="1:26" ht="14.25">
      <c r="A2001" s="33">
        <v>2000</v>
      </c>
      <c r="B2001" s="33">
        <v>2861</v>
      </c>
      <c r="C2001" s="7" t="s">
        <v>6478</v>
      </c>
      <c r="D2001" s="7" t="s">
        <v>6496</v>
      </c>
      <c r="E2001" s="7" t="s">
        <v>6480</v>
      </c>
      <c r="F2001" s="7" t="s">
        <v>6497</v>
      </c>
      <c r="G2001" s="33">
        <v>247</v>
      </c>
      <c r="H2001" s="7"/>
      <c r="I2001" s="7"/>
      <c r="J2001" s="7"/>
      <c r="K2001" s="7"/>
      <c r="L2001" s="7"/>
      <c r="M2001" s="7"/>
      <c r="N2001" s="7"/>
      <c r="O2001" s="7"/>
      <c r="P2001" s="7"/>
      <c r="Q2001" s="7"/>
      <c r="R2001" s="7"/>
      <c r="S2001" s="7"/>
      <c r="T2001" s="7"/>
      <c r="U2001" s="7"/>
      <c r="V2001" s="7"/>
      <c r="W2001" s="7"/>
      <c r="X2001" s="7"/>
      <c r="Y2001" s="7"/>
      <c r="Z2001" s="7"/>
    </row>
    <row r="2002" spans="1:26" ht="14.25">
      <c r="A2002" s="33">
        <v>2001</v>
      </c>
      <c r="B2002" s="33">
        <v>2862</v>
      </c>
      <c r="C2002" s="7" t="s">
        <v>6478</v>
      </c>
      <c r="D2002" s="7" t="s">
        <v>6498</v>
      </c>
      <c r="E2002" s="7" t="s">
        <v>6480</v>
      </c>
      <c r="F2002" s="7" t="s">
        <v>6499</v>
      </c>
      <c r="G2002" s="33">
        <v>247</v>
      </c>
      <c r="H2002" s="7"/>
      <c r="I2002" s="7"/>
      <c r="J2002" s="7"/>
      <c r="K2002" s="7"/>
      <c r="L2002" s="7"/>
      <c r="M2002" s="7"/>
      <c r="N2002" s="7"/>
      <c r="O2002" s="7"/>
      <c r="P2002" s="7"/>
      <c r="Q2002" s="7"/>
      <c r="R2002" s="7"/>
      <c r="S2002" s="7"/>
      <c r="T2002" s="7"/>
      <c r="U2002" s="7"/>
      <c r="V2002" s="7"/>
      <c r="W2002" s="7"/>
      <c r="X2002" s="7"/>
      <c r="Y2002" s="7"/>
      <c r="Z2002" s="7"/>
    </row>
    <row r="2003" spans="1:26" ht="14.25">
      <c r="A2003" s="33">
        <v>2002</v>
      </c>
      <c r="B2003" s="33">
        <v>2863</v>
      </c>
      <c r="C2003" s="7" t="s">
        <v>6478</v>
      </c>
      <c r="D2003" s="7" t="s">
        <v>6500</v>
      </c>
      <c r="E2003" s="7" t="s">
        <v>6480</v>
      </c>
      <c r="F2003" s="7" t="s">
        <v>6501</v>
      </c>
      <c r="G2003" s="33">
        <v>247</v>
      </c>
      <c r="H2003" s="7"/>
      <c r="I2003" s="7"/>
      <c r="J2003" s="7"/>
      <c r="K2003" s="7"/>
      <c r="L2003" s="7"/>
      <c r="M2003" s="7"/>
      <c r="N2003" s="7"/>
      <c r="O2003" s="7"/>
      <c r="P2003" s="7"/>
      <c r="Q2003" s="7"/>
      <c r="R2003" s="7"/>
      <c r="S2003" s="7"/>
      <c r="T2003" s="7"/>
      <c r="U2003" s="7"/>
      <c r="V2003" s="7"/>
      <c r="W2003" s="7"/>
      <c r="X2003" s="7"/>
      <c r="Y2003" s="7"/>
      <c r="Z2003" s="7"/>
    </row>
    <row r="2004" spans="1:26" ht="14.25">
      <c r="A2004" s="33">
        <v>2003</v>
      </c>
      <c r="B2004" s="33">
        <v>2864</v>
      </c>
      <c r="C2004" s="7" t="s">
        <v>6478</v>
      </c>
      <c r="D2004" s="7" t="s">
        <v>6502</v>
      </c>
      <c r="E2004" s="7" t="s">
        <v>6480</v>
      </c>
      <c r="F2004" s="7" t="s">
        <v>6503</v>
      </c>
      <c r="G2004" s="33">
        <v>247</v>
      </c>
      <c r="H2004" s="7"/>
      <c r="I2004" s="7"/>
      <c r="J2004" s="7"/>
      <c r="K2004" s="7"/>
      <c r="L2004" s="7"/>
      <c r="M2004" s="7"/>
      <c r="N2004" s="7"/>
      <c r="O2004" s="7"/>
      <c r="P2004" s="7"/>
      <c r="Q2004" s="7"/>
      <c r="R2004" s="7"/>
      <c r="S2004" s="7"/>
      <c r="T2004" s="7"/>
      <c r="U2004" s="7"/>
      <c r="V2004" s="7"/>
      <c r="W2004" s="7"/>
      <c r="X2004" s="7"/>
      <c r="Y2004" s="7"/>
      <c r="Z2004" s="7"/>
    </row>
    <row r="2005" spans="1:26" ht="14.25">
      <c r="A2005" s="33">
        <v>2004</v>
      </c>
      <c r="B2005" s="33">
        <v>2865</v>
      </c>
      <c r="C2005" s="7" t="s">
        <v>6478</v>
      </c>
      <c r="D2005" s="7" t="s">
        <v>6504</v>
      </c>
      <c r="E2005" s="7" t="s">
        <v>6480</v>
      </c>
      <c r="F2005" s="7" t="s">
        <v>6505</v>
      </c>
      <c r="G2005" s="33">
        <v>247</v>
      </c>
      <c r="H2005" s="7"/>
      <c r="I2005" s="7"/>
      <c r="J2005" s="7"/>
      <c r="K2005" s="7"/>
      <c r="L2005" s="7"/>
      <c r="M2005" s="7"/>
      <c r="N2005" s="7"/>
      <c r="O2005" s="7"/>
      <c r="P2005" s="7"/>
      <c r="Q2005" s="7"/>
      <c r="R2005" s="7"/>
      <c r="S2005" s="7"/>
      <c r="T2005" s="7"/>
      <c r="U2005" s="7"/>
      <c r="V2005" s="7"/>
      <c r="W2005" s="7"/>
      <c r="X2005" s="7"/>
      <c r="Y2005" s="7"/>
      <c r="Z2005" s="7"/>
    </row>
    <row r="2006" spans="1:26" ht="14.25">
      <c r="A2006" s="33">
        <v>2005</v>
      </c>
      <c r="B2006" s="33">
        <v>386</v>
      </c>
      <c r="C2006" s="7" t="s">
        <v>6506</v>
      </c>
      <c r="D2006" s="7" t="s">
        <v>6507</v>
      </c>
      <c r="E2006" s="7" t="s">
        <v>6508</v>
      </c>
      <c r="F2006" s="7" t="s">
        <v>6509</v>
      </c>
      <c r="G2006" s="33">
        <v>41</v>
      </c>
      <c r="H2006" s="7"/>
      <c r="I2006" s="7"/>
      <c r="J2006" s="7"/>
      <c r="K2006" s="7"/>
      <c r="L2006" s="7"/>
      <c r="M2006" s="7"/>
      <c r="N2006" s="7"/>
      <c r="O2006" s="7"/>
      <c r="P2006" s="7"/>
      <c r="Q2006" s="7"/>
      <c r="R2006" s="7"/>
      <c r="S2006" s="7"/>
      <c r="T2006" s="7"/>
      <c r="U2006" s="7"/>
      <c r="V2006" s="7"/>
      <c r="W2006" s="7"/>
      <c r="X2006" s="7"/>
      <c r="Y2006" s="7"/>
      <c r="Z2006" s="7"/>
    </row>
    <row r="2007" spans="1:26" ht="14.25">
      <c r="A2007" s="33">
        <v>2006</v>
      </c>
      <c r="B2007" s="33">
        <v>387</v>
      </c>
      <c r="C2007" s="7" t="s">
        <v>6506</v>
      </c>
      <c r="D2007" s="7" t="s">
        <v>6510</v>
      </c>
      <c r="E2007" s="7" t="s">
        <v>6508</v>
      </c>
      <c r="F2007" s="7" t="s">
        <v>6511</v>
      </c>
      <c r="G2007" s="33">
        <v>41</v>
      </c>
      <c r="H2007" s="7"/>
      <c r="I2007" s="7"/>
      <c r="J2007" s="7"/>
      <c r="K2007" s="7"/>
      <c r="L2007" s="7"/>
      <c r="M2007" s="7"/>
      <c r="N2007" s="7"/>
      <c r="O2007" s="7"/>
      <c r="P2007" s="7"/>
      <c r="Q2007" s="7"/>
      <c r="R2007" s="7"/>
      <c r="S2007" s="7"/>
      <c r="T2007" s="7"/>
      <c r="U2007" s="7"/>
      <c r="V2007" s="7"/>
      <c r="W2007" s="7"/>
      <c r="X2007" s="7"/>
      <c r="Y2007" s="7"/>
      <c r="Z2007" s="7"/>
    </row>
    <row r="2008" spans="1:26" ht="14.25">
      <c r="A2008" s="33">
        <v>2007</v>
      </c>
      <c r="B2008" s="33">
        <v>388</v>
      </c>
      <c r="C2008" s="7" t="s">
        <v>6506</v>
      </c>
      <c r="D2008" s="7" t="s">
        <v>6512</v>
      </c>
      <c r="E2008" s="7" t="s">
        <v>6508</v>
      </c>
      <c r="F2008" s="7" t="s">
        <v>6513</v>
      </c>
      <c r="G2008" s="33">
        <v>41</v>
      </c>
      <c r="H2008" s="7"/>
      <c r="I2008" s="7"/>
      <c r="J2008" s="7"/>
      <c r="K2008" s="7"/>
      <c r="L2008" s="7"/>
      <c r="M2008" s="7"/>
      <c r="N2008" s="7"/>
      <c r="O2008" s="7"/>
      <c r="P2008" s="7"/>
      <c r="Q2008" s="7"/>
      <c r="R2008" s="7"/>
      <c r="S2008" s="7"/>
      <c r="T2008" s="7"/>
      <c r="U2008" s="7"/>
      <c r="V2008" s="7"/>
      <c r="W2008" s="7"/>
      <c r="X2008" s="7"/>
      <c r="Y2008" s="7"/>
      <c r="Z2008" s="7"/>
    </row>
    <row r="2009" spans="1:26" ht="14.25">
      <c r="A2009" s="33">
        <v>2008</v>
      </c>
      <c r="B2009" s="33">
        <v>389</v>
      </c>
      <c r="C2009" s="7" t="s">
        <v>6506</v>
      </c>
      <c r="D2009" s="7" t="s">
        <v>6514</v>
      </c>
      <c r="E2009" s="7" t="s">
        <v>6508</v>
      </c>
      <c r="F2009" s="7" t="s">
        <v>6515</v>
      </c>
      <c r="G2009" s="33">
        <v>41</v>
      </c>
      <c r="H2009" s="7"/>
      <c r="I2009" s="7"/>
      <c r="J2009" s="7"/>
      <c r="K2009" s="7"/>
      <c r="L2009" s="7"/>
      <c r="M2009" s="7"/>
      <c r="N2009" s="7"/>
      <c r="O2009" s="7"/>
      <c r="P2009" s="7"/>
      <c r="Q2009" s="7"/>
      <c r="R2009" s="7"/>
      <c r="S2009" s="7"/>
      <c r="T2009" s="7"/>
      <c r="U2009" s="7"/>
      <c r="V2009" s="7"/>
      <c r="W2009" s="7"/>
      <c r="X2009" s="7"/>
      <c r="Y2009" s="7"/>
      <c r="Z2009" s="7"/>
    </row>
    <row r="2010" spans="1:26" ht="14.25">
      <c r="A2010" s="33">
        <v>2009</v>
      </c>
      <c r="B2010" s="33">
        <v>1682</v>
      </c>
      <c r="C2010" s="7" t="s">
        <v>6516</v>
      </c>
      <c r="D2010" s="7" t="s">
        <v>6517</v>
      </c>
      <c r="E2010" s="7" t="s">
        <v>6518</v>
      </c>
      <c r="F2010" s="7" t="s">
        <v>6519</v>
      </c>
      <c r="G2010" s="33">
        <v>156</v>
      </c>
      <c r="H2010" s="7"/>
      <c r="I2010" s="7"/>
      <c r="J2010" s="7"/>
      <c r="K2010" s="7"/>
      <c r="L2010" s="7"/>
      <c r="M2010" s="7"/>
      <c r="N2010" s="7"/>
      <c r="O2010" s="7"/>
      <c r="P2010" s="7"/>
      <c r="Q2010" s="7"/>
      <c r="R2010" s="7"/>
      <c r="S2010" s="7"/>
      <c r="T2010" s="7"/>
      <c r="U2010" s="7"/>
      <c r="V2010" s="7"/>
      <c r="W2010" s="7"/>
      <c r="X2010" s="7"/>
      <c r="Y2010" s="7"/>
      <c r="Z2010" s="7"/>
    </row>
    <row r="2011" spans="1:26" ht="14.25">
      <c r="A2011" s="33">
        <v>2010</v>
      </c>
      <c r="B2011" s="33">
        <v>1683</v>
      </c>
      <c r="C2011" s="7" t="s">
        <v>6516</v>
      </c>
      <c r="D2011" s="7" t="s">
        <v>6520</v>
      </c>
      <c r="E2011" s="7" t="s">
        <v>6518</v>
      </c>
      <c r="F2011" s="7" t="s">
        <v>6521</v>
      </c>
      <c r="G2011" s="33">
        <v>156</v>
      </c>
      <c r="H2011" s="7"/>
      <c r="I2011" s="7"/>
      <c r="J2011" s="7"/>
      <c r="K2011" s="7"/>
      <c r="L2011" s="7"/>
      <c r="M2011" s="7"/>
      <c r="N2011" s="7"/>
      <c r="O2011" s="7"/>
      <c r="P2011" s="7"/>
      <c r="Q2011" s="7"/>
      <c r="R2011" s="7"/>
      <c r="S2011" s="7"/>
      <c r="T2011" s="7"/>
      <c r="U2011" s="7"/>
      <c r="V2011" s="7"/>
      <c r="W2011" s="7"/>
      <c r="X2011" s="7"/>
      <c r="Y2011" s="7"/>
      <c r="Z2011" s="7"/>
    </row>
    <row r="2012" spans="1:26" ht="14.25">
      <c r="A2012" s="33">
        <v>2011</v>
      </c>
      <c r="B2012" s="33">
        <v>1684</v>
      </c>
      <c r="C2012" s="7" t="s">
        <v>6516</v>
      </c>
      <c r="D2012" s="7" t="s">
        <v>6522</v>
      </c>
      <c r="E2012" s="7" t="s">
        <v>6518</v>
      </c>
      <c r="F2012" s="7" t="s">
        <v>6523</v>
      </c>
      <c r="G2012" s="33">
        <v>156</v>
      </c>
      <c r="H2012" s="7"/>
      <c r="I2012" s="7"/>
      <c r="J2012" s="7"/>
      <c r="K2012" s="7"/>
      <c r="L2012" s="7"/>
      <c r="M2012" s="7"/>
      <c r="N2012" s="7"/>
      <c r="O2012" s="7"/>
      <c r="P2012" s="7"/>
      <c r="Q2012" s="7"/>
      <c r="R2012" s="7"/>
      <c r="S2012" s="7"/>
      <c r="T2012" s="7"/>
      <c r="U2012" s="7"/>
      <c r="V2012" s="7"/>
      <c r="W2012" s="7"/>
      <c r="X2012" s="7"/>
      <c r="Y2012" s="7"/>
      <c r="Z2012" s="7"/>
    </row>
    <row r="2013" spans="1:26" ht="14.25">
      <c r="A2013" s="33">
        <v>2012</v>
      </c>
      <c r="B2013" s="33">
        <v>1685</v>
      </c>
      <c r="C2013" s="7" t="s">
        <v>6516</v>
      </c>
      <c r="D2013" s="7" t="s">
        <v>6524</v>
      </c>
      <c r="E2013" s="7" t="s">
        <v>6518</v>
      </c>
      <c r="F2013" s="7" t="s">
        <v>6525</v>
      </c>
      <c r="G2013" s="33">
        <v>156</v>
      </c>
      <c r="H2013" s="7"/>
      <c r="I2013" s="7"/>
      <c r="J2013" s="7"/>
      <c r="K2013" s="7"/>
      <c r="L2013" s="7"/>
      <c r="M2013" s="7"/>
      <c r="N2013" s="7"/>
      <c r="O2013" s="7"/>
      <c r="P2013" s="7"/>
      <c r="Q2013" s="7"/>
      <c r="R2013" s="7"/>
      <c r="S2013" s="7"/>
      <c r="T2013" s="7"/>
      <c r="U2013" s="7"/>
      <c r="V2013" s="7"/>
      <c r="W2013" s="7"/>
      <c r="X2013" s="7"/>
      <c r="Y2013" s="7"/>
      <c r="Z2013" s="7"/>
    </row>
    <row r="2014" spans="1:26" ht="14.25">
      <c r="A2014" s="33">
        <v>2013</v>
      </c>
      <c r="B2014" s="33">
        <v>1686</v>
      </c>
      <c r="C2014" s="7" t="s">
        <v>6516</v>
      </c>
      <c r="D2014" s="7" t="s">
        <v>6526</v>
      </c>
      <c r="E2014" s="7" t="s">
        <v>6518</v>
      </c>
      <c r="F2014" s="7" t="s">
        <v>6527</v>
      </c>
      <c r="G2014" s="33">
        <v>156</v>
      </c>
      <c r="H2014" s="7"/>
      <c r="I2014" s="7"/>
      <c r="J2014" s="7"/>
      <c r="K2014" s="7"/>
      <c r="L2014" s="7"/>
      <c r="M2014" s="7"/>
      <c r="N2014" s="7"/>
      <c r="O2014" s="7"/>
      <c r="P2014" s="7"/>
      <c r="Q2014" s="7"/>
      <c r="R2014" s="7"/>
      <c r="S2014" s="7"/>
      <c r="T2014" s="7"/>
      <c r="U2014" s="7"/>
      <c r="V2014" s="7"/>
      <c r="W2014" s="7"/>
      <c r="X2014" s="7"/>
      <c r="Y2014" s="7"/>
      <c r="Z2014" s="7"/>
    </row>
    <row r="2015" spans="1:26" ht="14.25">
      <c r="A2015" s="33">
        <v>2014</v>
      </c>
      <c r="B2015" s="33">
        <v>1687</v>
      </c>
      <c r="C2015" s="7" t="s">
        <v>6516</v>
      </c>
      <c r="D2015" s="7" t="s">
        <v>6528</v>
      </c>
      <c r="E2015" s="7" t="s">
        <v>6518</v>
      </c>
      <c r="F2015" s="7" t="s">
        <v>6529</v>
      </c>
      <c r="G2015" s="33">
        <v>156</v>
      </c>
      <c r="H2015" s="7"/>
      <c r="I2015" s="7"/>
      <c r="J2015" s="7"/>
      <c r="K2015" s="7"/>
      <c r="L2015" s="7"/>
      <c r="M2015" s="7"/>
      <c r="N2015" s="7"/>
      <c r="O2015" s="7"/>
      <c r="P2015" s="7"/>
      <c r="Q2015" s="7"/>
      <c r="R2015" s="7"/>
      <c r="S2015" s="7"/>
      <c r="T2015" s="7"/>
      <c r="U2015" s="7"/>
      <c r="V2015" s="7"/>
      <c r="W2015" s="7"/>
      <c r="X2015" s="7"/>
      <c r="Y2015" s="7"/>
      <c r="Z2015" s="7"/>
    </row>
    <row r="2016" spans="1:26" ht="14.25">
      <c r="A2016" s="33">
        <v>2015</v>
      </c>
      <c r="B2016" s="33">
        <v>1688</v>
      </c>
      <c r="C2016" s="7" t="s">
        <v>6516</v>
      </c>
      <c r="D2016" s="7" t="s">
        <v>6530</v>
      </c>
      <c r="E2016" s="7" t="s">
        <v>6518</v>
      </c>
      <c r="F2016" s="7" t="s">
        <v>6531</v>
      </c>
      <c r="G2016" s="33">
        <v>156</v>
      </c>
      <c r="H2016" s="7"/>
      <c r="I2016" s="7"/>
      <c r="J2016" s="7"/>
      <c r="K2016" s="7"/>
      <c r="L2016" s="7"/>
      <c r="M2016" s="7"/>
      <c r="N2016" s="7"/>
      <c r="O2016" s="7"/>
      <c r="P2016" s="7"/>
      <c r="Q2016" s="7"/>
      <c r="R2016" s="7"/>
      <c r="S2016" s="7"/>
      <c r="T2016" s="7"/>
      <c r="U2016" s="7"/>
      <c r="V2016" s="7"/>
      <c r="W2016" s="7"/>
      <c r="X2016" s="7"/>
      <c r="Y2016" s="7"/>
      <c r="Z2016" s="7"/>
    </row>
    <row r="2017" spans="1:26" ht="14.25">
      <c r="A2017" s="33">
        <v>2016</v>
      </c>
      <c r="B2017" s="33">
        <v>1689</v>
      </c>
      <c r="C2017" s="7" t="s">
        <v>6516</v>
      </c>
      <c r="D2017" s="7" t="s">
        <v>6532</v>
      </c>
      <c r="E2017" s="7" t="s">
        <v>6518</v>
      </c>
      <c r="F2017" s="7" t="s">
        <v>6533</v>
      </c>
      <c r="G2017" s="33">
        <v>156</v>
      </c>
      <c r="H2017" s="7"/>
      <c r="I2017" s="7"/>
      <c r="J2017" s="7"/>
      <c r="K2017" s="7"/>
      <c r="L2017" s="7"/>
      <c r="M2017" s="7"/>
      <c r="N2017" s="7"/>
      <c r="O2017" s="7"/>
      <c r="P2017" s="7"/>
      <c r="Q2017" s="7"/>
      <c r="R2017" s="7"/>
      <c r="S2017" s="7"/>
      <c r="T2017" s="7"/>
      <c r="U2017" s="7"/>
      <c r="V2017" s="7"/>
      <c r="W2017" s="7"/>
      <c r="X2017" s="7"/>
      <c r="Y2017" s="7"/>
      <c r="Z2017" s="7"/>
    </row>
    <row r="2018" spans="1:26" ht="14.25">
      <c r="A2018" s="33">
        <v>2017</v>
      </c>
      <c r="B2018" s="33">
        <v>1690</v>
      </c>
      <c r="C2018" s="7" t="s">
        <v>6516</v>
      </c>
      <c r="D2018" s="7" t="s">
        <v>6534</v>
      </c>
      <c r="E2018" s="7" t="s">
        <v>6518</v>
      </c>
      <c r="F2018" s="7" t="s">
        <v>6535</v>
      </c>
      <c r="G2018" s="33">
        <v>156</v>
      </c>
      <c r="H2018" s="7"/>
      <c r="I2018" s="7"/>
      <c r="J2018" s="7"/>
      <c r="K2018" s="7"/>
      <c r="L2018" s="7"/>
      <c r="M2018" s="7"/>
      <c r="N2018" s="7"/>
      <c r="O2018" s="7"/>
      <c r="P2018" s="7"/>
      <c r="Q2018" s="7"/>
      <c r="R2018" s="7"/>
      <c r="S2018" s="7"/>
      <c r="T2018" s="7"/>
      <c r="U2018" s="7"/>
      <c r="V2018" s="7"/>
      <c r="W2018" s="7"/>
      <c r="X2018" s="7"/>
      <c r="Y2018" s="7"/>
      <c r="Z2018" s="7"/>
    </row>
    <row r="2019" spans="1:26" ht="14.25">
      <c r="A2019" s="33">
        <v>2018</v>
      </c>
      <c r="B2019" s="33">
        <v>1691</v>
      </c>
      <c r="C2019" s="7" t="s">
        <v>6516</v>
      </c>
      <c r="D2019" s="7" t="s">
        <v>6536</v>
      </c>
      <c r="E2019" s="7" t="s">
        <v>6518</v>
      </c>
      <c r="F2019" s="7" t="s">
        <v>6537</v>
      </c>
      <c r="G2019" s="33">
        <v>156</v>
      </c>
      <c r="H2019" s="7"/>
      <c r="I2019" s="7"/>
      <c r="J2019" s="7"/>
      <c r="K2019" s="7"/>
      <c r="L2019" s="7"/>
      <c r="M2019" s="7"/>
      <c r="N2019" s="7"/>
      <c r="O2019" s="7"/>
      <c r="P2019" s="7"/>
      <c r="Q2019" s="7"/>
      <c r="R2019" s="7"/>
      <c r="S2019" s="7"/>
      <c r="T2019" s="7"/>
      <c r="U2019" s="7"/>
      <c r="V2019" s="7"/>
      <c r="W2019" s="7"/>
      <c r="X2019" s="7"/>
      <c r="Y2019" s="7"/>
      <c r="Z2019" s="7"/>
    </row>
    <row r="2020" spans="1:26" ht="14.25">
      <c r="A2020" s="33">
        <v>2019</v>
      </c>
      <c r="B2020" s="33">
        <v>1692</v>
      </c>
      <c r="C2020" s="7" t="s">
        <v>6516</v>
      </c>
      <c r="D2020" s="7" t="s">
        <v>6538</v>
      </c>
      <c r="E2020" s="7" t="s">
        <v>6518</v>
      </c>
      <c r="F2020" s="7" t="s">
        <v>6539</v>
      </c>
      <c r="G2020" s="33">
        <v>156</v>
      </c>
      <c r="H2020" s="7"/>
      <c r="I2020" s="7"/>
      <c r="J2020" s="7"/>
      <c r="K2020" s="7"/>
      <c r="L2020" s="7"/>
      <c r="M2020" s="7"/>
      <c r="N2020" s="7"/>
      <c r="O2020" s="7"/>
      <c r="P2020" s="7"/>
      <c r="Q2020" s="7"/>
      <c r="R2020" s="7"/>
      <c r="S2020" s="7"/>
      <c r="T2020" s="7"/>
      <c r="U2020" s="7"/>
      <c r="V2020" s="7"/>
      <c r="W2020" s="7"/>
      <c r="X2020" s="7"/>
      <c r="Y2020" s="7"/>
      <c r="Z2020" s="7"/>
    </row>
    <row r="2021" spans="1:26" ht="14.25">
      <c r="A2021" s="33">
        <v>2020</v>
      </c>
      <c r="B2021" s="33">
        <v>1693</v>
      </c>
      <c r="C2021" s="7" t="s">
        <v>6516</v>
      </c>
      <c r="D2021" s="7" t="s">
        <v>6540</v>
      </c>
      <c r="E2021" s="7" t="s">
        <v>6518</v>
      </c>
      <c r="F2021" s="7" t="s">
        <v>6541</v>
      </c>
      <c r="G2021" s="33">
        <v>156</v>
      </c>
      <c r="H2021" s="7"/>
      <c r="I2021" s="7"/>
      <c r="J2021" s="7"/>
      <c r="K2021" s="7"/>
      <c r="L2021" s="7"/>
      <c r="M2021" s="7"/>
      <c r="N2021" s="7"/>
      <c r="O2021" s="7"/>
      <c r="P2021" s="7"/>
      <c r="Q2021" s="7"/>
      <c r="R2021" s="7"/>
      <c r="S2021" s="7"/>
      <c r="T2021" s="7"/>
      <c r="U2021" s="7"/>
      <c r="V2021" s="7"/>
      <c r="W2021" s="7"/>
      <c r="X2021" s="7"/>
      <c r="Y2021" s="7"/>
      <c r="Z2021" s="7"/>
    </row>
    <row r="2022" spans="1:26" ht="14.25">
      <c r="A2022" s="33">
        <v>2021</v>
      </c>
      <c r="B2022" s="33">
        <v>1694</v>
      </c>
      <c r="C2022" s="7" t="s">
        <v>6516</v>
      </c>
      <c r="D2022" s="7" t="s">
        <v>6542</v>
      </c>
      <c r="E2022" s="7" t="s">
        <v>6518</v>
      </c>
      <c r="F2022" s="7" t="s">
        <v>6543</v>
      </c>
      <c r="G2022" s="33">
        <v>156</v>
      </c>
      <c r="H2022" s="7"/>
      <c r="I2022" s="7"/>
      <c r="J2022" s="7"/>
      <c r="K2022" s="7"/>
      <c r="L2022" s="7"/>
      <c r="M2022" s="7"/>
      <c r="N2022" s="7"/>
      <c r="O2022" s="7"/>
      <c r="P2022" s="7"/>
      <c r="Q2022" s="7"/>
      <c r="R2022" s="7"/>
      <c r="S2022" s="7"/>
      <c r="T2022" s="7"/>
      <c r="U2022" s="7"/>
      <c r="V2022" s="7"/>
      <c r="W2022" s="7"/>
      <c r="X2022" s="7"/>
      <c r="Y2022" s="7"/>
      <c r="Z2022" s="7"/>
    </row>
    <row r="2023" spans="1:26" ht="14.25">
      <c r="A2023" s="33">
        <v>2022</v>
      </c>
      <c r="B2023" s="33">
        <v>1695</v>
      </c>
      <c r="C2023" s="7" t="s">
        <v>6516</v>
      </c>
      <c r="D2023" s="7" t="s">
        <v>6544</v>
      </c>
      <c r="E2023" s="7" t="s">
        <v>6518</v>
      </c>
      <c r="F2023" s="7" t="s">
        <v>6545</v>
      </c>
      <c r="G2023" s="33">
        <v>156</v>
      </c>
      <c r="H2023" s="7"/>
      <c r="I2023" s="7"/>
      <c r="J2023" s="7"/>
      <c r="K2023" s="7"/>
      <c r="L2023" s="7"/>
      <c r="M2023" s="7"/>
      <c r="N2023" s="7"/>
      <c r="O2023" s="7"/>
      <c r="P2023" s="7"/>
      <c r="Q2023" s="7"/>
      <c r="R2023" s="7"/>
      <c r="S2023" s="7"/>
      <c r="T2023" s="7"/>
      <c r="U2023" s="7"/>
      <c r="V2023" s="7"/>
      <c r="W2023" s="7"/>
      <c r="X2023" s="7"/>
      <c r="Y2023" s="7"/>
      <c r="Z2023" s="7"/>
    </row>
    <row r="2024" spans="1:26" ht="14.25">
      <c r="A2024" s="33">
        <v>2023</v>
      </c>
      <c r="B2024" s="33">
        <v>1696</v>
      </c>
      <c r="C2024" s="7" t="s">
        <v>6516</v>
      </c>
      <c r="D2024" s="7" t="s">
        <v>6546</v>
      </c>
      <c r="E2024" s="7" t="s">
        <v>6518</v>
      </c>
      <c r="F2024" s="7" t="s">
        <v>6547</v>
      </c>
      <c r="G2024" s="33">
        <v>156</v>
      </c>
      <c r="H2024" s="7"/>
      <c r="I2024" s="7"/>
      <c r="J2024" s="7"/>
      <c r="K2024" s="7"/>
      <c r="L2024" s="7"/>
      <c r="M2024" s="7"/>
      <c r="N2024" s="7"/>
      <c r="O2024" s="7"/>
      <c r="P2024" s="7"/>
      <c r="Q2024" s="7"/>
      <c r="R2024" s="7"/>
      <c r="S2024" s="7"/>
      <c r="T2024" s="7"/>
      <c r="U2024" s="7"/>
      <c r="V2024" s="7"/>
      <c r="W2024" s="7"/>
      <c r="X2024" s="7"/>
      <c r="Y2024" s="7"/>
      <c r="Z2024" s="7"/>
    </row>
    <row r="2025" spans="1:26" ht="14.25">
      <c r="A2025" s="33">
        <v>2024</v>
      </c>
      <c r="B2025" s="33">
        <v>1697</v>
      </c>
      <c r="C2025" s="7" t="s">
        <v>6516</v>
      </c>
      <c r="D2025" s="7" t="s">
        <v>6548</v>
      </c>
      <c r="E2025" s="7" t="s">
        <v>6518</v>
      </c>
      <c r="F2025" s="7" t="s">
        <v>6549</v>
      </c>
      <c r="G2025" s="33">
        <v>156</v>
      </c>
      <c r="H2025" s="7"/>
      <c r="I2025" s="7"/>
      <c r="J2025" s="7"/>
      <c r="K2025" s="7"/>
      <c r="L2025" s="7"/>
      <c r="M2025" s="7"/>
      <c r="N2025" s="7"/>
      <c r="O2025" s="7"/>
      <c r="P2025" s="7"/>
      <c r="Q2025" s="7"/>
      <c r="R2025" s="7"/>
      <c r="S2025" s="7"/>
      <c r="T2025" s="7"/>
      <c r="U2025" s="7"/>
      <c r="V2025" s="7"/>
      <c r="W2025" s="7"/>
      <c r="X2025" s="7"/>
      <c r="Y2025" s="7"/>
      <c r="Z2025" s="7"/>
    </row>
    <row r="2026" spans="1:26" ht="14.25">
      <c r="A2026" s="33">
        <v>2025</v>
      </c>
      <c r="B2026" s="33">
        <v>1698</v>
      </c>
      <c r="C2026" s="7" t="s">
        <v>6516</v>
      </c>
      <c r="D2026" s="7" t="s">
        <v>6550</v>
      </c>
      <c r="E2026" s="7" t="s">
        <v>6518</v>
      </c>
      <c r="F2026" s="7" t="s">
        <v>6551</v>
      </c>
      <c r="G2026" s="33">
        <v>156</v>
      </c>
      <c r="H2026" s="7"/>
      <c r="I2026" s="7"/>
      <c r="J2026" s="7"/>
      <c r="K2026" s="7"/>
      <c r="L2026" s="7"/>
      <c r="M2026" s="7"/>
      <c r="N2026" s="7"/>
      <c r="O2026" s="7"/>
      <c r="P2026" s="7"/>
      <c r="Q2026" s="7"/>
      <c r="R2026" s="7"/>
      <c r="S2026" s="7"/>
      <c r="T2026" s="7"/>
      <c r="U2026" s="7"/>
      <c r="V2026" s="7"/>
      <c r="W2026" s="7"/>
      <c r="X2026" s="7"/>
      <c r="Y2026" s="7"/>
      <c r="Z2026" s="7"/>
    </row>
    <row r="2027" spans="1:26" ht="14.25">
      <c r="A2027" s="33">
        <v>2026</v>
      </c>
      <c r="B2027" s="33">
        <v>1699</v>
      </c>
      <c r="C2027" s="7" t="s">
        <v>6516</v>
      </c>
      <c r="D2027" s="7" t="s">
        <v>6552</v>
      </c>
      <c r="E2027" s="7" t="s">
        <v>6518</v>
      </c>
      <c r="F2027" s="7" t="s">
        <v>6553</v>
      </c>
      <c r="G2027" s="33">
        <v>156</v>
      </c>
      <c r="H2027" s="7"/>
      <c r="I2027" s="7"/>
      <c r="J2027" s="7"/>
      <c r="K2027" s="7"/>
      <c r="L2027" s="7"/>
      <c r="M2027" s="7"/>
      <c r="N2027" s="7"/>
      <c r="O2027" s="7"/>
      <c r="P2027" s="7"/>
      <c r="Q2027" s="7"/>
      <c r="R2027" s="7"/>
      <c r="S2027" s="7"/>
      <c r="T2027" s="7"/>
      <c r="U2027" s="7"/>
      <c r="V2027" s="7"/>
      <c r="W2027" s="7"/>
      <c r="X2027" s="7"/>
      <c r="Y2027" s="7"/>
      <c r="Z2027" s="7"/>
    </row>
    <row r="2028" spans="1:26" ht="14.25">
      <c r="A2028" s="33">
        <v>2027</v>
      </c>
      <c r="B2028" s="33">
        <v>1700</v>
      </c>
      <c r="C2028" s="7" t="s">
        <v>6516</v>
      </c>
      <c r="D2028" s="7" t="s">
        <v>6554</v>
      </c>
      <c r="E2028" s="7" t="s">
        <v>6518</v>
      </c>
      <c r="F2028" s="7" t="s">
        <v>6555</v>
      </c>
      <c r="G2028" s="33">
        <v>156</v>
      </c>
      <c r="H2028" s="7"/>
      <c r="I2028" s="7"/>
      <c r="J2028" s="7"/>
      <c r="K2028" s="7"/>
      <c r="L2028" s="7"/>
      <c r="M2028" s="7"/>
      <c r="N2028" s="7"/>
      <c r="O2028" s="7"/>
      <c r="P2028" s="7"/>
      <c r="Q2028" s="7"/>
      <c r="R2028" s="7"/>
      <c r="S2028" s="7"/>
      <c r="T2028" s="7"/>
      <c r="U2028" s="7"/>
      <c r="V2028" s="7"/>
      <c r="W2028" s="7"/>
      <c r="X2028" s="7"/>
      <c r="Y2028" s="7"/>
      <c r="Z2028" s="7"/>
    </row>
    <row r="2029" spans="1:26" ht="14.25">
      <c r="A2029" s="33">
        <v>2028</v>
      </c>
      <c r="B2029" s="33">
        <v>1701</v>
      </c>
      <c r="C2029" s="7" t="s">
        <v>6516</v>
      </c>
      <c r="D2029" s="7" t="s">
        <v>6556</v>
      </c>
      <c r="E2029" s="7" t="s">
        <v>6518</v>
      </c>
      <c r="F2029" s="7" t="s">
        <v>6557</v>
      </c>
      <c r="G2029" s="33">
        <v>156</v>
      </c>
      <c r="H2029" s="7"/>
      <c r="I2029" s="7"/>
      <c r="J2029" s="7"/>
      <c r="K2029" s="7"/>
      <c r="L2029" s="7"/>
      <c r="M2029" s="7"/>
      <c r="N2029" s="7"/>
      <c r="O2029" s="7"/>
      <c r="P2029" s="7"/>
      <c r="Q2029" s="7"/>
      <c r="R2029" s="7"/>
      <c r="S2029" s="7"/>
      <c r="T2029" s="7"/>
      <c r="U2029" s="7"/>
      <c r="V2029" s="7"/>
      <c r="W2029" s="7"/>
      <c r="X2029" s="7"/>
      <c r="Y2029" s="7"/>
      <c r="Z2029" s="7"/>
    </row>
    <row r="2030" spans="1:26" ht="14.25">
      <c r="A2030" s="33">
        <v>2029</v>
      </c>
      <c r="B2030" s="33">
        <v>1961</v>
      </c>
      <c r="C2030" s="7" t="s">
        <v>6558</v>
      </c>
      <c r="D2030" s="7" t="s">
        <v>2425</v>
      </c>
      <c r="E2030" s="7" t="s">
        <v>6559</v>
      </c>
      <c r="F2030" s="7" t="s">
        <v>6560</v>
      </c>
      <c r="G2030" s="33">
        <v>178</v>
      </c>
      <c r="H2030" s="7"/>
      <c r="I2030" s="7"/>
      <c r="J2030" s="7"/>
      <c r="K2030" s="7"/>
      <c r="L2030" s="7"/>
      <c r="M2030" s="7"/>
      <c r="N2030" s="7"/>
      <c r="O2030" s="7"/>
      <c r="P2030" s="7"/>
      <c r="Q2030" s="7"/>
      <c r="R2030" s="7"/>
      <c r="S2030" s="7"/>
      <c r="T2030" s="7"/>
      <c r="U2030" s="7"/>
      <c r="V2030" s="7"/>
      <c r="W2030" s="7"/>
      <c r="X2030" s="7"/>
      <c r="Y2030" s="7"/>
      <c r="Z2030" s="7"/>
    </row>
    <row r="2031" spans="1:26" ht="14.25">
      <c r="A2031" s="33">
        <v>2030</v>
      </c>
      <c r="B2031" s="33">
        <v>1962</v>
      </c>
      <c r="C2031" s="7" t="s">
        <v>6558</v>
      </c>
      <c r="D2031" s="7" t="s">
        <v>2430</v>
      </c>
      <c r="E2031" s="7" t="s">
        <v>6559</v>
      </c>
      <c r="F2031" s="7" t="s">
        <v>6561</v>
      </c>
      <c r="G2031" s="33">
        <v>178</v>
      </c>
      <c r="H2031" s="7"/>
      <c r="I2031" s="7"/>
      <c r="J2031" s="7"/>
      <c r="K2031" s="7"/>
      <c r="L2031" s="7"/>
      <c r="M2031" s="7"/>
      <c r="N2031" s="7"/>
      <c r="O2031" s="7"/>
      <c r="P2031" s="7"/>
      <c r="Q2031" s="7"/>
      <c r="R2031" s="7"/>
      <c r="S2031" s="7"/>
      <c r="T2031" s="7"/>
      <c r="U2031" s="7"/>
      <c r="V2031" s="7"/>
      <c r="W2031" s="7"/>
      <c r="X2031" s="7"/>
      <c r="Y2031" s="7"/>
      <c r="Z2031" s="7"/>
    </row>
    <row r="2032" spans="1:26" ht="14.25">
      <c r="A2032" s="33">
        <v>2031</v>
      </c>
      <c r="B2032" s="33">
        <v>1963</v>
      </c>
      <c r="C2032" s="7" t="s">
        <v>6558</v>
      </c>
      <c r="D2032" s="7" t="s">
        <v>6562</v>
      </c>
      <c r="E2032" s="7" t="s">
        <v>6559</v>
      </c>
      <c r="F2032" s="7" t="s">
        <v>6563</v>
      </c>
      <c r="G2032" s="33">
        <v>178</v>
      </c>
      <c r="H2032" s="7"/>
      <c r="I2032" s="7"/>
      <c r="J2032" s="7"/>
      <c r="K2032" s="7"/>
      <c r="L2032" s="7"/>
      <c r="M2032" s="7"/>
      <c r="N2032" s="7"/>
      <c r="O2032" s="7"/>
      <c r="P2032" s="7"/>
      <c r="Q2032" s="7"/>
      <c r="R2032" s="7"/>
      <c r="S2032" s="7"/>
      <c r="T2032" s="7"/>
      <c r="U2032" s="7"/>
      <c r="V2032" s="7"/>
      <c r="W2032" s="7"/>
      <c r="X2032" s="7"/>
      <c r="Y2032" s="7"/>
      <c r="Z2032" s="7"/>
    </row>
    <row r="2033" spans="1:26" ht="14.25">
      <c r="A2033" s="33">
        <v>2032</v>
      </c>
      <c r="B2033" s="33">
        <v>1964</v>
      </c>
      <c r="C2033" s="7" t="s">
        <v>6558</v>
      </c>
      <c r="D2033" s="7" t="s">
        <v>6564</v>
      </c>
      <c r="E2033" s="7" t="s">
        <v>6559</v>
      </c>
      <c r="F2033" s="7" t="s">
        <v>6565</v>
      </c>
      <c r="G2033" s="33">
        <v>178</v>
      </c>
      <c r="H2033" s="7"/>
      <c r="I2033" s="7"/>
      <c r="J2033" s="7"/>
      <c r="K2033" s="7"/>
      <c r="L2033" s="7"/>
      <c r="M2033" s="7"/>
      <c r="N2033" s="7"/>
      <c r="O2033" s="7"/>
      <c r="P2033" s="7"/>
      <c r="Q2033" s="7"/>
      <c r="R2033" s="7"/>
      <c r="S2033" s="7"/>
      <c r="T2033" s="7"/>
      <c r="U2033" s="7"/>
      <c r="V2033" s="7"/>
      <c r="W2033" s="7"/>
      <c r="X2033" s="7"/>
      <c r="Y2033" s="7"/>
      <c r="Z2033" s="7"/>
    </row>
    <row r="2034" spans="1:26" ht="14.25">
      <c r="A2034" s="33">
        <v>2033</v>
      </c>
      <c r="B2034" s="33">
        <v>1965</v>
      </c>
      <c r="C2034" s="7" t="s">
        <v>6558</v>
      </c>
      <c r="D2034" s="7" t="s">
        <v>2440</v>
      </c>
      <c r="E2034" s="7" t="s">
        <v>6559</v>
      </c>
      <c r="F2034" s="7" t="s">
        <v>6566</v>
      </c>
      <c r="G2034" s="33">
        <v>178</v>
      </c>
      <c r="H2034" s="7"/>
      <c r="I2034" s="7"/>
      <c r="J2034" s="7"/>
      <c r="K2034" s="7"/>
      <c r="L2034" s="7"/>
      <c r="M2034" s="7"/>
      <c r="N2034" s="7"/>
      <c r="O2034" s="7"/>
      <c r="P2034" s="7"/>
      <c r="Q2034" s="7"/>
      <c r="R2034" s="7"/>
      <c r="S2034" s="7"/>
      <c r="T2034" s="7"/>
      <c r="U2034" s="7"/>
      <c r="V2034" s="7"/>
      <c r="W2034" s="7"/>
      <c r="X2034" s="7"/>
      <c r="Y2034" s="7"/>
      <c r="Z2034" s="7"/>
    </row>
    <row r="2035" spans="1:26" ht="14.25">
      <c r="A2035" s="33">
        <v>2034</v>
      </c>
      <c r="B2035" s="33">
        <v>2087</v>
      </c>
      <c r="C2035" s="7" t="s">
        <v>6567</v>
      </c>
      <c r="D2035" s="7" t="s">
        <v>6568</v>
      </c>
      <c r="E2035" s="7" t="s">
        <v>6569</v>
      </c>
      <c r="F2035" s="7" t="s">
        <v>6570</v>
      </c>
      <c r="G2035" s="33">
        <v>191</v>
      </c>
      <c r="H2035" s="7"/>
      <c r="I2035" s="7"/>
      <c r="J2035" s="7"/>
      <c r="K2035" s="7"/>
      <c r="L2035" s="7"/>
      <c r="M2035" s="7"/>
      <c r="N2035" s="7"/>
      <c r="O2035" s="7"/>
      <c r="P2035" s="7"/>
      <c r="Q2035" s="7"/>
      <c r="R2035" s="7"/>
      <c r="S2035" s="7"/>
      <c r="T2035" s="7"/>
      <c r="U2035" s="7"/>
      <c r="V2035" s="7"/>
      <c r="W2035" s="7"/>
      <c r="X2035" s="7"/>
      <c r="Y2035" s="7"/>
      <c r="Z2035" s="7"/>
    </row>
    <row r="2036" spans="1:26" ht="14.25">
      <c r="A2036" s="33">
        <v>2035</v>
      </c>
      <c r="B2036" s="33">
        <v>2088</v>
      </c>
      <c r="C2036" s="7" t="s">
        <v>6567</v>
      </c>
      <c r="D2036" s="7" t="s">
        <v>6571</v>
      </c>
      <c r="E2036" s="7" t="s">
        <v>6569</v>
      </c>
      <c r="F2036" s="7" t="s">
        <v>6572</v>
      </c>
      <c r="G2036" s="33">
        <v>191</v>
      </c>
      <c r="H2036" s="7"/>
      <c r="I2036" s="7"/>
      <c r="J2036" s="7"/>
      <c r="K2036" s="7"/>
      <c r="L2036" s="7"/>
      <c r="M2036" s="7"/>
      <c r="N2036" s="7"/>
      <c r="O2036" s="7"/>
      <c r="P2036" s="7"/>
      <c r="Q2036" s="7"/>
      <c r="R2036" s="7"/>
      <c r="S2036" s="7"/>
      <c r="T2036" s="7"/>
      <c r="U2036" s="7"/>
      <c r="V2036" s="7"/>
      <c r="W2036" s="7"/>
      <c r="X2036" s="7"/>
      <c r="Y2036" s="7"/>
      <c r="Z2036" s="7"/>
    </row>
    <row r="2037" spans="1:26" ht="14.25">
      <c r="A2037" s="33">
        <v>2036</v>
      </c>
      <c r="B2037" s="33">
        <v>2089</v>
      </c>
      <c r="C2037" s="7" t="s">
        <v>6567</v>
      </c>
      <c r="D2037" s="7" t="s">
        <v>6573</v>
      </c>
      <c r="E2037" s="7" t="s">
        <v>6569</v>
      </c>
      <c r="F2037" s="7" t="s">
        <v>6574</v>
      </c>
      <c r="G2037" s="33">
        <v>191</v>
      </c>
      <c r="H2037" s="7"/>
      <c r="I2037" s="7"/>
      <c r="J2037" s="7"/>
      <c r="K2037" s="7"/>
      <c r="L2037" s="7"/>
      <c r="M2037" s="7"/>
      <c r="N2037" s="7"/>
      <c r="O2037" s="7"/>
      <c r="P2037" s="7"/>
      <c r="Q2037" s="7"/>
      <c r="R2037" s="7"/>
      <c r="S2037" s="7"/>
      <c r="T2037" s="7"/>
      <c r="U2037" s="7"/>
      <c r="V2037" s="7"/>
      <c r="W2037" s="7"/>
      <c r="X2037" s="7"/>
      <c r="Y2037" s="7"/>
      <c r="Z2037" s="7"/>
    </row>
    <row r="2038" spans="1:26" ht="14.25">
      <c r="A2038" s="33">
        <v>2037</v>
      </c>
      <c r="B2038" s="33">
        <v>2090</v>
      </c>
      <c r="C2038" s="7" t="s">
        <v>6567</v>
      </c>
      <c r="D2038" s="7" t="s">
        <v>6575</v>
      </c>
      <c r="E2038" s="7" t="s">
        <v>6569</v>
      </c>
      <c r="F2038" s="7" t="s">
        <v>6576</v>
      </c>
      <c r="G2038" s="33">
        <v>191</v>
      </c>
      <c r="H2038" s="7"/>
      <c r="I2038" s="7"/>
      <c r="J2038" s="7"/>
      <c r="K2038" s="7"/>
      <c r="L2038" s="7"/>
      <c r="M2038" s="7"/>
      <c r="N2038" s="7"/>
      <c r="O2038" s="7"/>
      <c r="P2038" s="7"/>
      <c r="Q2038" s="7"/>
      <c r="R2038" s="7"/>
      <c r="S2038" s="7"/>
      <c r="T2038" s="7"/>
      <c r="U2038" s="7"/>
      <c r="V2038" s="7"/>
      <c r="W2038" s="7"/>
      <c r="X2038" s="7"/>
      <c r="Y2038" s="7"/>
      <c r="Z2038" s="7"/>
    </row>
    <row r="2039" spans="1:26" ht="14.25">
      <c r="A2039" s="33">
        <v>2038</v>
      </c>
      <c r="B2039" s="33">
        <v>2091</v>
      </c>
      <c r="C2039" s="7" t="s">
        <v>6567</v>
      </c>
      <c r="D2039" s="7" t="s">
        <v>6577</v>
      </c>
      <c r="E2039" s="7" t="s">
        <v>6569</v>
      </c>
      <c r="F2039" s="7" t="s">
        <v>6578</v>
      </c>
      <c r="G2039" s="33">
        <v>191</v>
      </c>
      <c r="H2039" s="7"/>
      <c r="I2039" s="7"/>
      <c r="J2039" s="7"/>
      <c r="K2039" s="7"/>
      <c r="L2039" s="7"/>
      <c r="M2039" s="7"/>
      <c r="N2039" s="7"/>
      <c r="O2039" s="7"/>
      <c r="P2039" s="7"/>
      <c r="Q2039" s="7"/>
      <c r="R2039" s="7"/>
      <c r="S2039" s="7"/>
      <c r="T2039" s="7"/>
      <c r="U2039" s="7"/>
      <c r="V2039" s="7"/>
      <c r="W2039" s="7"/>
      <c r="X2039" s="7"/>
      <c r="Y2039" s="7"/>
      <c r="Z2039" s="7"/>
    </row>
    <row r="2040" spans="1:26" ht="14.25">
      <c r="A2040" s="33">
        <v>2039</v>
      </c>
      <c r="B2040" s="33">
        <v>2092</v>
      </c>
      <c r="C2040" s="7" t="s">
        <v>6567</v>
      </c>
      <c r="D2040" s="7" t="s">
        <v>6579</v>
      </c>
      <c r="E2040" s="7" t="s">
        <v>6569</v>
      </c>
      <c r="F2040" s="7" t="s">
        <v>6580</v>
      </c>
      <c r="G2040" s="33">
        <v>191</v>
      </c>
      <c r="H2040" s="7"/>
      <c r="I2040" s="7"/>
      <c r="J2040" s="7"/>
      <c r="K2040" s="7"/>
      <c r="L2040" s="7"/>
      <c r="M2040" s="7"/>
      <c r="N2040" s="7"/>
      <c r="O2040" s="7"/>
      <c r="P2040" s="7"/>
      <c r="Q2040" s="7"/>
      <c r="R2040" s="7"/>
      <c r="S2040" s="7"/>
      <c r="T2040" s="7"/>
      <c r="U2040" s="7"/>
      <c r="V2040" s="7"/>
      <c r="W2040" s="7"/>
      <c r="X2040" s="7"/>
      <c r="Y2040" s="7"/>
      <c r="Z2040" s="7"/>
    </row>
    <row r="2041" spans="1:26" ht="14.25">
      <c r="A2041" s="33">
        <v>2040</v>
      </c>
      <c r="B2041" s="33">
        <v>1184</v>
      </c>
      <c r="C2041" s="7" t="s">
        <v>6581</v>
      </c>
      <c r="D2041" s="7" t="s">
        <v>6582</v>
      </c>
      <c r="E2041" s="7" t="s">
        <v>6583</v>
      </c>
      <c r="F2041" s="7" t="s">
        <v>6584</v>
      </c>
      <c r="G2041" s="33">
        <v>118</v>
      </c>
      <c r="H2041" s="7"/>
      <c r="I2041" s="7"/>
      <c r="J2041" s="7"/>
      <c r="K2041" s="7"/>
      <c r="L2041" s="7"/>
      <c r="M2041" s="7"/>
      <c r="N2041" s="7"/>
      <c r="O2041" s="7"/>
      <c r="P2041" s="7"/>
      <c r="Q2041" s="7"/>
      <c r="R2041" s="7"/>
      <c r="S2041" s="7"/>
      <c r="T2041" s="7"/>
      <c r="U2041" s="7"/>
      <c r="V2041" s="7"/>
      <c r="W2041" s="7"/>
      <c r="X2041" s="7"/>
      <c r="Y2041" s="7"/>
      <c r="Z2041" s="7"/>
    </row>
    <row r="2042" spans="1:26" ht="14.25">
      <c r="A2042" s="33">
        <v>2041</v>
      </c>
      <c r="B2042" s="33">
        <v>1185</v>
      </c>
      <c r="C2042" s="7" t="s">
        <v>6581</v>
      </c>
      <c r="D2042" s="7" t="s">
        <v>6585</v>
      </c>
      <c r="E2042" s="7" t="s">
        <v>6583</v>
      </c>
      <c r="F2042" s="7" t="s">
        <v>6586</v>
      </c>
      <c r="G2042" s="33">
        <v>118</v>
      </c>
      <c r="H2042" s="7"/>
      <c r="I2042" s="7"/>
      <c r="J2042" s="7"/>
      <c r="K2042" s="7"/>
      <c r="L2042" s="7"/>
      <c r="M2042" s="7"/>
      <c r="N2042" s="7"/>
      <c r="O2042" s="7"/>
      <c r="P2042" s="7"/>
      <c r="Q2042" s="7"/>
      <c r="R2042" s="7"/>
      <c r="S2042" s="7"/>
      <c r="T2042" s="7"/>
      <c r="U2042" s="7"/>
      <c r="V2042" s="7"/>
      <c r="W2042" s="7"/>
      <c r="X2042" s="7"/>
      <c r="Y2042" s="7"/>
      <c r="Z2042" s="7"/>
    </row>
    <row r="2043" spans="1:26" ht="14.25">
      <c r="A2043" s="33">
        <v>2042</v>
      </c>
      <c r="B2043" s="33">
        <v>1187</v>
      </c>
      <c r="C2043" s="7" t="s">
        <v>6581</v>
      </c>
      <c r="D2043" s="7" t="s">
        <v>6587</v>
      </c>
      <c r="E2043" s="7" t="s">
        <v>6583</v>
      </c>
      <c r="F2043" s="7" t="s">
        <v>6588</v>
      </c>
      <c r="G2043" s="33">
        <v>118</v>
      </c>
      <c r="H2043" s="7"/>
      <c r="I2043" s="7"/>
      <c r="J2043" s="7"/>
      <c r="K2043" s="7"/>
      <c r="L2043" s="7"/>
      <c r="M2043" s="7"/>
      <c r="N2043" s="7"/>
      <c r="O2043" s="7"/>
      <c r="P2043" s="7"/>
      <c r="Q2043" s="7"/>
      <c r="R2043" s="7"/>
      <c r="S2043" s="7"/>
      <c r="T2043" s="7"/>
      <c r="U2043" s="7"/>
      <c r="V2043" s="7"/>
      <c r="W2043" s="7"/>
      <c r="X2043" s="7"/>
      <c r="Y2043" s="7"/>
      <c r="Z2043" s="7"/>
    </row>
    <row r="2044" spans="1:26" ht="14.25">
      <c r="A2044" s="33">
        <v>2043</v>
      </c>
      <c r="B2044" s="33">
        <v>1193</v>
      </c>
      <c r="C2044" s="7" t="s">
        <v>6581</v>
      </c>
      <c r="D2044" s="7" t="s">
        <v>6589</v>
      </c>
      <c r="E2044" s="7" t="s">
        <v>6583</v>
      </c>
      <c r="F2044" s="7" t="s">
        <v>6590</v>
      </c>
      <c r="G2044" s="33">
        <v>118</v>
      </c>
      <c r="H2044" s="7"/>
      <c r="I2044" s="7"/>
      <c r="J2044" s="7"/>
      <c r="K2044" s="7"/>
      <c r="L2044" s="7"/>
      <c r="M2044" s="7"/>
      <c r="N2044" s="7"/>
      <c r="O2044" s="7"/>
      <c r="P2044" s="7"/>
      <c r="Q2044" s="7"/>
      <c r="R2044" s="7"/>
      <c r="S2044" s="7"/>
      <c r="T2044" s="7"/>
      <c r="U2044" s="7"/>
      <c r="V2044" s="7"/>
      <c r="W2044" s="7"/>
      <c r="X2044" s="7"/>
      <c r="Y2044" s="7"/>
      <c r="Z2044" s="7"/>
    </row>
    <row r="2045" spans="1:26" ht="14.25">
      <c r="A2045" s="33">
        <v>2044</v>
      </c>
      <c r="B2045" s="33">
        <v>1194</v>
      </c>
      <c r="C2045" s="7" t="s">
        <v>6581</v>
      </c>
      <c r="D2045" s="7" t="s">
        <v>6591</v>
      </c>
      <c r="E2045" s="7" t="s">
        <v>6583</v>
      </c>
      <c r="F2045" s="7" t="s">
        <v>6592</v>
      </c>
      <c r="G2045" s="33">
        <v>118</v>
      </c>
      <c r="H2045" s="7"/>
      <c r="I2045" s="7"/>
      <c r="J2045" s="7"/>
      <c r="K2045" s="7"/>
      <c r="L2045" s="7"/>
      <c r="M2045" s="7"/>
      <c r="N2045" s="7"/>
      <c r="O2045" s="7"/>
      <c r="P2045" s="7"/>
      <c r="Q2045" s="7"/>
      <c r="R2045" s="7"/>
      <c r="S2045" s="7"/>
      <c r="T2045" s="7"/>
      <c r="U2045" s="7"/>
      <c r="V2045" s="7"/>
      <c r="W2045" s="7"/>
      <c r="X2045" s="7"/>
      <c r="Y2045" s="7"/>
      <c r="Z2045" s="7"/>
    </row>
    <row r="2046" spans="1:26" ht="14.25">
      <c r="A2046" s="33">
        <v>2045</v>
      </c>
      <c r="B2046" s="33">
        <v>1195</v>
      </c>
      <c r="C2046" s="7" t="s">
        <v>6581</v>
      </c>
      <c r="D2046" s="7" t="s">
        <v>6593</v>
      </c>
      <c r="E2046" s="7" t="s">
        <v>6583</v>
      </c>
      <c r="F2046" s="7" t="s">
        <v>6594</v>
      </c>
      <c r="G2046" s="33">
        <v>118</v>
      </c>
      <c r="H2046" s="7"/>
      <c r="I2046" s="7"/>
      <c r="J2046" s="7"/>
      <c r="K2046" s="7"/>
      <c r="L2046" s="7"/>
      <c r="M2046" s="7"/>
      <c r="N2046" s="7"/>
      <c r="O2046" s="7"/>
      <c r="P2046" s="7"/>
      <c r="Q2046" s="7"/>
      <c r="R2046" s="7"/>
      <c r="S2046" s="7"/>
      <c r="T2046" s="7"/>
      <c r="U2046" s="7"/>
      <c r="V2046" s="7"/>
      <c r="W2046" s="7"/>
      <c r="X2046" s="7"/>
      <c r="Y2046" s="7"/>
      <c r="Z2046" s="7"/>
    </row>
    <row r="2047" spans="1:26" ht="14.25">
      <c r="A2047" s="33">
        <v>2046</v>
      </c>
      <c r="B2047" s="33">
        <v>1196</v>
      </c>
      <c r="C2047" s="7" t="s">
        <v>6581</v>
      </c>
      <c r="D2047" s="7" t="s">
        <v>6595</v>
      </c>
      <c r="E2047" s="7" t="s">
        <v>6583</v>
      </c>
      <c r="F2047" s="7" t="s">
        <v>6596</v>
      </c>
      <c r="G2047" s="33">
        <v>118</v>
      </c>
      <c r="H2047" s="7"/>
      <c r="I2047" s="7"/>
      <c r="J2047" s="7"/>
      <c r="K2047" s="7"/>
      <c r="L2047" s="7"/>
      <c r="M2047" s="7"/>
      <c r="N2047" s="7"/>
      <c r="O2047" s="7"/>
      <c r="P2047" s="7"/>
      <c r="Q2047" s="7"/>
      <c r="R2047" s="7"/>
      <c r="S2047" s="7"/>
      <c r="T2047" s="7"/>
      <c r="U2047" s="7"/>
      <c r="V2047" s="7"/>
      <c r="W2047" s="7"/>
      <c r="X2047" s="7"/>
      <c r="Y2047" s="7"/>
      <c r="Z2047" s="7"/>
    </row>
    <row r="2048" spans="1:26" ht="14.25">
      <c r="A2048" s="33">
        <v>2047</v>
      </c>
      <c r="B2048" s="33">
        <v>1197</v>
      </c>
      <c r="C2048" s="7" t="s">
        <v>6581</v>
      </c>
      <c r="D2048" s="7" t="s">
        <v>6597</v>
      </c>
      <c r="E2048" s="7" t="s">
        <v>6583</v>
      </c>
      <c r="F2048" s="7" t="s">
        <v>6598</v>
      </c>
      <c r="G2048" s="33">
        <v>118</v>
      </c>
      <c r="H2048" s="7"/>
      <c r="I2048" s="7"/>
      <c r="J2048" s="7"/>
      <c r="K2048" s="7"/>
      <c r="L2048" s="7"/>
      <c r="M2048" s="7"/>
      <c r="N2048" s="7"/>
      <c r="O2048" s="7"/>
      <c r="P2048" s="7"/>
      <c r="Q2048" s="7"/>
      <c r="R2048" s="7"/>
      <c r="S2048" s="7"/>
      <c r="T2048" s="7"/>
      <c r="U2048" s="7"/>
      <c r="V2048" s="7"/>
      <c r="W2048" s="7"/>
      <c r="X2048" s="7"/>
      <c r="Y2048" s="7"/>
      <c r="Z2048" s="7"/>
    </row>
    <row r="2049" spans="1:26" ht="14.25">
      <c r="A2049" s="33">
        <v>2048</v>
      </c>
      <c r="B2049" s="33">
        <v>1199</v>
      </c>
      <c r="C2049" s="7" t="s">
        <v>6581</v>
      </c>
      <c r="D2049" s="7" t="s">
        <v>6599</v>
      </c>
      <c r="E2049" s="7" t="s">
        <v>6583</v>
      </c>
      <c r="F2049" s="7" t="s">
        <v>6600</v>
      </c>
      <c r="G2049" s="33">
        <v>118</v>
      </c>
      <c r="H2049" s="7"/>
      <c r="I2049" s="7"/>
      <c r="J2049" s="7"/>
      <c r="K2049" s="7"/>
      <c r="L2049" s="7"/>
      <c r="M2049" s="7"/>
      <c r="N2049" s="7"/>
      <c r="O2049" s="7"/>
      <c r="P2049" s="7"/>
      <c r="Q2049" s="7"/>
      <c r="R2049" s="7"/>
      <c r="S2049" s="7"/>
      <c r="T2049" s="7"/>
      <c r="U2049" s="7"/>
      <c r="V2049" s="7"/>
      <c r="W2049" s="7"/>
      <c r="X2049" s="7"/>
      <c r="Y2049" s="7"/>
      <c r="Z2049" s="7"/>
    </row>
    <row r="2050" spans="1:26" ht="14.25">
      <c r="A2050" s="33">
        <v>2049</v>
      </c>
      <c r="B2050" s="33">
        <v>1200</v>
      </c>
      <c r="C2050" s="7" t="s">
        <v>6581</v>
      </c>
      <c r="D2050" s="7" t="s">
        <v>6601</v>
      </c>
      <c r="E2050" s="7" t="s">
        <v>6583</v>
      </c>
      <c r="F2050" s="7" t="s">
        <v>6602</v>
      </c>
      <c r="G2050" s="33">
        <v>118</v>
      </c>
      <c r="H2050" s="7"/>
      <c r="I2050" s="7"/>
      <c r="J2050" s="7"/>
      <c r="K2050" s="7"/>
      <c r="L2050" s="7"/>
      <c r="M2050" s="7"/>
      <c r="N2050" s="7"/>
      <c r="O2050" s="7"/>
      <c r="P2050" s="7"/>
      <c r="Q2050" s="7"/>
      <c r="R2050" s="7"/>
      <c r="S2050" s="7"/>
      <c r="T2050" s="7"/>
      <c r="U2050" s="7"/>
      <c r="V2050" s="7"/>
      <c r="W2050" s="7"/>
      <c r="X2050" s="7"/>
      <c r="Y2050" s="7"/>
      <c r="Z2050" s="7"/>
    </row>
    <row r="2051" spans="1:26" ht="14.25">
      <c r="A2051" s="33">
        <v>2050</v>
      </c>
      <c r="B2051" s="33">
        <v>1201</v>
      </c>
      <c r="C2051" s="7" t="s">
        <v>6581</v>
      </c>
      <c r="D2051" s="7" t="s">
        <v>6603</v>
      </c>
      <c r="E2051" s="7" t="s">
        <v>6583</v>
      </c>
      <c r="F2051" s="7" t="s">
        <v>6604</v>
      </c>
      <c r="G2051" s="33">
        <v>118</v>
      </c>
      <c r="H2051" s="7"/>
      <c r="I2051" s="7"/>
      <c r="J2051" s="7"/>
      <c r="K2051" s="7"/>
      <c r="L2051" s="7"/>
      <c r="M2051" s="7"/>
      <c r="N2051" s="7"/>
      <c r="O2051" s="7"/>
      <c r="P2051" s="7"/>
      <c r="Q2051" s="7"/>
      <c r="R2051" s="7"/>
      <c r="S2051" s="7"/>
      <c r="T2051" s="7"/>
      <c r="U2051" s="7"/>
      <c r="V2051" s="7"/>
      <c r="W2051" s="7"/>
      <c r="X2051" s="7"/>
      <c r="Y2051" s="7"/>
      <c r="Z2051" s="7"/>
    </row>
    <row r="2052" spans="1:26" ht="14.25">
      <c r="A2052" s="33">
        <v>2051</v>
      </c>
      <c r="B2052" s="33">
        <v>1203</v>
      </c>
      <c r="C2052" s="7" t="s">
        <v>6581</v>
      </c>
      <c r="D2052" s="7" t="s">
        <v>6605</v>
      </c>
      <c r="E2052" s="7" t="s">
        <v>6583</v>
      </c>
      <c r="F2052" s="7" t="s">
        <v>6606</v>
      </c>
      <c r="G2052" s="33">
        <v>118</v>
      </c>
      <c r="H2052" s="7"/>
      <c r="I2052" s="7"/>
      <c r="J2052" s="7"/>
      <c r="K2052" s="7"/>
      <c r="L2052" s="7"/>
      <c r="M2052" s="7"/>
      <c r="N2052" s="7"/>
      <c r="O2052" s="7"/>
      <c r="P2052" s="7"/>
      <c r="Q2052" s="7"/>
      <c r="R2052" s="7"/>
      <c r="S2052" s="7"/>
      <c r="T2052" s="7"/>
      <c r="U2052" s="7"/>
      <c r="V2052" s="7"/>
      <c r="W2052" s="7"/>
      <c r="X2052" s="7"/>
      <c r="Y2052" s="7"/>
      <c r="Z2052" s="7"/>
    </row>
    <row r="2053" spans="1:26" ht="14.25">
      <c r="A2053" s="33">
        <v>2052</v>
      </c>
      <c r="B2053" s="33">
        <v>1204</v>
      </c>
      <c r="C2053" s="7" t="s">
        <v>6581</v>
      </c>
      <c r="D2053" s="7" t="s">
        <v>6607</v>
      </c>
      <c r="E2053" s="7" t="s">
        <v>6583</v>
      </c>
      <c r="F2053" s="7" t="s">
        <v>6608</v>
      </c>
      <c r="G2053" s="33">
        <v>118</v>
      </c>
      <c r="H2053" s="7"/>
      <c r="I2053" s="7"/>
      <c r="J2053" s="7"/>
      <c r="K2053" s="7"/>
      <c r="L2053" s="7"/>
      <c r="M2053" s="7"/>
      <c r="N2053" s="7"/>
      <c r="O2053" s="7"/>
      <c r="P2053" s="7"/>
      <c r="Q2053" s="7"/>
      <c r="R2053" s="7"/>
      <c r="S2053" s="7"/>
      <c r="T2053" s="7"/>
      <c r="U2053" s="7"/>
      <c r="V2053" s="7"/>
      <c r="W2053" s="7"/>
      <c r="X2053" s="7"/>
      <c r="Y2053" s="7"/>
      <c r="Z2053" s="7"/>
    </row>
    <row r="2054" spans="1:26" ht="14.25">
      <c r="A2054" s="33">
        <v>2053</v>
      </c>
      <c r="B2054" s="33">
        <v>1205</v>
      </c>
      <c r="C2054" s="7" t="s">
        <v>6581</v>
      </c>
      <c r="D2054" s="7" t="s">
        <v>6609</v>
      </c>
      <c r="E2054" s="7" t="s">
        <v>6583</v>
      </c>
      <c r="F2054" s="7" t="s">
        <v>6610</v>
      </c>
      <c r="G2054" s="33">
        <v>118</v>
      </c>
      <c r="H2054" s="7"/>
      <c r="I2054" s="7"/>
      <c r="J2054" s="7"/>
      <c r="K2054" s="7"/>
      <c r="L2054" s="7"/>
      <c r="M2054" s="7"/>
      <c r="N2054" s="7"/>
      <c r="O2054" s="7"/>
      <c r="P2054" s="7"/>
      <c r="Q2054" s="7"/>
      <c r="R2054" s="7"/>
      <c r="S2054" s="7"/>
      <c r="T2054" s="7"/>
      <c r="U2054" s="7"/>
      <c r="V2054" s="7"/>
      <c r="W2054" s="7"/>
      <c r="X2054" s="7"/>
      <c r="Y2054" s="7"/>
      <c r="Z2054" s="7"/>
    </row>
    <row r="2055" spans="1:26" ht="14.25">
      <c r="A2055" s="33">
        <v>2054</v>
      </c>
      <c r="B2055" s="33">
        <v>1206</v>
      </c>
      <c r="C2055" s="7" t="s">
        <v>6581</v>
      </c>
      <c r="D2055" s="7" t="s">
        <v>6611</v>
      </c>
      <c r="E2055" s="7" t="s">
        <v>6583</v>
      </c>
      <c r="F2055" s="7" t="s">
        <v>6612</v>
      </c>
      <c r="G2055" s="33">
        <v>118</v>
      </c>
      <c r="H2055" s="7"/>
      <c r="I2055" s="7"/>
      <c r="J2055" s="7"/>
      <c r="K2055" s="7"/>
      <c r="L2055" s="7"/>
      <c r="M2055" s="7"/>
      <c r="N2055" s="7"/>
      <c r="O2055" s="7"/>
      <c r="P2055" s="7"/>
      <c r="Q2055" s="7"/>
      <c r="R2055" s="7"/>
      <c r="S2055" s="7"/>
      <c r="T2055" s="7"/>
      <c r="U2055" s="7"/>
      <c r="V2055" s="7"/>
      <c r="W2055" s="7"/>
      <c r="X2055" s="7"/>
      <c r="Y2055" s="7"/>
      <c r="Z2055" s="7"/>
    </row>
    <row r="2056" spans="1:26" ht="14.25">
      <c r="A2056" s="33">
        <v>2055</v>
      </c>
      <c r="B2056" s="33">
        <v>1207</v>
      </c>
      <c r="C2056" s="7" t="s">
        <v>6581</v>
      </c>
      <c r="D2056" s="7" t="s">
        <v>6613</v>
      </c>
      <c r="E2056" s="7" t="s">
        <v>6583</v>
      </c>
      <c r="F2056" s="7" t="s">
        <v>6614</v>
      </c>
      <c r="G2056" s="33">
        <v>118</v>
      </c>
      <c r="H2056" s="7"/>
      <c r="I2056" s="7"/>
      <c r="J2056" s="7"/>
      <c r="K2056" s="7"/>
      <c r="L2056" s="7"/>
      <c r="M2056" s="7"/>
      <c r="N2056" s="7"/>
      <c r="O2056" s="7"/>
      <c r="P2056" s="7"/>
      <c r="Q2056" s="7"/>
      <c r="R2056" s="7"/>
      <c r="S2056" s="7"/>
      <c r="T2056" s="7"/>
      <c r="U2056" s="7"/>
      <c r="V2056" s="7"/>
      <c r="W2056" s="7"/>
      <c r="X2056" s="7"/>
      <c r="Y2056" s="7"/>
      <c r="Z2056" s="7"/>
    </row>
    <row r="2057" spans="1:26" ht="14.25">
      <c r="A2057" s="33">
        <v>2056</v>
      </c>
      <c r="B2057" s="33">
        <v>1208</v>
      </c>
      <c r="C2057" s="7" t="s">
        <v>6581</v>
      </c>
      <c r="D2057" s="7" t="s">
        <v>6615</v>
      </c>
      <c r="E2057" s="7" t="s">
        <v>6583</v>
      </c>
      <c r="F2057" s="7" t="s">
        <v>6616</v>
      </c>
      <c r="G2057" s="33">
        <v>118</v>
      </c>
      <c r="H2057" s="7"/>
      <c r="I2057" s="7"/>
      <c r="J2057" s="7"/>
      <c r="K2057" s="7"/>
      <c r="L2057" s="7"/>
      <c r="M2057" s="7"/>
      <c r="N2057" s="7"/>
      <c r="O2057" s="7"/>
      <c r="P2057" s="7"/>
      <c r="Q2057" s="7"/>
      <c r="R2057" s="7"/>
      <c r="S2057" s="7"/>
      <c r="T2057" s="7"/>
      <c r="U2057" s="7"/>
      <c r="V2057" s="7"/>
      <c r="W2057" s="7"/>
      <c r="X2057" s="7"/>
      <c r="Y2057" s="7"/>
      <c r="Z2057" s="7"/>
    </row>
    <row r="2058" spans="1:26" ht="14.25">
      <c r="A2058" s="33">
        <v>2057</v>
      </c>
      <c r="B2058" s="33">
        <v>1210</v>
      </c>
      <c r="C2058" s="7" t="s">
        <v>6581</v>
      </c>
      <c r="D2058" s="7" t="s">
        <v>6577</v>
      </c>
      <c r="E2058" s="7" t="s">
        <v>6583</v>
      </c>
      <c r="F2058" s="7" t="s">
        <v>6617</v>
      </c>
      <c r="G2058" s="33">
        <v>118</v>
      </c>
      <c r="H2058" s="7"/>
      <c r="I2058" s="7"/>
      <c r="J2058" s="7"/>
      <c r="K2058" s="7"/>
      <c r="L2058" s="7"/>
      <c r="M2058" s="7"/>
      <c r="N2058" s="7"/>
      <c r="O2058" s="7"/>
      <c r="P2058" s="7"/>
      <c r="Q2058" s="7"/>
      <c r="R2058" s="7"/>
      <c r="S2058" s="7"/>
      <c r="T2058" s="7"/>
      <c r="U2058" s="7"/>
      <c r="V2058" s="7"/>
      <c r="W2058" s="7"/>
      <c r="X2058" s="7"/>
      <c r="Y2058" s="7"/>
      <c r="Z2058" s="7"/>
    </row>
    <row r="2059" spans="1:26" ht="14.25">
      <c r="A2059" s="33">
        <v>2058</v>
      </c>
      <c r="B2059" s="33">
        <v>1211</v>
      </c>
      <c r="C2059" s="7" t="s">
        <v>6581</v>
      </c>
      <c r="D2059" s="7" t="s">
        <v>6618</v>
      </c>
      <c r="E2059" s="7" t="s">
        <v>6583</v>
      </c>
      <c r="F2059" s="7" t="s">
        <v>6619</v>
      </c>
      <c r="G2059" s="33">
        <v>118</v>
      </c>
      <c r="H2059" s="7"/>
      <c r="I2059" s="7"/>
      <c r="J2059" s="7"/>
      <c r="K2059" s="7"/>
      <c r="L2059" s="7"/>
      <c r="M2059" s="7"/>
      <c r="N2059" s="7"/>
      <c r="O2059" s="7"/>
      <c r="P2059" s="7"/>
      <c r="Q2059" s="7"/>
      <c r="R2059" s="7"/>
      <c r="S2059" s="7"/>
      <c r="T2059" s="7"/>
      <c r="U2059" s="7"/>
      <c r="V2059" s="7"/>
      <c r="W2059" s="7"/>
      <c r="X2059" s="7"/>
      <c r="Y2059" s="7"/>
      <c r="Z2059" s="7"/>
    </row>
    <row r="2060" spans="1:26" ht="14.25">
      <c r="A2060" s="33">
        <v>2059</v>
      </c>
      <c r="B2060" s="33">
        <v>1212</v>
      </c>
      <c r="C2060" s="7" t="s">
        <v>6581</v>
      </c>
      <c r="D2060" s="7" t="s">
        <v>6620</v>
      </c>
      <c r="E2060" s="7" t="s">
        <v>6583</v>
      </c>
      <c r="F2060" s="7" t="s">
        <v>6621</v>
      </c>
      <c r="G2060" s="33">
        <v>118</v>
      </c>
      <c r="H2060" s="7"/>
      <c r="I2060" s="7"/>
      <c r="J2060" s="7"/>
      <c r="K2060" s="7"/>
      <c r="L2060" s="7"/>
      <c r="M2060" s="7"/>
      <c r="N2060" s="7"/>
      <c r="O2060" s="7"/>
      <c r="P2060" s="7"/>
      <c r="Q2060" s="7"/>
      <c r="R2060" s="7"/>
      <c r="S2060" s="7"/>
      <c r="T2060" s="7"/>
      <c r="U2060" s="7"/>
      <c r="V2060" s="7"/>
      <c r="W2060" s="7"/>
      <c r="X2060" s="7"/>
      <c r="Y2060" s="7"/>
      <c r="Z2060" s="7"/>
    </row>
    <row r="2061" spans="1:26" ht="14.25">
      <c r="A2061" s="33">
        <v>2060</v>
      </c>
      <c r="B2061" s="33">
        <v>1213</v>
      </c>
      <c r="C2061" s="7" t="s">
        <v>6581</v>
      </c>
      <c r="D2061" s="7" t="s">
        <v>6622</v>
      </c>
      <c r="E2061" s="7" t="s">
        <v>6583</v>
      </c>
      <c r="F2061" s="7" t="s">
        <v>6623</v>
      </c>
      <c r="G2061" s="33">
        <v>118</v>
      </c>
      <c r="H2061" s="7"/>
      <c r="I2061" s="7"/>
      <c r="J2061" s="7"/>
      <c r="K2061" s="7"/>
      <c r="L2061" s="7"/>
      <c r="M2061" s="7"/>
      <c r="N2061" s="7"/>
      <c r="O2061" s="7"/>
      <c r="P2061" s="7"/>
      <c r="Q2061" s="7"/>
      <c r="R2061" s="7"/>
      <c r="S2061" s="7"/>
      <c r="T2061" s="7"/>
      <c r="U2061" s="7"/>
      <c r="V2061" s="7"/>
      <c r="W2061" s="7"/>
      <c r="X2061" s="7"/>
      <c r="Y2061" s="7"/>
      <c r="Z2061" s="7"/>
    </row>
    <row r="2062" spans="1:26" ht="14.25">
      <c r="A2062" s="33">
        <v>2061</v>
      </c>
      <c r="B2062" s="33">
        <v>1214</v>
      </c>
      <c r="C2062" s="7" t="s">
        <v>6581</v>
      </c>
      <c r="D2062" s="7" t="s">
        <v>6624</v>
      </c>
      <c r="E2062" s="7" t="s">
        <v>6583</v>
      </c>
      <c r="F2062" s="7" t="s">
        <v>6625</v>
      </c>
      <c r="G2062" s="33">
        <v>118</v>
      </c>
      <c r="H2062" s="7"/>
      <c r="I2062" s="7"/>
      <c r="J2062" s="7"/>
      <c r="K2062" s="7"/>
      <c r="L2062" s="7"/>
      <c r="M2062" s="7"/>
      <c r="N2062" s="7"/>
      <c r="O2062" s="7"/>
      <c r="P2062" s="7"/>
      <c r="Q2062" s="7"/>
      <c r="R2062" s="7"/>
      <c r="S2062" s="7"/>
      <c r="T2062" s="7"/>
      <c r="U2062" s="7"/>
      <c r="V2062" s="7"/>
      <c r="W2062" s="7"/>
      <c r="X2062" s="7"/>
      <c r="Y2062" s="7"/>
      <c r="Z2062" s="7"/>
    </row>
    <row r="2063" spans="1:26" ht="14.25">
      <c r="A2063" s="33">
        <v>2062</v>
      </c>
      <c r="B2063" s="33">
        <v>1217</v>
      </c>
      <c r="C2063" s="7" t="s">
        <v>6581</v>
      </c>
      <c r="D2063" s="7" t="s">
        <v>6626</v>
      </c>
      <c r="E2063" s="7" t="s">
        <v>6583</v>
      </c>
      <c r="F2063" s="7" t="s">
        <v>6627</v>
      </c>
      <c r="G2063" s="33">
        <v>118</v>
      </c>
      <c r="H2063" s="7"/>
      <c r="I2063" s="7"/>
      <c r="J2063" s="7"/>
      <c r="K2063" s="7"/>
      <c r="L2063" s="7"/>
      <c r="M2063" s="7"/>
      <c r="N2063" s="7"/>
      <c r="O2063" s="7"/>
      <c r="P2063" s="7"/>
      <c r="Q2063" s="7"/>
      <c r="R2063" s="7"/>
      <c r="S2063" s="7"/>
      <c r="T2063" s="7"/>
      <c r="U2063" s="7"/>
      <c r="V2063" s="7"/>
      <c r="W2063" s="7"/>
      <c r="X2063" s="7"/>
      <c r="Y2063" s="7"/>
      <c r="Z2063" s="7"/>
    </row>
    <row r="2064" spans="1:26" ht="14.25">
      <c r="A2064" s="33">
        <v>2063</v>
      </c>
      <c r="B2064" s="33">
        <v>1186</v>
      </c>
      <c r="C2064" s="7" t="s">
        <v>6581</v>
      </c>
      <c r="D2064" s="7" t="s">
        <v>6628</v>
      </c>
      <c r="E2064" s="7" t="s">
        <v>6583</v>
      </c>
      <c r="F2064" s="7" t="s">
        <v>6629</v>
      </c>
      <c r="G2064" s="33">
        <v>118</v>
      </c>
      <c r="H2064" s="7"/>
      <c r="I2064" s="7"/>
      <c r="J2064" s="7"/>
      <c r="K2064" s="7"/>
      <c r="L2064" s="7"/>
      <c r="M2064" s="7"/>
      <c r="N2064" s="7"/>
      <c r="O2064" s="7"/>
      <c r="P2064" s="7"/>
      <c r="Q2064" s="7"/>
      <c r="R2064" s="7"/>
      <c r="S2064" s="7"/>
      <c r="T2064" s="7"/>
      <c r="U2064" s="7"/>
      <c r="V2064" s="7"/>
      <c r="W2064" s="7"/>
      <c r="X2064" s="7"/>
      <c r="Y2064" s="7"/>
      <c r="Z2064" s="7"/>
    </row>
    <row r="2065" spans="1:26" ht="14.25">
      <c r="A2065" s="33">
        <v>2064</v>
      </c>
      <c r="B2065" s="33">
        <v>1188</v>
      </c>
      <c r="C2065" s="7" t="s">
        <v>6581</v>
      </c>
      <c r="D2065" s="7" t="s">
        <v>6630</v>
      </c>
      <c r="E2065" s="7" t="s">
        <v>6583</v>
      </c>
      <c r="F2065" s="7" t="s">
        <v>6631</v>
      </c>
      <c r="G2065" s="33">
        <v>118</v>
      </c>
      <c r="H2065" s="7"/>
      <c r="I2065" s="7"/>
      <c r="J2065" s="7"/>
      <c r="K2065" s="7"/>
      <c r="L2065" s="7"/>
      <c r="M2065" s="7"/>
      <c r="N2065" s="7"/>
      <c r="O2065" s="7"/>
      <c r="P2065" s="7"/>
      <c r="Q2065" s="7"/>
      <c r="R2065" s="7"/>
      <c r="S2065" s="7"/>
      <c r="T2065" s="7"/>
      <c r="U2065" s="7"/>
      <c r="V2065" s="7"/>
      <c r="W2065" s="7"/>
      <c r="X2065" s="7"/>
      <c r="Y2065" s="7"/>
      <c r="Z2065" s="7"/>
    </row>
    <row r="2066" spans="1:26" ht="14.25">
      <c r="A2066" s="33">
        <v>2065</v>
      </c>
      <c r="B2066" s="33">
        <v>1189</v>
      </c>
      <c r="C2066" s="7" t="s">
        <v>6581</v>
      </c>
      <c r="D2066" s="7" t="s">
        <v>6632</v>
      </c>
      <c r="E2066" s="7" t="s">
        <v>6583</v>
      </c>
      <c r="F2066" s="7" t="s">
        <v>6633</v>
      </c>
      <c r="G2066" s="33">
        <v>118</v>
      </c>
      <c r="H2066" s="7"/>
      <c r="I2066" s="7"/>
      <c r="J2066" s="7"/>
      <c r="K2066" s="7"/>
      <c r="L2066" s="7"/>
      <c r="M2066" s="7"/>
      <c r="N2066" s="7"/>
      <c r="O2066" s="7"/>
      <c r="P2066" s="7"/>
      <c r="Q2066" s="7"/>
      <c r="R2066" s="7"/>
      <c r="S2066" s="7"/>
      <c r="T2066" s="7"/>
      <c r="U2066" s="7"/>
      <c r="V2066" s="7"/>
      <c r="W2066" s="7"/>
      <c r="X2066" s="7"/>
      <c r="Y2066" s="7"/>
      <c r="Z2066" s="7"/>
    </row>
    <row r="2067" spans="1:26" ht="14.25">
      <c r="A2067" s="33">
        <v>2066</v>
      </c>
      <c r="B2067" s="33">
        <v>1190</v>
      </c>
      <c r="C2067" s="7" t="s">
        <v>6581</v>
      </c>
      <c r="D2067" s="7" t="s">
        <v>6634</v>
      </c>
      <c r="E2067" s="7" t="s">
        <v>6583</v>
      </c>
      <c r="F2067" s="7" t="s">
        <v>6635</v>
      </c>
      <c r="G2067" s="33">
        <v>118</v>
      </c>
      <c r="H2067" s="7"/>
      <c r="I2067" s="7"/>
      <c r="J2067" s="7"/>
      <c r="K2067" s="7"/>
      <c r="L2067" s="7"/>
      <c r="M2067" s="7"/>
      <c r="N2067" s="7"/>
      <c r="O2067" s="7"/>
      <c r="P2067" s="7"/>
      <c r="Q2067" s="7"/>
      <c r="R2067" s="7"/>
      <c r="S2067" s="7"/>
      <c r="T2067" s="7"/>
      <c r="U2067" s="7"/>
      <c r="V2067" s="7"/>
      <c r="W2067" s="7"/>
      <c r="X2067" s="7"/>
      <c r="Y2067" s="7"/>
      <c r="Z2067" s="7"/>
    </row>
    <row r="2068" spans="1:26" ht="14.25">
      <c r="A2068" s="33">
        <v>2067</v>
      </c>
      <c r="B2068" s="33">
        <v>1191</v>
      </c>
      <c r="C2068" s="7" t="s">
        <v>6581</v>
      </c>
      <c r="D2068" s="7" t="s">
        <v>6636</v>
      </c>
      <c r="E2068" s="7" t="s">
        <v>6583</v>
      </c>
      <c r="F2068" s="7" t="s">
        <v>6637</v>
      </c>
      <c r="G2068" s="33">
        <v>118</v>
      </c>
      <c r="H2068" s="7"/>
      <c r="I2068" s="7"/>
      <c r="J2068" s="7"/>
      <c r="K2068" s="7"/>
      <c r="L2068" s="7"/>
      <c r="M2068" s="7"/>
      <c r="N2068" s="7"/>
      <c r="O2068" s="7"/>
      <c r="P2068" s="7"/>
      <c r="Q2068" s="7"/>
      <c r="R2068" s="7"/>
      <c r="S2068" s="7"/>
      <c r="T2068" s="7"/>
      <c r="U2068" s="7"/>
      <c r="V2068" s="7"/>
      <c r="W2068" s="7"/>
      <c r="X2068" s="7"/>
      <c r="Y2068" s="7"/>
      <c r="Z2068" s="7"/>
    </row>
    <row r="2069" spans="1:26" ht="14.25">
      <c r="A2069" s="33">
        <v>2068</v>
      </c>
      <c r="B2069" s="33">
        <v>1192</v>
      </c>
      <c r="C2069" s="7" t="s">
        <v>6581</v>
      </c>
      <c r="D2069" s="7" t="s">
        <v>6638</v>
      </c>
      <c r="E2069" s="7" t="s">
        <v>6583</v>
      </c>
      <c r="F2069" s="7" t="s">
        <v>6639</v>
      </c>
      <c r="G2069" s="33">
        <v>118</v>
      </c>
      <c r="H2069" s="7"/>
      <c r="I2069" s="7"/>
      <c r="J2069" s="7"/>
      <c r="K2069" s="7"/>
      <c r="L2069" s="7"/>
      <c r="M2069" s="7"/>
      <c r="N2069" s="7"/>
      <c r="O2069" s="7"/>
      <c r="P2069" s="7"/>
      <c r="Q2069" s="7"/>
      <c r="R2069" s="7"/>
      <c r="S2069" s="7"/>
      <c r="T2069" s="7"/>
      <c r="U2069" s="7"/>
      <c r="V2069" s="7"/>
      <c r="W2069" s="7"/>
      <c r="X2069" s="7"/>
      <c r="Y2069" s="7"/>
      <c r="Z2069" s="7"/>
    </row>
    <row r="2070" spans="1:26" ht="14.25">
      <c r="A2070" s="33">
        <v>2069</v>
      </c>
      <c r="B2070" s="33">
        <v>1198</v>
      </c>
      <c r="C2070" s="7" t="s">
        <v>6581</v>
      </c>
      <c r="D2070" s="7" t="s">
        <v>6640</v>
      </c>
      <c r="E2070" s="7" t="s">
        <v>6583</v>
      </c>
      <c r="F2070" s="7" t="s">
        <v>6641</v>
      </c>
      <c r="G2070" s="33">
        <v>118</v>
      </c>
      <c r="H2070" s="7"/>
      <c r="I2070" s="7"/>
      <c r="J2070" s="7"/>
      <c r="K2070" s="7"/>
      <c r="L2070" s="7"/>
      <c r="M2070" s="7"/>
      <c r="N2070" s="7"/>
      <c r="O2070" s="7"/>
      <c r="P2070" s="7"/>
      <c r="Q2070" s="7"/>
      <c r="R2070" s="7"/>
      <c r="S2070" s="7"/>
      <c r="T2070" s="7"/>
      <c r="U2070" s="7"/>
      <c r="V2070" s="7"/>
      <c r="W2070" s="7"/>
      <c r="X2070" s="7"/>
      <c r="Y2070" s="7"/>
      <c r="Z2070" s="7"/>
    </row>
    <row r="2071" spans="1:26" ht="14.25">
      <c r="A2071" s="33">
        <v>2070</v>
      </c>
      <c r="B2071" s="33">
        <v>1202</v>
      </c>
      <c r="C2071" s="7" t="s">
        <v>6581</v>
      </c>
      <c r="D2071" s="7" t="s">
        <v>6642</v>
      </c>
      <c r="E2071" s="7" t="s">
        <v>6583</v>
      </c>
      <c r="F2071" s="7" t="s">
        <v>6643</v>
      </c>
      <c r="G2071" s="33">
        <v>118</v>
      </c>
      <c r="H2071" s="7"/>
      <c r="I2071" s="7"/>
      <c r="J2071" s="7"/>
      <c r="K2071" s="7"/>
      <c r="L2071" s="7"/>
      <c r="M2071" s="7"/>
      <c r="N2071" s="7"/>
      <c r="O2071" s="7"/>
      <c r="P2071" s="7"/>
      <c r="Q2071" s="7"/>
      <c r="R2071" s="7"/>
      <c r="S2071" s="7"/>
      <c r="T2071" s="7"/>
      <c r="U2071" s="7"/>
      <c r="V2071" s="7"/>
      <c r="W2071" s="7"/>
      <c r="X2071" s="7"/>
      <c r="Y2071" s="7"/>
      <c r="Z2071" s="7"/>
    </row>
    <row r="2072" spans="1:26" ht="14.25">
      <c r="A2072" s="33">
        <v>2071</v>
      </c>
      <c r="B2072" s="33">
        <v>1209</v>
      </c>
      <c r="C2072" s="7" t="s">
        <v>6581</v>
      </c>
      <c r="D2072" s="7" t="s">
        <v>6644</v>
      </c>
      <c r="E2072" s="7" t="s">
        <v>6583</v>
      </c>
      <c r="F2072" s="7" t="s">
        <v>6645</v>
      </c>
      <c r="G2072" s="33">
        <v>118</v>
      </c>
      <c r="H2072" s="7"/>
      <c r="I2072" s="7"/>
      <c r="J2072" s="7"/>
      <c r="K2072" s="7"/>
      <c r="L2072" s="7"/>
      <c r="M2072" s="7"/>
      <c r="N2072" s="7"/>
      <c r="O2072" s="7"/>
      <c r="P2072" s="7"/>
      <c r="Q2072" s="7"/>
      <c r="R2072" s="7"/>
      <c r="S2072" s="7"/>
      <c r="T2072" s="7"/>
      <c r="U2072" s="7"/>
      <c r="V2072" s="7"/>
      <c r="W2072" s="7"/>
      <c r="X2072" s="7"/>
      <c r="Y2072" s="7"/>
      <c r="Z2072" s="7"/>
    </row>
    <row r="2073" spans="1:26" ht="14.25">
      <c r="A2073" s="33">
        <v>2072</v>
      </c>
      <c r="B2073" s="33">
        <v>1215</v>
      </c>
      <c r="C2073" s="7" t="s">
        <v>6581</v>
      </c>
      <c r="D2073" s="7" t="s">
        <v>6646</v>
      </c>
      <c r="E2073" s="7" t="s">
        <v>6583</v>
      </c>
      <c r="F2073" s="7" t="s">
        <v>6647</v>
      </c>
      <c r="G2073" s="33">
        <v>118</v>
      </c>
      <c r="H2073" s="7"/>
      <c r="I2073" s="7"/>
      <c r="J2073" s="7"/>
      <c r="K2073" s="7"/>
      <c r="L2073" s="7"/>
      <c r="M2073" s="7"/>
      <c r="N2073" s="7"/>
      <c r="O2073" s="7"/>
      <c r="P2073" s="7"/>
      <c r="Q2073" s="7"/>
      <c r="R2073" s="7"/>
      <c r="S2073" s="7"/>
      <c r="T2073" s="7"/>
      <c r="U2073" s="7"/>
      <c r="V2073" s="7"/>
      <c r="W2073" s="7"/>
      <c r="X2073" s="7"/>
      <c r="Y2073" s="7"/>
      <c r="Z2073" s="7"/>
    </row>
    <row r="2074" spans="1:26" ht="14.25">
      <c r="A2074" s="33">
        <v>2073</v>
      </c>
      <c r="B2074" s="33">
        <v>1216</v>
      </c>
      <c r="C2074" s="7" t="s">
        <v>6581</v>
      </c>
      <c r="D2074" s="7" t="s">
        <v>6648</v>
      </c>
      <c r="E2074" s="7" t="s">
        <v>6583</v>
      </c>
      <c r="F2074" s="7" t="s">
        <v>6649</v>
      </c>
      <c r="G2074" s="33">
        <v>118</v>
      </c>
      <c r="H2074" s="7"/>
      <c r="I2074" s="7"/>
      <c r="J2074" s="7"/>
      <c r="K2074" s="7"/>
      <c r="L2074" s="7"/>
      <c r="M2074" s="7"/>
      <c r="N2074" s="7"/>
      <c r="O2074" s="7"/>
      <c r="P2074" s="7"/>
      <c r="Q2074" s="7"/>
      <c r="R2074" s="7"/>
      <c r="S2074" s="7"/>
      <c r="T2074" s="7"/>
      <c r="U2074" s="7"/>
      <c r="V2074" s="7"/>
      <c r="W2074" s="7"/>
      <c r="X2074" s="7"/>
      <c r="Y2074" s="7"/>
      <c r="Z2074" s="7"/>
    </row>
    <row r="2075" spans="1:26" ht="14.25">
      <c r="A2075" s="33">
        <v>2074</v>
      </c>
      <c r="B2075" s="33">
        <v>1266</v>
      </c>
      <c r="C2075" s="7" t="s">
        <v>6650</v>
      </c>
      <c r="D2075" s="7" t="s">
        <v>6651</v>
      </c>
      <c r="E2075" s="7" t="s">
        <v>6652</v>
      </c>
      <c r="F2075" s="7" t="s">
        <v>6653</v>
      </c>
      <c r="G2075" s="33">
        <v>120</v>
      </c>
      <c r="H2075" s="7"/>
      <c r="I2075" s="7"/>
      <c r="J2075" s="7"/>
      <c r="K2075" s="7"/>
      <c r="L2075" s="7"/>
      <c r="M2075" s="7"/>
      <c r="N2075" s="7"/>
      <c r="O2075" s="7"/>
      <c r="P2075" s="7"/>
      <c r="Q2075" s="7"/>
      <c r="R2075" s="7"/>
      <c r="S2075" s="7"/>
      <c r="T2075" s="7"/>
      <c r="U2075" s="7"/>
      <c r="V2075" s="7"/>
      <c r="W2075" s="7"/>
      <c r="X2075" s="7"/>
      <c r="Y2075" s="7"/>
      <c r="Z2075" s="7"/>
    </row>
    <row r="2076" spans="1:26" ht="14.25">
      <c r="A2076" s="33">
        <v>2075</v>
      </c>
      <c r="B2076" s="33">
        <v>1253</v>
      </c>
      <c r="C2076" s="7" t="s">
        <v>6650</v>
      </c>
      <c r="D2076" s="7" t="s">
        <v>6654</v>
      </c>
      <c r="E2076" s="7" t="s">
        <v>6652</v>
      </c>
      <c r="F2076" s="7" t="s">
        <v>6655</v>
      </c>
      <c r="G2076" s="33">
        <v>120</v>
      </c>
      <c r="H2076" s="7"/>
      <c r="I2076" s="7"/>
      <c r="J2076" s="7"/>
      <c r="K2076" s="7"/>
      <c r="L2076" s="7"/>
      <c r="M2076" s="7"/>
      <c r="N2076" s="7"/>
      <c r="O2076" s="7"/>
      <c r="P2076" s="7"/>
      <c r="Q2076" s="7"/>
      <c r="R2076" s="7"/>
      <c r="S2076" s="7"/>
      <c r="T2076" s="7"/>
      <c r="U2076" s="7"/>
      <c r="V2076" s="7"/>
      <c r="W2076" s="7"/>
      <c r="X2076" s="7"/>
      <c r="Y2076" s="7"/>
      <c r="Z2076" s="7"/>
    </row>
    <row r="2077" spans="1:26" ht="14.25">
      <c r="A2077" s="33">
        <v>2076</v>
      </c>
      <c r="B2077" s="33">
        <v>1254</v>
      </c>
      <c r="C2077" s="7" t="s">
        <v>6650</v>
      </c>
      <c r="D2077" s="7" t="s">
        <v>6656</v>
      </c>
      <c r="E2077" s="7" t="s">
        <v>6652</v>
      </c>
      <c r="F2077" s="7" t="s">
        <v>6657</v>
      </c>
      <c r="G2077" s="33">
        <v>120</v>
      </c>
      <c r="H2077" s="7"/>
      <c r="I2077" s="7"/>
      <c r="J2077" s="7"/>
      <c r="K2077" s="7"/>
      <c r="L2077" s="7"/>
      <c r="M2077" s="7"/>
      <c r="N2077" s="7"/>
      <c r="O2077" s="7"/>
      <c r="P2077" s="7"/>
      <c r="Q2077" s="7"/>
      <c r="R2077" s="7"/>
      <c r="S2077" s="7"/>
      <c r="T2077" s="7"/>
      <c r="U2077" s="7"/>
      <c r="V2077" s="7"/>
      <c r="W2077" s="7"/>
      <c r="X2077" s="7"/>
      <c r="Y2077" s="7"/>
      <c r="Z2077" s="7"/>
    </row>
    <row r="2078" spans="1:26" ht="14.25">
      <c r="A2078" s="33">
        <v>2077</v>
      </c>
      <c r="B2078" s="33">
        <v>1255</v>
      </c>
      <c r="C2078" s="7" t="s">
        <v>6650</v>
      </c>
      <c r="D2078" s="7" t="s">
        <v>6658</v>
      </c>
      <c r="E2078" s="7" t="s">
        <v>6652</v>
      </c>
      <c r="F2078" s="7" t="s">
        <v>6659</v>
      </c>
      <c r="G2078" s="33">
        <v>120</v>
      </c>
      <c r="H2078" s="7"/>
      <c r="I2078" s="7"/>
      <c r="J2078" s="7"/>
      <c r="K2078" s="7"/>
      <c r="L2078" s="7"/>
      <c r="M2078" s="7"/>
      <c r="N2078" s="7"/>
      <c r="O2078" s="7"/>
      <c r="P2078" s="7"/>
      <c r="Q2078" s="7"/>
      <c r="R2078" s="7"/>
      <c r="S2078" s="7"/>
      <c r="T2078" s="7"/>
      <c r="U2078" s="7"/>
      <c r="V2078" s="7"/>
      <c r="W2078" s="7"/>
      <c r="X2078" s="7"/>
      <c r="Y2078" s="7"/>
      <c r="Z2078" s="7"/>
    </row>
    <row r="2079" spans="1:26" ht="14.25">
      <c r="A2079" s="33">
        <v>2078</v>
      </c>
      <c r="B2079" s="33">
        <v>1256</v>
      </c>
      <c r="C2079" s="7" t="s">
        <v>6650</v>
      </c>
      <c r="D2079" s="7" t="s">
        <v>6660</v>
      </c>
      <c r="E2079" s="7" t="s">
        <v>6652</v>
      </c>
      <c r="F2079" s="7" t="s">
        <v>6661</v>
      </c>
      <c r="G2079" s="33">
        <v>120</v>
      </c>
      <c r="H2079" s="7"/>
      <c r="I2079" s="7"/>
      <c r="J2079" s="7"/>
      <c r="K2079" s="7"/>
      <c r="L2079" s="7"/>
      <c r="M2079" s="7"/>
      <c r="N2079" s="7"/>
      <c r="O2079" s="7"/>
      <c r="P2079" s="7"/>
      <c r="Q2079" s="7"/>
      <c r="R2079" s="7"/>
      <c r="S2079" s="7"/>
      <c r="T2079" s="7"/>
      <c r="U2079" s="7"/>
      <c r="V2079" s="7"/>
      <c r="W2079" s="7"/>
      <c r="X2079" s="7"/>
      <c r="Y2079" s="7"/>
      <c r="Z2079" s="7"/>
    </row>
    <row r="2080" spans="1:26" ht="14.25">
      <c r="A2080" s="33">
        <v>2079</v>
      </c>
      <c r="B2080" s="33">
        <v>1257</v>
      </c>
      <c r="C2080" s="7" t="s">
        <v>6650</v>
      </c>
      <c r="D2080" s="7" t="s">
        <v>6662</v>
      </c>
      <c r="E2080" s="7" t="s">
        <v>6652</v>
      </c>
      <c r="F2080" s="7" t="s">
        <v>6663</v>
      </c>
      <c r="G2080" s="33">
        <v>120</v>
      </c>
      <c r="H2080" s="7"/>
      <c r="I2080" s="7"/>
      <c r="J2080" s="7"/>
      <c r="K2080" s="7"/>
      <c r="L2080" s="7"/>
      <c r="M2080" s="7"/>
      <c r="N2080" s="7"/>
      <c r="O2080" s="7"/>
      <c r="P2080" s="7"/>
      <c r="Q2080" s="7"/>
      <c r="R2080" s="7"/>
      <c r="S2080" s="7"/>
      <c r="T2080" s="7"/>
      <c r="U2080" s="7"/>
      <c r="V2080" s="7"/>
      <c r="W2080" s="7"/>
      <c r="X2080" s="7"/>
      <c r="Y2080" s="7"/>
      <c r="Z2080" s="7"/>
    </row>
    <row r="2081" spans="1:26" ht="14.25">
      <c r="A2081" s="33">
        <v>2080</v>
      </c>
      <c r="B2081" s="33">
        <v>1260</v>
      </c>
      <c r="C2081" s="7" t="s">
        <v>6650</v>
      </c>
      <c r="D2081" s="7" t="s">
        <v>6664</v>
      </c>
      <c r="E2081" s="7" t="s">
        <v>6652</v>
      </c>
      <c r="F2081" s="7" t="s">
        <v>6665</v>
      </c>
      <c r="G2081" s="33">
        <v>120</v>
      </c>
      <c r="H2081" s="7"/>
      <c r="I2081" s="7"/>
      <c r="J2081" s="7"/>
      <c r="K2081" s="7"/>
      <c r="L2081" s="7"/>
      <c r="M2081" s="7"/>
      <c r="N2081" s="7"/>
      <c r="O2081" s="7"/>
      <c r="P2081" s="7"/>
      <c r="Q2081" s="7"/>
      <c r="R2081" s="7"/>
      <c r="S2081" s="7"/>
      <c r="T2081" s="7"/>
      <c r="U2081" s="7"/>
      <c r="V2081" s="7"/>
      <c r="W2081" s="7"/>
      <c r="X2081" s="7"/>
      <c r="Y2081" s="7"/>
      <c r="Z2081" s="7"/>
    </row>
    <row r="2082" spans="1:26" ht="14.25">
      <c r="A2082" s="33">
        <v>2081</v>
      </c>
      <c r="B2082" s="33">
        <v>1262</v>
      </c>
      <c r="C2082" s="7" t="s">
        <v>6650</v>
      </c>
      <c r="D2082" s="7" t="s">
        <v>6666</v>
      </c>
      <c r="E2082" s="7" t="s">
        <v>6652</v>
      </c>
      <c r="F2082" s="7" t="s">
        <v>6667</v>
      </c>
      <c r="G2082" s="33">
        <v>120</v>
      </c>
      <c r="H2082" s="7"/>
      <c r="I2082" s="7"/>
      <c r="J2082" s="7"/>
      <c r="K2082" s="7"/>
      <c r="L2082" s="7"/>
      <c r="M2082" s="7"/>
      <c r="N2082" s="7"/>
      <c r="O2082" s="7"/>
      <c r="P2082" s="7"/>
      <c r="Q2082" s="7"/>
      <c r="R2082" s="7"/>
      <c r="S2082" s="7"/>
      <c r="T2082" s="7"/>
      <c r="U2082" s="7"/>
      <c r="V2082" s="7"/>
      <c r="W2082" s="7"/>
      <c r="X2082" s="7"/>
      <c r="Y2082" s="7"/>
      <c r="Z2082" s="7"/>
    </row>
    <row r="2083" spans="1:26" ht="14.25">
      <c r="A2083" s="33">
        <v>2082</v>
      </c>
      <c r="B2083" s="33">
        <v>1267</v>
      </c>
      <c r="C2083" s="7" t="s">
        <v>6650</v>
      </c>
      <c r="D2083" s="7" t="s">
        <v>6668</v>
      </c>
      <c r="E2083" s="7" t="s">
        <v>6652</v>
      </c>
      <c r="F2083" s="7" t="s">
        <v>6669</v>
      </c>
      <c r="G2083" s="33">
        <v>120</v>
      </c>
      <c r="H2083" s="7"/>
      <c r="I2083" s="7"/>
      <c r="J2083" s="7"/>
      <c r="K2083" s="7"/>
      <c r="L2083" s="7"/>
      <c r="M2083" s="7"/>
      <c r="N2083" s="7"/>
      <c r="O2083" s="7"/>
      <c r="P2083" s="7"/>
      <c r="Q2083" s="7"/>
      <c r="R2083" s="7"/>
      <c r="S2083" s="7"/>
      <c r="T2083" s="7"/>
      <c r="U2083" s="7"/>
      <c r="V2083" s="7"/>
      <c r="W2083" s="7"/>
      <c r="X2083" s="7"/>
      <c r="Y2083" s="7"/>
      <c r="Z2083" s="7"/>
    </row>
    <row r="2084" spans="1:26" ht="14.25">
      <c r="A2084" s="33">
        <v>2083</v>
      </c>
      <c r="B2084" s="33">
        <v>1263</v>
      </c>
      <c r="C2084" s="7" t="s">
        <v>6650</v>
      </c>
      <c r="D2084" s="7" t="s">
        <v>6670</v>
      </c>
      <c r="E2084" s="7" t="s">
        <v>6652</v>
      </c>
      <c r="F2084" s="7" t="s">
        <v>6671</v>
      </c>
      <c r="G2084" s="33">
        <v>120</v>
      </c>
      <c r="H2084" s="7"/>
      <c r="I2084" s="7"/>
      <c r="J2084" s="7"/>
      <c r="K2084" s="7"/>
      <c r="L2084" s="7"/>
      <c r="M2084" s="7"/>
      <c r="N2084" s="7"/>
      <c r="O2084" s="7"/>
      <c r="P2084" s="7"/>
      <c r="Q2084" s="7"/>
      <c r="R2084" s="7"/>
      <c r="S2084" s="7"/>
      <c r="T2084" s="7"/>
      <c r="U2084" s="7"/>
      <c r="V2084" s="7"/>
      <c r="W2084" s="7"/>
      <c r="X2084" s="7"/>
      <c r="Y2084" s="7"/>
      <c r="Z2084" s="7"/>
    </row>
    <row r="2085" spans="1:26" ht="14.25">
      <c r="A2085" s="33">
        <v>2084</v>
      </c>
      <c r="B2085" s="33">
        <v>1264</v>
      </c>
      <c r="C2085" s="7" t="s">
        <v>6650</v>
      </c>
      <c r="D2085" s="7" t="s">
        <v>6672</v>
      </c>
      <c r="E2085" s="7" t="s">
        <v>6652</v>
      </c>
      <c r="F2085" s="7" t="s">
        <v>6673</v>
      </c>
      <c r="G2085" s="33">
        <v>120</v>
      </c>
      <c r="H2085" s="7"/>
      <c r="I2085" s="7"/>
      <c r="J2085" s="7"/>
      <c r="K2085" s="7"/>
      <c r="L2085" s="7"/>
      <c r="M2085" s="7"/>
      <c r="N2085" s="7"/>
      <c r="O2085" s="7"/>
      <c r="P2085" s="7"/>
      <c r="Q2085" s="7"/>
      <c r="R2085" s="7"/>
      <c r="S2085" s="7"/>
      <c r="T2085" s="7"/>
      <c r="U2085" s="7"/>
      <c r="V2085" s="7"/>
      <c r="W2085" s="7"/>
      <c r="X2085" s="7"/>
      <c r="Y2085" s="7"/>
      <c r="Z2085" s="7"/>
    </row>
    <row r="2086" spans="1:26" ht="14.25">
      <c r="A2086" s="33">
        <v>2085</v>
      </c>
      <c r="B2086" s="33">
        <v>1265</v>
      </c>
      <c r="C2086" s="7" t="s">
        <v>6650</v>
      </c>
      <c r="D2086" s="7" t="s">
        <v>6674</v>
      </c>
      <c r="E2086" s="7" t="s">
        <v>6652</v>
      </c>
      <c r="F2086" s="7" t="s">
        <v>6675</v>
      </c>
      <c r="G2086" s="33">
        <v>120</v>
      </c>
      <c r="H2086" s="7"/>
      <c r="I2086" s="7"/>
      <c r="J2086" s="7"/>
      <c r="K2086" s="7"/>
      <c r="L2086" s="7"/>
      <c r="M2086" s="7"/>
      <c r="N2086" s="7"/>
      <c r="O2086" s="7"/>
      <c r="P2086" s="7"/>
      <c r="Q2086" s="7"/>
      <c r="R2086" s="7"/>
      <c r="S2086" s="7"/>
      <c r="T2086" s="7"/>
      <c r="U2086" s="7"/>
      <c r="V2086" s="7"/>
      <c r="W2086" s="7"/>
      <c r="X2086" s="7"/>
      <c r="Y2086" s="7"/>
      <c r="Z2086" s="7"/>
    </row>
    <row r="2087" spans="1:26" ht="14.25">
      <c r="A2087" s="33">
        <v>2086</v>
      </c>
      <c r="B2087" s="33">
        <v>1268</v>
      </c>
      <c r="C2087" s="7" t="s">
        <v>6650</v>
      </c>
      <c r="D2087" s="7" t="s">
        <v>6676</v>
      </c>
      <c r="E2087" s="7" t="s">
        <v>6652</v>
      </c>
      <c r="F2087" s="7" t="s">
        <v>6677</v>
      </c>
      <c r="G2087" s="33">
        <v>120</v>
      </c>
      <c r="H2087" s="7"/>
      <c r="I2087" s="7"/>
      <c r="J2087" s="7"/>
      <c r="K2087" s="7"/>
      <c r="L2087" s="7"/>
      <c r="M2087" s="7"/>
      <c r="N2087" s="7"/>
      <c r="O2087" s="7"/>
      <c r="P2087" s="7"/>
      <c r="Q2087" s="7"/>
      <c r="R2087" s="7"/>
      <c r="S2087" s="7"/>
      <c r="T2087" s="7"/>
      <c r="U2087" s="7"/>
      <c r="V2087" s="7"/>
      <c r="W2087" s="7"/>
      <c r="X2087" s="7"/>
      <c r="Y2087" s="7"/>
      <c r="Z2087" s="7"/>
    </row>
    <row r="2088" spans="1:26" ht="14.25">
      <c r="A2088" s="33">
        <v>2087</v>
      </c>
      <c r="B2088" s="33">
        <v>1269</v>
      </c>
      <c r="C2088" s="7" t="s">
        <v>6650</v>
      </c>
      <c r="D2088" s="7" t="s">
        <v>6678</v>
      </c>
      <c r="E2088" s="7" t="s">
        <v>6652</v>
      </c>
      <c r="F2088" s="7" t="s">
        <v>6679</v>
      </c>
      <c r="G2088" s="33">
        <v>120</v>
      </c>
      <c r="H2088" s="7"/>
      <c r="I2088" s="7"/>
      <c r="J2088" s="7"/>
      <c r="K2088" s="7"/>
      <c r="L2088" s="7"/>
      <c r="M2088" s="7"/>
      <c r="N2088" s="7"/>
      <c r="O2088" s="7"/>
      <c r="P2088" s="7"/>
      <c r="Q2088" s="7"/>
      <c r="R2088" s="7"/>
      <c r="S2088" s="7"/>
      <c r="T2088" s="7"/>
      <c r="U2088" s="7"/>
      <c r="V2088" s="7"/>
      <c r="W2088" s="7"/>
      <c r="X2088" s="7"/>
      <c r="Y2088" s="7"/>
      <c r="Z2088" s="7"/>
    </row>
    <row r="2089" spans="1:26" ht="14.25">
      <c r="A2089" s="33">
        <v>2088</v>
      </c>
      <c r="B2089" s="33">
        <v>1270</v>
      </c>
      <c r="C2089" s="7" t="s">
        <v>6650</v>
      </c>
      <c r="D2089" s="7" t="s">
        <v>6680</v>
      </c>
      <c r="E2089" s="7" t="s">
        <v>6652</v>
      </c>
      <c r="F2089" s="7" t="s">
        <v>6681</v>
      </c>
      <c r="G2089" s="33">
        <v>120</v>
      </c>
      <c r="H2089" s="7"/>
      <c r="I2089" s="7"/>
      <c r="J2089" s="7"/>
      <c r="K2089" s="7"/>
      <c r="L2089" s="7"/>
      <c r="M2089" s="7"/>
      <c r="N2089" s="7"/>
      <c r="O2089" s="7"/>
      <c r="P2089" s="7"/>
      <c r="Q2089" s="7"/>
      <c r="R2089" s="7"/>
      <c r="S2089" s="7"/>
      <c r="T2089" s="7"/>
      <c r="U2089" s="7"/>
      <c r="V2089" s="7"/>
      <c r="W2089" s="7"/>
      <c r="X2089" s="7"/>
      <c r="Y2089" s="7"/>
      <c r="Z2089" s="7"/>
    </row>
    <row r="2090" spans="1:26" ht="14.25">
      <c r="A2090" s="33">
        <v>2089</v>
      </c>
      <c r="B2090" s="33">
        <v>1251</v>
      </c>
      <c r="C2090" s="7" t="s">
        <v>6650</v>
      </c>
      <c r="D2090" s="7" t="s">
        <v>2347</v>
      </c>
      <c r="E2090" s="7" t="s">
        <v>6652</v>
      </c>
      <c r="F2090" s="7" t="s">
        <v>6682</v>
      </c>
      <c r="G2090" s="33">
        <v>120</v>
      </c>
      <c r="H2090" s="7"/>
      <c r="I2090" s="7"/>
      <c r="J2090" s="7"/>
      <c r="K2090" s="7"/>
      <c r="L2090" s="7"/>
      <c r="M2090" s="7"/>
      <c r="N2090" s="7"/>
      <c r="O2090" s="7"/>
      <c r="P2090" s="7"/>
      <c r="Q2090" s="7"/>
      <c r="R2090" s="7"/>
      <c r="S2090" s="7"/>
      <c r="T2090" s="7"/>
      <c r="U2090" s="7"/>
      <c r="V2090" s="7"/>
      <c r="W2090" s="7"/>
      <c r="X2090" s="7"/>
      <c r="Y2090" s="7"/>
      <c r="Z2090" s="7"/>
    </row>
    <row r="2091" spans="1:26" ht="14.25">
      <c r="A2091" s="33">
        <v>2090</v>
      </c>
      <c r="B2091" s="33">
        <v>1271</v>
      </c>
      <c r="C2091" s="7" t="s">
        <v>6650</v>
      </c>
      <c r="D2091" s="7" t="s">
        <v>6683</v>
      </c>
      <c r="E2091" s="7" t="s">
        <v>6652</v>
      </c>
      <c r="F2091" s="7" t="s">
        <v>6684</v>
      </c>
      <c r="G2091" s="33">
        <v>120</v>
      </c>
      <c r="H2091" s="7"/>
      <c r="I2091" s="7"/>
      <c r="J2091" s="7"/>
      <c r="K2091" s="7"/>
      <c r="L2091" s="7"/>
      <c r="M2091" s="7"/>
      <c r="N2091" s="7"/>
      <c r="O2091" s="7"/>
      <c r="P2091" s="7"/>
      <c r="Q2091" s="7"/>
      <c r="R2091" s="7"/>
      <c r="S2091" s="7"/>
      <c r="T2091" s="7"/>
      <c r="U2091" s="7"/>
      <c r="V2091" s="7"/>
      <c r="W2091" s="7"/>
      <c r="X2091" s="7"/>
      <c r="Y2091" s="7"/>
      <c r="Z2091" s="7"/>
    </row>
    <row r="2092" spans="1:26" ht="14.25">
      <c r="A2092" s="33">
        <v>2091</v>
      </c>
      <c r="B2092" s="33">
        <v>1272</v>
      </c>
      <c r="C2092" s="7" t="s">
        <v>6650</v>
      </c>
      <c r="D2092" s="7" t="s">
        <v>6685</v>
      </c>
      <c r="E2092" s="7" t="s">
        <v>6652</v>
      </c>
      <c r="F2092" s="7" t="s">
        <v>6686</v>
      </c>
      <c r="G2092" s="33">
        <v>120</v>
      </c>
      <c r="H2092" s="7"/>
      <c r="I2092" s="7"/>
      <c r="J2092" s="7"/>
      <c r="K2092" s="7"/>
      <c r="L2092" s="7"/>
      <c r="M2092" s="7"/>
      <c r="N2092" s="7"/>
      <c r="O2092" s="7"/>
      <c r="P2092" s="7"/>
      <c r="Q2092" s="7"/>
      <c r="R2092" s="7"/>
      <c r="S2092" s="7"/>
      <c r="T2092" s="7"/>
      <c r="U2092" s="7"/>
      <c r="V2092" s="7"/>
      <c r="W2092" s="7"/>
      <c r="X2092" s="7"/>
      <c r="Y2092" s="7"/>
      <c r="Z2092" s="7"/>
    </row>
    <row r="2093" spans="1:26" ht="14.25">
      <c r="A2093" s="33">
        <v>2092</v>
      </c>
      <c r="B2093" s="33">
        <v>1273</v>
      </c>
      <c r="C2093" s="7" t="s">
        <v>6650</v>
      </c>
      <c r="D2093" s="7" t="s">
        <v>6687</v>
      </c>
      <c r="E2093" s="7" t="s">
        <v>6652</v>
      </c>
      <c r="F2093" s="7" t="s">
        <v>6688</v>
      </c>
      <c r="G2093" s="33">
        <v>120</v>
      </c>
      <c r="H2093" s="7"/>
      <c r="I2093" s="7"/>
      <c r="J2093" s="7"/>
      <c r="K2093" s="7"/>
      <c r="L2093" s="7"/>
      <c r="M2093" s="7"/>
      <c r="N2093" s="7"/>
      <c r="O2093" s="7"/>
      <c r="P2093" s="7"/>
      <c r="Q2093" s="7"/>
      <c r="R2093" s="7"/>
      <c r="S2093" s="7"/>
      <c r="T2093" s="7"/>
      <c r="U2093" s="7"/>
      <c r="V2093" s="7"/>
      <c r="W2093" s="7"/>
      <c r="X2093" s="7"/>
      <c r="Y2093" s="7"/>
      <c r="Z2093" s="7"/>
    </row>
    <row r="2094" spans="1:26" ht="14.25">
      <c r="A2094" s="33">
        <v>2093</v>
      </c>
      <c r="B2094" s="33">
        <v>1274</v>
      </c>
      <c r="C2094" s="7" t="s">
        <v>6650</v>
      </c>
      <c r="D2094" s="7" t="s">
        <v>6689</v>
      </c>
      <c r="E2094" s="7" t="s">
        <v>6652</v>
      </c>
      <c r="F2094" s="7" t="s">
        <v>6690</v>
      </c>
      <c r="G2094" s="33">
        <v>120</v>
      </c>
      <c r="H2094" s="7"/>
      <c r="I2094" s="7"/>
      <c r="J2094" s="7"/>
      <c r="K2094" s="7"/>
      <c r="L2094" s="7"/>
      <c r="M2094" s="7"/>
      <c r="N2094" s="7"/>
      <c r="O2094" s="7"/>
      <c r="P2094" s="7"/>
      <c r="Q2094" s="7"/>
      <c r="R2094" s="7"/>
      <c r="S2094" s="7"/>
      <c r="T2094" s="7"/>
      <c r="U2094" s="7"/>
      <c r="V2094" s="7"/>
      <c r="W2094" s="7"/>
      <c r="X2094" s="7"/>
      <c r="Y2094" s="7"/>
      <c r="Z2094" s="7"/>
    </row>
    <row r="2095" spans="1:26" ht="14.25">
      <c r="A2095" s="33">
        <v>2094</v>
      </c>
      <c r="B2095" s="33">
        <v>1275</v>
      </c>
      <c r="C2095" s="7" t="s">
        <v>6650</v>
      </c>
      <c r="D2095" s="7" t="s">
        <v>6691</v>
      </c>
      <c r="E2095" s="7" t="s">
        <v>6652</v>
      </c>
      <c r="F2095" s="7" t="s">
        <v>6692</v>
      </c>
      <c r="G2095" s="33">
        <v>120</v>
      </c>
      <c r="H2095" s="7"/>
      <c r="I2095" s="7"/>
      <c r="J2095" s="7"/>
      <c r="K2095" s="7"/>
      <c r="L2095" s="7"/>
      <c r="M2095" s="7"/>
      <c r="N2095" s="7"/>
      <c r="O2095" s="7"/>
      <c r="P2095" s="7"/>
      <c r="Q2095" s="7"/>
      <c r="R2095" s="7"/>
      <c r="S2095" s="7"/>
      <c r="T2095" s="7"/>
      <c r="U2095" s="7"/>
      <c r="V2095" s="7"/>
      <c r="W2095" s="7"/>
      <c r="X2095" s="7"/>
      <c r="Y2095" s="7"/>
      <c r="Z2095" s="7"/>
    </row>
    <row r="2096" spans="1:26" ht="14.25">
      <c r="A2096" s="33">
        <v>2095</v>
      </c>
      <c r="B2096" s="33">
        <v>1276</v>
      </c>
      <c r="C2096" s="7" t="s">
        <v>6650</v>
      </c>
      <c r="D2096" s="7" t="s">
        <v>6693</v>
      </c>
      <c r="E2096" s="7" t="s">
        <v>6652</v>
      </c>
      <c r="F2096" s="7" t="s">
        <v>6694</v>
      </c>
      <c r="G2096" s="33">
        <v>120</v>
      </c>
      <c r="H2096" s="7"/>
      <c r="I2096" s="7"/>
      <c r="J2096" s="7"/>
      <c r="K2096" s="7"/>
      <c r="L2096" s="7"/>
      <c r="M2096" s="7"/>
      <c r="N2096" s="7"/>
      <c r="O2096" s="7"/>
      <c r="P2096" s="7"/>
      <c r="Q2096" s="7"/>
      <c r="R2096" s="7"/>
      <c r="S2096" s="7"/>
      <c r="T2096" s="7"/>
      <c r="U2096" s="7"/>
      <c r="V2096" s="7"/>
      <c r="W2096" s="7"/>
      <c r="X2096" s="7"/>
      <c r="Y2096" s="7"/>
      <c r="Z2096" s="7"/>
    </row>
    <row r="2097" spans="1:26" ht="14.25">
      <c r="A2097" s="33">
        <v>2096</v>
      </c>
      <c r="B2097" s="33">
        <v>1277</v>
      </c>
      <c r="C2097" s="7" t="s">
        <v>6650</v>
      </c>
      <c r="D2097" s="7" t="s">
        <v>6695</v>
      </c>
      <c r="E2097" s="7" t="s">
        <v>6652</v>
      </c>
      <c r="F2097" s="7" t="s">
        <v>6696</v>
      </c>
      <c r="G2097" s="33">
        <v>120</v>
      </c>
      <c r="H2097" s="7"/>
      <c r="I2097" s="7"/>
      <c r="J2097" s="7"/>
      <c r="K2097" s="7"/>
      <c r="L2097" s="7"/>
      <c r="M2097" s="7"/>
      <c r="N2097" s="7"/>
      <c r="O2097" s="7"/>
      <c r="P2097" s="7"/>
      <c r="Q2097" s="7"/>
      <c r="R2097" s="7"/>
      <c r="S2097" s="7"/>
      <c r="T2097" s="7"/>
      <c r="U2097" s="7"/>
      <c r="V2097" s="7"/>
      <c r="W2097" s="7"/>
      <c r="X2097" s="7"/>
      <c r="Y2097" s="7"/>
      <c r="Z2097" s="7"/>
    </row>
    <row r="2098" spans="1:26" ht="14.25">
      <c r="A2098" s="33">
        <v>2097</v>
      </c>
      <c r="B2098" s="33">
        <v>1278</v>
      </c>
      <c r="C2098" s="7" t="s">
        <v>6650</v>
      </c>
      <c r="D2098" s="7" t="s">
        <v>6697</v>
      </c>
      <c r="E2098" s="7" t="s">
        <v>6652</v>
      </c>
      <c r="F2098" s="7" t="s">
        <v>6698</v>
      </c>
      <c r="G2098" s="33">
        <v>120</v>
      </c>
      <c r="H2098" s="7"/>
      <c r="I2098" s="7"/>
      <c r="J2098" s="7"/>
      <c r="K2098" s="7"/>
      <c r="L2098" s="7"/>
      <c r="M2098" s="7"/>
      <c r="N2098" s="7"/>
      <c r="O2098" s="7"/>
      <c r="P2098" s="7"/>
      <c r="Q2098" s="7"/>
      <c r="R2098" s="7"/>
      <c r="S2098" s="7"/>
      <c r="T2098" s="7"/>
      <c r="U2098" s="7"/>
      <c r="V2098" s="7"/>
      <c r="W2098" s="7"/>
      <c r="X2098" s="7"/>
      <c r="Y2098" s="7"/>
      <c r="Z2098" s="7"/>
    </row>
    <row r="2099" spans="1:26" ht="14.25">
      <c r="A2099" s="33">
        <v>2098</v>
      </c>
      <c r="B2099" s="33">
        <v>1279</v>
      </c>
      <c r="C2099" s="7" t="s">
        <v>6650</v>
      </c>
      <c r="D2099" s="7" t="s">
        <v>6699</v>
      </c>
      <c r="E2099" s="7" t="s">
        <v>6652</v>
      </c>
      <c r="F2099" s="7" t="s">
        <v>6700</v>
      </c>
      <c r="G2099" s="33">
        <v>120</v>
      </c>
      <c r="H2099" s="7"/>
      <c r="I2099" s="7"/>
      <c r="J2099" s="7"/>
      <c r="K2099" s="7"/>
      <c r="L2099" s="7"/>
      <c r="M2099" s="7"/>
      <c r="N2099" s="7"/>
      <c r="O2099" s="7"/>
      <c r="P2099" s="7"/>
      <c r="Q2099" s="7"/>
      <c r="R2099" s="7"/>
      <c r="S2099" s="7"/>
      <c r="T2099" s="7"/>
      <c r="U2099" s="7"/>
      <c r="V2099" s="7"/>
      <c r="W2099" s="7"/>
      <c r="X2099" s="7"/>
      <c r="Y2099" s="7"/>
      <c r="Z2099" s="7"/>
    </row>
    <row r="2100" spans="1:26" ht="14.25">
      <c r="A2100" s="33">
        <v>2099</v>
      </c>
      <c r="B2100" s="33">
        <v>1252</v>
      </c>
      <c r="C2100" s="7" t="s">
        <v>6650</v>
      </c>
      <c r="D2100" s="7" t="s">
        <v>6701</v>
      </c>
      <c r="E2100" s="7" t="s">
        <v>6652</v>
      </c>
      <c r="F2100" s="7" t="s">
        <v>6702</v>
      </c>
      <c r="G2100" s="33">
        <v>120</v>
      </c>
      <c r="H2100" s="7"/>
      <c r="I2100" s="7"/>
      <c r="J2100" s="7"/>
      <c r="K2100" s="7"/>
      <c r="L2100" s="7"/>
      <c r="M2100" s="7"/>
      <c r="N2100" s="7"/>
      <c r="O2100" s="7"/>
      <c r="P2100" s="7"/>
      <c r="Q2100" s="7"/>
      <c r="R2100" s="7"/>
      <c r="S2100" s="7"/>
      <c r="T2100" s="7"/>
      <c r="U2100" s="7"/>
      <c r="V2100" s="7"/>
      <c r="W2100" s="7"/>
      <c r="X2100" s="7"/>
      <c r="Y2100" s="7"/>
      <c r="Z2100" s="7"/>
    </row>
    <row r="2101" spans="1:26" ht="14.25">
      <c r="A2101" s="33">
        <v>2100</v>
      </c>
      <c r="B2101" s="33">
        <v>1261</v>
      </c>
      <c r="C2101" s="7" t="s">
        <v>6650</v>
      </c>
      <c r="D2101" s="7" t="s">
        <v>6703</v>
      </c>
      <c r="E2101" s="7" t="s">
        <v>6652</v>
      </c>
      <c r="F2101" s="7" t="s">
        <v>6704</v>
      </c>
      <c r="G2101" s="33">
        <v>120</v>
      </c>
      <c r="H2101" s="7"/>
      <c r="I2101" s="7"/>
      <c r="J2101" s="7"/>
      <c r="K2101" s="7"/>
      <c r="L2101" s="7"/>
      <c r="M2101" s="7"/>
      <c r="N2101" s="7"/>
      <c r="O2101" s="7"/>
      <c r="P2101" s="7"/>
      <c r="Q2101" s="7"/>
      <c r="R2101" s="7"/>
      <c r="S2101" s="7"/>
      <c r="T2101" s="7"/>
      <c r="U2101" s="7"/>
      <c r="V2101" s="7"/>
      <c r="W2101" s="7"/>
      <c r="X2101" s="7"/>
      <c r="Y2101" s="7"/>
      <c r="Z2101" s="7"/>
    </row>
    <row r="2102" spans="1:26" ht="14.25">
      <c r="A2102" s="33">
        <v>2101</v>
      </c>
      <c r="B2102" s="33">
        <v>1258</v>
      </c>
      <c r="C2102" s="7" t="s">
        <v>6650</v>
      </c>
      <c r="D2102" s="7" t="s">
        <v>6705</v>
      </c>
      <c r="E2102" s="7" t="s">
        <v>6652</v>
      </c>
      <c r="F2102" s="7" t="s">
        <v>6706</v>
      </c>
      <c r="G2102" s="33">
        <v>120</v>
      </c>
      <c r="H2102" s="7"/>
      <c r="I2102" s="7"/>
      <c r="J2102" s="7"/>
      <c r="K2102" s="7"/>
      <c r="L2102" s="7"/>
      <c r="M2102" s="7"/>
      <c r="N2102" s="7"/>
      <c r="O2102" s="7"/>
      <c r="P2102" s="7"/>
      <c r="Q2102" s="7"/>
      <c r="R2102" s="7"/>
      <c r="S2102" s="7"/>
      <c r="T2102" s="7"/>
      <c r="U2102" s="7"/>
      <c r="V2102" s="7"/>
      <c r="W2102" s="7"/>
      <c r="X2102" s="7"/>
      <c r="Y2102" s="7"/>
      <c r="Z2102" s="7"/>
    </row>
    <row r="2103" spans="1:26" ht="14.25">
      <c r="A2103" s="33">
        <v>2102</v>
      </c>
      <c r="B2103" s="33">
        <v>1259</v>
      </c>
      <c r="C2103" s="7" t="s">
        <v>6650</v>
      </c>
      <c r="D2103" s="7" t="s">
        <v>6707</v>
      </c>
      <c r="E2103" s="7" t="s">
        <v>6652</v>
      </c>
      <c r="F2103" s="7" t="s">
        <v>6708</v>
      </c>
      <c r="G2103" s="33">
        <v>120</v>
      </c>
      <c r="H2103" s="7"/>
      <c r="I2103" s="7"/>
      <c r="J2103" s="7"/>
      <c r="K2103" s="7"/>
      <c r="L2103" s="7"/>
      <c r="M2103" s="7"/>
      <c r="N2103" s="7"/>
      <c r="O2103" s="7"/>
      <c r="P2103" s="7"/>
      <c r="Q2103" s="7"/>
      <c r="R2103" s="7"/>
      <c r="S2103" s="7"/>
      <c r="T2103" s="7"/>
      <c r="U2103" s="7"/>
      <c r="V2103" s="7"/>
      <c r="W2103" s="7"/>
      <c r="X2103" s="7"/>
      <c r="Y2103" s="7"/>
      <c r="Z2103" s="7"/>
    </row>
    <row r="2104" spans="1:26" ht="14.25">
      <c r="A2104" s="33">
        <v>2103</v>
      </c>
      <c r="B2104" s="33">
        <v>1388</v>
      </c>
      <c r="C2104" s="7" t="s">
        <v>6709</v>
      </c>
      <c r="D2104" s="7" t="s">
        <v>2347</v>
      </c>
      <c r="E2104" s="7" t="s">
        <v>6710</v>
      </c>
      <c r="F2104" s="7" t="s">
        <v>6711</v>
      </c>
      <c r="G2104" s="33">
        <v>127</v>
      </c>
      <c r="H2104" s="7"/>
      <c r="I2104" s="7"/>
      <c r="J2104" s="7"/>
      <c r="K2104" s="7"/>
      <c r="L2104" s="7"/>
      <c r="M2104" s="7"/>
      <c r="N2104" s="7"/>
      <c r="O2104" s="7"/>
      <c r="P2104" s="7"/>
      <c r="Q2104" s="7"/>
      <c r="R2104" s="7"/>
      <c r="S2104" s="7"/>
      <c r="T2104" s="7"/>
      <c r="U2104" s="7"/>
      <c r="V2104" s="7"/>
      <c r="W2104" s="7"/>
      <c r="X2104" s="7"/>
      <c r="Y2104" s="7"/>
      <c r="Z2104" s="7"/>
    </row>
    <row r="2105" spans="1:26" ht="14.25">
      <c r="A2105" s="33">
        <v>2104</v>
      </c>
      <c r="B2105" s="33">
        <v>1389</v>
      </c>
      <c r="C2105" s="7" t="s">
        <v>6709</v>
      </c>
      <c r="D2105" s="7" t="s">
        <v>2347</v>
      </c>
      <c r="E2105" s="7" t="s">
        <v>6710</v>
      </c>
      <c r="F2105" s="7" t="s">
        <v>6711</v>
      </c>
      <c r="G2105" s="33">
        <v>127</v>
      </c>
      <c r="H2105" s="7"/>
      <c r="I2105" s="7"/>
      <c r="J2105" s="7"/>
      <c r="K2105" s="7"/>
      <c r="L2105" s="7"/>
      <c r="M2105" s="7"/>
      <c r="N2105" s="7"/>
      <c r="O2105" s="7"/>
      <c r="P2105" s="7"/>
      <c r="Q2105" s="7"/>
      <c r="R2105" s="7"/>
      <c r="S2105" s="7"/>
      <c r="T2105" s="7"/>
      <c r="U2105" s="7"/>
      <c r="V2105" s="7"/>
      <c r="W2105" s="7"/>
      <c r="X2105" s="7"/>
      <c r="Y2105" s="7"/>
      <c r="Z2105" s="7"/>
    </row>
    <row r="2106" spans="1:26" ht="14.25">
      <c r="A2106" s="33">
        <v>2105</v>
      </c>
      <c r="B2106" s="33">
        <v>1392</v>
      </c>
      <c r="C2106" s="7" t="s">
        <v>6709</v>
      </c>
      <c r="D2106" s="7" t="s">
        <v>2347</v>
      </c>
      <c r="E2106" s="7" t="s">
        <v>6710</v>
      </c>
      <c r="F2106" s="7" t="s">
        <v>6711</v>
      </c>
      <c r="G2106" s="33">
        <v>127</v>
      </c>
      <c r="H2106" s="7"/>
      <c r="I2106" s="7"/>
      <c r="J2106" s="7"/>
      <c r="K2106" s="7"/>
      <c r="L2106" s="7"/>
      <c r="M2106" s="7"/>
      <c r="N2106" s="7"/>
      <c r="O2106" s="7"/>
      <c r="P2106" s="7"/>
      <c r="Q2106" s="7"/>
      <c r="R2106" s="7"/>
      <c r="S2106" s="7"/>
      <c r="T2106" s="7"/>
      <c r="U2106" s="7"/>
      <c r="V2106" s="7"/>
      <c r="W2106" s="7"/>
      <c r="X2106" s="7"/>
      <c r="Y2106" s="7"/>
      <c r="Z2106" s="7"/>
    </row>
    <row r="2107" spans="1:26" ht="14.25">
      <c r="A2107" s="33">
        <v>2106</v>
      </c>
      <c r="B2107" s="33">
        <v>1393</v>
      </c>
      <c r="C2107" s="7" t="s">
        <v>6709</v>
      </c>
      <c r="D2107" s="7" t="s">
        <v>2347</v>
      </c>
      <c r="E2107" s="7" t="s">
        <v>6710</v>
      </c>
      <c r="F2107" s="7" t="s">
        <v>6711</v>
      </c>
      <c r="G2107" s="33">
        <v>127</v>
      </c>
      <c r="H2107" s="7"/>
      <c r="I2107" s="7"/>
      <c r="J2107" s="7"/>
      <c r="K2107" s="7"/>
      <c r="L2107" s="7"/>
      <c r="M2107" s="7"/>
      <c r="N2107" s="7"/>
      <c r="O2107" s="7"/>
      <c r="P2107" s="7"/>
      <c r="Q2107" s="7"/>
      <c r="R2107" s="7"/>
      <c r="S2107" s="7"/>
      <c r="T2107" s="7"/>
      <c r="U2107" s="7"/>
      <c r="V2107" s="7"/>
      <c r="W2107" s="7"/>
      <c r="X2107" s="7"/>
      <c r="Y2107" s="7"/>
      <c r="Z2107" s="7"/>
    </row>
    <row r="2108" spans="1:26" ht="14.25">
      <c r="A2108" s="33">
        <v>2107</v>
      </c>
      <c r="B2108" s="33">
        <v>1394</v>
      </c>
      <c r="C2108" s="7" t="s">
        <v>6709</v>
      </c>
      <c r="D2108" s="7" t="s">
        <v>2347</v>
      </c>
      <c r="E2108" s="7" t="s">
        <v>6710</v>
      </c>
      <c r="F2108" s="7" t="s">
        <v>6711</v>
      </c>
      <c r="G2108" s="33">
        <v>127</v>
      </c>
      <c r="H2108" s="7"/>
      <c r="I2108" s="7"/>
      <c r="J2108" s="7"/>
      <c r="K2108" s="7"/>
      <c r="L2108" s="7"/>
      <c r="M2108" s="7"/>
      <c r="N2108" s="7"/>
      <c r="O2108" s="7"/>
      <c r="P2108" s="7"/>
      <c r="Q2108" s="7"/>
      <c r="R2108" s="7"/>
      <c r="S2108" s="7"/>
      <c r="T2108" s="7"/>
      <c r="U2108" s="7"/>
      <c r="V2108" s="7"/>
      <c r="W2108" s="7"/>
      <c r="X2108" s="7"/>
      <c r="Y2108" s="7"/>
      <c r="Z2108" s="7"/>
    </row>
    <row r="2109" spans="1:26" ht="14.25">
      <c r="A2109" s="33">
        <v>2108</v>
      </c>
      <c r="B2109" s="33">
        <v>1395</v>
      </c>
      <c r="C2109" s="7" t="s">
        <v>6709</v>
      </c>
      <c r="D2109" s="7" t="s">
        <v>2347</v>
      </c>
      <c r="E2109" s="7" t="s">
        <v>6710</v>
      </c>
      <c r="F2109" s="7" t="s">
        <v>6711</v>
      </c>
      <c r="G2109" s="33">
        <v>127</v>
      </c>
      <c r="H2109" s="7"/>
      <c r="I2109" s="7"/>
      <c r="J2109" s="7"/>
      <c r="K2109" s="7"/>
      <c r="L2109" s="7"/>
      <c r="M2109" s="7"/>
      <c r="N2109" s="7"/>
      <c r="O2109" s="7"/>
      <c r="P2109" s="7"/>
      <c r="Q2109" s="7"/>
      <c r="R2109" s="7"/>
      <c r="S2109" s="7"/>
      <c r="T2109" s="7"/>
      <c r="U2109" s="7"/>
      <c r="V2109" s="7"/>
      <c r="W2109" s="7"/>
      <c r="X2109" s="7"/>
      <c r="Y2109" s="7"/>
      <c r="Z2109" s="7"/>
    </row>
    <row r="2110" spans="1:26" ht="14.25">
      <c r="A2110" s="33">
        <v>2109</v>
      </c>
      <c r="B2110" s="33">
        <v>1396</v>
      </c>
      <c r="C2110" s="7" t="s">
        <v>6709</v>
      </c>
      <c r="D2110" s="7" t="s">
        <v>2347</v>
      </c>
      <c r="E2110" s="7" t="s">
        <v>6710</v>
      </c>
      <c r="F2110" s="7" t="s">
        <v>6711</v>
      </c>
      <c r="G2110" s="33">
        <v>127</v>
      </c>
      <c r="H2110" s="7"/>
      <c r="I2110" s="7"/>
      <c r="J2110" s="7"/>
      <c r="K2110" s="7"/>
      <c r="L2110" s="7"/>
      <c r="M2110" s="7"/>
      <c r="N2110" s="7"/>
      <c r="O2110" s="7"/>
      <c r="P2110" s="7"/>
      <c r="Q2110" s="7"/>
      <c r="R2110" s="7"/>
      <c r="S2110" s="7"/>
      <c r="T2110" s="7"/>
      <c r="U2110" s="7"/>
      <c r="V2110" s="7"/>
      <c r="W2110" s="7"/>
      <c r="X2110" s="7"/>
      <c r="Y2110" s="7"/>
      <c r="Z2110" s="7"/>
    </row>
    <row r="2111" spans="1:26" ht="14.25">
      <c r="A2111" s="33">
        <v>2110</v>
      </c>
      <c r="B2111" s="33">
        <v>1397</v>
      </c>
      <c r="C2111" s="7" t="s">
        <v>6709</v>
      </c>
      <c r="D2111" s="7" t="s">
        <v>2347</v>
      </c>
      <c r="E2111" s="7" t="s">
        <v>6710</v>
      </c>
      <c r="F2111" s="7" t="s">
        <v>6711</v>
      </c>
      <c r="G2111" s="33">
        <v>127</v>
      </c>
      <c r="H2111" s="7"/>
      <c r="I2111" s="7"/>
      <c r="J2111" s="7"/>
      <c r="K2111" s="7"/>
      <c r="L2111" s="7"/>
      <c r="M2111" s="7"/>
      <c r="N2111" s="7"/>
      <c r="O2111" s="7"/>
      <c r="P2111" s="7"/>
      <c r="Q2111" s="7"/>
      <c r="R2111" s="7"/>
      <c r="S2111" s="7"/>
      <c r="T2111" s="7"/>
      <c r="U2111" s="7"/>
      <c r="V2111" s="7"/>
      <c r="W2111" s="7"/>
      <c r="X2111" s="7"/>
      <c r="Y2111" s="7"/>
      <c r="Z2111" s="7"/>
    </row>
    <row r="2112" spans="1:26" ht="14.25">
      <c r="A2112" s="33">
        <v>2111</v>
      </c>
      <c r="B2112" s="33">
        <v>1398</v>
      </c>
      <c r="C2112" s="7" t="s">
        <v>6709</v>
      </c>
      <c r="D2112" s="7" t="s">
        <v>2347</v>
      </c>
      <c r="E2112" s="7" t="s">
        <v>6710</v>
      </c>
      <c r="F2112" s="7" t="s">
        <v>6711</v>
      </c>
      <c r="G2112" s="33">
        <v>127</v>
      </c>
      <c r="H2112" s="7"/>
      <c r="I2112" s="7"/>
      <c r="J2112" s="7"/>
      <c r="K2112" s="7"/>
      <c r="L2112" s="7"/>
      <c r="M2112" s="7"/>
      <c r="N2112" s="7"/>
      <c r="O2112" s="7"/>
      <c r="P2112" s="7"/>
      <c r="Q2112" s="7"/>
      <c r="R2112" s="7"/>
      <c r="S2112" s="7"/>
      <c r="T2112" s="7"/>
      <c r="U2112" s="7"/>
      <c r="V2112" s="7"/>
      <c r="W2112" s="7"/>
      <c r="X2112" s="7"/>
      <c r="Y2112" s="7"/>
      <c r="Z2112" s="7"/>
    </row>
    <row r="2113" spans="1:26" ht="14.25">
      <c r="A2113" s="33">
        <v>2112</v>
      </c>
      <c r="B2113" s="33">
        <v>1399</v>
      </c>
      <c r="C2113" s="7" t="s">
        <v>6709</v>
      </c>
      <c r="D2113" s="7" t="s">
        <v>2347</v>
      </c>
      <c r="E2113" s="7" t="s">
        <v>6710</v>
      </c>
      <c r="F2113" s="7" t="s">
        <v>6711</v>
      </c>
      <c r="G2113" s="33">
        <v>127</v>
      </c>
      <c r="H2113" s="7"/>
      <c r="I2113" s="7"/>
      <c r="J2113" s="7"/>
      <c r="K2113" s="7"/>
      <c r="L2113" s="7"/>
      <c r="M2113" s="7"/>
      <c r="N2113" s="7"/>
      <c r="O2113" s="7"/>
      <c r="P2113" s="7"/>
      <c r="Q2113" s="7"/>
      <c r="R2113" s="7"/>
      <c r="S2113" s="7"/>
      <c r="T2113" s="7"/>
      <c r="U2113" s="7"/>
      <c r="V2113" s="7"/>
      <c r="W2113" s="7"/>
      <c r="X2113" s="7"/>
      <c r="Y2113" s="7"/>
      <c r="Z2113" s="7"/>
    </row>
    <row r="2114" spans="1:26" ht="14.25">
      <c r="A2114" s="33">
        <v>2113</v>
      </c>
      <c r="B2114" s="33">
        <v>1390</v>
      </c>
      <c r="C2114" s="7" t="s">
        <v>6709</v>
      </c>
      <c r="D2114" s="7" t="s">
        <v>2347</v>
      </c>
      <c r="E2114" s="7" t="s">
        <v>6710</v>
      </c>
      <c r="F2114" s="7" t="s">
        <v>6711</v>
      </c>
      <c r="G2114" s="33">
        <v>127</v>
      </c>
      <c r="H2114" s="7"/>
      <c r="I2114" s="7"/>
      <c r="J2114" s="7"/>
      <c r="K2114" s="7"/>
      <c r="L2114" s="7"/>
      <c r="M2114" s="7"/>
      <c r="N2114" s="7"/>
      <c r="O2114" s="7"/>
      <c r="P2114" s="7"/>
      <c r="Q2114" s="7"/>
      <c r="R2114" s="7"/>
      <c r="S2114" s="7"/>
      <c r="T2114" s="7"/>
      <c r="U2114" s="7"/>
      <c r="V2114" s="7"/>
      <c r="W2114" s="7"/>
      <c r="X2114" s="7"/>
      <c r="Y2114" s="7"/>
      <c r="Z2114" s="7"/>
    </row>
    <row r="2115" spans="1:26" ht="14.25">
      <c r="A2115" s="33">
        <v>2114</v>
      </c>
      <c r="B2115" s="33">
        <v>1391</v>
      </c>
      <c r="C2115" s="7" t="s">
        <v>6709</v>
      </c>
      <c r="D2115" s="7" t="s">
        <v>2347</v>
      </c>
      <c r="E2115" s="7" t="s">
        <v>6710</v>
      </c>
      <c r="F2115" s="7" t="s">
        <v>6711</v>
      </c>
      <c r="G2115" s="33">
        <v>127</v>
      </c>
      <c r="H2115" s="7"/>
      <c r="I2115" s="7"/>
      <c r="J2115" s="7"/>
      <c r="K2115" s="7"/>
      <c r="L2115" s="7"/>
      <c r="M2115" s="7"/>
      <c r="N2115" s="7"/>
      <c r="O2115" s="7"/>
      <c r="P2115" s="7"/>
      <c r="Q2115" s="7"/>
      <c r="R2115" s="7"/>
      <c r="S2115" s="7"/>
      <c r="T2115" s="7"/>
      <c r="U2115" s="7"/>
      <c r="V2115" s="7"/>
      <c r="W2115" s="7"/>
      <c r="X2115" s="7"/>
      <c r="Y2115" s="7"/>
      <c r="Z2115" s="7"/>
    </row>
    <row r="2116" spans="1:26" ht="14.25">
      <c r="A2116" s="33">
        <v>2115</v>
      </c>
      <c r="B2116" s="33">
        <v>2642</v>
      </c>
      <c r="C2116" s="7" t="s">
        <v>6712</v>
      </c>
      <c r="D2116" s="7" t="s">
        <v>2425</v>
      </c>
      <c r="E2116" s="7" t="s">
        <v>6713</v>
      </c>
      <c r="F2116" s="7" t="s">
        <v>6714</v>
      </c>
      <c r="G2116" s="33">
        <v>235</v>
      </c>
      <c r="H2116" s="7"/>
      <c r="I2116" s="7"/>
      <c r="J2116" s="7"/>
      <c r="K2116" s="7"/>
      <c r="L2116" s="7"/>
      <c r="M2116" s="7"/>
      <c r="N2116" s="7"/>
      <c r="O2116" s="7"/>
      <c r="P2116" s="7"/>
      <c r="Q2116" s="7"/>
      <c r="R2116" s="7"/>
      <c r="S2116" s="7"/>
      <c r="T2116" s="7"/>
      <c r="U2116" s="7"/>
      <c r="V2116" s="7"/>
      <c r="W2116" s="7"/>
      <c r="X2116" s="7"/>
      <c r="Y2116" s="7"/>
      <c r="Z2116" s="7"/>
    </row>
    <row r="2117" spans="1:26" ht="14.25">
      <c r="A2117" s="33">
        <v>2116</v>
      </c>
      <c r="B2117" s="33">
        <v>2643</v>
      </c>
      <c r="C2117" s="7" t="s">
        <v>6712</v>
      </c>
      <c r="D2117" s="7" t="s">
        <v>2430</v>
      </c>
      <c r="E2117" s="7" t="s">
        <v>6713</v>
      </c>
      <c r="F2117" s="7" t="s">
        <v>6715</v>
      </c>
      <c r="G2117" s="33">
        <v>235</v>
      </c>
      <c r="H2117" s="7"/>
      <c r="I2117" s="7"/>
      <c r="J2117" s="7"/>
      <c r="K2117" s="7"/>
      <c r="L2117" s="7"/>
      <c r="M2117" s="7"/>
      <c r="N2117" s="7"/>
      <c r="O2117" s="7"/>
      <c r="P2117" s="7"/>
      <c r="Q2117" s="7"/>
      <c r="R2117" s="7"/>
      <c r="S2117" s="7"/>
      <c r="T2117" s="7"/>
      <c r="U2117" s="7"/>
      <c r="V2117" s="7"/>
      <c r="W2117" s="7"/>
      <c r="X2117" s="7"/>
      <c r="Y2117" s="7"/>
      <c r="Z2117" s="7"/>
    </row>
    <row r="2118" spans="1:26" ht="14.25">
      <c r="A2118" s="33">
        <v>2117</v>
      </c>
      <c r="B2118" s="33">
        <v>2644</v>
      </c>
      <c r="C2118" s="7" t="s">
        <v>6712</v>
      </c>
      <c r="D2118" s="7" t="s">
        <v>6716</v>
      </c>
      <c r="E2118" s="7" t="s">
        <v>6713</v>
      </c>
      <c r="F2118" s="7" t="s">
        <v>6717</v>
      </c>
      <c r="G2118" s="33">
        <v>235</v>
      </c>
      <c r="H2118" s="7"/>
      <c r="I2118" s="7"/>
      <c r="J2118" s="7"/>
      <c r="K2118" s="7"/>
      <c r="L2118" s="7"/>
      <c r="M2118" s="7"/>
      <c r="N2118" s="7"/>
      <c r="O2118" s="7"/>
      <c r="P2118" s="7"/>
      <c r="Q2118" s="7"/>
      <c r="R2118" s="7"/>
      <c r="S2118" s="7"/>
      <c r="T2118" s="7"/>
      <c r="U2118" s="7"/>
      <c r="V2118" s="7"/>
      <c r="W2118" s="7"/>
      <c r="X2118" s="7"/>
      <c r="Y2118" s="7"/>
      <c r="Z2118" s="7"/>
    </row>
    <row r="2119" spans="1:26" ht="14.25">
      <c r="A2119" s="33">
        <v>2118</v>
      </c>
      <c r="B2119" s="33">
        <v>2645</v>
      </c>
      <c r="C2119" s="7" t="s">
        <v>6712</v>
      </c>
      <c r="D2119" s="7" t="s">
        <v>6718</v>
      </c>
      <c r="E2119" s="7" t="s">
        <v>6713</v>
      </c>
      <c r="F2119" s="7" t="s">
        <v>6719</v>
      </c>
      <c r="G2119" s="33">
        <v>235</v>
      </c>
      <c r="H2119" s="7"/>
      <c r="I2119" s="7"/>
      <c r="J2119" s="7"/>
      <c r="K2119" s="7"/>
      <c r="L2119" s="7"/>
      <c r="M2119" s="7"/>
      <c r="N2119" s="7"/>
      <c r="O2119" s="7"/>
      <c r="P2119" s="7"/>
      <c r="Q2119" s="7"/>
      <c r="R2119" s="7"/>
      <c r="S2119" s="7"/>
      <c r="T2119" s="7"/>
      <c r="U2119" s="7"/>
      <c r="V2119" s="7"/>
      <c r="W2119" s="7"/>
      <c r="X2119" s="7"/>
      <c r="Y2119" s="7"/>
      <c r="Z2119" s="7"/>
    </row>
    <row r="2120" spans="1:26" ht="14.25">
      <c r="A2120" s="33">
        <v>2119</v>
      </c>
      <c r="B2120" s="33">
        <v>2646</v>
      </c>
      <c r="C2120" s="7" t="s">
        <v>6712</v>
      </c>
      <c r="D2120" s="7" t="s">
        <v>3049</v>
      </c>
      <c r="E2120" s="7" t="s">
        <v>6713</v>
      </c>
      <c r="F2120" s="7" t="s">
        <v>6720</v>
      </c>
      <c r="G2120" s="33">
        <v>235</v>
      </c>
      <c r="H2120" s="7"/>
      <c r="I2120" s="7"/>
      <c r="J2120" s="7"/>
      <c r="K2120" s="7"/>
      <c r="L2120" s="7"/>
      <c r="M2120" s="7"/>
      <c r="N2120" s="7"/>
      <c r="O2120" s="7"/>
      <c r="P2120" s="7"/>
      <c r="Q2120" s="7"/>
      <c r="R2120" s="7"/>
      <c r="S2120" s="7"/>
      <c r="T2120" s="7"/>
      <c r="U2120" s="7"/>
      <c r="V2120" s="7"/>
      <c r="W2120" s="7"/>
      <c r="X2120" s="7"/>
      <c r="Y2120" s="7"/>
      <c r="Z2120" s="7"/>
    </row>
    <row r="2121" spans="1:26" ht="14.25">
      <c r="A2121" s="33">
        <v>2120</v>
      </c>
      <c r="B2121" s="33">
        <v>2647</v>
      </c>
      <c r="C2121" s="7" t="s">
        <v>6712</v>
      </c>
      <c r="D2121" s="7" t="s">
        <v>6721</v>
      </c>
      <c r="E2121" s="7" t="s">
        <v>6713</v>
      </c>
      <c r="F2121" s="7" t="s">
        <v>6722</v>
      </c>
      <c r="G2121" s="33">
        <v>235</v>
      </c>
      <c r="H2121" s="7"/>
      <c r="I2121" s="7"/>
      <c r="J2121" s="7"/>
      <c r="K2121" s="7"/>
      <c r="L2121" s="7"/>
      <c r="M2121" s="7"/>
      <c r="N2121" s="7"/>
      <c r="O2121" s="7"/>
      <c r="P2121" s="7"/>
      <c r="Q2121" s="7"/>
      <c r="R2121" s="7"/>
      <c r="S2121" s="7"/>
      <c r="T2121" s="7"/>
      <c r="U2121" s="7"/>
      <c r="V2121" s="7"/>
      <c r="W2121" s="7"/>
      <c r="X2121" s="7"/>
      <c r="Y2121" s="7"/>
      <c r="Z2121" s="7"/>
    </row>
    <row r="2122" spans="1:26" ht="14.25">
      <c r="A2122" s="33">
        <v>2121</v>
      </c>
      <c r="B2122" s="33">
        <v>2648</v>
      </c>
      <c r="C2122" s="7" t="s">
        <v>6712</v>
      </c>
      <c r="D2122" s="7" t="s">
        <v>3051</v>
      </c>
      <c r="E2122" s="7" t="s">
        <v>6713</v>
      </c>
      <c r="F2122" s="7" t="s">
        <v>6723</v>
      </c>
      <c r="G2122" s="33">
        <v>235</v>
      </c>
      <c r="H2122" s="7"/>
      <c r="I2122" s="7"/>
      <c r="J2122" s="7"/>
      <c r="K2122" s="7"/>
      <c r="L2122" s="7"/>
      <c r="M2122" s="7"/>
      <c r="N2122" s="7"/>
      <c r="O2122" s="7"/>
      <c r="P2122" s="7"/>
      <c r="Q2122" s="7"/>
      <c r="R2122" s="7"/>
      <c r="S2122" s="7"/>
      <c r="T2122" s="7"/>
      <c r="U2122" s="7"/>
      <c r="V2122" s="7"/>
      <c r="W2122" s="7"/>
      <c r="X2122" s="7"/>
      <c r="Y2122" s="7"/>
      <c r="Z2122" s="7"/>
    </row>
    <row r="2123" spans="1:26" ht="14.25">
      <c r="A2123" s="33">
        <v>2122</v>
      </c>
      <c r="B2123" s="33">
        <v>2649</v>
      </c>
      <c r="C2123" s="7" t="s">
        <v>6712</v>
      </c>
      <c r="D2123" s="7" t="s">
        <v>6724</v>
      </c>
      <c r="E2123" s="7" t="s">
        <v>6713</v>
      </c>
      <c r="F2123" s="7" t="s">
        <v>6725</v>
      </c>
      <c r="G2123" s="33">
        <v>235</v>
      </c>
      <c r="H2123" s="7"/>
      <c r="I2123" s="7"/>
      <c r="J2123" s="7"/>
      <c r="K2123" s="7"/>
      <c r="L2123" s="7"/>
      <c r="M2123" s="7"/>
      <c r="N2123" s="7"/>
      <c r="O2123" s="7"/>
      <c r="P2123" s="7"/>
      <c r="Q2123" s="7"/>
      <c r="R2123" s="7"/>
      <c r="S2123" s="7"/>
      <c r="T2123" s="7"/>
      <c r="U2123" s="7"/>
      <c r="V2123" s="7"/>
      <c r="W2123" s="7"/>
      <c r="X2123" s="7"/>
      <c r="Y2123" s="7"/>
      <c r="Z2123" s="7"/>
    </row>
    <row r="2124" spans="1:26" ht="14.25">
      <c r="A2124" s="33">
        <v>2123</v>
      </c>
      <c r="B2124" s="33">
        <v>2650</v>
      </c>
      <c r="C2124" s="7" t="s">
        <v>6712</v>
      </c>
      <c r="D2124" s="7" t="s">
        <v>2440</v>
      </c>
      <c r="E2124" s="7" t="s">
        <v>6713</v>
      </c>
      <c r="F2124" s="7" t="s">
        <v>6726</v>
      </c>
      <c r="G2124" s="33">
        <v>235</v>
      </c>
      <c r="H2124" s="7"/>
      <c r="I2124" s="7"/>
      <c r="J2124" s="7"/>
      <c r="K2124" s="7"/>
      <c r="L2124" s="7"/>
      <c r="M2124" s="7"/>
      <c r="N2124" s="7"/>
      <c r="O2124" s="7"/>
      <c r="P2124" s="7"/>
      <c r="Q2124" s="7"/>
      <c r="R2124" s="7"/>
      <c r="S2124" s="7"/>
      <c r="T2124" s="7"/>
      <c r="U2124" s="7"/>
      <c r="V2124" s="7"/>
      <c r="W2124" s="7"/>
      <c r="X2124" s="7"/>
      <c r="Y2124" s="7"/>
      <c r="Z2124" s="7"/>
    </row>
    <row r="2125" spans="1:26" ht="14.25">
      <c r="A2125" s="33">
        <v>2124</v>
      </c>
      <c r="B2125" s="33">
        <v>306</v>
      </c>
      <c r="C2125" s="7" t="s">
        <v>6727</v>
      </c>
      <c r="D2125" s="7" t="s">
        <v>6728</v>
      </c>
      <c r="E2125" s="7" t="s">
        <v>6729</v>
      </c>
      <c r="F2125" s="7" t="s">
        <v>6730</v>
      </c>
      <c r="G2125" s="33">
        <v>32</v>
      </c>
      <c r="H2125" s="7"/>
      <c r="I2125" s="7"/>
      <c r="J2125" s="7"/>
      <c r="K2125" s="7"/>
      <c r="L2125" s="7"/>
      <c r="M2125" s="7"/>
      <c r="N2125" s="7"/>
      <c r="O2125" s="7"/>
      <c r="P2125" s="7"/>
      <c r="Q2125" s="7"/>
      <c r="R2125" s="7"/>
      <c r="S2125" s="7"/>
      <c r="T2125" s="7"/>
      <c r="U2125" s="7"/>
      <c r="V2125" s="7"/>
      <c r="W2125" s="7"/>
      <c r="X2125" s="7"/>
      <c r="Y2125" s="7"/>
      <c r="Z2125" s="7"/>
    </row>
    <row r="2126" spans="1:26" ht="14.25">
      <c r="A2126" s="33">
        <v>2125</v>
      </c>
      <c r="B2126" s="33">
        <v>307</v>
      </c>
      <c r="C2126" s="7" t="s">
        <v>6727</v>
      </c>
      <c r="D2126" s="7" t="s">
        <v>6731</v>
      </c>
      <c r="E2126" s="7" t="s">
        <v>6729</v>
      </c>
      <c r="F2126" s="7" t="s">
        <v>6732</v>
      </c>
      <c r="G2126" s="33">
        <v>32</v>
      </c>
      <c r="H2126" s="7"/>
      <c r="I2126" s="7"/>
      <c r="J2126" s="7"/>
      <c r="K2126" s="7"/>
      <c r="L2126" s="7"/>
      <c r="M2126" s="7"/>
      <c r="N2126" s="7"/>
      <c r="O2126" s="7"/>
      <c r="P2126" s="7"/>
      <c r="Q2126" s="7"/>
      <c r="R2126" s="7"/>
      <c r="S2126" s="7"/>
      <c r="T2126" s="7"/>
      <c r="U2126" s="7"/>
      <c r="V2126" s="7"/>
      <c r="W2126" s="7"/>
      <c r="X2126" s="7"/>
      <c r="Y2126" s="7"/>
      <c r="Z2126" s="7"/>
    </row>
    <row r="2127" spans="1:26" ht="14.25">
      <c r="A2127" s="33">
        <v>2126</v>
      </c>
      <c r="B2127" s="33">
        <v>308</v>
      </c>
      <c r="C2127" s="7" t="s">
        <v>6727</v>
      </c>
      <c r="D2127" s="7" t="s">
        <v>6733</v>
      </c>
      <c r="E2127" s="7" t="s">
        <v>6729</v>
      </c>
      <c r="F2127" s="7" t="s">
        <v>6734</v>
      </c>
      <c r="G2127" s="33">
        <v>32</v>
      </c>
      <c r="H2127" s="7"/>
      <c r="I2127" s="7"/>
      <c r="J2127" s="7"/>
      <c r="K2127" s="7"/>
      <c r="L2127" s="7"/>
      <c r="M2127" s="7"/>
      <c r="N2127" s="7"/>
      <c r="O2127" s="7"/>
      <c r="P2127" s="7"/>
      <c r="Q2127" s="7"/>
      <c r="R2127" s="7"/>
      <c r="S2127" s="7"/>
      <c r="T2127" s="7"/>
      <c r="U2127" s="7"/>
      <c r="V2127" s="7"/>
      <c r="W2127" s="7"/>
      <c r="X2127" s="7"/>
      <c r="Y2127" s="7"/>
      <c r="Z2127" s="7"/>
    </row>
    <row r="2128" spans="1:26" ht="14.25">
      <c r="A2128" s="33">
        <v>2127</v>
      </c>
      <c r="B2128" s="33">
        <v>309</v>
      </c>
      <c r="C2128" s="7" t="s">
        <v>6727</v>
      </c>
      <c r="D2128" s="7" t="s">
        <v>6735</v>
      </c>
      <c r="E2128" s="7" t="s">
        <v>6729</v>
      </c>
      <c r="F2128" s="7" t="s">
        <v>6736</v>
      </c>
      <c r="G2128" s="33">
        <v>32</v>
      </c>
      <c r="H2128" s="7"/>
      <c r="I2128" s="7"/>
      <c r="J2128" s="7"/>
      <c r="K2128" s="7"/>
      <c r="L2128" s="7"/>
      <c r="M2128" s="7"/>
      <c r="N2128" s="7"/>
      <c r="O2128" s="7"/>
      <c r="P2128" s="7"/>
      <c r="Q2128" s="7"/>
      <c r="R2128" s="7"/>
      <c r="S2128" s="7"/>
      <c r="T2128" s="7"/>
      <c r="U2128" s="7"/>
      <c r="V2128" s="7"/>
      <c r="W2128" s="7"/>
      <c r="X2128" s="7"/>
      <c r="Y2128" s="7"/>
      <c r="Z2128" s="7"/>
    </row>
    <row r="2129" spans="1:26" ht="14.25">
      <c r="A2129" s="33">
        <v>2128</v>
      </c>
      <c r="B2129" s="33">
        <v>310</v>
      </c>
      <c r="C2129" s="7" t="s">
        <v>6727</v>
      </c>
      <c r="D2129" s="7" t="s">
        <v>6737</v>
      </c>
      <c r="E2129" s="7" t="s">
        <v>6729</v>
      </c>
      <c r="F2129" s="7" t="s">
        <v>6738</v>
      </c>
      <c r="G2129" s="33">
        <v>32</v>
      </c>
      <c r="H2129" s="7"/>
      <c r="I2129" s="7"/>
      <c r="J2129" s="7"/>
      <c r="K2129" s="7"/>
      <c r="L2129" s="7"/>
      <c r="M2129" s="7"/>
      <c r="N2129" s="7"/>
      <c r="O2129" s="7"/>
      <c r="P2129" s="7"/>
      <c r="Q2129" s="7"/>
      <c r="R2129" s="7"/>
      <c r="S2129" s="7"/>
      <c r="T2129" s="7"/>
      <c r="U2129" s="7"/>
      <c r="V2129" s="7"/>
      <c r="W2129" s="7"/>
      <c r="X2129" s="7"/>
      <c r="Y2129" s="7"/>
      <c r="Z2129" s="7"/>
    </row>
    <row r="2130" spans="1:26" ht="14.25">
      <c r="A2130" s="33">
        <v>2129</v>
      </c>
      <c r="B2130" s="33">
        <v>311</v>
      </c>
      <c r="C2130" s="7" t="s">
        <v>6727</v>
      </c>
      <c r="D2130" s="7" t="s">
        <v>6739</v>
      </c>
      <c r="E2130" s="7" t="s">
        <v>6729</v>
      </c>
      <c r="F2130" s="7" t="s">
        <v>6740</v>
      </c>
      <c r="G2130" s="33">
        <v>32</v>
      </c>
      <c r="H2130" s="7"/>
      <c r="I2130" s="7"/>
      <c r="J2130" s="7"/>
      <c r="K2130" s="7"/>
      <c r="L2130" s="7"/>
      <c r="M2130" s="7"/>
      <c r="N2130" s="7"/>
      <c r="O2130" s="7"/>
      <c r="P2130" s="7"/>
      <c r="Q2130" s="7"/>
      <c r="R2130" s="7"/>
      <c r="S2130" s="7"/>
      <c r="T2130" s="7"/>
      <c r="U2130" s="7"/>
      <c r="V2130" s="7"/>
      <c r="W2130" s="7"/>
      <c r="X2130" s="7"/>
      <c r="Y2130" s="7"/>
      <c r="Z2130" s="7"/>
    </row>
    <row r="2131" spans="1:26" ht="14.25">
      <c r="A2131" s="33">
        <v>2130</v>
      </c>
      <c r="B2131" s="33">
        <v>312</v>
      </c>
      <c r="C2131" s="7" t="s">
        <v>6727</v>
      </c>
      <c r="D2131" s="7" t="s">
        <v>6741</v>
      </c>
      <c r="E2131" s="7" t="s">
        <v>6729</v>
      </c>
      <c r="F2131" s="7" t="s">
        <v>6742</v>
      </c>
      <c r="G2131" s="33">
        <v>32</v>
      </c>
      <c r="H2131" s="7"/>
      <c r="I2131" s="7"/>
      <c r="J2131" s="7"/>
      <c r="K2131" s="7"/>
      <c r="L2131" s="7"/>
      <c r="M2131" s="7"/>
      <c r="N2131" s="7"/>
      <c r="O2131" s="7"/>
      <c r="P2131" s="7"/>
      <c r="Q2131" s="7"/>
      <c r="R2131" s="7"/>
      <c r="S2131" s="7"/>
      <c r="T2131" s="7"/>
      <c r="U2131" s="7"/>
      <c r="V2131" s="7"/>
      <c r="W2131" s="7"/>
      <c r="X2131" s="7"/>
      <c r="Y2131" s="7"/>
      <c r="Z2131" s="7"/>
    </row>
    <row r="2132" spans="1:26" ht="14.25">
      <c r="A2132" s="33">
        <v>2131</v>
      </c>
      <c r="B2132" s="33">
        <v>313</v>
      </c>
      <c r="C2132" s="7" t="s">
        <v>6727</v>
      </c>
      <c r="D2132" s="7" t="s">
        <v>6743</v>
      </c>
      <c r="E2132" s="7" t="s">
        <v>6729</v>
      </c>
      <c r="F2132" s="7" t="s">
        <v>6744</v>
      </c>
      <c r="G2132" s="33">
        <v>32</v>
      </c>
      <c r="H2132" s="7"/>
      <c r="I2132" s="7"/>
      <c r="J2132" s="7"/>
      <c r="K2132" s="7"/>
      <c r="L2132" s="7"/>
      <c r="M2132" s="7"/>
      <c r="N2132" s="7"/>
      <c r="O2132" s="7"/>
      <c r="P2132" s="7"/>
      <c r="Q2132" s="7"/>
      <c r="R2132" s="7"/>
      <c r="S2132" s="7"/>
      <c r="T2132" s="7"/>
      <c r="U2132" s="7"/>
      <c r="V2132" s="7"/>
      <c r="W2132" s="7"/>
      <c r="X2132" s="7"/>
      <c r="Y2132" s="7"/>
      <c r="Z2132" s="7"/>
    </row>
    <row r="2133" spans="1:26" ht="14.25">
      <c r="A2133" s="33">
        <v>2132</v>
      </c>
      <c r="B2133" s="33">
        <v>314</v>
      </c>
      <c r="C2133" s="7" t="s">
        <v>6727</v>
      </c>
      <c r="D2133" s="7" t="s">
        <v>6745</v>
      </c>
      <c r="E2133" s="7" t="s">
        <v>6729</v>
      </c>
      <c r="F2133" s="7" t="s">
        <v>6746</v>
      </c>
      <c r="G2133" s="33">
        <v>32</v>
      </c>
      <c r="H2133" s="7"/>
      <c r="I2133" s="7"/>
      <c r="J2133" s="7"/>
      <c r="K2133" s="7"/>
      <c r="L2133" s="7"/>
      <c r="M2133" s="7"/>
      <c r="N2133" s="7"/>
      <c r="O2133" s="7"/>
      <c r="P2133" s="7"/>
      <c r="Q2133" s="7"/>
      <c r="R2133" s="7"/>
      <c r="S2133" s="7"/>
      <c r="T2133" s="7"/>
      <c r="U2133" s="7"/>
      <c r="V2133" s="7"/>
      <c r="W2133" s="7"/>
      <c r="X2133" s="7"/>
      <c r="Y2133" s="7"/>
      <c r="Z2133" s="7"/>
    </row>
    <row r="2134" spans="1:26" ht="14.25">
      <c r="A2134" s="33">
        <v>2133</v>
      </c>
      <c r="B2134" s="33">
        <v>315</v>
      </c>
      <c r="C2134" s="7" t="s">
        <v>6727</v>
      </c>
      <c r="D2134" s="7" t="s">
        <v>6747</v>
      </c>
      <c r="E2134" s="7" t="s">
        <v>6729</v>
      </c>
      <c r="F2134" s="7" t="s">
        <v>6748</v>
      </c>
      <c r="G2134" s="33">
        <v>32</v>
      </c>
      <c r="H2134" s="7"/>
      <c r="I2134" s="7"/>
      <c r="J2134" s="7"/>
      <c r="K2134" s="7"/>
      <c r="L2134" s="7"/>
      <c r="M2134" s="7"/>
      <c r="N2134" s="7"/>
      <c r="O2134" s="7"/>
      <c r="P2134" s="7"/>
      <c r="Q2134" s="7"/>
      <c r="R2134" s="7"/>
      <c r="S2134" s="7"/>
      <c r="T2134" s="7"/>
      <c r="U2134" s="7"/>
      <c r="V2134" s="7"/>
      <c r="W2134" s="7"/>
      <c r="X2134" s="7"/>
      <c r="Y2134" s="7"/>
      <c r="Z2134" s="7"/>
    </row>
    <row r="2135" spans="1:26" ht="14.25">
      <c r="A2135" s="33">
        <v>2134</v>
      </c>
      <c r="B2135" s="33">
        <v>316</v>
      </c>
      <c r="C2135" s="7" t="s">
        <v>6727</v>
      </c>
      <c r="D2135" s="7" t="s">
        <v>6749</v>
      </c>
      <c r="E2135" s="7" t="s">
        <v>6729</v>
      </c>
      <c r="F2135" s="7" t="s">
        <v>6750</v>
      </c>
      <c r="G2135" s="33">
        <v>32</v>
      </c>
      <c r="H2135" s="7"/>
      <c r="I2135" s="7"/>
      <c r="J2135" s="7"/>
      <c r="K2135" s="7"/>
      <c r="L2135" s="7"/>
      <c r="M2135" s="7"/>
      <c r="N2135" s="7"/>
      <c r="O2135" s="7"/>
      <c r="P2135" s="7"/>
      <c r="Q2135" s="7"/>
      <c r="R2135" s="7"/>
      <c r="S2135" s="7"/>
      <c r="T2135" s="7"/>
      <c r="U2135" s="7"/>
      <c r="V2135" s="7"/>
      <c r="W2135" s="7"/>
      <c r="X2135" s="7"/>
      <c r="Y2135" s="7"/>
      <c r="Z2135" s="7"/>
    </row>
    <row r="2136" spans="1:26" ht="14.25">
      <c r="A2136" s="33">
        <v>2135</v>
      </c>
      <c r="B2136" s="33">
        <v>317</v>
      </c>
      <c r="C2136" s="7" t="s">
        <v>6727</v>
      </c>
      <c r="D2136" s="7" t="s">
        <v>6751</v>
      </c>
      <c r="E2136" s="7" t="s">
        <v>6729</v>
      </c>
      <c r="F2136" s="7" t="s">
        <v>6752</v>
      </c>
      <c r="G2136" s="33">
        <v>32</v>
      </c>
      <c r="H2136" s="7"/>
      <c r="I2136" s="7"/>
      <c r="J2136" s="7"/>
      <c r="K2136" s="7"/>
      <c r="L2136" s="7"/>
      <c r="M2136" s="7"/>
      <c r="N2136" s="7"/>
      <c r="O2136" s="7"/>
      <c r="P2136" s="7"/>
      <c r="Q2136" s="7"/>
      <c r="R2136" s="7"/>
      <c r="S2136" s="7"/>
      <c r="T2136" s="7"/>
      <c r="U2136" s="7"/>
      <c r="V2136" s="7"/>
      <c r="W2136" s="7"/>
      <c r="X2136" s="7"/>
      <c r="Y2136" s="7"/>
      <c r="Z2136" s="7"/>
    </row>
    <row r="2137" spans="1:26" ht="14.25">
      <c r="A2137" s="33">
        <v>2136</v>
      </c>
      <c r="B2137" s="33">
        <v>318</v>
      </c>
      <c r="C2137" s="7" t="s">
        <v>6727</v>
      </c>
      <c r="D2137" s="7" t="s">
        <v>6753</v>
      </c>
      <c r="E2137" s="7" t="s">
        <v>6729</v>
      </c>
      <c r="F2137" s="7" t="s">
        <v>6754</v>
      </c>
      <c r="G2137" s="33">
        <v>32</v>
      </c>
      <c r="H2137" s="7"/>
      <c r="I2137" s="7"/>
      <c r="J2137" s="7"/>
      <c r="K2137" s="7"/>
      <c r="L2137" s="7"/>
      <c r="M2137" s="7"/>
      <c r="N2137" s="7"/>
      <c r="O2137" s="7"/>
      <c r="P2137" s="7"/>
      <c r="Q2137" s="7"/>
      <c r="R2137" s="7"/>
      <c r="S2137" s="7"/>
      <c r="T2137" s="7"/>
      <c r="U2137" s="7"/>
      <c r="V2137" s="7"/>
      <c r="W2137" s="7"/>
      <c r="X2137" s="7"/>
      <c r="Y2137" s="7"/>
      <c r="Z2137" s="7"/>
    </row>
    <row r="2138" spans="1:26" ht="14.25">
      <c r="A2138" s="33">
        <v>2137</v>
      </c>
      <c r="B2138" s="33">
        <v>319</v>
      </c>
      <c r="C2138" s="7" t="s">
        <v>6727</v>
      </c>
      <c r="D2138" s="7" t="s">
        <v>6755</v>
      </c>
      <c r="E2138" s="7" t="s">
        <v>6729</v>
      </c>
      <c r="F2138" s="7" t="s">
        <v>6756</v>
      </c>
      <c r="G2138" s="33">
        <v>32</v>
      </c>
      <c r="H2138" s="7"/>
      <c r="I2138" s="7"/>
      <c r="J2138" s="7"/>
      <c r="K2138" s="7"/>
      <c r="L2138" s="7"/>
      <c r="M2138" s="7"/>
      <c r="N2138" s="7"/>
      <c r="O2138" s="7"/>
      <c r="P2138" s="7"/>
      <c r="Q2138" s="7"/>
      <c r="R2138" s="7"/>
      <c r="S2138" s="7"/>
      <c r="T2138" s="7"/>
      <c r="U2138" s="7"/>
      <c r="V2138" s="7"/>
      <c r="W2138" s="7"/>
      <c r="X2138" s="7"/>
      <c r="Y2138" s="7"/>
      <c r="Z2138" s="7"/>
    </row>
    <row r="2139" spans="1:26" ht="14.25">
      <c r="A2139" s="33">
        <v>2138</v>
      </c>
      <c r="B2139" s="33">
        <v>320</v>
      </c>
      <c r="C2139" s="7" t="s">
        <v>6727</v>
      </c>
      <c r="D2139" s="7" t="s">
        <v>6757</v>
      </c>
      <c r="E2139" s="7" t="s">
        <v>6729</v>
      </c>
      <c r="F2139" s="7" t="s">
        <v>6758</v>
      </c>
      <c r="G2139" s="33">
        <v>32</v>
      </c>
      <c r="H2139" s="7"/>
      <c r="I2139" s="7"/>
      <c r="J2139" s="7"/>
      <c r="K2139" s="7"/>
      <c r="L2139" s="7"/>
      <c r="M2139" s="7"/>
      <c r="N2139" s="7"/>
      <c r="O2139" s="7"/>
      <c r="P2139" s="7"/>
      <c r="Q2139" s="7"/>
      <c r="R2139" s="7"/>
      <c r="S2139" s="7"/>
      <c r="T2139" s="7"/>
      <c r="U2139" s="7"/>
      <c r="V2139" s="7"/>
      <c r="W2139" s="7"/>
      <c r="X2139" s="7"/>
      <c r="Y2139" s="7"/>
      <c r="Z2139" s="7"/>
    </row>
    <row r="2140" spans="1:26" ht="14.25">
      <c r="A2140" s="33">
        <v>2139</v>
      </c>
      <c r="B2140" s="33">
        <v>321</v>
      </c>
      <c r="C2140" s="7" t="s">
        <v>6727</v>
      </c>
      <c r="D2140" s="7" t="s">
        <v>6759</v>
      </c>
      <c r="E2140" s="7" t="s">
        <v>6729</v>
      </c>
      <c r="F2140" s="7" t="s">
        <v>6760</v>
      </c>
      <c r="G2140" s="33">
        <v>32</v>
      </c>
      <c r="H2140" s="7"/>
      <c r="I2140" s="7"/>
      <c r="J2140" s="7"/>
      <c r="K2140" s="7"/>
      <c r="L2140" s="7"/>
      <c r="M2140" s="7"/>
      <c r="N2140" s="7"/>
      <c r="O2140" s="7"/>
      <c r="P2140" s="7"/>
      <c r="Q2140" s="7"/>
      <c r="R2140" s="7"/>
      <c r="S2140" s="7"/>
      <c r="T2140" s="7"/>
      <c r="U2140" s="7"/>
      <c r="V2140" s="7"/>
      <c r="W2140" s="7"/>
      <c r="X2140" s="7"/>
      <c r="Y2140" s="7"/>
      <c r="Z2140" s="7"/>
    </row>
    <row r="2141" spans="1:26" ht="14.25">
      <c r="A2141" s="33">
        <v>2140</v>
      </c>
      <c r="B2141" s="33">
        <v>322</v>
      </c>
      <c r="C2141" s="7" t="s">
        <v>6727</v>
      </c>
      <c r="D2141" s="7" t="s">
        <v>6761</v>
      </c>
      <c r="E2141" s="7" t="s">
        <v>6729</v>
      </c>
      <c r="F2141" s="7" t="s">
        <v>6762</v>
      </c>
      <c r="G2141" s="33">
        <v>32</v>
      </c>
      <c r="H2141" s="7"/>
      <c r="I2141" s="7"/>
      <c r="J2141" s="7"/>
      <c r="K2141" s="7"/>
      <c r="L2141" s="7"/>
      <c r="M2141" s="7"/>
      <c r="N2141" s="7"/>
      <c r="O2141" s="7"/>
      <c r="P2141" s="7"/>
      <c r="Q2141" s="7"/>
      <c r="R2141" s="7"/>
      <c r="S2141" s="7"/>
      <c r="T2141" s="7"/>
      <c r="U2141" s="7"/>
      <c r="V2141" s="7"/>
      <c r="W2141" s="7"/>
      <c r="X2141" s="7"/>
      <c r="Y2141" s="7"/>
      <c r="Z2141" s="7"/>
    </row>
    <row r="2142" spans="1:26" ht="14.25">
      <c r="A2142" s="33">
        <v>2141</v>
      </c>
      <c r="B2142" s="33">
        <v>323</v>
      </c>
      <c r="C2142" s="7" t="s">
        <v>6727</v>
      </c>
      <c r="D2142" s="7" t="s">
        <v>6763</v>
      </c>
      <c r="E2142" s="7" t="s">
        <v>6729</v>
      </c>
      <c r="F2142" s="7" t="s">
        <v>6764</v>
      </c>
      <c r="G2142" s="33">
        <v>32</v>
      </c>
      <c r="H2142" s="7"/>
      <c r="I2142" s="7"/>
      <c r="J2142" s="7"/>
      <c r="K2142" s="7"/>
      <c r="L2142" s="7"/>
      <c r="M2142" s="7"/>
      <c r="N2142" s="7"/>
      <c r="O2142" s="7"/>
      <c r="P2142" s="7"/>
      <c r="Q2142" s="7"/>
      <c r="R2142" s="7"/>
      <c r="S2142" s="7"/>
      <c r="T2142" s="7"/>
      <c r="U2142" s="7"/>
      <c r="V2142" s="7"/>
      <c r="W2142" s="7"/>
      <c r="X2142" s="7"/>
      <c r="Y2142" s="7"/>
      <c r="Z2142" s="7"/>
    </row>
    <row r="2143" spans="1:26" ht="14.25">
      <c r="A2143" s="33">
        <v>2142</v>
      </c>
      <c r="B2143" s="33">
        <v>324</v>
      </c>
      <c r="C2143" s="7" t="s">
        <v>6727</v>
      </c>
      <c r="D2143" s="7" t="s">
        <v>6765</v>
      </c>
      <c r="E2143" s="7" t="s">
        <v>6729</v>
      </c>
      <c r="F2143" s="7" t="s">
        <v>6766</v>
      </c>
      <c r="G2143" s="33">
        <v>32</v>
      </c>
      <c r="H2143" s="7"/>
      <c r="I2143" s="7"/>
      <c r="J2143" s="7"/>
      <c r="K2143" s="7"/>
      <c r="L2143" s="7"/>
      <c r="M2143" s="7"/>
      <c r="N2143" s="7"/>
      <c r="O2143" s="7"/>
      <c r="P2143" s="7"/>
      <c r="Q2143" s="7"/>
      <c r="R2143" s="7"/>
      <c r="S2143" s="7"/>
      <c r="T2143" s="7"/>
      <c r="U2143" s="7"/>
      <c r="V2143" s="7"/>
      <c r="W2143" s="7"/>
      <c r="X2143" s="7"/>
      <c r="Y2143" s="7"/>
      <c r="Z2143" s="7"/>
    </row>
    <row r="2144" spans="1:26" ht="14.25">
      <c r="A2144" s="33">
        <v>2143</v>
      </c>
      <c r="B2144" s="33">
        <v>325</v>
      </c>
      <c r="C2144" s="7" t="s">
        <v>6727</v>
      </c>
      <c r="D2144" s="7" t="s">
        <v>6767</v>
      </c>
      <c r="E2144" s="7" t="s">
        <v>6729</v>
      </c>
      <c r="F2144" s="7" t="s">
        <v>6768</v>
      </c>
      <c r="G2144" s="33">
        <v>32</v>
      </c>
      <c r="H2144" s="7"/>
      <c r="I2144" s="7"/>
      <c r="J2144" s="7"/>
      <c r="K2144" s="7"/>
      <c r="L2144" s="7"/>
      <c r="M2144" s="7"/>
      <c r="N2144" s="7"/>
      <c r="O2144" s="7"/>
      <c r="P2144" s="7"/>
      <c r="Q2144" s="7"/>
      <c r="R2144" s="7"/>
      <c r="S2144" s="7"/>
      <c r="T2144" s="7"/>
      <c r="U2144" s="7"/>
      <c r="V2144" s="7"/>
      <c r="W2144" s="7"/>
      <c r="X2144" s="7"/>
      <c r="Y2144" s="7"/>
      <c r="Z2144" s="7"/>
    </row>
    <row r="2145" spans="1:26" ht="14.25">
      <c r="A2145" s="33">
        <v>2144</v>
      </c>
      <c r="B2145" s="33">
        <v>258</v>
      </c>
      <c r="C2145" s="7" t="s">
        <v>6769</v>
      </c>
      <c r="D2145" s="7" t="s">
        <v>6770</v>
      </c>
      <c r="E2145" s="7" t="s">
        <v>6771</v>
      </c>
      <c r="F2145" s="7" t="s">
        <v>6772</v>
      </c>
      <c r="G2145" s="33">
        <v>24</v>
      </c>
      <c r="H2145" s="7"/>
      <c r="I2145" s="7"/>
      <c r="J2145" s="7"/>
      <c r="K2145" s="7"/>
      <c r="L2145" s="7"/>
      <c r="M2145" s="7"/>
      <c r="N2145" s="7"/>
      <c r="O2145" s="7"/>
      <c r="P2145" s="7"/>
      <c r="Q2145" s="7"/>
      <c r="R2145" s="7"/>
      <c r="S2145" s="7"/>
      <c r="T2145" s="7"/>
      <c r="U2145" s="7"/>
      <c r="V2145" s="7"/>
      <c r="W2145" s="7"/>
      <c r="X2145" s="7"/>
      <c r="Y2145" s="7"/>
      <c r="Z2145" s="7"/>
    </row>
    <row r="2146" spans="1:26" ht="14.25">
      <c r="A2146" s="33">
        <v>2145</v>
      </c>
      <c r="B2146" s="33">
        <v>259</v>
      </c>
      <c r="C2146" s="7" t="s">
        <v>6769</v>
      </c>
      <c r="D2146" s="7" t="s">
        <v>6773</v>
      </c>
      <c r="E2146" s="7" t="s">
        <v>6771</v>
      </c>
      <c r="F2146" s="7" t="s">
        <v>6774</v>
      </c>
      <c r="G2146" s="33">
        <v>24</v>
      </c>
      <c r="H2146" s="7"/>
      <c r="I2146" s="7"/>
      <c r="J2146" s="7"/>
      <c r="K2146" s="7"/>
      <c r="L2146" s="7"/>
      <c r="M2146" s="7"/>
      <c r="N2146" s="7"/>
      <c r="O2146" s="7"/>
      <c r="P2146" s="7"/>
      <c r="Q2146" s="7"/>
      <c r="R2146" s="7"/>
      <c r="S2146" s="7"/>
      <c r="T2146" s="7"/>
      <c r="U2146" s="7"/>
      <c r="V2146" s="7"/>
      <c r="W2146" s="7"/>
      <c r="X2146" s="7"/>
      <c r="Y2146" s="7"/>
      <c r="Z2146" s="7"/>
    </row>
    <row r="2147" spans="1:26" ht="14.25">
      <c r="A2147" s="33">
        <v>2146</v>
      </c>
      <c r="B2147" s="33">
        <v>260</v>
      </c>
      <c r="C2147" s="7" t="s">
        <v>6769</v>
      </c>
      <c r="D2147" s="7" t="s">
        <v>6775</v>
      </c>
      <c r="E2147" s="7" t="s">
        <v>6771</v>
      </c>
      <c r="F2147" s="7" t="s">
        <v>6776</v>
      </c>
      <c r="G2147" s="33">
        <v>24</v>
      </c>
      <c r="H2147" s="7"/>
      <c r="I2147" s="7"/>
      <c r="J2147" s="7"/>
      <c r="K2147" s="7"/>
      <c r="L2147" s="7"/>
      <c r="M2147" s="7"/>
      <c r="N2147" s="7"/>
      <c r="O2147" s="7"/>
      <c r="P2147" s="7"/>
      <c r="Q2147" s="7"/>
      <c r="R2147" s="7"/>
      <c r="S2147" s="7"/>
      <c r="T2147" s="7"/>
      <c r="U2147" s="7"/>
      <c r="V2147" s="7"/>
      <c r="W2147" s="7"/>
      <c r="X2147" s="7"/>
      <c r="Y2147" s="7"/>
      <c r="Z2147" s="7"/>
    </row>
    <row r="2148" spans="1:26" ht="14.25">
      <c r="A2148" s="33">
        <v>2147</v>
      </c>
      <c r="B2148" s="33">
        <v>261</v>
      </c>
      <c r="C2148" s="7" t="s">
        <v>6769</v>
      </c>
      <c r="D2148" s="7" t="s">
        <v>6777</v>
      </c>
      <c r="E2148" s="7" t="s">
        <v>6771</v>
      </c>
      <c r="F2148" s="7" t="s">
        <v>6778</v>
      </c>
      <c r="G2148" s="33">
        <v>24</v>
      </c>
      <c r="H2148" s="7"/>
      <c r="I2148" s="7"/>
      <c r="J2148" s="7"/>
      <c r="K2148" s="7"/>
      <c r="L2148" s="7"/>
      <c r="M2148" s="7"/>
      <c r="N2148" s="7"/>
      <c r="O2148" s="7"/>
      <c r="P2148" s="7"/>
      <c r="Q2148" s="7"/>
      <c r="R2148" s="7"/>
      <c r="S2148" s="7"/>
      <c r="T2148" s="7"/>
      <c r="U2148" s="7"/>
      <c r="V2148" s="7"/>
      <c r="W2148" s="7"/>
      <c r="X2148" s="7"/>
      <c r="Y2148" s="7"/>
      <c r="Z2148" s="7"/>
    </row>
    <row r="2149" spans="1:26" ht="14.25">
      <c r="A2149" s="33">
        <v>2148</v>
      </c>
      <c r="B2149" s="33">
        <v>264</v>
      </c>
      <c r="C2149" s="7" t="s">
        <v>6769</v>
      </c>
      <c r="D2149" s="7" t="s">
        <v>6779</v>
      </c>
      <c r="E2149" s="7" t="s">
        <v>6771</v>
      </c>
      <c r="F2149" s="7" t="s">
        <v>6780</v>
      </c>
      <c r="G2149" s="33">
        <v>24</v>
      </c>
      <c r="H2149" s="7"/>
      <c r="I2149" s="7"/>
      <c r="J2149" s="7"/>
      <c r="K2149" s="7"/>
      <c r="L2149" s="7"/>
      <c r="M2149" s="7"/>
      <c r="N2149" s="7"/>
      <c r="O2149" s="7"/>
      <c r="P2149" s="7"/>
      <c r="Q2149" s="7"/>
      <c r="R2149" s="7"/>
      <c r="S2149" s="7"/>
      <c r="T2149" s="7"/>
      <c r="U2149" s="7"/>
      <c r="V2149" s="7"/>
      <c r="W2149" s="7"/>
      <c r="X2149" s="7"/>
      <c r="Y2149" s="7"/>
      <c r="Z2149" s="7"/>
    </row>
    <row r="2150" spans="1:26" ht="14.25">
      <c r="A2150" s="33">
        <v>2149</v>
      </c>
      <c r="B2150" s="33">
        <v>262</v>
      </c>
      <c r="C2150" s="7" t="s">
        <v>6769</v>
      </c>
      <c r="D2150" s="7" t="s">
        <v>6781</v>
      </c>
      <c r="E2150" s="7" t="s">
        <v>6771</v>
      </c>
      <c r="F2150" s="7" t="s">
        <v>6782</v>
      </c>
      <c r="G2150" s="33">
        <v>24</v>
      </c>
      <c r="H2150" s="7"/>
      <c r="I2150" s="7"/>
      <c r="J2150" s="7"/>
      <c r="K2150" s="7"/>
      <c r="L2150" s="7"/>
      <c r="M2150" s="7"/>
      <c r="N2150" s="7"/>
      <c r="O2150" s="7"/>
      <c r="P2150" s="7"/>
      <c r="Q2150" s="7"/>
      <c r="R2150" s="7"/>
      <c r="S2150" s="7"/>
      <c r="T2150" s="7"/>
      <c r="U2150" s="7"/>
      <c r="V2150" s="7"/>
      <c r="W2150" s="7"/>
      <c r="X2150" s="7"/>
      <c r="Y2150" s="7"/>
      <c r="Z2150" s="7"/>
    </row>
    <row r="2151" spans="1:26" ht="14.25">
      <c r="A2151" s="33">
        <v>2150</v>
      </c>
      <c r="B2151" s="33">
        <v>263</v>
      </c>
      <c r="C2151" s="7" t="s">
        <v>6769</v>
      </c>
      <c r="D2151" s="7" t="s">
        <v>6783</v>
      </c>
      <c r="E2151" s="7" t="s">
        <v>6771</v>
      </c>
      <c r="F2151" s="7" t="s">
        <v>6784</v>
      </c>
      <c r="G2151" s="33">
        <v>24</v>
      </c>
      <c r="H2151" s="7"/>
      <c r="I2151" s="7"/>
      <c r="J2151" s="7"/>
      <c r="K2151" s="7"/>
      <c r="L2151" s="7"/>
      <c r="M2151" s="7"/>
      <c r="N2151" s="7"/>
      <c r="O2151" s="7"/>
      <c r="P2151" s="7"/>
      <c r="Q2151" s="7"/>
      <c r="R2151" s="7"/>
      <c r="S2151" s="7"/>
      <c r="T2151" s="7"/>
      <c r="U2151" s="7"/>
      <c r="V2151" s="7"/>
      <c r="W2151" s="7"/>
      <c r="X2151" s="7"/>
      <c r="Y2151" s="7"/>
      <c r="Z2151" s="7"/>
    </row>
    <row r="2152" spans="1:26" ht="14.25">
      <c r="A2152" s="33">
        <v>2151</v>
      </c>
      <c r="B2152" s="33">
        <v>202</v>
      </c>
      <c r="C2152" s="7" t="s">
        <v>6628</v>
      </c>
      <c r="D2152" s="7" t="s">
        <v>2347</v>
      </c>
      <c r="E2152" s="7" t="s">
        <v>6785</v>
      </c>
      <c r="F2152" s="7" t="s">
        <v>6786</v>
      </c>
      <c r="G2152" s="33">
        <v>15</v>
      </c>
      <c r="H2152" s="7"/>
      <c r="I2152" s="7"/>
      <c r="J2152" s="7"/>
      <c r="K2152" s="7"/>
      <c r="L2152" s="7"/>
      <c r="M2152" s="7"/>
      <c r="N2152" s="7"/>
      <c r="O2152" s="7"/>
      <c r="P2152" s="7"/>
      <c r="Q2152" s="7"/>
      <c r="R2152" s="7"/>
      <c r="S2152" s="7"/>
      <c r="T2152" s="7"/>
      <c r="U2152" s="7"/>
      <c r="V2152" s="7"/>
      <c r="W2152" s="7"/>
      <c r="X2152" s="7"/>
      <c r="Y2152" s="7"/>
      <c r="Z2152" s="7"/>
    </row>
    <row r="2153" spans="1:26" ht="14.25">
      <c r="A2153" s="33">
        <v>2152</v>
      </c>
      <c r="B2153" s="33">
        <v>203</v>
      </c>
      <c r="C2153" s="7" t="s">
        <v>6628</v>
      </c>
      <c r="D2153" s="7" t="s">
        <v>2347</v>
      </c>
      <c r="E2153" s="7" t="s">
        <v>6785</v>
      </c>
      <c r="F2153" s="7" t="s">
        <v>6786</v>
      </c>
      <c r="G2153" s="33">
        <v>15</v>
      </c>
      <c r="H2153" s="7"/>
      <c r="I2153" s="7"/>
      <c r="J2153" s="7"/>
      <c r="K2153" s="7"/>
      <c r="L2153" s="7"/>
      <c r="M2153" s="7"/>
      <c r="N2153" s="7"/>
      <c r="O2153" s="7"/>
      <c r="P2153" s="7"/>
      <c r="Q2153" s="7"/>
      <c r="R2153" s="7"/>
      <c r="S2153" s="7"/>
      <c r="T2153" s="7"/>
      <c r="U2153" s="7"/>
      <c r="V2153" s="7"/>
      <c r="W2153" s="7"/>
      <c r="X2153" s="7"/>
      <c r="Y2153" s="7"/>
      <c r="Z2153" s="7"/>
    </row>
    <row r="2154" spans="1:26" ht="14.25">
      <c r="A2154" s="33">
        <v>2153</v>
      </c>
      <c r="B2154" s="33">
        <v>2</v>
      </c>
      <c r="C2154" s="7" t="s">
        <v>6787</v>
      </c>
      <c r="D2154" s="7" t="s">
        <v>6788</v>
      </c>
      <c r="E2154" s="7" t="s">
        <v>6789</v>
      </c>
      <c r="F2154" s="7" t="s">
        <v>6790</v>
      </c>
      <c r="G2154" s="33">
        <v>2</v>
      </c>
      <c r="H2154" s="7"/>
      <c r="I2154" s="7"/>
      <c r="J2154" s="7"/>
      <c r="K2154" s="7"/>
      <c r="L2154" s="7"/>
      <c r="M2154" s="7"/>
      <c r="N2154" s="7"/>
      <c r="O2154" s="7"/>
      <c r="P2154" s="7"/>
      <c r="Q2154" s="7"/>
      <c r="R2154" s="7"/>
      <c r="S2154" s="7"/>
      <c r="T2154" s="7"/>
      <c r="U2154" s="7"/>
      <c r="V2154" s="7"/>
      <c r="W2154" s="7"/>
      <c r="X2154" s="7"/>
      <c r="Y2154" s="7"/>
      <c r="Z2154" s="7"/>
    </row>
    <row r="2155" spans="1:26" ht="14.25">
      <c r="A2155" s="33">
        <v>2154</v>
      </c>
      <c r="B2155" s="33">
        <v>3</v>
      </c>
      <c r="C2155" s="7" t="s">
        <v>6787</v>
      </c>
      <c r="D2155" s="7" t="s">
        <v>6791</v>
      </c>
      <c r="E2155" s="7" t="s">
        <v>6789</v>
      </c>
      <c r="F2155" s="7" t="s">
        <v>6792</v>
      </c>
      <c r="G2155" s="33">
        <v>2</v>
      </c>
      <c r="H2155" s="7"/>
      <c r="I2155" s="7"/>
      <c r="J2155" s="7"/>
      <c r="K2155" s="7"/>
      <c r="L2155" s="7"/>
      <c r="M2155" s="7"/>
      <c r="N2155" s="7"/>
      <c r="O2155" s="7"/>
      <c r="P2155" s="7"/>
      <c r="Q2155" s="7"/>
      <c r="R2155" s="7"/>
      <c r="S2155" s="7"/>
      <c r="T2155" s="7"/>
      <c r="U2155" s="7"/>
      <c r="V2155" s="7"/>
      <c r="W2155" s="7"/>
      <c r="X2155" s="7"/>
      <c r="Y2155" s="7"/>
      <c r="Z2155" s="7"/>
    </row>
    <row r="2156" spans="1:26" ht="14.25">
      <c r="A2156" s="33">
        <v>2155</v>
      </c>
      <c r="B2156" s="33">
        <v>4</v>
      </c>
      <c r="C2156" s="7" t="s">
        <v>6787</v>
      </c>
      <c r="D2156" s="7" t="s">
        <v>6793</v>
      </c>
      <c r="E2156" s="7" t="s">
        <v>6789</v>
      </c>
      <c r="F2156" s="7" t="s">
        <v>6794</v>
      </c>
      <c r="G2156" s="33">
        <v>2</v>
      </c>
      <c r="H2156" s="7"/>
      <c r="I2156" s="7"/>
      <c r="J2156" s="7"/>
      <c r="K2156" s="7"/>
      <c r="L2156" s="7"/>
      <c r="M2156" s="7"/>
      <c r="N2156" s="7"/>
      <c r="O2156" s="7"/>
      <c r="P2156" s="7"/>
      <c r="Q2156" s="7"/>
      <c r="R2156" s="7"/>
      <c r="S2156" s="7"/>
      <c r="T2156" s="7"/>
      <c r="U2156" s="7"/>
      <c r="V2156" s="7"/>
      <c r="W2156" s="7"/>
      <c r="X2156" s="7"/>
      <c r="Y2156" s="7"/>
      <c r="Z2156" s="7"/>
    </row>
    <row r="2157" spans="1:26" ht="14.25">
      <c r="A2157" s="33">
        <v>2156</v>
      </c>
      <c r="B2157" s="33">
        <v>5</v>
      </c>
      <c r="C2157" s="7" t="s">
        <v>6787</v>
      </c>
      <c r="D2157" s="7" t="s">
        <v>6795</v>
      </c>
      <c r="E2157" s="7" t="s">
        <v>6789</v>
      </c>
      <c r="F2157" s="7" t="s">
        <v>6796</v>
      </c>
      <c r="G2157" s="33">
        <v>2</v>
      </c>
      <c r="H2157" s="7"/>
      <c r="I2157" s="7"/>
      <c r="J2157" s="7"/>
      <c r="K2157" s="7"/>
      <c r="L2157" s="7"/>
      <c r="M2157" s="7"/>
      <c r="N2157" s="7"/>
      <c r="O2157" s="7"/>
      <c r="P2157" s="7"/>
      <c r="Q2157" s="7"/>
      <c r="R2157" s="7"/>
      <c r="S2157" s="7"/>
      <c r="T2157" s="7"/>
      <c r="U2157" s="7"/>
      <c r="V2157" s="7"/>
      <c r="W2157" s="7"/>
      <c r="X2157" s="7"/>
      <c r="Y2157" s="7"/>
      <c r="Z2157" s="7"/>
    </row>
    <row r="2158" spans="1:26" ht="14.25">
      <c r="A2158" s="33">
        <v>2157</v>
      </c>
      <c r="B2158" s="33">
        <v>6</v>
      </c>
      <c r="C2158" s="7" t="s">
        <v>6787</v>
      </c>
      <c r="D2158" s="7" t="s">
        <v>6797</v>
      </c>
      <c r="E2158" s="7" t="s">
        <v>6789</v>
      </c>
      <c r="F2158" s="7" t="s">
        <v>6798</v>
      </c>
      <c r="G2158" s="33">
        <v>2</v>
      </c>
      <c r="H2158" s="7"/>
      <c r="I2158" s="7"/>
      <c r="J2158" s="7"/>
      <c r="K2158" s="7"/>
      <c r="L2158" s="7"/>
      <c r="M2158" s="7"/>
      <c r="N2158" s="7"/>
      <c r="O2158" s="7"/>
      <c r="P2158" s="7"/>
      <c r="Q2158" s="7"/>
      <c r="R2158" s="7"/>
      <c r="S2158" s="7"/>
      <c r="T2158" s="7"/>
      <c r="U2158" s="7"/>
      <c r="V2158" s="7"/>
      <c r="W2158" s="7"/>
      <c r="X2158" s="7"/>
      <c r="Y2158" s="7"/>
      <c r="Z2158" s="7"/>
    </row>
    <row r="2159" spans="1:26" ht="14.25">
      <c r="A2159" s="33">
        <v>2158</v>
      </c>
      <c r="B2159" s="33">
        <v>8</v>
      </c>
      <c r="C2159" s="7" t="s">
        <v>6787</v>
      </c>
      <c r="D2159" s="7" t="s">
        <v>6799</v>
      </c>
      <c r="E2159" s="7" t="s">
        <v>6789</v>
      </c>
      <c r="F2159" s="7" t="s">
        <v>6800</v>
      </c>
      <c r="G2159" s="33">
        <v>2</v>
      </c>
      <c r="H2159" s="7"/>
      <c r="I2159" s="7"/>
      <c r="J2159" s="7"/>
      <c r="K2159" s="7"/>
      <c r="L2159" s="7"/>
      <c r="M2159" s="7"/>
      <c r="N2159" s="7"/>
      <c r="O2159" s="7"/>
      <c r="P2159" s="7"/>
      <c r="Q2159" s="7"/>
      <c r="R2159" s="7"/>
      <c r="S2159" s="7"/>
      <c r="T2159" s="7"/>
      <c r="U2159" s="7"/>
      <c r="V2159" s="7"/>
      <c r="W2159" s="7"/>
      <c r="X2159" s="7"/>
      <c r="Y2159" s="7"/>
      <c r="Z2159" s="7"/>
    </row>
    <row r="2160" spans="1:26" ht="14.25">
      <c r="A2160" s="33">
        <v>2159</v>
      </c>
      <c r="B2160" s="33">
        <v>9</v>
      </c>
      <c r="C2160" s="7" t="s">
        <v>6787</v>
      </c>
      <c r="D2160" s="7" t="s">
        <v>6801</v>
      </c>
      <c r="E2160" s="7" t="s">
        <v>6789</v>
      </c>
      <c r="F2160" s="7" t="s">
        <v>6802</v>
      </c>
      <c r="G2160" s="33">
        <v>2</v>
      </c>
      <c r="H2160" s="7"/>
      <c r="I2160" s="7"/>
      <c r="J2160" s="7"/>
      <c r="K2160" s="7"/>
      <c r="L2160" s="7"/>
      <c r="M2160" s="7"/>
      <c r="N2160" s="7"/>
      <c r="O2160" s="7"/>
      <c r="P2160" s="7"/>
      <c r="Q2160" s="7"/>
      <c r="R2160" s="7"/>
      <c r="S2160" s="7"/>
      <c r="T2160" s="7"/>
      <c r="U2160" s="7"/>
      <c r="V2160" s="7"/>
      <c r="W2160" s="7"/>
      <c r="X2160" s="7"/>
      <c r="Y2160" s="7"/>
      <c r="Z2160" s="7"/>
    </row>
    <row r="2161" spans="1:26" ht="14.25">
      <c r="A2161" s="33">
        <v>2160</v>
      </c>
      <c r="B2161" s="33">
        <v>10</v>
      </c>
      <c r="C2161" s="7" t="s">
        <v>6787</v>
      </c>
      <c r="D2161" s="7" t="s">
        <v>6803</v>
      </c>
      <c r="E2161" s="7" t="s">
        <v>6789</v>
      </c>
      <c r="F2161" s="7" t="s">
        <v>6804</v>
      </c>
      <c r="G2161" s="33">
        <v>2</v>
      </c>
      <c r="H2161" s="7"/>
      <c r="I2161" s="7"/>
      <c r="J2161" s="7"/>
      <c r="K2161" s="7"/>
      <c r="L2161" s="7"/>
      <c r="M2161" s="7"/>
      <c r="N2161" s="7"/>
      <c r="O2161" s="7"/>
      <c r="P2161" s="7"/>
      <c r="Q2161" s="7"/>
      <c r="R2161" s="7"/>
      <c r="S2161" s="7"/>
      <c r="T2161" s="7"/>
      <c r="U2161" s="7"/>
      <c r="V2161" s="7"/>
      <c r="W2161" s="7"/>
      <c r="X2161" s="7"/>
      <c r="Y2161" s="7"/>
      <c r="Z2161" s="7"/>
    </row>
    <row r="2162" spans="1:26" ht="14.25">
      <c r="A2162" s="33">
        <v>2161</v>
      </c>
      <c r="B2162" s="33">
        <v>11</v>
      </c>
      <c r="C2162" s="7" t="s">
        <v>6787</v>
      </c>
      <c r="D2162" s="7" t="s">
        <v>6805</v>
      </c>
      <c r="E2162" s="7" t="s">
        <v>6789</v>
      </c>
      <c r="F2162" s="7" t="s">
        <v>6806</v>
      </c>
      <c r="G2162" s="33">
        <v>2</v>
      </c>
      <c r="H2162" s="7"/>
      <c r="I2162" s="7"/>
      <c r="J2162" s="7"/>
      <c r="K2162" s="7"/>
      <c r="L2162" s="7"/>
      <c r="M2162" s="7"/>
      <c r="N2162" s="7"/>
      <c r="O2162" s="7"/>
      <c r="P2162" s="7"/>
      <c r="Q2162" s="7"/>
      <c r="R2162" s="7"/>
      <c r="S2162" s="7"/>
      <c r="T2162" s="7"/>
      <c r="U2162" s="7"/>
      <c r="V2162" s="7"/>
      <c r="W2162" s="7"/>
      <c r="X2162" s="7"/>
      <c r="Y2162" s="7"/>
      <c r="Z2162" s="7"/>
    </row>
    <row r="2163" spans="1:26" ht="14.25">
      <c r="A2163" s="33">
        <v>2162</v>
      </c>
      <c r="B2163" s="33">
        <v>12</v>
      </c>
      <c r="C2163" s="7" t="s">
        <v>6787</v>
      </c>
      <c r="D2163" s="7" t="s">
        <v>6807</v>
      </c>
      <c r="E2163" s="7" t="s">
        <v>6789</v>
      </c>
      <c r="F2163" s="7" t="s">
        <v>6808</v>
      </c>
      <c r="G2163" s="33">
        <v>2</v>
      </c>
      <c r="H2163" s="7"/>
      <c r="I2163" s="7"/>
      <c r="J2163" s="7"/>
      <c r="K2163" s="7"/>
      <c r="L2163" s="7"/>
      <c r="M2163" s="7"/>
      <c r="N2163" s="7"/>
      <c r="O2163" s="7"/>
      <c r="P2163" s="7"/>
      <c r="Q2163" s="7"/>
      <c r="R2163" s="7"/>
      <c r="S2163" s="7"/>
      <c r="T2163" s="7"/>
      <c r="U2163" s="7"/>
      <c r="V2163" s="7"/>
      <c r="W2163" s="7"/>
      <c r="X2163" s="7"/>
      <c r="Y2163" s="7"/>
      <c r="Z2163" s="7"/>
    </row>
    <row r="2164" spans="1:26" ht="14.25">
      <c r="A2164" s="33">
        <v>2163</v>
      </c>
      <c r="B2164" s="33">
        <v>13</v>
      </c>
      <c r="C2164" s="7" t="s">
        <v>6787</v>
      </c>
      <c r="D2164" s="7" t="s">
        <v>6809</v>
      </c>
      <c r="E2164" s="7" t="s">
        <v>6789</v>
      </c>
      <c r="F2164" s="7" t="s">
        <v>6810</v>
      </c>
      <c r="G2164" s="33">
        <v>2</v>
      </c>
      <c r="H2164" s="7"/>
      <c r="I2164" s="7"/>
      <c r="J2164" s="7"/>
      <c r="K2164" s="7"/>
      <c r="L2164" s="7"/>
      <c r="M2164" s="7"/>
      <c r="N2164" s="7"/>
      <c r="O2164" s="7"/>
      <c r="P2164" s="7"/>
      <c r="Q2164" s="7"/>
      <c r="R2164" s="7"/>
      <c r="S2164" s="7"/>
      <c r="T2164" s="7"/>
      <c r="U2164" s="7"/>
      <c r="V2164" s="7"/>
      <c r="W2164" s="7"/>
      <c r="X2164" s="7"/>
      <c r="Y2164" s="7"/>
      <c r="Z2164" s="7"/>
    </row>
    <row r="2165" spans="1:26" ht="14.25">
      <c r="A2165" s="33">
        <v>2164</v>
      </c>
      <c r="B2165" s="33">
        <v>14</v>
      </c>
      <c r="C2165" s="7" t="s">
        <v>6787</v>
      </c>
      <c r="D2165" s="7" t="s">
        <v>6811</v>
      </c>
      <c r="E2165" s="7" t="s">
        <v>6789</v>
      </c>
      <c r="F2165" s="7" t="s">
        <v>6812</v>
      </c>
      <c r="G2165" s="33">
        <v>2</v>
      </c>
      <c r="H2165" s="7"/>
      <c r="I2165" s="7"/>
      <c r="J2165" s="7"/>
      <c r="K2165" s="7"/>
      <c r="L2165" s="7"/>
      <c r="M2165" s="7"/>
      <c r="N2165" s="7"/>
      <c r="O2165" s="7"/>
      <c r="P2165" s="7"/>
      <c r="Q2165" s="7"/>
      <c r="R2165" s="7"/>
      <c r="S2165" s="7"/>
      <c r="T2165" s="7"/>
      <c r="U2165" s="7"/>
      <c r="V2165" s="7"/>
      <c r="W2165" s="7"/>
      <c r="X2165" s="7"/>
      <c r="Y2165" s="7"/>
      <c r="Z2165" s="7"/>
    </row>
    <row r="2166" spans="1:26" ht="14.25">
      <c r="A2166" s="33">
        <v>2165</v>
      </c>
      <c r="B2166" s="33">
        <v>15</v>
      </c>
      <c r="C2166" s="7" t="s">
        <v>6787</v>
      </c>
      <c r="D2166" s="7" t="s">
        <v>6813</v>
      </c>
      <c r="E2166" s="7" t="s">
        <v>6789</v>
      </c>
      <c r="F2166" s="7" t="s">
        <v>6814</v>
      </c>
      <c r="G2166" s="33">
        <v>2</v>
      </c>
      <c r="H2166" s="7"/>
      <c r="I2166" s="7"/>
      <c r="J2166" s="7"/>
      <c r="K2166" s="7"/>
      <c r="L2166" s="7"/>
      <c r="M2166" s="7"/>
      <c r="N2166" s="7"/>
      <c r="O2166" s="7"/>
      <c r="P2166" s="7"/>
      <c r="Q2166" s="7"/>
      <c r="R2166" s="7"/>
      <c r="S2166" s="7"/>
      <c r="T2166" s="7"/>
      <c r="U2166" s="7"/>
      <c r="V2166" s="7"/>
      <c r="W2166" s="7"/>
      <c r="X2166" s="7"/>
      <c r="Y2166" s="7"/>
      <c r="Z2166" s="7"/>
    </row>
    <row r="2167" spans="1:26" ht="14.25">
      <c r="A2167" s="33">
        <v>2166</v>
      </c>
      <c r="B2167" s="33">
        <v>16</v>
      </c>
      <c r="C2167" s="7" t="s">
        <v>6787</v>
      </c>
      <c r="D2167" s="7" t="s">
        <v>6815</v>
      </c>
      <c r="E2167" s="7" t="s">
        <v>6789</v>
      </c>
      <c r="F2167" s="7" t="s">
        <v>6816</v>
      </c>
      <c r="G2167" s="33">
        <v>2</v>
      </c>
      <c r="H2167" s="7"/>
      <c r="I2167" s="7"/>
      <c r="J2167" s="7"/>
      <c r="K2167" s="7"/>
      <c r="L2167" s="7"/>
      <c r="M2167" s="7"/>
      <c r="N2167" s="7"/>
      <c r="O2167" s="7"/>
      <c r="P2167" s="7"/>
      <c r="Q2167" s="7"/>
      <c r="R2167" s="7"/>
      <c r="S2167" s="7"/>
      <c r="T2167" s="7"/>
      <c r="U2167" s="7"/>
      <c r="V2167" s="7"/>
      <c r="W2167" s="7"/>
      <c r="X2167" s="7"/>
      <c r="Y2167" s="7"/>
      <c r="Z2167" s="7"/>
    </row>
    <row r="2168" spans="1:26" ht="14.25">
      <c r="A2168" s="33">
        <v>2167</v>
      </c>
      <c r="B2168" s="33">
        <v>17</v>
      </c>
      <c r="C2168" s="7" t="s">
        <v>6787</v>
      </c>
      <c r="D2168" s="7" t="s">
        <v>6817</v>
      </c>
      <c r="E2168" s="7" t="s">
        <v>6789</v>
      </c>
      <c r="F2168" s="7" t="s">
        <v>6818</v>
      </c>
      <c r="G2168" s="33">
        <v>2</v>
      </c>
      <c r="H2168" s="7"/>
      <c r="I2168" s="7"/>
      <c r="J2168" s="7"/>
      <c r="K2168" s="7"/>
      <c r="L2168" s="7"/>
      <c r="M2168" s="7"/>
      <c r="N2168" s="7"/>
      <c r="O2168" s="7"/>
      <c r="P2168" s="7"/>
      <c r="Q2168" s="7"/>
      <c r="R2168" s="7"/>
      <c r="S2168" s="7"/>
      <c r="T2168" s="7"/>
      <c r="U2168" s="7"/>
      <c r="V2168" s="7"/>
      <c r="W2168" s="7"/>
      <c r="X2168" s="7"/>
      <c r="Y2168" s="7"/>
      <c r="Z2168" s="7"/>
    </row>
    <row r="2169" spans="1:26" ht="14.25">
      <c r="A2169" s="33">
        <v>2168</v>
      </c>
      <c r="B2169" s="33">
        <v>18</v>
      </c>
      <c r="C2169" s="7" t="s">
        <v>6787</v>
      </c>
      <c r="D2169" s="7" t="s">
        <v>6819</v>
      </c>
      <c r="E2169" s="7" t="s">
        <v>6789</v>
      </c>
      <c r="F2169" s="7" t="s">
        <v>6820</v>
      </c>
      <c r="G2169" s="33">
        <v>2</v>
      </c>
      <c r="H2169" s="7"/>
      <c r="I2169" s="7"/>
      <c r="J2169" s="7"/>
      <c r="K2169" s="7"/>
      <c r="L2169" s="7"/>
      <c r="M2169" s="7"/>
      <c r="N2169" s="7"/>
      <c r="O2169" s="7"/>
      <c r="P2169" s="7"/>
      <c r="Q2169" s="7"/>
      <c r="R2169" s="7"/>
      <c r="S2169" s="7"/>
      <c r="T2169" s="7"/>
      <c r="U2169" s="7"/>
      <c r="V2169" s="7"/>
      <c r="W2169" s="7"/>
      <c r="X2169" s="7"/>
      <c r="Y2169" s="7"/>
      <c r="Z2169" s="7"/>
    </row>
    <row r="2170" spans="1:26" ht="14.25">
      <c r="A2170" s="33">
        <v>2169</v>
      </c>
      <c r="B2170" s="33">
        <v>19</v>
      </c>
      <c r="C2170" s="7" t="s">
        <v>6787</v>
      </c>
      <c r="D2170" s="7" t="s">
        <v>6821</v>
      </c>
      <c r="E2170" s="7" t="s">
        <v>6789</v>
      </c>
      <c r="F2170" s="7" t="s">
        <v>6822</v>
      </c>
      <c r="G2170" s="33">
        <v>2</v>
      </c>
      <c r="H2170" s="7"/>
      <c r="I2170" s="7"/>
      <c r="J2170" s="7"/>
      <c r="K2170" s="7"/>
      <c r="L2170" s="7"/>
      <c r="M2170" s="7"/>
      <c r="N2170" s="7"/>
      <c r="O2170" s="7"/>
      <c r="P2170" s="7"/>
      <c r="Q2170" s="7"/>
      <c r="R2170" s="7"/>
      <c r="S2170" s="7"/>
      <c r="T2170" s="7"/>
      <c r="U2170" s="7"/>
      <c r="V2170" s="7"/>
      <c r="W2170" s="7"/>
      <c r="X2170" s="7"/>
      <c r="Y2170" s="7"/>
      <c r="Z2170" s="7"/>
    </row>
    <row r="2171" spans="1:26" ht="14.25">
      <c r="A2171" s="33">
        <v>2170</v>
      </c>
      <c r="B2171" s="33">
        <v>20</v>
      </c>
      <c r="C2171" s="7" t="s">
        <v>6787</v>
      </c>
      <c r="D2171" s="7" t="s">
        <v>6823</v>
      </c>
      <c r="E2171" s="7" t="s">
        <v>6789</v>
      </c>
      <c r="F2171" s="7" t="s">
        <v>6824</v>
      </c>
      <c r="G2171" s="33">
        <v>2</v>
      </c>
      <c r="H2171" s="7"/>
      <c r="I2171" s="7"/>
      <c r="J2171" s="7"/>
      <c r="K2171" s="7"/>
      <c r="L2171" s="7"/>
      <c r="M2171" s="7"/>
      <c r="N2171" s="7"/>
      <c r="O2171" s="7"/>
      <c r="P2171" s="7"/>
      <c r="Q2171" s="7"/>
      <c r="R2171" s="7"/>
      <c r="S2171" s="7"/>
      <c r="T2171" s="7"/>
      <c r="U2171" s="7"/>
      <c r="V2171" s="7"/>
      <c r="W2171" s="7"/>
      <c r="X2171" s="7"/>
      <c r="Y2171" s="7"/>
      <c r="Z2171" s="7"/>
    </row>
    <row r="2172" spans="1:26" ht="14.25">
      <c r="A2172" s="33">
        <v>2171</v>
      </c>
      <c r="B2172" s="33">
        <v>21</v>
      </c>
      <c r="C2172" s="7" t="s">
        <v>6787</v>
      </c>
      <c r="D2172" s="7" t="s">
        <v>6825</v>
      </c>
      <c r="E2172" s="7" t="s">
        <v>6789</v>
      </c>
      <c r="F2172" s="7" t="s">
        <v>6826</v>
      </c>
      <c r="G2172" s="33">
        <v>2</v>
      </c>
      <c r="H2172" s="7"/>
      <c r="I2172" s="7"/>
      <c r="J2172" s="7"/>
      <c r="K2172" s="7"/>
      <c r="L2172" s="7"/>
      <c r="M2172" s="7"/>
      <c r="N2172" s="7"/>
      <c r="O2172" s="7"/>
      <c r="P2172" s="7"/>
      <c r="Q2172" s="7"/>
      <c r="R2172" s="7"/>
      <c r="S2172" s="7"/>
      <c r="T2172" s="7"/>
      <c r="U2172" s="7"/>
      <c r="V2172" s="7"/>
      <c r="W2172" s="7"/>
      <c r="X2172" s="7"/>
      <c r="Y2172" s="7"/>
      <c r="Z2172" s="7"/>
    </row>
    <row r="2173" spans="1:26" ht="14.25">
      <c r="A2173" s="33">
        <v>2172</v>
      </c>
      <c r="B2173" s="33">
        <v>22</v>
      </c>
      <c r="C2173" s="7" t="s">
        <v>6787</v>
      </c>
      <c r="D2173" s="7" t="s">
        <v>6827</v>
      </c>
      <c r="E2173" s="7" t="s">
        <v>6789</v>
      </c>
      <c r="F2173" s="7" t="s">
        <v>6828</v>
      </c>
      <c r="G2173" s="33">
        <v>2</v>
      </c>
      <c r="H2173" s="7"/>
      <c r="I2173" s="7"/>
      <c r="J2173" s="7"/>
      <c r="K2173" s="7"/>
      <c r="L2173" s="7"/>
      <c r="M2173" s="7"/>
      <c r="N2173" s="7"/>
      <c r="O2173" s="7"/>
      <c r="P2173" s="7"/>
      <c r="Q2173" s="7"/>
      <c r="R2173" s="7"/>
      <c r="S2173" s="7"/>
      <c r="T2173" s="7"/>
      <c r="U2173" s="7"/>
      <c r="V2173" s="7"/>
      <c r="W2173" s="7"/>
      <c r="X2173" s="7"/>
      <c r="Y2173" s="7"/>
      <c r="Z2173" s="7"/>
    </row>
    <row r="2174" spans="1:26" ht="14.25">
      <c r="A2174" s="33">
        <v>2173</v>
      </c>
      <c r="B2174" s="33">
        <v>23</v>
      </c>
      <c r="C2174" s="7" t="s">
        <v>6787</v>
      </c>
      <c r="D2174" s="7" t="s">
        <v>6829</v>
      </c>
      <c r="E2174" s="7" t="s">
        <v>6789</v>
      </c>
      <c r="F2174" s="7" t="s">
        <v>6830</v>
      </c>
      <c r="G2174" s="33">
        <v>2</v>
      </c>
      <c r="H2174" s="7"/>
      <c r="I2174" s="7"/>
      <c r="J2174" s="7"/>
      <c r="K2174" s="7"/>
      <c r="L2174" s="7"/>
      <c r="M2174" s="7"/>
      <c r="N2174" s="7"/>
      <c r="O2174" s="7"/>
      <c r="P2174" s="7"/>
      <c r="Q2174" s="7"/>
      <c r="R2174" s="7"/>
      <c r="S2174" s="7"/>
      <c r="T2174" s="7"/>
      <c r="U2174" s="7"/>
      <c r="V2174" s="7"/>
      <c r="W2174" s="7"/>
      <c r="X2174" s="7"/>
      <c r="Y2174" s="7"/>
      <c r="Z2174" s="7"/>
    </row>
    <row r="2175" spans="1:26" ht="14.25">
      <c r="A2175" s="33">
        <v>2174</v>
      </c>
      <c r="B2175" s="33">
        <v>24</v>
      </c>
      <c r="C2175" s="7" t="s">
        <v>6787</v>
      </c>
      <c r="D2175" s="7" t="s">
        <v>6831</v>
      </c>
      <c r="E2175" s="7" t="s">
        <v>6789</v>
      </c>
      <c r="F2175" s="7" t="s">
        <v>6832</v>
      </c>
      <c r="G2175" s="33">
        <v>2</v>
      </c>
      <c r="H2175" s="7"/>
      <c r="I2175" s="7"/>
      <c r="J2175" s="7"/>
      <c r="K2175" s="7"/>
      <c r="L2175" s="7"/>
      <c r="M2175" s="7"/>
      <c r="N2175" s="7"/>
      <c r="O2175" s="7"/>
      <c r="P2175" s="7"/>
      <c r="Q2175" s="7"/>
      <c r="R2175" s="7"/>
      <c r="S2175" s="7"/>
      <c r="T2175" s="7"/>
      <c r="U2175" s="7"/>
      <c r="V2175" s="7"/>
      <c r="W2175" s="7"/>
      <c r="X2175" s="7"/>
      <c r="Y2175" s="7"/>
      <c r="Z2175" s="7"/>
    </row>
    <row r="2176" spans="1:26" ht="14.25">
      <c r="A2176" s="33">
        <v>2175</v>
      </c>
      <c r="B2176" s="33">
        <v>25</v>
      </c>
      <c r="C2176" s="7" t="s">
        <v>6787</v>
      </c>
      <c r="D2176" s="7" t="s">
        <v>6833</v>
      </c>
      <c r="E2176" s="7" t="s">
        <v>6789</v>
      </c>
      <c r="F2176" s="7" t="s">
        <v>6834</v>
      </c>
      <c r="G2176" s="33">
        <v>2</v>
      </c>
      <c r="H2176" s="7"/>
      <c r="I2176" s="7"/>
      <c r="J2176" s="7"/>
      <c r="K2176" s="7"/>
      <c r="L2176" s="7"/>
      <c r="M2176" s="7"/>
      <c r="N2176" s="7"/>
      <c r="O2176" s="7"/>
      <c r="P2176" s="7"/>
      <c r="Q2176" s="7"/>
      <c r="R2176" s="7"/>
      <c r="S2176" s="7"/>
      <c r="T2176" s="7"/>
      <c r="U2176" s="7"/>
      <c r="V2176" s="7"/>
      <c r="W2176" s="7"/>
      <c r="X2176" s="7"/>
      <c r="Y2176" s="7"/>
      <c r="Z2176" s="7"/>
    </row>
    <row r="2177" spans="1:26" ht="14.25">
      <c r="A2177" s="33">
        <v>2176</v>
      </c>
      <c r="B2177" s="33">
        <v>26</v>
      </c>
      <c r="C2177" s="7" t="s">
        <v>6787</v>
      </c>
      <c r="D2177" s="7" t="s">
        <v>6835</v>
      </c>
      <c r="E2177" s="7" t="s">
        <v>6789</v>
      </c>
      <c r="F2177" s="7" t="s">
        <v>6836</v>
      </c>
      <c r="G2177" s="33">
        <v>2</v>
      </c>
      <c r="H2177" s="7"/>
      <c r="I2177" s="7"/>
      <c r="J2177" s="7"/>
      <c r="K2177" s="7"/>
      <c r="L2177" s="7"/>
      <c r="M2177" s="7"/>
      <c r="N2177" s="7"/>
      <c r="O2177" s="7"/>
      <c r="P2177" s="7"/>
      <c r="Q2177" s="7"/>
      <c r="R2177" s="7"/>
      <c r="S2177" s="7"/>
      <c r="T2177" s="7"/>
      <c r="U2177" s="7"/>
      <c r="V2177" s="7"/>
      <c r="W2177" s="7"/>
      <c r="X2177" s="7"/>
      <c r="Y2177" s="7"/>
      <c r="Z2177" s="7"/>
    </row>
    <row r="2178" spans="1:26" ht="14.25">
      <c r="A2178" s="33">
        <v>2177</v>
      </c>
      <c r="B2178" s="33">
        <v>27</v>
      </c>
      <c r="C2178" s="7" t="s">
        <v>6787</v>
      </c>
      <c r="D2178" s="7" t="s">
        <v>6837</v>
      </c>
      <c r="E2178" s="7" t="s">
        <v>6789</v>
      </c>
      <c r="F2178" s="7" t="s">
        <v>6838</v>
      </c>
      <c r="G2178" s="33">
        <v>2</v>
      </c>
      <c r="H2178" s="7"/>
      <c r="I2178" s="7"/>
      <c r="J2178" s="7"/>
      <c r="K2178" s="7"/>
      <c r="L2178" s="7"/>
      <c r="M2178" s="7"/>
      <c r="N2178" s="7"/>
      <c r="O2178" s="7"/>
      <c r="P2178" s="7"/>
      <c r="Q2178" s="7"/>
      <c r="R2178" s="7"/>
      <c r="S2178" s="7"/>
      <c r="T2178" s="7"/>
      <c r="U2178" s="7"/>
      <c r="V2178" s="7"/>
      <c r="W2178" s="7"/>
      <c r="X2178" s="7"/>
      <c r="Y2178" s="7"/>
      <c r="Z2178" s="7"/>
    </row>
    <row r="2179" spans="1:26" ht="14.25">
      <c r="A2179" s="33">
        <v>2178</v>
      </c>
      <c r="B2179" s="33">
        <v>30</v>
      </c>
      <c r="C2179" s="7" t="s">
        <v>6787</v>
      </c>
      <c r="D2179" s="7" t="s">
        <v>6839</v>
      </c>
      <c r="E2179" s="7" t="s">
        <v>6789</v>
      </c>
      <c r="F2179" s="7" t="s">
        <v>6840</v>
      </c>
      <c r="G2179" s="33">
        <v>2</v>
      </c>
      <c r="H2179" s="7"/>
      <c r="I2179" s="7"/>
      <c r="J2179" s="7"/>
      <c r="K2179" s="7"/>
      <c r="L2179" s="7"/>
      <c r="M2179" s="7"/>
      <c r="N2179" s="7"/>
      <c r="O2179" s="7"/>
      <c r="P2179" s="7"/>
      <c r="Q2179" s="7"/>
      <c r="R2179" s="7"/>
      <c r="S2179" s="7"/>
      <c r="T2179" s="7"/>
      <c r="U2179" s="7"/>
      <c r="V2179" s="7"/>
      <c r="W2179" s="7"/>
      <c r="X2179" s="7"/>
      <c r="Y2179" s="7"/>
      <c r="Z2179" s="7"/>
    </row>
    <row r="2180" spans="1:26" ht="14.25">
      <c r="A2180" s="33">
        <v>2179</v>
      </c>
      <c r="B2180" s="33">
        <v>31</v>
      </c>
      <c r="C2180" s="7" t="s">
        <v>6787</v>
      </c>
      <c r="D2180" s="7" t="s">
        <v>6841</v>
      </c>
      <c r="E2180" s="7" t="s">
        <v>6789</v>
      </c>
      <c r="F2180" s="7" t="s">
        <v>6842</v>
      </c>
      <c r="G2180" s="33">
        <v>2</v>
      </c>
      <c r="H2180" s="7"/>
      <c r="I2180" s="7"/>
      <c r="J2180" s="7"/>
      <c r="K2180" s="7"/>
      <c r="L2180" s="7"/>
      <c r="M2180" s="7"/>
      <c r="N2180" s="7"/>
      <c r="O2180" s="7"/>
      <c r="P2180" s="7"/>
      <c r="Q2180" s="7"/>
      <c r="R2180" s="7"/>
      <c r="S2180" s="7"/>
      <c r="T2180" s="7"/>
      <c r="U2180" s="7"/>
      <c r="V2180" s="7"/>
      <c r="W2180" s="7"/>
      <c r="X2180" s="7"/>
      <c r="Y2180" s="7"/>
      <c r="Z2180" s="7"/>
    </row>
    <row r="2181" spans="1:26" ht="14.25">
      <c r="A2181" s="33">
        <v>2180</v>
      </c>
      <c r="B2181" s="33">
        <v>32</v>
      </c>
      <c r="C2181" s="7" t="s">
        <v>6787</v>
      </c>
      <c r="D2181" s="7" t="s">
        <v>6843</v>
      </c>
      <c r="E2181" s="7" t="s">
        <v>6789</v>
      </c>
      <c r="F2181" s="7" t="s">
        <v>6844</v>
      </c>
      <c r="G2181" s="33">
        <v>2</v>
      </c>
      <c r="H2181" s="7"/>
      <c r="I2181" s="7"/>
      <c r="J2181" s="7"/>
      <c r="K2181" s="7"/>
      <c r="L2181" s="7"/>
      <c r="M2181" s="7"/>
      <c r="N2181" s="7"/>
      <c r="O2181" s="7"/>
      <c r="P2181" s="7"/>
      <c r="Q2181" s="7"/>
      <c r="R2181" s="7"/>
      <c r="S2181" s="7"/>
      <c r="T2181" s="7"/>
      <c r="U2181" s="7"/>
      <c r="V2181" s="7"/>
      <c r="W2181" s="7"/>
      <c r="X2181" s="7"/>
      <c r="Y2181" s="7"/>
      <c r="Z2181" s="7"/>
    </row>
    <row r="2182" spans="1:26" ht="14.25">
      <c r="A2182" s="33">
        <v>2181</v>
      </c>
      <c r="B2182" s="33">
        <v>34</v>
      </c>
      <c r="C2182" s="7" t="s">
        <v>6787</v>
      </c>
      <c r="D2182" s="7" t="s">
        <v>6845</v>
      </c>
      <c r="E2182" s="7" t="s">
        <v>6789</v>
      </c>
      <c r="F2182" s="7" t="s">
        <v>6846</v>
      </c>
      <c r="G2182" s="33">
        <v>2</v>
      </c>
      <c r="H2182" s="7"/>
      <c r="I2182" s="7"/>
      <c r="J2182" s="7"/>
      <c r="K2182" s="7"/>
      <c r="L2182" s="7"/>
      <c r="M2182" s="7"/>
      <c r="N2182" s="7"/>
      <c r="O2182" s="7"/>
      <c r="P2182" s="7"/>
      <c r="Q2182" s="7"/>
      <c r="R2182" s="7"/>
      <c r="S2182" s="7"/>
      <c r="T2182" s="7"/>
      <c r="U2182" s="7"/>
      <c r="V2182" s="7"/>
      <c r="W2182" s="7"/>
      <c r="X2182" s="7"/>
      <c r="Y2182" s="7"/>
      <c r="Z2182" s="7"/>
    </row>
    <row r="2183" spans="1:26" ht="14.25">
      <c r="A2183" s="33">
        <v>2182</v>
      </c>
      <c r="B2183" s="33">
        <v>35</v>
      </c>
      <c r="C2183" s="7" t="s">
        <v>6787</v>
      </c>
      <c r="D2183" s="7" t="s">
        <v>6847</v>
      </c>
      <c r="E2183" s="7" t="s">
        <v>6789</v>
      </c>
      <c r="F2183" s="7" t="s">
        <v>6848</v>
      </c>
      <c r="G2183" s="33">
        <v>2</v>
      </c>
      <c r="H2183" s="7"/>
      <c r="I2183" s="7"/>
      <c r="J2183" s="7"/>
      <c r="K2183" s="7"/>
      <c r="L2183" s="7"/>
      <c r="M2183" s="7"/>
      <c r="N2183" s="7"/>
      <c r="O2183" s="7"/>
      <c r="P2183" s="7"/>
      <c r="Q2183" s="7"/>
      <c r="R2183" s="7"/>
      <c r="S2183" s="7"/>
      <c r="T2183" s="7"/>
      <c r="U2183" s="7"/>
      <c r="V2183" s="7"/>
      <c r="W2183" s="7"/>
      <c r="X2183" s="7"/>
      <c r="Y2183" s="7"/>
      <c r="Z2183" s="7"/>
    </row>
    <row r="2184" spans="1:26" ht="14.25">
      <c r="A2184" s="33">
        <v>2183</v>
      </c>
      <c r="B2184" s="33">
        <v>7</v>
      </c>
      <c r="C2184" s="7" t="s">
        <v>6787</v>
      </c>
      <c r="D2184" s="7" t="s">
        <v>6849</v>
      </c>
      <c r="E2184" s="7" t="s">
        <v>6789</v>
      </c>
      <c r="F2184" s="7" t="s">
        <v>6850</v>
      </c>
      <c r="G2184" s="33">
        <v>2</v>
      </c>
      <c r="H2184" s="7"/>
      <c r="I2184" s="7"/>
      <c r="J2184" s="7"/>
      <c r="K2184" s="7"/>
      <c r="L2184" s="7"/>
      <c r="M2184" s="7"/>
      <c r="N2184" s="7"/>
      <c r="O2184" s="7"/>
      <c r="P2184" s="7"/>
      <c r="Q2184" s="7"/>
      <c r="R2184" s="7"/>
      <c r="S2184" s="7"/>
      <c r="T2184" s="7"/>
      <c r="U2184" s="7"/>
      <c r="V2184" s="7"/>
      <c r="W2184" s="7"/>
      <c r="X2184" s="7"/>
      <c r="Y2184" s="7"/>
      <c r="Z2184" s="7"/>
    </row>
    <row r="2185" spans="1:26" ht="14.25">
      <c r="A2185" s="33">
        <v>2184</v>
      </c>
      <c r="B2185" s="33">
        <v>28</v>
      </c>
      <c r="C2185" s="7" t="s">
        <v>6787</v>
      </c>
      <c r="D2185" s="7" t="s">
        <v>6851</v>
      </c>
      <c r="E2185" s="7" t="s">
        <v>6789</v>
      </c>
      <c r="F2185" s="7" t="s">
        <v>6852</v>
      </c>
      <c r="G2185" s="33">
        <v>2</v>
      </c>
      <c r="H2185" s="7"/>
      <c r="I2185" s="7"/>
      <c r="J2185" s="7"/>
      <c r="K2185" s="7"/>
      <c r="L2185" s="7"/>
      <c r="M2185" s="7"/>
      <c r="N2185" s="7"/>
      <c r="O2185" s="7"/>
      <c r="P2185" s="7"/>
      <c r="Q2185" s="7"/>
      <c r="R2185" s="7"/>
      <c r="S2185" s="7"/>
      <c r="T2185" s="7"/>
      <c r="U2185" s="7"/>
      <c r="V2185" s="7"/>
      <c r="W2185" s="7"/>
      <c r="X2185" s="7"/>
      <c r="Y2185" s="7"/>
      <c r="Z2185" s="7"/>
    </row>
    <row r="2186" spans="1:26" ht="14.25">
      <c r="A2186" s="33">
        <v>2185</v>
      </c>
      <c r="B2186" s="33">
        <v>29</v>
      </c>
      <c r="C2186" s="7" t="s">
        <v>6787</v>
      </c>
      <c r="D2186" s="7" t="s">
        <v>6853</v>
      </c>
      <c r="E2186" s="7" t="s">
        <v>6789</v>
      </c>
      <c r="F2186" s="7" t="s">
        <v>6854</v>
      </c>
      <c r="G2186" s="33">
        <v>2</v>
      </c>
      <c r="H2186" s="7"/>
      <c r="I2186" s="7"/>
      <c r="J2186" s="7"/>
      <c r="K2186" s="7"/>
      <c r="L2186" s="7"/>
      <c r="M2186" s="7"/>
      <c r="N2186" s="7"/>
      <c r="O2186" s="7"/>
      <c r="P2186" s="7"/>
      <c r="Q2186" s="7"/>
      <c r="R2186" s="7"/>
      <c r="S2186" s="7"/>
      <c r="T2186" s="7"/>
      <c r="U2186" s="7"/>
      <c r="V2186" s="7"/>
      <c r="W2186" s="7"/>
      <c r="X2186" s="7"/>
      <c r="Y2186" s="7"/>
      <c r="Z2186" s="7"/>
    </row>
    <row r="2187" spans="1:26" ht="14.25">
      <c r="A2187" s="33">
        <v>2186</v>
      </c>
      <c r="B2187" s="33">
        <v>33</v>
      </c>
      <c r="C2187" s="7" t="s">
        <v>6787</v>
      </c>
      <c r="D2187" s="7" t="s">
        <v>6855</v>
      </c>
      <c r="E2187" s="7" t="s">
        <v>6789</v>
      </c>
      <c r="F2187" s="7" t="s">
        <v>6856</v>
      </c>
      <c r="G2187" s="33">
        <v>2</v>
      </c>
      <c r="H2187" s="7"/>
      <c r="I2187" s="7"/>
      <c r="J2187" s="7"/>
      <c r="K2187" s="7"/>
      <c r="L2187" s="7"/>
      <c r="M2187" s="7"/>
      <c r="N2187" s="7"/>
      <c r="O2187" s="7"/>
      <c r="P2187" s="7"/>
      <c r="Q2187" s="7"/>
      <c r="R2187" s="7"/>
      <c r="S2187" s="7"/>
      <c r="T2187" s="7"/>
      <c r="U2187" s="7"/>
      <c r="V2187" s="7"/>
      <c r="W2187" s="7"/>
      <c r="X2187" s="7"/>
      <c r="Y2187" s="7"/>
      <c r="Z2187" s="7"/>
    </row>
    <row r="2188" spans="1:26" ht="14.25">
      <c r="A2188" s="33">
        <v>2187</v>
      </c>
      <c r="B2188" s="33">
        <v>2078</v>
      </c>
      <c r="C2188" s="7" t="s">
        <v>6857</v>
      </c>
      <c r="D2188" s="7" t="s">
        <v>6858</v>
      </c>
      <c r="E2188" s="7" t="s">
        <v>6859</v>
      </c>
      <c r="F2188" s="7" t="s">
        <v>6860</v>
      </c>
      <c r="G2188" s="33">
        <v>190</v>
      </c>
      <c r="H2188" s="7"/>
      <c r="I2188" s="7"/>
      <c r="J2188" s="7"/>
      <c r="K2188" s="7"/>
      <c r="L2188" s="7"/>
      <c r="M2188" s="7"/>
      <c r="N2188" s="7"/>
      <c r="O2188" s="7"/>
      <c r="P2188" s="7"/>
      <c r="Q2188" s="7"/>
      <c r="R2188" s="7"/>
      <c r="S2188" s="7"/>
      <c r="T2188" s="7"/>
      <c r="U2188" s="7"/>
      <c r="V2188" s="7"/>
      <c r="W2188" s="7"/>
      <c r="X2188" s="7"/>
      <c r="Y2188" s="7"/>
      <c r="Z2188" s="7"/>
    </row>
    <row r="2189" spans="1:26" ht="14.25">
      <c r="A2189" s="33">
        <v>2188</v>
      </c>
      <c r="B2189" s="33">
        <v>2079</v>
      </c>
      <c r="C2189" s="7" t="s">
        <v>6857</v>
      </c>
      <c r="D2189" s="7" t="s">
        <v>6861</v>
      </c>
      <c r="E2189" s="7" t="s">
        <v>6859</v>
      </c>
      <c r="F2189" s="7" t="s">
        <v>6862</v>
      </c>
      <c r="G2189" s="33">
        <v>190</v>
      </c>
      <c r="H2189" s="7"/>
      <c r="I2189" s="7"/>
      <c r="J2189" s="7"/>
      <c r="K2189" s="7"/>
      <c r="L2189" s="7"/>
      <c r="M2189" s="7"/>
      <c r="N2189" s="7"/>
      <c r="O2189" s="7"/>
      <c r="P2189" s="7"/>
      <c r="Q2189" s="7"/>
      <c r="R2189" s="7"/>
      <c r="S2189" s="7"/>
      <c r="T2189" s="7"/>
      <c r="U2189" s="7"/>
      <c r="V2189" s="7"/>
      <c r="W2189" s="7"/>
      <c r="X2189" s="7"/>
      <c r="Y2189" s="7"/>
      <c r="Z2189" s="7"/>
    </row>
    <row r="2190" spans="1:26" ht="14.25">
      <c r="A2190" s="33">
        <v>2189</v>
      </c>
      <c r="B2190" s="33">
        <v>2080</v>
      </c>
      <c r="C2190" s="7" t="s">
        <v>6857</v>
      </c>
      <c r="D2190" s="7" t="s">
        <v>6863</v>
      </c>
      <c r="E2190" s="7" t="s">
        <v>6859</v>
      </c>
      <c r="F2190" s="7" t="s">
        <v>6864</v>
      </c>
      <c r="G2190" s="33">
        <v>190</v>
      </c>
      <c r="H2190" s="7"/>
      <c r="I2190" s="7"/>
      <c r="J2190" s="7"/>
      <c r="K2190" s="7"/>
      <c r="L2190" s="7"/>
      <c r="M2190" s="7"/>
      <c r="N2190" s="7"/>
      <c r="O2190" s="7"/>
      <c r="P2190" s="7"/>
      <c r="Q2190" s="7"/>
      <c r="R2190" s="7"/>
      <c r="S2190" s="7"/>
      <c r="T2190" s="7"/>
      <c r="U2190" s="7"/>
      <c r="V2190" s="7"/>
      <c r="W2190" s="7"/>
      <c r="X2190" s="7"/>
      <c r="Y2190" s="7"/>
      <c r="Z2190" s="7"/>
    </row>
    <row r="2191" spans="1:26" ht="14.25">
      <c r="A2191" s="33">
        <v>2190</v>
      </c>
      <c r="B2191" s="33">
        <v>2081</v>
      </c>
      <c r="C2191" s="7" t="s">
        <v>6857</v>
      </c>
      <c r="D2191" s="7" t="s">
        <v>6865</v>
      </c>
      <c r="E2191" s="7" t="s">
        <v>6859</v>
      </c>
      <c r="F2191" s="7" t="s">
        <v>6866</v>
      </c>
      <c r="G2191" s="33">
        <v>190</v>
      </c>
      <c r="H2191" s="7"/>
      <c r="I2191" s="7"/>
      <c r="J2191" s="7"/>
      <c r="K2191" s="7"/>
      <c r="L2191" s="7"/>
      <c r="M2191" s="7"/>
      <c r="N2191" s="7"/>
      <c r="O2191" s="7"/>
      <c r="P2191" s="7"/>
      <c r="Q2191" s="7"/>
      <c r="R2191" s="7"/>
      <c r="S2191" s="7"/>
      <c r="T2191" s="7"/>
      <c r="U2191" s="7"/>
      <c r="V2191" s="7"/>
      <c r="W2191" s="7"/>
      <c r="X2191" s="7"/>
      <c r="Y2191" s="7"/>
      <c r="Z2191" s="7"/>
    </row>
    <row r="2192" spans="1:26" ht="14.25">
      <c r="A2192" s="33">
        <v>2191</v>
      </c>
      <c r="B2192" s="33">
        <v>2082</v>
      </c>
      <c r="C2192" s="7" t="s">
        <v>6857</v>
      </c>
      <c r="D2192" s="7" t="s">
        <v>6867</v>
      </c>
      <c r="E2192" s="7" t="s">
        <v>6859</v>
      </c>
      <c r="F2192" s="7" t="s">
        <v>6868</v>
      </c>
      <c r="G2192" s="33">
        <v>190</v>
      </c>
      <c r="H2192" s="7"/>
      <c r="I2192" s="7"/>
      <c r="J2192" s="7"/>
      <c r="K2192" s="7"/>
      <c r="L2192" s="7"/>
      <c r="M2192" s="7"/>
      <c r="N2192" s="7"/>
      <c r="O2192" s="7"/>
      <c r="P2192" s="7"/>
      <c r="Q2192" s="7"/>
      <c r="R2192" s="7"/>
      <c r="S2192" s="7"/>
      <c r="T2192" s="7"/>
      <c r="U2192" s="7"/>
      <c r="V2192" s="7"/>
      <c r="W2192" s="7"/>
      <c r="X2192" s="7"/>
      <c r="Y2192" s="7"/>
      <c r="Z2192" s="7"/>
    </row>
    <row r="2193" spans="1:26" ht="14.25">
      <c r="A2193" s="33">
        <v>2192</v>
      </c>
      <c r="B2193" s="33">
        <v>2083</v>
      </c>
      <c r="C2193" s="7" t="s">
        <v>6857</v>
      </c>
      <c r="D2193" s="7" t="s">
        <v>6869</v>
      </c>
      <c r="E2193" s="7" t="s">
        <v>6859</v>
      </c>
      <c r="F2193" s="7" t="s">
        <v>6870</v>
      </c>
      <c r="G2193" s="33">
        <v>190</v>
      </c>
      <c r="H2193" s="7"/>
      <c r="I2193" s="7"/>
      <c r="J2193" s="7"/>
      <c r="K2193" s="7"/>
      <c r="L2193" s="7"/>
      <c r="M2193" s="7"/>
      <c r="N2193" s="7"/>
      <c r="O2193" s="7"/>
      <c r="P2193" s="7"/>
      <c r="Q2193" s="7"/>
      <c r="R2193" s="7"/>
      <c r="S2193" s="7"/>
      <c r="T2193" s="7"/>
      <c r="U2193" s="7"/>
      <c r="V2193" s="7"/>
      <c r="W2193" s="7"/>
      <c r="X2193" s="7"/>
      <c r="Y2193" s="7"/>
      <c r="Z2193" s="7"/>
    </row>
    <row r="2194" spans="1:26" ht="14.25">
      <c r="A2194" s="33">
        <v>2193</v>
      </c>
      <c r="B2194" s="33">
        <v>2084</v>
      </c>
      <c r="C2194" s="7" t="s">
        <v>6857</v>
      </c>
      <c r="D2194" s="7" t="s">
        <v>6871</v>
      </c>
      <c r="E2194" s="7" t="s">
        <v>6859</v>
      </c>
      <c r="F2194" s="7" t="s">
        <v>6872</v>
      </c>
      <c r="G2194" s="33">
        <v>190</v>
      </c>
      <c r="H2194" s="7"/>
      <c r="I2194" s="7"/>
      <c r="J2194" s="7"/>
      <c r="K2194" s="7"/>
      <c r="L2194" s="7"/>
      <c r="M2194" s="7"/>
      <c r="N2194" s="7"/>
      <c r="O2194" s="7"/>
      <c r="P2194" s="7"/>
      <c r="Q2194" s="7"/>
      <c r="R2194" s="7"/>
      <c r="S2194" s="7"/>
      <c r="T2194" s="7"/>
      <c r="U2194" s="7"/>
      <c r="V2194" s="7"/>
      <c r="W2194" s="7"/>
      <c r="X2194" s="7"/>
      <c r="Y2194" s="7"/>
      <c r="Z2194" s="7"/>
    </row>
    <row r="2195" spans="1:26" ht="14.25">
      <c r="A2195" s="33">
        <v>2194</v>
      </c>
      <c r="B2195" s="33">
        <v>2085</v>
      </c>
      <c r="C2195" s="7" t="s">
        <v>6857</v>
      </c>
      <c r="D2195" s="7" t="s">
        <v>6873</v>
      </c>
      <c r="E2195" s="7" t="s">
        <v>6859</v>
      </c>
      <c r="F2195" s="7" t="s">
        <v>6874</v>
      </c>
      <c r="G2195" s="33">
        <v>190</v>
      </c>
      <c r="H2195" s="7"/>
      <c r="I2195" s="7"/>
      <c r="J2195" s="7"/>
      <c r="K2195" s="7"/>
      <c r="L2195" s="7"/>
      <c r="M2195" s="7"/>
      <c r="N2195" s="7"/>
      <c r="O2195" s="7"/>
      <c r="P2195" s="7"/>
      <c r="Q2195" s="7"/>
      <c r="R2195" s="7"/>
      <c r="S2195" s="7"/>
      <c r="T2195" s="7"/>
      <c r="U2195" s="7"/>
      <c r="V2195" s="7"/>
      <c r="W2195" s="7"/>
      <c r="X2195" s="7"/>
      <c r="Y2195" s="7"/>
      <c r="Z2195" s="7"/>
    </row>
    <row r="2196" spans="1:26" ht="14.25">
      <c r="A2196" s="33">
        <v>2195</v>
      </c>
      <c r="B2196" s="33">
        <v>2086</v>
      </c>
      <c r="C2196" s="7" t="s">
        <v>6857</v>
      </c>
      <c r="D2196" s="7" t="s">
        <v>4174</v>
      </c>
      <c r="E2196" s="7" t="s">
        <v>6859</v>
      </c>
      <c r="F2196" s="7" t="s">
        <v>6875</v>
      </c>
      <c r="G2196" s="33">
        <v>190</v>
      </c>
      <c r="H2196" s="7"/>
      <c r="I2196" s="7"/>
      <c r="J2196" s="7"/>
      <c r="K2196" s="7"/>
      <c r="L2196" s="7"/>
      <c r="M2196" s="7"/>
      <c r="N2196" s="7"/>
      <c r="O2196" s="7"/>
      <c r="P2196" s="7"/>
      <c r="Q2196" s="7"/>
      <c r="R2196" s="7"/>
      <c r="S2196" s="7"/>
      <c r="T2196" s="7"/>
      <c r="U2196" s="7"/>
      <c r="V2196" s="7"/>
      <c r="W2196" s="7"/>
      <c r="X2196" s="7"/>
      <c r="Y2196" s="7"/>
      <c r="Z2196" s="7"/>
    </row>
    <row r="2197" spans="1:26" ht="14.25">
      <c r="A2197" s="33">
        <v>2196</v>
      </c>
      <c r="B2197" s="33">
        <v>1502</v>
      </c>
      <c r="C2197" s="7" t="s">
        <v>6876</v>
      </c>
      <c r="D2197" s="7" t="s">
        <v>6877</v>
      </c>
      <c r="E2197" s="7" t="s">
        <v>6878</v>
      </c>
      <c r="F2197" s="7" t="s">
        <v>6879</v>
      </c>
      <c r="G2197" s="33">
        <v>139</v>
      </c>
      <c r="H2197" s="7"/>
      <c r="I2197" s="7"/>
      <c r="J2197" s="7"/>
      <c r="K2197" s="7"/>
      <c r="L2197" s="7"/>
      <c r="M2197" s="7"/>
      <c r="N2197" s="7"/>
      <c r="O2197" s="7"/>
      <c r="P2197" s="7"/>
      <c r="Q2197" s="7"/>
      <c r="R2197" s="7"/>
      <c r="S2197" s="7"/>
      <c r="T2197" s="7"/>
      <c r="U2197" s="7"/>
      <c r="V2197" s="7"/>
      <c r="W2197" s="7"/>
      <c r="X2197" s="7"/>
      <c r="Y2197" s="7"/>
      <c r="Z2197" s="7"/>
    </row>
    <row r="2198" spans="1:26" ht="14.25">
      <c r="A2198" s="33">
        <v>2197</v>
      </c>
      <c r="B2198" s="33">
        <v>1501</v>
      </c>
      <c r="C2198" s="7" t="s">
        <v>6876</v>
      </c>
      <c r="D2198" s="7" t="s">
        <v>6880</v>
      </c>
      <c r="E2198" s="7" t="s">
        <v>6878</v>
      </c>
      <c r="F2198" s="7" t="s">
        <v>6881</v>
      </c>
      <c r="G2198" s="33">
        <v>139</v>
      </c>
      <c r="H2198" s="7"/>
      <c r="I2198" s="7"/>
      <c r="J2198" s="7"/>
      <c r="K2198" s="7"/>
      <c r="L2198" s="7"/>
      <c r="M2198" s="7"/>
      <c r="N2198" s="7"/>
      <c r="O2198" s="7"/>
      <c r="P2198" s="7"/>
      <c r="Q2198" s="7"/>
      <c r="R2198" s="7"/>
      <c r="S2198" s="7"/>
      <c r="T2198" s="7"/>
      <c r="U2198" s="7"/>
      <c r="V2198" s="7"/>
      <c r="W2198" s="7"/>
      <c r="X2198" s="7"/>
      <c r="Y2198" s="7"/>
      <c r="Z2198" s="7"/>
    </row>
    <row r="2199" spans="1:26" ht="14.25">
      <c r="A2199" s="33">
        <v>2198</v>
      </c>
      <c r="B2199" s="33">
        <v>1503</v>
      </c>
      <c r="C2199" s="7" t="s">
        <v>6876</v>
      </c>
      <c r="D2199" s="7" t="s">
        <v>6882</v>
      </c>
      <c r="E2199" s="7" t="s">
        <v>6878</v>
      </c>
      <c r="F2199" s="7" t="s">
        <v>6883</v>
      </c>
      <c r="G2199" s="33">
        <v>139</v>
      </c>
      <c r="H2199" s="7"/>
      <c r="I2199" s="7"/>
      <c r="J2199" s="7"/>
      <c r="K2199" s="7"/>
      <c r="L2199" s="7"/>
      <c r="M2199" s="7"/>
      <c r="N2199" s="7"/>
      <c r="O2199" s="7"/>
      <c r="P2199" s="7"/>
      <c r="Q2199" s="7"/>
      <c r="R2199" s="7"/>
      <c r="S2199" s="7"/>
      <c r="T2199" s="7"/>
      <c r="U2199" s="7"/>
      <c r="V2199" s="7"/>
      <c r="W2199" s="7"/>
      <c r="X2199" s="7"/>
      <c r="Y2199" s="7"/>
      <c r="Z2199" s="7"/>
    </row>
    <row r="2200" spans="1:26" ht="14.25">
      <c r="A2200" s="33">
        <v>2199</v>
      </c>
      <c r="B2200" s="33">
        <v>1504</v>
      </c>
      <c r="C2200" s="7" t="s">
        <v>6876</v>
      </c>
      <c r="D2200" s="7" t="s">
        <v>6884</v>
      </c>
      <c r="E2200" s="7" t="s">
        <v>6878</v>
      </c>
      <c r="F2200" s="7" t="s">
        <v>6885</v>
      </c>
      <c r="G2200" s="33">
        <v>139</v>
      </c>
      <c r="H2200" s="7"/>
      <c r="I2200" s="7"/>
      <c r="J2200" s="7"/>
      <c r="K2200" s="7"/>
      <c r="L2200" s="7"/>
      <c r="M2200" s="7"/>
      <c r="N2200" s="7"/>
      <c r="O2200" s="7"/>
      <c r="P2200" s="7"/>
      <c r="Q2200" s="7"/>
      <c r="R2200" s="7"/>
      <c r="S2200" s="7"/>
      <c r="T2200" s="7"/>
      <c r="U2200" s="7"/>
      <c r="V2200" s="7"/>
      <c r="W2200" s="7"/>
      <c r="X2200" s="7"/>
      <c r="Y2200" s="7"/>
      <c r="Z2200" s="7"/>
    </row>
    <row r="2201" spans="1:26" ht="14.25">
      <c r="A2201" s="33">
        <v>2200</v>
      </c>
      <c r="B2201" s="33">
        <v>1505</v>
      </c>
      <c r="C2201" s="7" t="s">
        <v>6876</v>
      </c>
      <c r="D2201" s="7" t="s">
        <v>6886</v>
      </c>
      <c r="E2201" s="7" t="s">
        <v>6878</v>
      </c>
      <c r="F2201" s="7" t="s">
        <v>6887</v>
      </c>
      <c r="G2201" s="33">
        <v>139</v>
      </c>
      <c r="H2201" s="7"/>
      <c r="I2201" s="7"/>
      <c r="J2201" s="7"/>
      <c r="K2201" s="7"/>
      <c r="L2201" s="7"/>
      <c r="M2201" s="7"/>
      <c r="N2201" s="7"/>
      <c r="O2201" s="7"/>
      <c r="P2201" s="7"/>
      <c r="Q2201" s="7"/>
      <c r="R2201" s="7"/>
      <c r="S2201" s="7"/>
      <c r="T2201" s="7"/>
      <c r="U2201" s="7"/>
      <c r="V2201" s="7"/>
      <c r="W2201" s="7"/>
      <c r="X2201" s="7"/>
      <c r="Y2201" s="7"/>
      <c r="Z2201" s="7"/>
    </row>
    <row r="2202" spans="1:26" ht="14.25">
      <c r="A2202" s="33">
        <v>2201</v>
      </c>
      <c r="B2202" s="33">
        <v>3370</v>
      </c>
      <c r="C2202" s="7" t="s">
        <v>6888</v>
      </c>
      <c r="D2202" s="7" t="s">
        <v>6889</v>
      </c>
      <c r="E2202" s="7" t="s">
        <v>6890</v>
      </c>
      <c r="F2202" s="7" t="s">
        <v>6891</v>
      </c>
      <c r="G2202" s="33">
        <v>272</v>
      </c>
      <c r="H2202" s="7"/>
      <c r="I2202" s="7"/>
      <c r="J2202" s="7"/>
      <c r="K2202" s="7"/>
      <c r="L2202" s="7"/>
      <c r="M2202" s="7"/>
      <c r="N2202" s="7"/>
      <c r="O2202" s="7"/>
      <c r="P2202" s="7"/>
      <c r="Q2202" s="7"/>
      <c r="R2202" s="7"/>
      <c r="S2202" s="7"/>
      <c r="T2202" s="7"/>
      <c r="U2202" s="7"/>
      <c r="V2202" s="7"/>
      <c r="W2202" s="7"/>
      <c r="X2202" s="7"/>
      <c r="Y2202" s="7"/>
      <c r="Z2202" s="7"/>
    </row>
    <row r="2203" spans="1:26" ht="14.25">
      <c r="A2203" s="33">
        <v>2202</v>
      </c>
      <c r="B2203" s="33">
        <v>3371</v>
      </c>
      <c r="C2203" s="7" t="s">
        <v>6888</v>
      </c>
      <c r="D2203" s="7" t="s">
        <v>6892</v>
      </c>
      <c r="E2203" s="7" t="s">
        <v>6890</v>
      </c>
      <c r="F2203" s="7" t="s">
        <v>6893</v>
      </c>
      <c r="G2203" s="33">
        <v>272</v>
      </c>
      <c r="H2203" s="7"/>
      <c r="I2203" s="7"/>
      <c r="J2203" s="7"/>
      <c r="K2203" s="7"/>
      <c r="L2203" s="7"/>
      <c r="M2203" s="7"/>
      <c r="N2203" s="7"/>
      <c r="O2203" s="7"/>
      <c r="P2203" s="7"/>
      <c r="Q2203" s="7"/>
      <c r="R2203" s="7"/>
      <c r="S2203" s="7"/>
      <c r="T2203" s="7"/>
      <c r="U2203" s="7"/>
      <c r="V2203" s="7"/>
      <c r="W2203" s="7"/>
      <c r="X2203" s="7"/>
      <c r="Y2203" s="7"/>
      <c r="Z2203" s="7"/>
    </row>
    <row r="2204" spans="1:26" ht="14.25">
      <c r="A2204" s="33">
        <v>2203</v>
      </c>
      <c r="B2204" s="33">
        <v>3372</v>
      </c>
      <c r="C2204" s="7" t="s">
        <v>6888</v>
      </c>
      <c r="D2204" s="7" t="s">
        <v>6894</v>
      </c>
      <c r="E2204" s="7" t="s">
        <v>6890</v>
      </c>
      <c r="F2204" s="7" t="s">
        <v>6895</v>
      </c>
      <c r="G2204" s="33">
        <v>272</v>
      </c>
      <c r="H2204" s="7"/>
      <c r="I2204" s="7"/>
      <c r="J2204" s="7"/>
      <c r="K2204" s="7"/>
      <c r="L2204" s="7"/>
      <c r="M2204" s="7"/>
      <c r="N2204" s="7"/>
      <c r="O2204" s="7"/>
      <c r="P2204" s="7"/>
      <c r="Q2204" s="7"/>
      <c r="R2204" s="7"/>
      <c r="S2204" s="7"/>
      <c r="T2204" s="7"/>
      <c r="U2204" s="7"/>
      <c r="V2204" s="7"/>
      <c r="W2204" s="7"/>
      <c r="X2204" s="7"/>
      <c r="Y2204" s="7"/>
      <c r="Z2204" s="7"/>
    </row>
    <row r="2205" spans="1:26" ht="14.25">
      <c r="A2205" s="33">
        <v>2204</v>
      </c>
      <c r="B2205" s="33">
        <v>3373</v>
      </c>
      <c r="C2205" s="7" t="s">
        <v>6888</v>
      </c>
      <c r="D2205" s="7" t="s">
        <v>6896</v>
      </c>
      <c r="E2205" s="7" t="s">
        <v>6890</v>
      </c>
      <c r="F2205" s="7" t="s">
        <v>6897</v>
      </c>
      <c r="G2205" s="33">
        <v>272</v>
      </c>
      <c r="H2205" s="7"/>
      <c r="I2205" s="7"/>
      <c r="J2205" s="7"/>
      <c r="K2205" s="7"/>
      <c r="L2205" s="7"/>
      <c r="M2205" s="7"/>
      <c r="N2205" s="7"/>
      <c r="O2205" s="7"/>
      <c r="P2205" s="7"/>
      <c r="Q2205" s="7"/>
      <c r="R2205" s="7"/>
      <c r="S2205" s="7"/>
      <c r="T2205" s="7"/>
      <c r="U2205" s="7"/>
      <c r="V2205" s="7"/>
      <c r="W2205" s="7"/>
      <c r="X2205" s="7"/>
      <c r="Y2205" s="7"/>
      <c r="Z2205" s="7"/>
    </row>
    <row r="2206" spans="1:26" ht="14.25">
      <c r="A2206" s="33">
        <v>2205</v>
      </c>
      <c r="B2206" s="33">
        <v>3374</v>
      </c>
      <c r="C2206" s="7" t="s">
        <v>6888</v>
      </c>
      <c r="D2206" s="7" t="s">
        <v>6898</v>
      </c>
      <c r="E2206" s="7" t="s">
        <v>6890</v>
      </c>
      <c r="F2206" s="7" t="s">
        <v>6899</v>
      </c>
      <c r="G2206" s="33">
        <v>272</v>
      </c>
      <c r="H2206" s="7"/>
      <c r="I2206" s="7"/>
      <c r="J2206" s="7"/>
      <c r="K2206" s="7"/>
      <c r="L2206" s="7"/>
      <c r="M2206" s="7"/>
      <c r="N2206" s="7"/>
      <c r="O2206" s="7"/>
      <c r="P2206" s="7"/>
      <c r="Q2206" s="7"/>
      <c r="R2206" s="7"/>
      <c r="S2206" s="7"/>
      <c r="T2206" s="7"/>
      <c r="U2206" s="7"/>
      <c r="V2206" s="7"/>
      <c r="W2206" s="7"/>
      <c r="X2206" s="7"/>
      <c r="Y2206" s="7"/>
      <c r="Z2206" s="7"/>
    </row>
    <row r="2207" spans="1:26" ht="14.25">
      <c r="A2207" s="33">
        <v>2206</v>
      </c>
      <c r="B2207" s="33">
        <v>3375</v>
      </c>
      <c r="C2207" s="7" t="s">
        <v>6888</v>
      </c>
      <c r="D2207" s="7" t="s">
        <v>6900</v>
      </c>
      <c r="E2207" s="7" t="s">
        <v>6890</v>
      </c>
      <c r="F2207" s="7" t="s">
        <v>6901</v>
      </c>
      <c r="G2207" s="33">
        <v>272</v>
      </c>
      <c r="H2207" s="7"/>
      <c r="I2207" s="7"/>
      <c r="J2207" s="7"/>
      <c r="K2207" s="7"/>
      <c r="L2207" s="7"/>
      <c r="M2207" s="7"/>
      <c r="N2207" s="7"/>
      <c r="O2207" s="7"/>
      <c r="P2207" s="7"/>
      <c r="Q2207" s="7"/>
      <c r="R2207" s="7"/>
      <c r="S2207" s="7"/>
      <c r="T2207" s="7"/>
      <c r="U2207" s="7"/>
      <c r="V2207" s="7"/>
      <c r="W2207" s="7"/>
      <c r="X2207" s="7"/>
      <c r="Y2207" s="7"/>
      <c r="Z2207" s="7"/>
    </row>
    <row r="2208" spans="1:26" ht="14.25">
      <c r="A2208" s="33">
        <v>2207</v>
      </c>
      <c r="B2208" s="33">
        <v>3376</v>
      </c>
      <c r="C2208" s="7" t="s">
        <v>6888</v>
      </c>
      <c r="D2208" s="7" t="s">
        <v>6902</v>
      </c>
      <c r="E2208" s="7" t="s">
        <v>6890</v>
      </c>
      <c r="F2208" s="7" t="s">
        <v>6903</v>
      </c>
      <c r="G2208" s="33">
        <v>272</v>
      </c>
      <c r="H2208" s="7"/>
      <c r="I2208" s="7"/>
      <c r="J2208" s="7"/>
      <c r="K2208" s="7"/>
      <c r="L2208" s="7"/>
      <c r="M2208" s="7"/>
      <c r="N2208" s="7"/>
      <c r="O2208" s="7"/>
      <c r="P2208" s="7"/>
      <c r="Q2208" s="7"/>
      <c r="R2208" s="7"/>
      <c r="S2208" s="7"/>
      <c r="T2208" s="7"/>
      <c r="U2208" s="7"/>
      <c r="V2208" s="7"/>
      <c r="W2208" s="7"/>
      <c r="X2208" s="7"/>
      <c r="Y2208" s="7"/>
      <c r="Z2208" s="7"/>
    </row>
    <row r="2209" spans="1:26" ht="14.25">
      <c r="A2209" s="33">
        <v>2208</v>
      </c>
      <c r="B2209" s="33">
        <v>3377</v>
      </c>
      <c r="C2209" s="7" t="s">
        <v>6888</v>
      </c>
      <c r="D2209" s="7" t="s">
        <v>6904</v>
      </c>
      <c r="E2209" s="7" t="s">
        <v>6890</v>
      </c>
      <c r="F2209" s="7" t="s">
        <v>6905</v>
      </c>
      <c r="G2209" s="33">
        <v>272</v>
      </c>
      <c r="H2209" s="7"/>
      <c r="I2209" s="7"/>
      <c r="J2209" s="7"/>
      <c r="K2209" s="7"/>
      <c r="L2209" s="7"/>
      <c r="M2209" s="7"/>
      <c r="N2209" s="7"/>
      <c r="O2209" s="7"/>
      <c r="P2209" s="7"/>
      <c r="Q2209" s="7"/>
      <c r="R2209" s="7"/>
      <c r="S2209" s="7"/>
      <c r="T2209" s="7"/>
      <c r="U2209" s="7"/>
      <c r="V2209" s="7"/>
      <c r="W2209" s="7"/>
      <c r="X2209" s="7"/>
      <c r="Y2209" s="7"/>
      <c r="Z2209" s="7"/>
    </row>
    <row r="2210" spans="1:26" ht="14.25">
      <c r="A2210" s="33">
        <v>2209</v>
      </c>
      <c r="B2210" s="33">
        <v>3378</v>
      </c>
      <c r="C2210" s="7" t="s">
        <v>6888</v>
      </c>
      <c r="D2210" s="7" t="s">
        <v>6906</v>
      </c>
      <c r="E2210" s="7" t="s">
        <v>6890</v>
      </c>
      <c r="F2210" s="7" t="s">
        <v>6907</v>
      </c>
      <c r="G2210" s="33">
        <v>272</v>
      </c>
      <c r="H2210" s="7"/>
      <c r="I2210" s="7"/>
      <c r="J2210" s="7"/>
      <c r="K2210" s="7"/>
      <c r="L2210" s="7"/>
      <c r="M2210" s="7"/>
      <c r="N2210" s="7"/>
      <c r="O2210" s="7"/>
      <c r="P2210" s="7"/>
      <c r="Q2210" s="7"/>
      <c r="R2210" s="7"/>
      <c r="S2210" s="7"/>
      <c r="T2210" s="7"/>
      <c r="U2210" s="7"/>
      <c r="V2210" s="7"/>
      <c r="W2210" s="7"/>
      <c r="X2210" s="7"/>
      <c r="Y2210" s="7"/>
      <c r="Z2210" s="7"/>
    </row>
    <row r="2211" spans="1:26" ht="14.25">
      <c r="A2211" s="33">
        <v>2210</v>
      </c>
      <c r="B2211" s="33">
        <v>3379</v>
      </c>
      <c r="C2211" s="7" t="s">
        <v>6888</v>
      </c>
      <c r="D2211" s="7" t="s">
        <v>6908</v>
      </c>
      <c r="E2211" s="7" t="s">
        <v>6890</v>
      </c>
      <c r="F2211" s="7" t="s">
        <v>6909</v>
      </c>
      <c r="G2211" s="33">
        <v>272</v>
      </c>
      <c r="H2211" s="7"/>
      <c r="I2211" s="7"/>
      <c r="J2211" s="7"/>
      <c r="K2211" s="7"/>
      <c r="L2211" s="7"/>
      <c r="M2211" s="7"/>
      <c r="N2211" s="7"/>
      <c r="O2211" s="7"/>
      <c r="P2211" s="7"/>
      <c r="Q2211" s="7"/>
      <c r="R2211" s="7"/>
      <c r="S2211" s="7"/>
      <c r="T2211" s="7"/>
      <c r="U2211" s="7"/>
      <c r="V2211" s="7"/>
      <c r="W2211" s="7"/>
      <c r="X2211" s="7"/>
      <c r="Y2211" s="7"/>
      <c r="Z2211" s="7"/>
    </row>
    <row r="2212" spans="1:26" ht="14.25">
      <c r="A2212" s="33">
        <v>2211</v>
      </c>
      <c r="B2212" s="33">
        <v>3380</v>
      </c>
      <c r="C2212" s="7" t="s">
        <v>6888</v>
      </c>
      <c r="D2212" s="7" t="s">
        <v>6910</v>
      </c>
      <c r="E2212" s="7" t="s">
        <v>6890</v>
      </c>
      <c r="F2212" s="7" t="s">
        <v>6911</v>
      </c>
      <c r="G2212" s="33">
        <v>272</v>
      </c>
      <c r="H2212" s="7"/>
      <c r="I2212" s="7"/>
      <c r="J2212" s="7"/>
      <c r="K2212" s="7"/>
      <c r="L2212" s="7"/>
      <c r="M2212" s="7"/>
      <c r="N2212" s="7"/>
      <c r="O2212" s="7"/>
      <c r="P2212" s="7"/>
      <c r="Q2212" s="7"/>
      <c r="R2212" s="7"/>
      <c r="S2212" s="7"/>
      <c r="T2212" s="7"/>
      <c r="U2212" s="7"/>
      <c r="V2212" s="7"/>
      <c r="W2212" s="7"/>
      <c r="X2212" s="7"/>
      <c r="Y2212" s="7"/>
      <c r="Z2212" s="7"/>
    </row>
    <row r="2213" spans="1:26" ht="14.25">
      <c r="A2213" s="33">
        <v>2212</v>
      </c>
      <c r="B2213" s="33">
        <v>3368</v>
      </c>
      <c r="C2213" s="7" t="s">
        <v>6888</v>
      </c>
      <c r="D2213" s="7" t="s">
        <v>2347</v>
      </c>
      <c r="E2213" s="7" t="s">
        <v>6890</v>
      </c>
      <c r="F2213" s="7" t="s">
        <v>6912</v>
      </c>
      <c r="G2213" s="33">
        <v>272</v>
      </c>
      <c r="H2213" s="7"/>
      <c r="I2213" s="7"/>
      <c r="J2213" s="7"/>
      <c r="K2213" s="7"/>
      <c r="L2213" s="7"/>
      <c r="M2213" s="7"/>
      <c r="N2213" s="7"/>
      <c r="O2213" s="7"/>
      <c r="P2213" s="7"/>
      <c r="Q2213" s="7"/>
      <c r="R2213" s="7"/>
      <c r="S2213" s="7"/>
      <c r="T2213" s="7"/>
      <c r="U2213" s="7"/>
      <c r="V2213" s="7"/>
      <c r="W2213" s="7"/>
      <c r="X2213" s="7"/>
      <c r="Y2213" s="7"/>
      <c r="Z2213" s="7"/>
    </row>
    <row r="2214" spans="1:26" ht="14.25">
      <c r="A2214" s="33">
        <v>2213</v>
      </c>
      <c r="B2214" s="33">
        <v>3369</v>
      </c>
      <c r="C2214" s="7" t="s">
        <v>6888</v>
      </c>
      <c r="D2214" s="7" t="s">
        <v>2347</v>
      </c>
      <c r="E2214" s="7" t="s">
        <v>6890</v>
      </c>
      <c r="F2214" s="7" t="s">
        <v>6912</v>
      </c>
      <c r="G2214" s="33">
        <v>272</v>
      </c>
      <c r="H2214" s="7"/>
      <c r="I2214" s="7"/>
      <c r="J2214" s="7"/>
      <c r="K2214" s="7"/>
      <c r="L2214" s="7"/>
      <c r="M2214" s="7"/>
      <c r="N2214" s="7"/>
      <c r="O2214" s="7"/>
      <c r="P2214" s="7"/>
      <c r="Q2214" s="7"/>
      <c r="R2214" s="7"/>
      <c r="S2214" s="7"/>
      <c r="T2214" s="7"/>
      <c r="U2214" s="7"/>
      <c r="V2214" s="7"/>
      <c r="W2214" s="7"/>
      <c r="X2214" s="7"/>
      <c r="Y2214" s="7"/>
      <c r="Z2214" s="7"/>
    </row>
    <row r="2215" spans="1:26" ht="14.25">
      <c r="A2215" s="33">
        <v>2214</v>
      </c>
      <c r="B2215" s="33">
        <v>979</v>
      </c>
      <c r="C2215" s="7" t="s">
        <v>4865</v>
      </c>
      <c r="D2215" s="7" t="s">
        <v>6913</v>
      </c>
      <c r="E2215" s="7" t="s">
        <v>6914</v>
      </c>
      <c r="F2215" s="7" t="s">
        <v>6915</v>
      </c>
      <c r="G2215" s="33">
        <v>93</v>
      </c>
      <c r="H2215" s="7"/>
      <c r="I2215" s="7"/>
      <c r="J2215" s="7"/>
      <c r="K2215" s="7"/>
      <c r="L2215" s="7"/>
      <c r="M2215" s="7"/>
      <c r="N2215" s="7"/>
      <c r="O2215" s="7"/>
      <c r="P2215" s="7"/>
      <c r="Q2215" s="7"/>
      <c r="R2215" s="7"/>
      <c r="S2215" s="7"/>
      <c r="T2215" s="7"/>
      <c r="U2215" s="7"/>
      <c r="V2215" s="7"/>
      <c r="W2215" s="7"/>
      <c r="X2215" s="7"/>
      <c r="Y2215" s="7"/>
      <c r="Z2215" s="7"/>
    </row>
    <row r="2216" spans="1:26" ht="14.25">
      <c r="A2216" s="33">
        <v>2215</v>
      </c>
      <c r="B2216" s="33">
        <v>980</v>
      </c>
      <c r="C2216" s="7" t="s">
        <v>4865</v>
      </c>
      <c r="D2216" s="7" t="s">
        <v>6916</v>
      </c>
      <c r="E2216" s="7" t="s">
        <v>6914</v>
      </c>
      <c r="F2216" s="7" t="s">
        <v>6917</v>
      </c>
      <c r="G2216" s="33">
        <v>93</v>
      </c>
      <c r="H2216" s="7"/>
      <c r="I2216" s="7"/>
      <c r="J2216" s="7"/>
      <c r="K2216" s="7"/>
      <c r="L2216" s="7"/>
      <c r="M2216" s="7"/>
      <c r="N2216" s="7"/>
      <c r="O2216" s="7"/>
      <c r="P2216" s="7"/>
      <c r="Q2216" s="7"/>
      <c r="R2216" s="7"/>
      <c r="S2216" s="7"/>
      <c r="T2216" s="7"/>
      <c r="U2216" s="7"/>
      <c r="V2216" s="7"/>
      <c r="W2216" s="7"/>
      <c r="X2216" s="7"/>
      <c r="Y2216" s="7"/>
      <c r="Z2216" s="7"/>
    </row>
    <row r="2217" spans="1:26" ht="14.25">
      <c r="A2217" s="33">
        <v>2216</v>
      </c>
      <c r="B2217" s="33">
        <v>981</v>
      </c>
      <c r="C2217" s="7" t="s">
        <v>4865</v>
      </c>
      <c r="D2217" s="7" t="s">
        <v>6918</v>
      </c>
      <c r="E2217" s="7" t="s">
        <v>6914</v>
      </c>
      <c r="F2217" s="7" t="s">
        <v>6919</v>
      </c>
      <c r="G2217" s="33">
        <v>93</v>
      </c>
      <c r="H2217" s="7"/>
      <c r="I2217" s="7"/>
      <c r="J2217" s="7"/>
      <c r="K2217" s="7"/>
      <c r="L2217" s="7"/>
      <c r="M2217" s="7"/>
      <c r="N2217" s="7"/>
      <c r="O2217" s="7"/>
      <c r="P2217" s="7"/>
      <c r="Q2217" s="7"/>
      <c r="R2217" s="7"/>
      <c r="S2217" s="7"/>
      <c r="T2217" s="7"/>
      <c r="U2217" s="7"/>
      <c r="V2217" s="7"/>
      <c r="W2217" s="7"/>
      <c r="X2217" s="7"/>
      <c r="Y2217" s="7"/>
      <c r="Z2217" s="7"/>
    </row>
    <row r="2218" spans="1:26" ht="14.25">
      <c r="A2218" s="33">
        <v>2217</v>
      </c>
      <c r="B2218" s="33">
        <v>982</v>
      </c>
      <c r="C2218" s="7" t="s">
        <v>4865</v>
      </c>
      <c r="D2218" s="7" t="s">
        <v>6920</v>
      </c>
      <c r="E2218" s="7" t="s">
        <v>6914</v>
      </c>
      <c r="F2218" s="7" t="s">
        <v>6921</v>
      </c>
      <c r="G2218" s="33">
        <v>93</v>
      </c>
      <c r="H2218" s="7"/>
      <c r="I2218" s="7"/>
      <c r="J2218" s="7"/>
      <c r="K2218" s="7"/>
      <c r="L2218" s="7"/>
      <c r="M2218" s="7"/>
      <c r="N2218" s="7"/>
      <c r="O2218" s="7"/>
      <c r="P2218" s="7"/>
      <c r="Q2218" s="7"/>
      <c r="R2218" s="7"/>
      <c r="S2218" s="7"/>
      <c r="T2218" s="7"/>
      <c r="U2218" s="7"/>
      <c r="V2218" s="7"/>
      <c r="W2218" s="7"/>
      <c r="X2218" s="7"/>
      <c r="Y2218" s="7"/>
      <c r="Z2218" s="7"/>
    </row>
    <row r="2219" spans="1:26" ht="14.25">
      <c r="A2219" s="33">
        <v>2218</v>
      </c>
      <c r="B2219" s="33">
        <v>983</v>
      </c>
      <c r="C2219" s="7" t="s">
        <v>4865</v>
      </c>
      <c r="D2219" s="7" t="s">
        <v>6922</v>
      </c>
      <c r="E2219" s="7" t="s">
        <v>6914</v>
      </c>
      <c r="F2219" s="7" t="s">
        <v>6923</v>
      </c>
      <c r="G2219" s="33">
        <v>93</v>
      </c>
      <c r="H2219" s="7"/>
      <c r="I2219" s="7"/>
      <c r="J2219" s="7"/>
      <c r="K2219" s="7"/>
      <c r="L2219" s="7"/>
      <c r="M2219" s="7"/>
      <c r="N2219" s="7"/>
      <c r="O2219" s="7"/>
      <c r="P2219" s="7"/>
      <c r="Q2219" s="7"/>
      <c r="R2219" s="7"/>
      <c r="S2219" s="7"/>
      <c r="T2219" s="7"/>
      <c r="U2219" s="7"/>
      <c r="V2219" s="7"/>
      <c r="W2219" s="7"/>
      <c r="X2219" s="7"/>
      <c r="Y2219" s="7"/>
      <c r="Z2219" s="7"/>
    </row>
    <row r="2220" spans="1:26" ht="14.25">
      <c r="A2220" s="33">
        <v>2219</v>
      </c>
      <c r="B2220" s="33">
        <v>984</v>
      </c>
      <c r="C2220" s="7" t="s">
        <v>4865</v>
      </c>
      <c r="D2220" s="7" t="s">
        <v>6924</v>
      </c>
      <c r="E2220" s="7" t="s">
        <v>6914</v>
      </c>
      <c r="F2220" s="7" t="s">
        <v>6925</v>
      </c>
      <c r="G2220" s="33">
        <v>93</v>
      </c>
      <c r="H2220" s="7"/>
      <c r="I2220" s="7"/>
      <c r="J2220" s="7"/>
      <c r="K2220" s="7"/>
      <c r="L2220" s="7"/>
      <c r="M2220" s="7"/>
      <c r="N2220" s="7"/>
      <c r="O2220" s="7"/>
      <c r="P2220" s="7"/>
      <c r="Q2220" s="7"/>
      <c r="R2220" s="7"/>
      <c r="S2220" s="7"/>
      <c r="T2220" s="7"/>
      <c r="U2220" s="7"/>
      <c r="V2220" s="7"/>
      <c r="W2220" s="7"/>
      <c r="X2220" s="7"/>
      <c r="Y2220" s="7"/>
      <c r="Z2220" s="7"/>
    </row>
    <row r="2221" spans="1:26" ht="14.25">
      <c r="A2221" s="33">
        <v>2220</v>
      </c>
      <c r="B2221" s="33">
        <v>985</v>
      </c>
      <c r="C2221" s="7" t="s">
        <v>4865</v>
      </c>
      <c r="D2221" s="7" t="s">
        <v>6926</v>
      </c>
      <c r="E2221" s="7" t="s">
        <v>6914</v>
      </c>
      <c r="F2221" s="7" t="s">
        <v>6927</v>
      </c>
      <c r="G2221" s="33">
        <v>93</v>
      </c>
      <c r="H2221" s="7"/>
      <c r="I2221" s="7"/>
      <c r="J2221" s="7"/>
      <c r="K2221" s="7"/>
      <c r="L2221" s="7"/>
      <c r="M2221" s="7"/>
      <c r="N2221" s="7"/>
      <c r="O2221" s="7"/>
      <c r="P2221" s="7"/>
      <c r="Q2221" s="7"/>
      <c r="R2221" s="7"/>
      <c r="S2221" s="7"/>
      <c r="T2221" s="7"/>
      <c r="U2221" s="7"/>
      <c r="V2221" s="7"/>
      <c r="W2221" s="7"/>
      <c r="X2221" s="7"/>
      <c r="Y2221" s="7"/>
      <c r="Z2221" s="7"/>
    </row>
    <row r="2222" spans="1:26" ht="14.25">
      <c r="A2222" s="33">
        <v>2221</v>
      </c>
      <c r="B2222" s="33">
        <v>986</v>
      </c>
      <c r="C2222" s="7" t="s">
        <v>4865</v>
      </c>
      <c r="D2222" s="7" t="s">
        <v>6928</v>
      </c>
      <c r="E2222" s="7" t="s">
        <v>6914</v>
      </c>
      <c r="F2222" s="7" t="s">
        <v>6929</v>
      </c>
      <c r="G2222" s="33">
        <v>93</v>
      </c>
      <c r="H2222" s="7"/>
      <c r="I2222" s="7"/>
      <c r="J2222" s="7"/>
      <c r="K2222" s="7"/>
      <c r="L2222" s="7"/>
      <c r="M2222" s="7"/>
      <c r="N2222" s="7"/>
      <c r="O2222" s="7"/>
      <c r="P2222" s="7"/>
      <c r="Q2222" s="7"/>
      <c r="R2222" s="7"/>
      <c r="S2222" s="7"/>
      <c r="T2222" s="7"/>
      <c r="U2222" s="7"/>
      <c r="V2222" s="7"/>
      <c r="W2222" s="7"/>
      <c r="X2222" s="7"/>
      <c r="Y2222" s="7"/>
      <c r="Z2222" s="7"/>
    </row>
    <row r="2223" spans="1:26" ht="14.25">
      <c r="A2223" s="33">
        <v>2222</v>
      </c>
      <c r="B2223" s="33">
        <v>987</v>
      </c>
      <c r="C2223" s="7" t="s">
        <v>4865</v>
      </c>
      <c r="D2223" s="7" t="s">
        <v>6930</v>
      </c>
      <c r="E2223" s="7" t="s">
        <v>6914</v>
      </c>
      <c r="F2223" s="7" t="s">
        <v>6931</v>
      </c>
      <c r="G2223" s="33">
        <v>93</v>
      </c>
      <c r="H2223" s="7"/>
      <c r="I2223" s="7"/>
      <c r="J2223" s="7"/>
      <c r="K2223" s="7"/>
      <c r="L2223" s="7"/>
      <c r="M2223" s="7"/>
      <c r="N2223" s="7"/>
      <c r="O2223" s="7"/>
      <c r="P2223" s="7"/>
      <c r="Q2223" s="7"/>
      <c r="R2223" s="7"/>
      <c r="S2223" s="7"/>
      <c r="T2223" s="7"/>
      <c r="U2223" s="7"/>
      <c r="V2223" s="7"/>
      <c r="W2223" s="7"/>
      <c r="X2223" s="7"/>
      <c r="Y2223" s="7"/>
      <c r="Z2223" s="7"/>
    </row>
    <row r="2224" spans="1:26" ht="14.25">
      <c r="A2224" s="33">
        <v>2223</v>
      </c>
      <c r="B2224" s="33">
        <v>988</v>
      </c>
      <c r="C2224" s="7" t="s">
        <v>4865</v>
      </c>
      <c r="D2224" s="7" t="s">
        <v>6932</v>
      </c>
      <c r="E2224" s="7" t="s">
        <v>6914</v>
      </c>
      <c r="F2224" s="7" t="s">
        <v>6933</v>
      </c>
      <c r="G2224" s="33">
        <v>93</v>
      </c>
      <c r="H2224" s="7"/>
      <c r="I2224" s="7"/>
      <c r="J2224" s="7"/>
      <c r="K2224" s="7"/>
      <c r="L2224" s="7"/>
      <c r="M2224" s="7"/>
      <c r="N2224" s="7"/>
      <c r="O2224" s="7"/>
      <c r="P2224" s="7"/>
      <c r="Q2224" s="7"/>
      <c r="R2224" s="7"/>
      <c r="S2224" s="7"/>
      <c r="T2224" s="7"/>
      <c r="U2224" s="7"/>
      <c r="V2224" s="7"/>
      <c r="W2224" s="7"/>
      <c r="X2224" s="7"/>
      <c r="Y2224" s="7"/>
      <c r="Z2224" s="7"/>
    </row>
    <row r="2225" spans="1:26" ht="14.25">
      <c r="A2225" s="33">
        <v>2224</v>
      </c>
      <c r="B2225" s="33">
        <v>989</v>
      </c>
      <c r="C2225" s="7" t="s">
        <v>4865</v>
      </c>
      <c r="D2225" s="7" t="s">
        <v>6934</v>
      </c>
      <c r="E2225" s="7" t="s">
        <v>6914</v>
      </c>
      <c r="F2225" s="7" t="s">
        <v>6935</v>
      </c>
      <c r="G2225" s="33">
        <v>93</v>
      </c>
      <c r="H2225" s="7"/>
      <c r="I2225" s="7"/>
      <c r="J2225" s="7"/>
      <c r="K2225" s="7"/>
      <c r="L2225" s="7"/>
      <c r="M2225" s="7"/>
      <c r="N2225" s="7"/>
      <c r="O2225" s="7"/>
      <c r="P2225" s="7"/>
      <c r="Q2225" s="7"/>
      <c r="R2225" s="7"/>
      <c r="S2225" s="7"/>
      <c r="T2225" s="7"/>
      <c r="U2225" s="7"/>
      <c r="V2225" s="7"/>
      <c r="W2225" s="7"/>
      <c r="X2225" s="7"/>
      <c r="Y2225" s="7"/>
      <c r="Z2225" s="7"/>
    </row>
    <row r="2226" spans="1:26" ht="14.25">
      <c r="A2226" s="33">
        <v>2225</v>
      </c>
      <c r="B2226" s="33">
        <v>990</v>
      </c>
      <c r="C2226" s="7" t="s">
        <v>4865</v>
      </c>
      <c r="D2226" s="7" t="s">
        <v>6936</v>
      </c>
      <c r="E2226" s="7" t="s">
        <v>6914</v>
      </c>
      <c r="F2226" s="7" t="s">
        <v>6937</v>
      </c>
      <c r="G2226" s="33">
        <v>93</v>
      </c>
      <c r="H2226" s="7"/>
      <c r="I2226" s="7"/>
      <c r="J2226" s="7"/>
      <c r="K2226" s="7"/>
      <c r="L2226" s="7"/>
      <c r="M2226" s="7"/>
      <c r="N2226" s="7"/>
      <c r="O2226" s="7"/>
      <c r="P2226" s="7"/>
      <c r="Q2226" s="7"/>
      <c r="R2226" s="7"/>
      <c r="S2226" s="7"/>
      <c r="T2226" s="7"/>
      <c r="U2226" s="7"/>
      <c r="V2226" s="7"/>
      <c r="W2226" s="7"/>
      <c r="X2226" s="7"/>
      <c r="Y2226" s="7"/>
      <c r="Z2226" s="7"/>
    </row>
    <row r="2227" spans="1:26" ht="14.25">
      <c r="A2227" s="33">
        <v>2226</v>
      </c>
      <c r="B2227" s="33">
        <v>2230</v>
      </c>
      <c r="C2227" s="7" t="s">
        <v>6938</v>
      </c>
      <c r="D2227" s="7" t="s">
        <v>6939</v>
      </c>
      <c r="E2227" s="7" t="s">
        <v>6940</v>
      </c>
      <c r="F2227" s="7" t="s">
        <v>6941</v>
      </c>
      <c r="G2227" s="33">
        <v>204</v>
      </c>
      <c r="H2227" s="7"/>
      <c r="I2227" s="7"/>
      <c r="J2227" s="7"/>
      <c r="K2227" s="7"/>
      <c r="L2227" s="7"/>
      <c r="M2227" s="7"/>
      <c r="N2227" s="7"/>
      <c r="O2227" s="7"/>
      <c r="P2227" s="7"/>
      <c r="Q2227" s="7"/>
      <c r="R2227" s="7"/>
      <c r="S2227" s="7"/>
      <c r="T2227" s="7"/>
      <c r="U2227" s="7"/>
      <c r="V2227" s="7"/>
      <c r="W2227" s="7"/>
      <c r="X2227" s="7"/>
      <c r="Y2227" s="7"/>
      <c r="Z2227" s="7"/>
    </row>
    <row r="2228" spans="1:26" ht="14.25">
      <c r="A2228" s="33">
        <v>2227</v>
      </c>
      <c r="B2228" s="33">
        <v>2231</v>
      </c>
      <c r="C2228" s="7" t="s">
        <v>6938</v>
      </c>
      <c r="D2228" s="7" t="s">
        <v>6942</v>
      </c>
      <c r="E2228" s="7" t="s">
        <v>6940</v>
      </c>
      <c r="F2228" s="7" t="s">
        <v>6943</v>
      </c>
      <c r="G2228" s="33">
        <v>204</v>
      </c>
      <c r="H2228" s="7"/>
      <c r="I2228" s="7"/>
      <c r="J2228" s="7"/>
      <c r="K2228" s="7"/>
      <c r="L2228" s="7"/>
      <c r="M2228" s="7"/>
      <c r="N2228" s="7"/>
      <c r="O2228" s="7"/>
      <c r="P2228" s="7"/>
      <c r="Q2228" s="7"/>
      <c r="R2228" s="7"/>
      <c r="S2228" s="7"/>
      <c r="T2228" s="7"/>
      <c r="U2228" s="7"/>
      <c r="V2228" s="7"/>
      <c r="W2228" s="7"/>
      <c r="X2228" s="7"/>
      <c r="Y2228" s="7"/>
      <c r="Z2228" s="7"/>
    </row>
    <row r="2229" spans="1:26" ht="14.25">
      <c r="A2229" s="33">
        <v>2228</v>
      </c>
      <c r="B2229" s="33">
        <v>2232</v>
      </c>
      <c r="C2229" s="7" t="s">
        <v>6938</v>
      </c>
      <c r="D2229" s="7" t="s">
        <v>6944</v>
      </c>
      <c r="E2229" s="7" t="s">
        <v>6940</v>
      </c>
      <c r="F2229" s="7" t="s">
        <v>6945</v>
      </c>
      <c r="G2229" s="33">
        <v>204</v>
      </c>
      <c r="H2229" s="7"/>
      <c r="I2229" s="7"/>
      <c r="J2229" s="7"/>
      <c r="K2229" s="7"/>
      <c r="L2229" s="7"/>
      <c r="M2229" s="7"/>
      <c r="N2229" s="7"/>
      <c r="O2229" s="7"/>
      <c r="P2229" s="7"/>
      <c r="Q2229" s="7"/>
      <c r="R2229" s="7"/>
      <c r="S2229" s="7"/>
      <c r="T2229" s="7"/>
      <c r="U2229" s="7"/>
      <c r="V2229" s="7"/>
      <c r="W2229" s="7"/>
      <c r="X2229" s="7"/>
      <c r="Y2229" s="7"/>
      <c r="Z2229" s="7"/>
    </row>
    <row r="2230" spans="1:26" ht="14.25">
      <c r="A2230" s="33">
        <v>2229</v>
      </c>
      <c r="B2230" s="33">
        <v>2233</v>
      </c>
      <c r="C2230" s="7" t="s">
        <v>6938</v>
      </c>
      <c r="D2230" s="7" t="s">
        <v>6946</v>
      </c>
      <c r="E2230" s="7" t="s">
        <v>6940</v>
      </c>
      <c r="F2230" s="7" t="s">
        <v>6947</v>
      </c>
      <c r="G2230" s="33">
        <v>204</v>
      </c>
      <c r="H2230" s="7"/>
      <c r="I2230" s="7"/>
      <c r="J2230" s="7"/>
      <c r="K2230" s="7"/>
      <c r="L2230" s="7"/>
      <c r="M2230" s="7"/>
      <c r="N2230" s="7"/>
      <c r="O2230" s="7"/>
      <c r="P2230" s="7"/>
      <c r="Q2230" s="7"/>
      <c r="R2230" s="7"/>
      <c r="S2230" s="7"/>
      <c r="T2230" s="7"/>
      <c r="U2230" s="7"/>
      <c r="V2230" s="7"/>
      <c r="W2230" s="7"/>
      <c r="X2230" s="7"/>
      <c r="Y2230" s="7"/>
      <c r="Z2230" s="7"/>
    </row>
    <row r="2231" spans="1:26" ht="14.25">
      <c r="A2231" s="33">
        <v>2230</v>
      </c>
      <c r="B2231" s="33">
        <v>2234</v>
      </c>
      <c r="C2231" s="7" t="s">
        <v>6938</v>
      </c>
      <c r="D2231" s="7" t="s">
        <v>6948</v>
      </c>
      <c r="E2231" s="7" t="s">
        <v>6940</v>
      </c>
      <c r="F2231" s="7" t="s">
        <v>6949</v>
      </c>
      <c r="G2231" s="33">
        <v>204</v>
      </c>
      <c r="H2231" s="7"/>
      <c r="I2231" s="7"/>
      <c r="J2231" s="7"/>
      <c r="K2231" s="7"/>
      <c r="L2231" s="7"/>
      <c r="M2231" s="7"/>
      <c r="N2231" s="7"/>
      <c r="O2231" s="7"/>
      <c r="P2231" s="7"/>
      <c r="Q2231" s="7"/>
      <c r="R2231" s="7"/>
      <c r="S2231" s="7"/>
      <c r="T2231" s="7"/>
      <c r="U2231" s="7"/>
      <c r="V2231" s="7"/>
      <c r="W2231" s="7"/>
      <c r="X2231" s="7"/>
      <c r="Y2231" s="7"/>
      <c r="Z2231" s="7"/>
    </row>
    <row r="2232" spans="1:26" ht="14.25">
      <c r="A2232" s="33">
        <v>2231</v>
      </c>
      <c r="B2232" s="33">
        <v>2235</v>
      </c>
      <c r="C2232" s="7" t="s">
        <v>6938</v>
      </c>
      <c r="D2232" s="7" t="s">
        <v>6950</v>
      </c>
      <c r="E2232" s="7" t="s">
        <v>6940</v>
      </c>
      <c r="F2232" s="7" t="s">
        <v>6951</v>
      </c>
      <c r="G2232" s="33">
        <v>204</v>
      </c>
      <c r="H2232" s="7"/>
      <c r="I2232" s="7"/>
      <c r="J2232" s="7"/>
      <c r="K2232" s="7"/>
      <c r="L2232" s="7"/>
      <c r="M2232" s="7"/>
      <c r="N2232" s="7"/>
      <c r="O2232" s="7"/>
      <c r="P2232" s="7"/>
      <c r="Q2232" s="7"/>
      <c r="R2232" s="7"/>
      <c r="S2232" s="7"/>
      <c r="T2232" s="7"/>
      <c r="U2232" s="7"/>
      <c r="V2232" s="7"/>
      <c r="W2232" s="7"/>
      <c r="X2232" s="7"/>
      <c r="Y2232" s="7"/>
      <c r="Z2232" s="7"/>
    </row>
    <row r="2233" spans="1:26" ht="14.25">
      <c r="A2233" s="33">
        <v>2232</v>
      </c>
      <c r="B2233" s="33">
        <v>2236</v>
      </c>
      <c r="C2233" s="7" t="s">
        <v>6938</v>
      </c>
      <c r="D2233" s="7" t="s">
        <v>6952</v>
      </c>
      <c r="E2233" s="7" t="s">
        <v>6940</v>
      </c>
      <c r="F2233" s="7" t="s">
        <v>6953</v>
      </c>
      <c r="G2233" s="33">
        <v>204</v>
      </c>
      <c r="H2233" s="7"/>
      <c r="I2233" s="7"/>
      <c r="J2233" s="7"/>
      <c r="K2233" s="7"/>
      <c r="L2233" s="7"/>
      <c r="M2233" s="7"/>
      <c r="N2233" s="7"/>
      <c r="O2233" s="7"/>
      <c r="P2233" s="7"/>
      <c r="Q2233" s="7"/>
      <c r="R2233" s="7"/>
      <c r="S2233" s="7"/>
      <c r="T2233" s="7"/>
      <c r="U2233" s="7"/>
      <c r="V2233" s="7"/>
      <c r="W2233" s="7"/>
      <c r="X2233" s="7"/>
      <c r="Y2233" s="7"/>
      <c r="Z2233" s="7"/>
    </row>
    <row r="2234" spans="1:26" ht="14.25">
      <c r="A2234" s="33">
        <v>2233</v>
      </c>
      <c r="B2234" s="33">
        <v>2238</v>
      </c>
      <c r="C2234" s="7" t="s">
        <v>6938</v>
      </c>
      <c r="D2234" s="7" t="s">
        <v>6954</v>
      </c>
      <c r="E2234" s="7" t="s">
        <v>6940</v>
      </c>
      <c r="F2234" s="7" t="s">
        <v>6955</v>
      </c>
      <c r="G2234" s="33">
        <v>204</v>
      </c>
      <c r="H2234" s="7"/>
      <c r="I2234" s="7"/>
      <c r="J2234" s="7"/>
      <c r="K2234" s="7"/>
      <c r="L2234" s="7"/>
      <c r="M2234" s="7"/>
      <c r="N2234" s="7"/>
      <c r="O2234" s="7"/>
      <c r="P2234" s="7"/>
      <c r="Q2234" s="7"/>
      <c r="R2234" s="7"/>
      <c r="S2234" s="7"/>
      <c r="T2234" s="7"/>
      <c r="U2234" s="7"/>
      <c r="V2234" s="7"/>
      <c r="W2234" s="7"/>
      <c r="X2234" s="7"/>
      <c r="Y2234" s="7"/>
      <c r="Z2234" s="7"/>
    </row>
    <row r="2235" spans="1:26" ht="14.25">
      <c r="A2235" s="33">
        <v>2234</v>
      </c>
      <c r="B2235" s="33">
        <v>2237</v>
      </c>
      <c r="C2235" s="7" t="s">
        <v>6938</v>
      </c>
      <c r="D2235" s="7" t="s">
        <v>6956</v>
      </c>
      <c r="E2235" s="7" t="s">
        <v>6940</v>
      </c>
      <c r="F2235" s="7" t="s">
        <v>6957</v>
      </c>
      <c r="G2235" s="33">
        <v>204</v>
      </c>
      <c r="H2235" s="7"/>
      <c r="I2235" s="7"/>
      <c r="J2235" s="7"/>
      <c r="K2235" s="7"/>
      <c r="L2235" s="7"/>
      <c r="M2235" s="7"/>
      <c r="N2235" s="7"/>
      <c r="O2235" s="7"/>
      <c r="P2235" s="7"/>
      <c r="Q2235" s="7"/>
      <c r="R2235" s="7"/>
      <c r="S2235" s="7"/>
      <c r="T2235" s="7"/>
      <c r="U2235" s="7"/>
      <c r="V2235" s="7"/>
      <c r="W2235" s="7"/>
      <c r="X2235" s="7"/>
      <c r="Y2235" s="7"/>
      <c r="Z2235" s="7"/>
    </row>
    <row r="2236" spans="1:26" ht="14.25">
      <c r="A2236" s="33">
        <v>2235</v>
      </c>
      <c r="B2236" s="33">
        <v>3391</v>
      </c>
      <c r="C2236" s="7" t="s">
        <v>6958</v>
      </c>
      <c r="D2236" s="7" t="s">
        <v>6959</v>
      </c>
      <c r="E2236" s="7" t="s">
        <v>6960</v>
      </c>
      <c r="F2236" s="7" t="s">
        <v>6961</v>
      </c>
      <c r="G2236" s="33">
        <v>274</v>
      </c>
      <c r="H2236" s="7"/>
      <c r="I2236" s="7"/>
      <c r="J2236" s="7"/>
      <c r="K2236" s="7"/>
      <c r="L2236" s="7"/>
      <c r="M2236" s="7"/>
      <c r="N2236" s="7"/>
      <c r="O2236" s="7"/>
      <c r="P2236" s="7"/>
      <c r="Q2236" s="7"/>
      <c r="R2236" s="7"/>
      <c r="S2236" s="7"/>
      <c r="T2236" s="7"/>
      <c r="U2236" s="7"/>
      <c r="V2236" s="7"/>
      <c r="W2236" s="7"/>
      <c r="X2236" s="7"/>
      <c r="Y2236" s="7"/>
      <c r="Z2236" s="7"/>
    </row>
    <row r="2237" spans="1:26" ht="14.25">
      <c r="A2237" s="33">
        <v>2236</v>
      </c>
      <c r="B2237" s="33">
        <v>3394</v>
      </c>
      <c r="C2237" s="7" t="s">
        <v>6958</v>
      </c>
      <c r="D2237" s="7" t="s">
        <v>6962</v>
      </c>
      <c r="E2237" s="7" t="s">
        <v>6960</v>
      </c>
      <c r="F2237" s="7" t="s">
        <v>6963</v>
      </c>
      <c r="G2237" s="33">
        <v>274</v>
      </c>
      <c r="H2237" s="7"/>
      <c r="I2237" s="7"/>
      <c r="J2237" s="7"/>
      <c r="K2237" s="7"/>
      <c r="L2237" s="7"/>
      <c r="M2237" s="7"/>
      <c r="N2237" s="7"/>
      <c r="O2237" s="7"/>
      <c r="P2237" s="7"/>
      <c r="Q2237" s="7"/>
      <c r="R2237" s="7"/>
      <c r="S2237" s="7"/>
      <c r="T2237" s="7"/>
      <c r="U2237" s="7"/>
      <c r="V2237" s="7"/>
      <c r="W2237" s="7"/>
      <c r="X2237" s="7"/>
      <c r="Y2237" s="7"/>
      <c r="Z2237" s="7"/>
    </row>
    <row r="2238" spans="1:26" ht="14.25">
      <c r="A2238" s="33">
        <v>2237</v>
      </c>
      <c r="B2238" s="33">
        <v>3399</v>
      </c>
      <c r="C2238" s="7" t="s">
        <v>6958</v>
      </c>
      <c r="D2238" s="7" t="s">
        <v>6964</v>
      </c>
      <c r="E2238" s="7" t="s">
        <v>6960</v>
      </c>
      <c r="F2238" s="7" t="s">
        <v>6965</v>
      </c>
      <c r="G2238" s="33">
        <v>274</v>
      </c>
      <c r="H2238" s="7"/>
      <c r="I2238" s="7"/>
      <c r="J2238" s="7"/>
      <c r="K2238" s="7"/>
      <c r="L2238" s="7"/>
      <c r="M2238" s="7"/>
      <c r="N2238" s="7"/>
      <c r="O2238" s="7"/>
      <c r="P2238" s="7"/>
      <c r="Q2238" s="7"/>
      <c r="R2238" s="7"/>
      <c r="S2238" s="7"/>
      <c r="T2238" s="7"/>
      <c r="U2238" s="7"/>
      <c r="V2238" s="7"/>
      <c r="W2238" s="7"/>
      <c r="X2238" s="7"/>
      <c r="Y2238" s="7"/>
      <c r="Z2238" s="7"/>
    </row>
    <row r="2239" spans="1:26" ht="14.25">
      <c r="A2239" s="33">
        <v>2238</v>
      </c>
      <c r="B2239" s="33">
        <v>3401</v>
      </c>
      <c r="C2239" s="7" t="s">
        <v>6958</v>
      </c>
      <c r="D2239" s="7" t="s">
        <v>6966</v>
      </c>
      <c r="E2239" s="7" t="s">
        <v>6960</v>
      </c>
      <c r="F2239" s="7" t="s">
        <v>6967</v>
      </c>
      <c r="G2239" s="33">
        <v>274</v>
      </c>
      <c r="H2239" s="7"/>
      <c r="I2239" s="7"/>
      <c r="J2239" s="7"/>
      <c r="K2239" s="7"/>
      <c r="L2239" s="7"/>
      <c r="M2239" s="7"/>
      <c r="N2239" s="7"/>
      <c r="O2239" s="7"/>
      <c r="P2239" s="7"/>
      <c r="Q2239" s="7"/>
      <c r="R2239" s="7"/>
      <c r="S2239" s="7"/>
      <c r="T2239" s="7"/>
      <c r="U2239" s="7"/>
      <c r="V2239" s="7"/>
      <c r="W2239" s="7"/>
      <c r="X2239" s="7"/>
      <c r="Y2239" s="7"/>
      <c r="Z2239" s="7"/>
    </row>
    <row r="2240" spans="1:26" ht="14.25">
      <c r="A2240" s="33">
        <v>2239</v>
      </c>
      <c r="B2240" s="33">
        <v>3384</v>
      </c>
      <c r="C2240" s="7" t="s">
        <v>6958</v>
      </c>
      <c r="D2240" s="7" t="s">
        <v>6968</v>
      </c>
      <c r="E2240" s="7" t="s">
        <v>6960</v>
      </c>
      <c r="F2240" s="7" t="s">
        <v>6969</v>
      </c>
      <c r="G2240" s="33">
        <v>274</v>
      </c>
      <c r="H2240" s="7"/>
      <c r="I2240" s="7"/>
      <c r="J2240" s="7"/>
      <c r="K2240" s="7"/>
      <c r="L2240" s="7"/>
      <c r="M2240" s="7"/>
      <c r="N2240" s="7"/>
      <c r="O2240" s="7"/>
      <c r="P2240" s="7"/>
      <c r="Q2240" s="7"/>
      <c r="R2240" s="7"/>
      <c r="S2240" s="7"/>
      <c r="T2240" s="7"/>
      <c r="U2240" s="7"/>
      <c r="V2240" s="7"/>
      <c r="W2240" s="7"/>
      <c r="X2240" s="7"/>
      <c r="Y2240" s="7"/>
      <c r="Z2240" s="7"/>
    </row>
    <row r="2241" spans="1:26" ht="14.25">
      <c r="A2241" s="33">
        <v>2240</v>
      </c>
      <c r="B2241" s="33">
        <v>3383</v>
      </c>
      <c r="C2241" s="7" t="s">
        <v>6958</v>
      </c>
      <c r="D2241" s="7" t="s">
        <v>6970</v>
      </c>
      <c r="E2241" s="7" t="s">
        <v>6960</v>
      </c>
      <c r="F2241" s="7" t="s">
        <v>6971</v>
      </c>
      <c r="G2241" s="33">
        <v>274</v>
      </c>
      <c r="H2241" s="7"/>
      <c r="I2241" s="7"/>
      <c r="J2241" s="7"/>
      <c r="K2241" s="7"/>
      <c r="L2241" s="7"/>
      <c r="M2241" s="7"/>
      <c r="N2241" s="7"/>
      <c r="O2241" s="7"/>
      <c r="P2241" s="7"/>
      <c r="Q2241" s="7"/>
      <c r="R2241" s="7"/>
      <c r="S2241" s="7"/>
      <c r="T2241" s="7"/>
      <c r="U2241" s="7"/>
      <c r="V2241" s="7"/>
      <c r="W2241" s="7"/>
      <c r="X2241" s="7"/>
      <c r="Y2241" s="7"/>
      <c r="Z2241" s="7"/>
    </row>
    <row r="2242" spans="1:26" ht="14.25">
      <c r="A2242" s="33">
        <v>2241</v>
      </c>
      <c r="B2242" s="33">
        <v>3385</v>
      </c>
      <c r="C2242" s="7" t="s">
        <v>6958</v>
      </c>
      <c r="D2242" s="7" t="s">
        <v>6972</v>
      </c>
      <c r="E2242" s="7" t="s">
        <v>6960</v>
      </c>
      <c r="F2242" s="7" t="s">
        <v>6973</v>
      </c>
      <c r="G2242" s="33">
        <v>274</v>
      </c>
      <c r="H2242" s="7"/>
      <c r="I2242" s="7"/>
      <c r="J2242" s="7"/>
      <c r="K2242" s="7"/>
      <c r="L2242" s="7"/>
      <c r="M2242" s="7"/>
      <c r="N2242" s="7"/>
      <c r="O2242" s="7"/>
      <c r="P2242" s="7"/>
      <c r="Q2242" s="7"/>
      <c r="R2242" s="7"/>
      <c r="S2242" s="7"/>
      <c r="T2242" s="7"/>
      <c r="U2242" s="7"/>
      <c r="V2242" s="7"/>
      <c r="W2242" s="7"/>
      <c r="X2242" s="7"/>
      <c r="Y2242" s="7"/>
      <c r="Z2242" s="7"/>
    </row>
    <row r="2243" spans="1:26" ht="14.25">
      <c r="A2243" s="33">
        <v>2242</v>
      </c>
      <c r="B2243" s="33">
        <v>3386</v>
      </c>
      <c r="C2243" s="7" t="s">
        <v>6958</v>
      </c>
      <c r="D2243" s="7" t="s">
        <v>6974</v>
      </c>
      <c r="E2243" s="7" t="s">
        <v>6960</v>
      </c>
      <c r="F2243" s="7" t="s">
        <v>6975</v>
      </c>
      <c r="G2243" s="33">
        <v>274</v>
      </c>
      <c r="H2243" s="7"/>
      <c r="I2243" s="7"/>
      <c r="J2243" s="7"/>
      <c r="K2243" s="7"/>
      <c r="L2243" s="7"/>
      <c r="M2243" s="7"/>
      <c r="N2243" s="7"/>
      <c r="O2243" s="7"/>
      <c r="P2243" s="7"/>
      <c r="Q2243" s="7"/>
      <c r="R2243" s="7"/>
      <c r="S2243" s="7"/>
      <c r="T2243" s="7"/>
      <c r="U2243" s="7"/>
      <c r="V2243" s="7"/>
      <c r="W2243" s="7"/>
      <c r="X2243" s="7"/>
      <c r="Y2243" s="7"/>
      <c r="Z2243" s="7"/>
    </row>
    <row r="2244" spans="1:26" ht="14.25">
      <c r="A2244" s="33">
        <v>2243</v>
      </c>
      <c r="B2244" s="33">
        <v>3387</v>
      </c>
      <c r="C2244" s="7" t="s">
        <v>6958</v>
      </c>
      <c r="D2244" s="7" t="s">
        <v>6976</v>
      </c>
      <c r="E2244" s="7" t="s">
        <v>6960</v>
      </c>
      <c r="F2244" s="7" t="s">
        <v>6977</v>
      </c>
      <c r="G2244" s="33">
        <v>274</v>
      </c>
      <c r="H2244" s="7"/>
      <c r="I2244" s="7"/>
      <c r="J2244" s="7"/>
      <c r="K2244" s="7"/>
      <c r="L2244" s="7"/>
      <c r="M2244" s="7"/>
      <c r="N2244" s="7"/>
      <c r="O2244" s="7"/>
      <c r="P2244" s="7"/>
      <c r="Q2244" s="7"/>
      <c r="R2244" s="7"/>
      <c r="S2244" s="7"/>
      <c r="T2244" s="7"/>
      <c r="U2244" s="7"/>
      <c r="V2244" s="7"/>
      <c r="W2244" s="7"/>
      <c r="X2244" s="7"/>
      <c r="Y2244" s="7"/>
      <c r="Z2244" s="7"/>
    </row>
    <row r="2245" spans="1:26" ht="14.25">
      <c r="A2245" s="33">
        <v>2244</v>
      </c>
      <c r="B2245" s="33">
        <v>3388</v>
      </c>
      <c r="C2245" s="7" t="s">
        <v>6958</v>
      </c>
      <c r="D2245" s="7" t="s">
        <v>6978</v>
      </c>
      <c r="E2245" s="7" t="s">
        <v>6960</v>
      </c>
      <c r="F2245" s="7" t="s">
        <v>6979</v>
      </c>
      <c r="G2245" s="33">
        <v>274</v>
      </c>
      <c r="H2245" s="7"/>
      <c r="I2245" s="7"/>
      <c r="J2245" s="7"/>
      <c r="K2245" s="7"/>
      <c r="L2245" s="7"/>
      <c r="M2245" s="7"/>
      <c r="N2245" s="7"/>
      <c r="O2245" s="7"/>
      <c r="P2245" s="7"/>
      <c r="Q2245" s="7"/>
      <c r="R2245" s="7"/>
      <c r="S2245" s="7"/>
      <c r="T2245" s="7"/>
      <c r="U2245" s="7"/>
      <c r="V2245" s="7"/>
      <c r="W2245" s="7"/>
      <c r="X2245" s="7"/>
      <c r="Y2245" s="7"/>
      <c r="Z2245" s="7"/>
    </row>
    <row r="2246" spans="1:26" ht="14.25">
      <c r="A2246" s="33">
        <v>2245</v>
      </c>
      <c r="B2246" s="33">
        <v>3389</v>
      </c>
      <c r="C2246" s="7" t="s">
        <v>6958</v>
      </c>
      <c r="D2246" s="7" t="s">
        <v>6980</v>
      </c>
      <c r="E2246" s="7" t="s">
        <v>6960</v>
      </c>
      <c r="F2246" s="7" t="s">
        <v>6981</v>
      </c>
      <c r="G2246" s="33">
        <v>274</v>
      </c>
      <c r="H2246" s="7"/>
      <c r="I2246" s="7"/>
      <c r="J2246" s="7"/>
      <c r="K2246" s="7"/>
      <c r="L2246" s="7"/>
      <c r="M2246" s="7"/>
      <c r="N2246" s="7"/>
      <c r="O2246" s="7"/>
      <c r="P2246" s="7"/>
      <c r="Q2246" s="7"/>
      <c r="R2246" s="7"/>
      <c r="S2246" s="7"/>
      <c r="T2246" s="7"/>
      <c r="U2246" s="7"/>
      <c r="V2246" s="7"/>
      <c r="W2246" s="7"/>
      <c r="X2246" s="7"/>
      <c r="Y2246" s="7"/>
      <c r="Z2246" s="7"/>
    </row>
    <row r="2247" spans="1:26" ht="14.25">
      <c r="A2247" s="33">
        <v>2246</v>
      </c>
      <c r="B2247" s="33">
        <v>3390</v>
      </c>
      <c r="C2247" s="7" t="s">
        <v>6958</v>
      </c>
      <c r="D2247" s="7" t="s">
        <v>6982</v>
      </c>
      <c r="E2247" s="7" t="s">
        <v>6960</v>
      </c>
      <c r="F2247" s="7" t="s">
        <v>6983</v>
      </c>
      <c r="G2247" s="33">
        <v>274</v>
      </c>
      <c r="H2247" s="7"/>
      <c r="I2247" s="7"/>
      <c r="J2247" s="7"/>
      <c r="K2247" s="7"/>
      <c r="L2247" s="7"/>
      <c r="M2247" s="7"/>
      <c r="N2247" s="7"/>
      <c r="O2247" s="7"/>
      <c r="P2247" s="7"/>
      <c r="Q2247" s="7"/>
      <c r="R2247" s="7"/>
      <c r="S2247" s="7"/>
      <c r="T2247" s="7"/>
      <c r="U2247" s="7"/>
      <c r="V2247" s="7"/>
      <c r="W2247" s="7"/>
      <c r="X2247" s="7"/>
      <c r="Y2247" s="7"/>
      <c r="Z2247" s="7"/>
    </row>
    <row r="2248" spans="1:26" ht="14.25">
      <c r="A2248" s="33">
        <v>2247</v>
      </c>
      <c r="B2248" s="33">
        <v>3392</v>
      </c>
      <c r="C2248" s="7" t="s">
        <v>6958</v>
      </c>
      <c r="D2248" s="7" t="s">
        <v>6984</v>
      </c>
      <c r="E2248" s="7" t="s">
        <v>6960</v>
      </c>
      <c r="F2248" s="7" t="s">
        <v>6985</v>
      </c>
      <c r="G2248" s="33">
        <v>274</v>
      </c>
      <c r="H2248" s="7"/>
      <c r="I2248" s="7"/>
      <c r="J2248" s="7"/>
      <c r="K2248" s="7"/>
      <c r="L2248" s="7"/>
      <c r="M2248" s="7"/>
      <c r="N2248" s="7"/>
      <c r="O2248" s="7"/>
      <c r="P2248" s="7"/>
      <c r="Q2248" s="7"/>
      <c r="R2248" s="7"/>
      <c r="S2248" s="7"/>
      <c r="T2248" s="7"/>
      <c r="U2248" s="7"/>
      <c r="V2248" s="7"/>
      <c r="W2248" s="7"/>
      <c r="X2248" s="7"/>
      <c r="Y2248" s="7"/>
      <c r="Z2248" s="7"/>
    </row>
    <row r="2249" spans="1:26" ht="14.25">
      <c r="A2249" s="33">
        <v>2248</v>
      </c>
      <c r="B2249" s="33">
        <v>3393</v>
      </c>
      <c r="C2249" s="7" t="s">
        <v>6958</v>
      </c>
      <c r="D2249" s="7" t="s">
        <v>6986</v>
      </c>
      <c r="E2249" s="7" t="s">
        <v>6960</v>
      </c>
      <c r="F2249" s="7" t="s">
        <v>6987</v>
      </c>
      <c r="G2249" s="33">
        <v>274</v>
      </c>
      <c r="H2249" s="7"/>
      <c r="I2249" s="7"/>
      <c r="J2249" s="7"/>
      <c r="K2249" s="7"/>
      <c r="L2249" s="7"/>
      <c r="M2249" s="7"/>
      <c r="N2249" s="7"/>
      <c r="O2249" s="7"/>
      <c r="P2249" s="7"/>
      <c r="Q2249" s="7"/>
      <c r="R2249" s="7"/>
      <c r="S2249" s="7"/>
      <c r="T2249" s="7"/>
      <c r="U2249" s="7"/>
      <c r="V2249" s="7"/>
      <c r="W2249" s="7"/>
      <c r="X2249" s="7"/>
      <c r="Y2249" s="7"/>
      <c r="Z2249" s="7"/>
    </row>
    <row r="2250" spans="1:26" ht="14.25">
      <c r="A2250" s="33">
        <v>2249</v>
      </c>
      <c r="B2250" s="33">
        <v>3395</v>
      </c>
      <c r="C2250" s="7" t="s">
        <v>6958</v>
      </c>
      <c r="D2250" s="7" t="s">
        <v>6988</v>
      </c>
      <c r="E2250" s="7" t="s">
        <v>6960</v>
      </c>
      <c r="F2250" s="7" t="s">
        <v>6989</v>
      </c>
      <c r="G2250" s="33">
        <v>274</v>
      </c>
      <c r="H2250" s="7"/>
      <c r="I2250" s="7"/>
      <c r="J2250" s="7"/>
      <c r="K2250" s="7"/>
      <c r="L2250" s="7"/>
      <c r="M2250" s="7"/>
      <c r="N2250" s="7"/>
      <c r="O2250" s="7"/>
      <c r="P2250" s="7"/>
      <c r="Q2250" s="7"/>
      <c r="R2250" s="7"/>
      <c r="S2250" s="7"/>
      <c r="T2250" s="7"/>
      <c r="U2250" s="7"/>
      <c r="V2250" s="7"/>
      <c r="W2250" s="7"/>
      <c r="X2250" s="7"/>
      <c r="Y2250" s="7"/>
      <c r="Z2250" s="7"/>
    </row>
    <row r="2251" spans="1:26" ht="14.25">
      <c r="A2251" s="33">
        <v>2250</v>
      </c>
      <c r="B2251" s="33">
        <v>3396</v>
      </c>
      <c r="C2251" s="7" t="s">
        <v>6958</v>
      </c>
      <c r="D2251" s="7" t="s">
        <v>6990</v>
      </c>
      <c r="E2251" s="7" t="s">
        <v>6960</v>
      </c>
      <c r="F2251" s="7" t="s">
        <v>6991</v>
      </c>
      <c r="G2251" s="33">
        <v>274</v>
      </c>
      <c r="H2251" s="7"/>
      <c r="I2251" s="7"/>
      <c r="J2251" s="7"/>
      <c r="K2251" s="7"/>
      <c r="L2251" s="7"/>
      <c r="M2251" s="7"/>
      <c r="N2251" s="7"/>
      <c r="O2251" s="7"/>
      <c r="P2251" s="7"/>
      <c r="Q2251" s="7"/>
      <c r="R2251" s="7"/>
      <c r="S2251" s="7"/>
      <c r="T2251" s="7"/>
      <c r="U2251" s="7"/>
      <c r="V2251" s="7"/>
      <c r="W2251" s="7"/>
      <c r="X2251" s="7"/>
      <c r="Y2251" s="7"/>
      <c r="Z2251" s="7"/>
    </row>
    <row r="2252" spans="1:26" ht="14.25">
      <c r="A2252" s="33">
        <v>2251</v>
      </c>
      <c r="B2252" s="33">
        <v>3397</v>
      </c>
      <c r="C2252" s="7" t="s">
        <v>6958</v>
      </c>
      <c r="D2252" s="7" t="s">
        <v>6992</v>
      </c>
      <c r="E2252" s="7" t="s">
        <v>6960</v>
      </c>
      <c r="F2252" s="7" t="s">
        <v>6993</v>
      </c>
      <c r="G2252" s="33">
        <v>274</v>
      </c>
      <c r="H2252" s="7"/>
      <c r="I2252" s="7"/>
      <c r="J2252" s="7"/>
      <c r="K2252" s="7"/>
      <c r="L2252" s="7"/>
      <c r="M2252" s="7"/>
      <c r="N2252" s="7"/>
      <c r="O2252" s="7"/>
      <c r="P2252" s="7"/>
      <c r="Q2252" s="7"/>
      <c r="R2252" s="7"/>
      <c r="S2252" s="7"/>
      <c r="T2252" s="7"/>
      <c r="U2252" s="7"/>
      <c r="V2252" s="7"/>
      <c r="W2252" s="7"/>
      <c r="X2252" s="7"/>
      <c r="Y2252" s="7"/>
      <c r="Z2252" s="7"/>
    </row>
    <row r="2253" spans="1:26" ht="14.25">
      <c r="A2253" s="33">
        <v>2252</v>
      </c>
      <c r="B2253" s="33">
        <v>3398</v>
      </c>
      <c r="C2253" s="7" t="s">
        <v>6958</v>
      </c>
      <c r="D2253" s="7" t="s">
        <v>6994</v>
      </c>
      <c r="E2253" s="7" t="s">
        <v>6960</v>
      </c>
      <c r="F2253" s="7" t="s">
        <v>6995</v>
      </c>
      <c r="G2253" s="33">
        <v>274</v>
      </c>
      <c r="H2253" s="7"/>
      <c r="I2253" s="7"/>
      <c r="J2253" s="7"/>
      <c r="K2253" s="7"/>
      <c r="L2253" s="7"/>
      <c r="M2253" s="7"/>
      <c r="N2253" s="7"/>
      <c r="O2253" s="7"/>
      <c r="P2253" s="7"/>
      <c r="Q2253" s="7"/>
      <c r="R2253" s="7"/>
      <c r="S2253" s="7"/>
      <c r="T2253" s="7"/>
      <c r="U2253" s="7"/>
      <c r="V2253" s="7"/>
      <c r="W2253" s="7"/>
      <c r="X2253" s="7"/>
      <c r="Y2253" s="7"/>
      <c r="Z2253" s="7"/>
    </row>
    <row r="2254" spans="1:26" ht="14.25">
      <c r="A2254" s="33">
        <v>2253</v>
      </c>
      <c r="B2254" s="33">
        <v>3400</v>
      </c>
      <c r="C2254" s="7" t="s">
        <v>6958</v>
      </c>
      <c r="D2254" s="7" t="s">
        <v>6996</v>
      </c>
      <c r="E2254" s="7" t="s">
        <v>6960</v>
      </c>
      <c r="F2254" s="7" t="s">
        <v>6997</v>
      </c>
      <c r="G2254" s="33">
        <v>274</v>
      </c>
      <c r="H2254" s="7"/>
      <c r="I2254" s="7"/>
      <c r="J2254" s="7"/>
      <c r="K2254" s="7"/>
      <c r="L2254" s="7"/>
      <c r="M2254" s="7"/>
      <c r="N2254" s="7"/>
      <c r="O2254" s="7"/>
      <c r="P2254" s="7"/>
      <c r="Q2254" s="7"/>
      <c r="R2254" s="7"/>
      <c r="S2254" s="7"/>
      <c r="T2254" s="7"/>
      <c r="U2254" s="7"/>
      <c r="V2254" s="7"/>
      <c r="W2254" s="7"/>
      <c r="X2254" s="7"/>
      <c r="Y2254" s="7"/>
      <c r="Z2254" s="7"/>
    </row>
    <row r="2255" spans="1:26" ht="14.25">
      <c r="A2255" s="33">
        <v>2254</v>
      </c>
      <c r="B2255" s="33">
        <v>3402</v>
      </c>
      <c r="C2255" s="7" t="s">
        <v>6958</v>
      </c>
      <c r="D2255" s="7" t="s">
        <v>6998</v>
      </c>
      <c r="E2255" s="7" t="s">
        <v>6960</v>
      </c>
      <c r="F2255" s="7" t="s">
        <v>6999</v>
      </c>
      <c r="G2255" s="33">
        <v>274</v>
      </c>
      <c r="H2255" s="7"/>
      <c r="I2255" s="7"/>
      <c r="J2255" s="7"/>
      <c r="K2255" s="7"/>
      <c r="L2255" s="7"/>
      <c r="M2255" s="7"/>
      <c r="N2255" s="7"/>
      <c r="O2255" s="7"/>
      <c r="P2255" s="7"/>
      <c r="Q2255" s="7"/>
      <c r="R2255" s="7"/>
      <c r="S2255" s="7"/>
      <c r="T2255" s="7"/>
      <c r="U2255" s="7"/>
      <c r="V2255" s="7"/>
      <c r="W2255" s="7"/>
      <c r="X2255" s="7"/>
      <c r="Y2255" s="7"/>
      <c r="Z2255" s="7"/>
    </row>
    <row r="2256" spans="1:26" ht="14.25">
      <c r="A2256" s="33">
        <v>2255</v>
      </c>
      <c r="B2256" s="33">
        <v>3403</v>
      </c>
      <c r="C2256" s="7" t="s">
        <v>6958</v>
      </c>
      <c r="D2256" s="7" t="s">
        <v>7000</v>
      </c>
      <c r="E2256" s="7" t="s">
        <v>6960</v>
      </c>
      <c r="F2256" s="7" t="s">
        <v>7001</v>
      </c>
      <c r="G2256" s="33">
        <v>274</v>
      </c>
      <c r="H2256" s="7"/>
      <c r="I2256" s="7"/>
      <c r="J2256" s="7"/>
      <c r="K2256" s="7"/>
      <c r="L2256" s="7"/>
      <c r="M2256" s="7"/>
      <c r="N2256" s="7"/>
      <c r="O2256" s="7"/>
      <c r="P2256" s="7"/>
      <c r="Q2256" s="7"/>
      <c r="R2256" s="7"/>
      <c r="S2256" s="7"/>
      <c r="T2256" s="7"/>
      <c r="U2256" s="7"/>
      <c r="V2256" s="7"/>
      <c r="W2256" s="7"/>
      <c r="X2256" s="7"/>
      <c r="Y2256" s="7"/>
      <c r="Z2256" s="7"/>
    </row>
    <row r="2257" spans="1:26" ht="14.25">
      <c r="A2257" s="33">
        <v>2256</v>
      </c>
      <c r="B2257" s="33">
        <v>245</v>
      </c>
      <c r="C2257" s="7" t="s">
        <v>7002</v>
      </c>
      <c r="D2257" s="7" t="s">
        <v>2534</v>
      </c>
      <c r="E2257" s="7" t="s">
        <v>7003</v>
      </c>
      <c r="F2257" s="7" t="s">
        <v>7004</v>
      </c>
      <c r="G2257" s="33">
        <v>22</v>
      </c>
      <c r="H2257" s="7"/>
      <c r="I2257" s="7"/>
      <c r="J2257" s="7"/>
      <c r="K2257" s="7"/>
      <c r="L2257" s="7"/>
      <c r="M2257" s="7"/>
      <c r="N2257" s="7"/>
      <c r="O2257" s="7"/>
      <c r="P2257" s="7"/>
      <c r="Q2257" s="7"/>
      <c r="R2257" s="7"/>
      <c r="S2257" s="7"/>
      <c r="T2257" s="7"/>
      <c r="U2257" s="7"/>
      <c r="V2257" s="7"/>
      <c r="W2257" s="7"/>
      <c r="X2257" s="7"/>
      <c r="Y2257" s="7"/>
      <c r="Z2257" s="7"/>
    </row>
    <row r="2258" spans="1:26" ht="14.25">
      <c r="A2258" s="33">
        <v>2257</v>
      </c>
      <c r="B2258" s="33">
        <v>246</v>
      </c>
      <c r="C2258" s="7" t="s">
        <v>7002</v>
      </c>
      <c r="D2258" s="7" t="s">
        <v>7005</v>
      </c>
      <c r="E2258" s="7" t="s">
        <v>7003</v>
      </c>
      <c r="F2258" s="7" t="s">
        <v>7006</v>
      </c>
      <c r="G2258" s="33">
        <v>22</v>
      </c>
      <c r="H2258" s="7"/>
      <c r="I2258" s="7"/>
      <c r="J2258" s="7"/>
      <c r="K2258" s="7"/>
      <c r="L2258" s="7"/>
      <c r="M2258" s="7"/>
      <c r="N2258" s="7"/>
      <c r="O2258" s="7"/>
      <c r="P2258" s="7"/>
      <c r="Q2258" s="7"/>
      <c r="R2258" s="7"/>
      <c r="S2258" s="7"/>
      <c r="T2258" s="7"/>
      <c r="U2258" s="7"/>
      <c r="V2258" s="7"/>
      <c r="W2258" s="7"/>
      <c r="X2258" s="7"/>
      <c r="Y2258" s="7"/>
      <c r="Z2258" s="7"/>
    </row>
    <row r="2259" spans="1:26" ht="14.25">
      <c r="A2259" s="33">
        <v>2258</v>
      </c>
      <c r="B2259" s="33">
        <v>247</v>
      </c>
      <c r="C2259" s="7" t="s">
        <v>7002</v>
      </c>
      <c r="D2259" s="7" t="s">
        <v>7007</v>
      </c>
      <c r="E2259" s="7" t="s">
        <v>7003</v>
      </c>
      <c r="F2259" s="7" t="s">
        <v>7008</v>
      </c>
      <c r="G2259" s="33">
        <v>22</v>
      </c>
      <c r="H2259" s="7"/>
      <c r="I2259" s="7"/>
      <c r="J2259" s="7"/>
      <c r="K2259" s="7"/>
      <c r="L2259" s="7"/>
      <c r="M2259" s="7"/>
      <c r="N2259" s="7"/>
      <c r="O2259" s="7"/>
      <c r="P2259" s="7"/>
      <c r="Q2259" s="7"/>
      <c r="R2259" s="7"/>
      <c r="S2259" s="7"/>
      <c r="T2259" s="7"/>
      <c r="U2259" s="7"/>
      <c r="V2259" s="7"/>
      <c r="W2259" s="7"/>
      <c r="X2259" s="7"/>
      <c r="Y2259" s="7"/>
      <c r="Z2259" s="7"/>
    </row>
    <row r="2260" spans="1:26" ht="14.25">
      <c r="A2260" s="33">
        <v>2259</v>
      </c>
      <c r="B2260" s="33">
        <v>248</v>
      </c>
      <c r="C2260" s="7" t="s">
        <v>7002</v>
      </c>
      <c r="D2260" s="7" t="s">
        <v>7009</v>
      </c>
      <c r="E2260" s="7" t="s">
        <v>7003</v>
      </c>
      <c r="F2260" s="7" t="s">
        <v>7010</v>
      </c>
      <c r="G2260" s="33">
        <v>22</v>
      </c>
      <c r="H2260" s="7"/>
      <c r="I2260" s="7"/>
      <c r="J2260" s="7"/>
      <c r="K2260" s="7"/>
      <c r="L2260" s="7"/>
      <c r="M2260" s="7"/>
      <c r="N2260" s="7"/>
      <c r="O2260" s="7"/>
      <c r="P2260" s="7"/>
      <c r="Q2260" s="7"/>
      <c r="R2260" s="7"/>
      <c r="S2260" s="7"/>
      <c r="T2260" s="7"/>
      <c r="U2260" s="7"/>
      <c r="V2260" s="7"/>
      <c r="W2260" s="7"/>
      <c r="X2260" s="7"/>
      <c r="Y2260" s="7"/>
      <c r="Z2260" s="7"/>
    </row>
    <row r="2261" spans="1:26" ht="14.25">
      <c r="A2261" s="33">
        <v>2260</v>
      </c>
      <c r="B2261" s="33">
        <v>249</v>
      </c>
      <c r="C2261" s="7" t="s">
        <v>7002</v>
      </c>
      <c r="D2261" s="7" t="s">
        <v>7011</v>
      </c>
      <c r="E2261" s="7" t="s">
        <v>7003</v>
      </c>
      <c r="F2261" s="7" t="s">
        <v>7012</v>
      </c>
      <c r="G2261" s="33">
        <v>22</v>
      </c>
      <c r="H2261" s="7"/>
      <c r="I2261" s="7"/>
      <c r="J2261" s="7"/>
      <c r="K2261" s="7"/>
      <c r="L2261" s="7"/>
      <c r="M2261" s="7"/>
      <c r="N2261" s="7"/>
      <c r="O2261" s="7"/>
      <c r="P2261" s="7"/>
      <c r="Q2261" s="7"/>
      <c r="R2261" s="7"/>
      <c r="S2261" s="7"/>
      <c r="T2261" s="7"/>
      <c r="U2261" s="7"/>
      <c r="V2261" s="7"/>
      <c r="W2261" s="7"/>
      <c r="X2261" s="7"/>
      <c r="Y2261" s="7"/>
      <c r="Z2261" s="7"/>
    </row>
    <row r="2262" spans="1:26" ht="14.25">
      <c r="A2262" s="33">
        <v>2261</v>
      </c>
      <c r="B2262" s="33">
        <v>250</v>
      </c>
      <c r="C2262" s="7" t="s">
        <v>7002</v>
      </c>
      <c r="D2262" s="7" t="s">
        <v>7013</v>
      </c>
      <c r="E2262" s="7" t="s">
        <v>7003</v>
      </c>
      <c r="F2262" s="7" t="s">
        <v>7014</v>
      </c>
      <c r="G2262" s="33">
        <v>22</v>
      </c>
      <c r="H2262" s="7"/>
      <c r="I2262" s="7"/>
      <c r="J2262" s="7"/>
      <c r="K2262" s="7"/>
      <c r="L2262" s="7"/>
      <c r="M2262" s="7"/>
      <c r="N2262" s="7"/>
      <c r="O2262" s="7"/>
      <c r="P2262" s="7"/>
      <c r="Q2262" s="7"/>
      <c r="R2262" s="7"/>
      <c r="S2262" s="7"/>
      <c r="T2262" s="7"/>
      <c r="U2262" s="7"/>
      <c r="V2262" s="7"/>
      <c r="W2262" s="7"/>
      <c r="X2262" s="7"/>
      <c r="Y2262" s="7"/>
      <c r="Z2262" s="7"/>
    </row>
    <row r="2263" spans="1:26" ht="14.25">
      <c r="A2263" s="33">
        <v>2262</v>
      </c>
      <c r="B2263" s="33">
        <v>251</v>
      </c>
      <c r="C2263" s="7" t="s">
        <v>7002</v>
      </c>
      <c r="D2263" s="7" t="s">
        <v>7015</v>
      </c>
      <c r="E2263" s="7" t="s">
        <v>7003</v>
      </c>
      <c r="F2263" s="7" t="s">
        <v>7016</v>
      </c>
      <c r="G2263" s="33">
        <v>22</v>
      </c>
      <c r="H2263" s="7"/>
      <c r="I2263" s="7"/>
      <c r="J2263" s="7"/>
      <c r="K2263" s="7"/>
      <c r="L2263" s="7"/>
      <c r="M2263" s="7"/>
      <c r="N2263" s="7"/>
      <c r="O2263" s="7"/>
      <c r="P2263" s="7"/>
      <c r="Q2263" s="7"/>
      <c r="R2263" s="7"/>
      <c r="S2263" s="7"/>
      <c r="T2263" s="7"/>
      <c r="U2263" s="7"/>
      <c r="V2263" s="7"/>
      <c r="W2263" s="7"/>
      <c r="X2263" s="7"/>
      <c r="Y2263" s="7"/>
      <c r="Z2263" s="7"/>
    </row>
    <row r="2264" spans="1:26" ht="14.25">
      <c r="A2264" s="33">
        <v>2263</v>
      </c>
      <c r="B2264" s="33">
        <v>252</v>
      </c>
      <c r="C2264" s="7" t="s">
        <v>7002</v>
      </c>
      <c r="D2264" s="7" t="s">
        <v>7017</v>
      </c>
      <c r="E2264" s="7" t="s">
        <v>7003</v>
      </c>
      <c r="F2264" s="7" t="s">
        <v>7018</v>
      </c>
      <c r="G2264" s="33">
        <v>22</v>
      </c>
      <c r="H2264" s="7"/>
      <c r="I2264" s="7"/>
      <c r="J2264" s="7"/>
      <c r="K2264" s="7"/>
      <c r="L2264" s="7"/>
      <c r="M2264" s="7"/>
      <c r="N2264" s="7"/>
      <c r="O2264" s="7"/>
      <c r="P2264" s="7"/>
      <c r="Q2264" s="7"/>
      <c r="R2264" s="7"/>
      <c r="S2264" s="7"/>
      <c r="T2264" s="7"/>
      <c r="U2264" s="7"/>
      <c r="V2264" s="7"/>
      <c r="W2264" s="7"/>
      <c r="X2264" s="7"/>
      <c r="Y2264" s="7"/>
      <c r="Z2264" s="7"/>
    </row>
    <row r="2265" spans="1:26" ht="14.25">
      <c r="A2265" s="33">
        <v>2264</v>
      </c>
      <c r="B2265" s="33">
        <v>253</v>
      </c>
      <c r="C2265" s="7" t="s">
        <v>7002</v>
      </c>
      <c r="D2265" s="7" t="s">
        <v>2537</v>
      </c>
      <c r="E2265" s="7" t="s">
        <v>7003</v>
      </c>
      <c r="F2265" s="7" t="s">
        <v>7019</v>
      </c>
      <c r="G2265" s="33">
        <v>22</v>
      </c>
      <c r="H2265" s="7"/>
      <c r="I2265" s="7"/>
      <c r="J2265" s="7"/>
      <c r="K2265" s="7"/>
      <c r="L2265" s="7"/>
      <c r="M2265" s="7"/>
      <c r="N2265" s="7"/>
      <c r="O2265" s="7"/>
      <c r="P2265" s="7"/>
      <c r="Q2265" s="7"/>
      <c r="R2265" s="7"/>
      <c r="S2265" s="7"/>
      <c r="T2265" s="7"/>
      <c r="U2265" s="7"/>
      <c r="V2265" s="7"/>
      <c r="W2265" s="7"/>
      <c r="X2265" s="7"/>
      <c r="Y2265" s="7"/>
      <c r="Z2265" s="7"/>
    </row>
    <row r="2266" spans="1:26" ht="14.25">
      <c r="A2266" s="33">
        <v>2265</v>
      </c>
      <c r="B2266" s="33">
        <v>254</v>
      </c>
      <c r="C2266" s="7" t="s">
        <v>7002</v>
      </c>
      <c r="D2266" s="7" t="s">
        <v>7020</v>
      </c>
      <c r="E2266" s="7" t="s">
        <v>7003</v>
      </c>
      <c r="F2266" s="7" t="s">
        <v>7021</v>
      </c>
      <c r="G2266" s="33">
        <v>22</v>
      </c>
      <c r="H2266" s="7"/>
      <c r="I2266" s="7"/>
      <c r="J2266" s="7"/>
      <c r="K2266" s="7"/>
      <c r="L2266" s="7"/>
      <c r="M2266" s="7"/>
      <c r="N2266" s="7"/>
      <c r="O2266" s="7"/>
      <c r="P2266" s="7"/>
      <c r="Q2266" s="7"/>
      <c r="R2266" s="7"/>
      <c r="S2266" s="7"/>
      <c r="T2266" s="7"/>
      <c r="U2266" s="7"/>
      <c r="V2266" s="7"/>
      <c r="W2266" s="7"/>
      <c r="X2266" s="7"/>
      <c r="Y2266" s="7"/>
      <c r="Z2266" s="7"/>
    </row>
    <row r="2267" spans="1:26" ht="14.25">
      <c r="A2267" s="33">
        <v>2266</v>
      </c>
      <c r="B2267" s="33">
        <v>255</v>
      </c>
      <c r="C2267" s="7" t="s">
        <v>7002</v>
      </c>
      <c r="D2267" s="7" t="s">
        <v>7022</v>
      </c>
      <c r="E2267" s="7" t="s">
        <v>7003</v>
      </c>
      <c r="F2267" s="7" t="s">
        <v>7023</v>
      </c>
      <c r="G2267" s="33">
        <v>22</v>
      </c>
      <c r="H2267" s="7"/>
      <c r="I2267" s="7"/>
      <c r="J2267" s="7"/>
      <c r="K2267" s="7"/>
      <c r="L2267" s="7"/>
      <c r="M2267" s="7"/>
      <c r="N2267" s="7"/>
      <c r="O2267" s="7"/>
      <c r="P2267" s="7"/>
      <c r="Q2267" s="7"/>
      <c r="R2267" s="7"/>
      <c r="S2267" s="7"/>
      <c r="T2267" s="7"/>
      <c r="U2267" s="7"/>
      <c r="V2267" s="7"/>
      <c r="W2267" s="7"/>
      <c r="X2267" s="7"/>
      <c r="Y2267" s="7"/>
      <c r="Z2267" s="7"/>
    </row>
    <row r="2268" spans="1:26" ht="14.25">
      <c r="A2268" s="33">
        <v>2267</v>
      </c>
      <c r="B2268" s="33">
        <v>256</v>
      </c>
      <c r="C2268" s="7" t="s">
        <v>7002</v>
      </c>
      <c r="D2268" s="7" t="s">
        <v>7024</v>
      </c>
      <c r="E2268" s="7" t="s">
        <v>7003</v>
      </c>
      <c r="F2268" s="7" t="s">
        <v>7025</v>
      </c>
      <c r="G2268" s="33">
        <v>22</v>
      </c>
      <c r="H2268" s="7"/>
      <c r="I2268" s="7"/>
      <c r="J2268" s="7"/>
      <c r="K2268" s="7"/>
      <c r="L2268" s="7"/>
      <c r="M2268" s="7"/>
      <c r="N2268" s="7"/>
      <c r="O2268" s="7"/>
      <c r="P2268" s="7"/>
      <c r="Q2268" s="7"/>
      <c r="R2268" s="7"/>
      <c r="S2268" s="7"/>
      <c r="T2268" s="7"/>
      <c r="U2268" s="7"/>
      <c r="V2268" s="7"/>
      <c r="W2268" s="7"/>
      <c r="X2268" s="7"/>
      <c r="Y2268" s="7"/>
      <c r="Z2268" s="7"/>
    </row>
    <row r="2269" spans="1:26" ht="14.25">
      <c r="A2269" s="33">
        <v>2268</v>
      </c>
      <c r="B2269" s="33">
        <v>715</v>
      </c>
      <c r="C2269" s="7" t="s">
        <v>7026</v>
      </c>
      <c r="D2269" s="7" t="s">
        <v>7027</v>
      </c>
      <c r="E2269" s="7" t="s">
        <v>7028</v>
      </c>
      <c r="F2269" s="7" t="s">
        <v>7029</v>
      </c>
      <c r="G2269" s="33">
        <v>66</v>
      </c>
      <c r="H2269" s="7"/>
      <c r="I2269" s="7"/>
      <c r="J2269" s="7"/>
      <c r="K2269" s="7"/>
      <c r="L2269" s="7"/>
      <c r="M2269" s="7"/>
      <c r="N2269" s="7"/>
      <c r="O2269" s="7"/>
      <c r="P2269" s="7"/>
      <c r="Q2269" s="7"/>
      <c r="R2269" s="7"/>
      <c r="S2269" s="7"/>
      <c r="T2269" s="7"/>
      <c r="U2269" s="7"/>
      <c r="V2269" s="7"/>
      <c r="W2269" s="7"/>
      <c r="X2269" s="7"/>
      <c r="Y2269" s="7"/>
      <c r="Z2269" s="7"/>
    </row>
    <row r="2270" spans="1:26" ht="14.25">
      <c r="A2270" s="33">
        <v>2269</v>
      </c>
      <c r="B2270" s="33">
        <v>716</v>
      </c>
      <c r="C2270" s="7" t="s">
        <v>7026</v>
      </c>
      <c r="D2270" s="7" t="s">
        <v>7030</v>
      </c>
      <c r="E2270" s="7" t="s">
        <v>7028</v>
      </c>
      <c r="F2270" s="7" t="s">
        <v>7031</v>
      </c>
      <c r="G2270" s="33">
        <v>66</v>
      </c>
      <c r="H2270" s="7"/>
      <c r="I2270" s="7"/>
      <c r="J2270" s="7"/>
      <c r="K2270" s="7"/>
      <c r="L2270" s="7"/>
      <c r="M2270" s="7"/>
      <c r="N2270" s="7"/>
      <c r="O2270" s="7"/>
      <c r="P2270" s="7"/>
      <c r="Q2270" s="7"/>
      <c r="R2270" s="7"/>
      <c r="S2270" s="7"/>
      <c r="T2270" s="7"/>
      <c r="U2270" s="7"/>
      <c r="V2270" s="7"/>
      <c r="W2270" s="7"/>
      <c r="X2270" s="7"/>
      <c r="Y2270" s="7"/>
      <c r="Z2270" s="7"/>
    </row>
    <row r="2271" spans="1:26" ht="14.25">
      <c r="A2271" s="33">
        <v>2270</v>
      </c>
      <c r="B2271" s="33">
        <v>717</v>
      </c>
      <c r="C2271" s="7" t="s">
        <v>7026</v>
      </c>
      <c r="D2271" s="7" t="s">
        <v>7032</v>
      </c>
      <c r="E2271" s="7" t="s">
        <v>7028</v>
      </c>
      <c r="F2271" s="7" t="s">
        <v>7033</v>
      </c>
      <c r="G2271" s="33">
        <v>66</v>
      </c>
      <c r="H2271" s="7"/>
      <c r="I2271" s="7"/>
      <c r="J2271" s="7"/>
      <c r="K2271" s="7"/>
      <c r="L2271" s="7"/>
      <c r="M2271" s="7"/>
      <c r="N2271" s="7"/>
      <c r="O2271" s="7"/>
      <c r="P2271" s="7"/>
      <c r="Q2271" s="7"/>
      <c r="R2271" s="7"/>
      <c r="S2271" s="7"/>
      <c r="T2271" s="7"/>
      <c r="U2271" s="7"/>
      <c r="V2271" s="7"/>
      <c r="W2271" s="7"/>
      <c r="X2271" s="7"/>
      <c r="Y2271" s="7"/>
      <c r="Z2271" s="7"/>
    </row>
    <row r="2272" spans="1:26" ht="14.25">
      <c r="A2272" s="33">
        <v>2271</v>
      </c>
      <c r="B2272" s="33">
        <v>718</v>
      </c>
      <c r="C2272" s="7" t="s">
        <v>7026</v>
      </c>
      <c r="D2272" s="7" t="s">
        <v>7034</v>
      </c>
      <c r="E2272" s="7" t="s">
        <v>7028</v>
      </c>
      <c r="F2272" s="7" t="s">
        <v>7035</v>
      </c>
      <c r="G2272" s="33">
        <v>66</v>
      </c>
      <c r="H2272" s="7"/>
      <c r="I2272" s="7"/>
      <c r="J2272" s="7"/>
      <c r="K2272" s="7"/>
      <c r="L2272" s="7"/>
      <c r="M2272" s="7"/>
      <c r="N2272" s="7"/>
      <c r="O2272" s="7"/>
      <c r="P2272" s="7"/>
      <c r="Q2272" s="7"/>
      <c r="R2272" s="7"/>
      <c r="S2272" s="7"/>
      <c r="T2272" s="7"/>
      <c r="U2272" s="7"/>
      <c r="V2272" s="7"/>
      <c r="W2272" s="7"/>
      <c r="X2272" s="7"/>
      <c r="Y2272" s="7"/>
      <c r="Z2272" s="7"/>
    </row>
    <row r="2273" spans="1:26" ht="14.25">
      <c r="A2273" s="33">
        <v>2272</v>
      </c>
      <c r="B2273" s="33">
        <v>719</v>
      </c>
      <c r="C2273" s="7" t="s">
        <v>7026</v>
      </c>
      <c r="D2273" s="7" t="s">
        <v>7036</v>
      </c>
      <c r="E2273" s="7" t="s">
        <v>7028</v>
      </c>
      <c r="F2273" s="7" t="s">
        <v>7037</v>
      </c>
      <c r="G2273" s="33">
        <v>66</v>
      </c>
      <c r="H2273" s="7"/>
      <c r="I2273" s="7"/>
      <c r="J2273" s="7"/>
      <c r="K2273" s="7"/>
      <c r="L2273" s="7"/>
      <c r="M2273" s="7"/>
      <c r="N2273" s="7"/>
      <c r="O2273" s="7"/>
      <c r="P2273" s="7"/>
      <c r="Q2273" s="7"/>
      <c r="R2273" s="7"/>
      <c r="S2273" s="7"/>
      <c r="T2273" s="7"/>
      <c r="U2273" s="7"/>
      <c r="V2273" s="7"/>
      <c r="W2273" s="7"/>
      <c r="X2273" s="7"/>
      <c r="Y2273" s="7"/>
      <c r="Z2273" s="7"/>
    </row>
    <row r="2274" spans="1:26" ht="14.25">
      <c r="A2274" s="33">
        <v>2273</v>
      </c>
      <c r="B2274" s="33">
        <v>720</v>
      </c>
      <c r="C2274" s="7" t="s">
        <v>7026</v>
      </c>
      <c r="D2274" s="7" t="s">
        <v>7038</v>
      </c>
      <c r="E2274" s="7" t="s">
        <v>7028</v>
      </c>
      <c r="F2274" s="7" t="s">
        <v>7039</v>
      </c>
      <c r="G2274" s="33">
        <v>66</v>
      </c>
      <c r="H2274" s="7"/>
      <c r="I2274" s="7"/>
      <c r="J2274" s="7"/>
      <c r="K2274" s="7"/>
      <c r="L2274" s="7"/>
      <c r="M2274" s="7"/>
      <c r="N2274" s="7"/>
      <c r="O2274" s="7"/>
      <c r="P2274" s="7"/>
      <c r="Q2274" s="7"/>
      <c r="R2274" s="7"/>
      <c r="S2274" s="7"/>
      <c r="T2274" s="7"/>
      <c r="U2274" s="7"/>
      <c r="V2274" s="7"/>
      <c r="W2274" s="7"/>
      <c r="X2274" s="7"/>
      <c r="Y2274" s="7"/>
      <c r="Z2274" s="7"/>
    </row>
    <row r="2275" spans="1:26" ht="14.25">
      <c r="A2275" s="33">
        <v>2274</v>
      </c>
      <c r="B2275" s="33">
        <v>974</v>
      </c>
      <c r="C2275" s="7" t="s">
        <v>7040</v>
      </c>
      <c r="D2275" s="7" t="s">
        <v>7041</v>
      </c>
      <c r="E2275" s="7" t="s">
        <v>7042</v>
      </c>
      <c r="F2275" s="7" t="s">
        <v>7043</v>
      </c>
      <c r="G2275" s="33">
        <v>92</v>
      </c>
      <c r="H2275" s="7"/>
      <c r="I2275" s="7"/>
      <c r="J2275" s="7"/>
      <c r="K2275" s="7"/>
      <c r="L2275" s="7"/>
      <c r="M2275" s="7"/>
      <c r="N2275" s="7"/>
      <c r="O2275" s="7"/>
      <c r="P2275" s="7"/>
      <c r="Q2275" s="7"/>
      <c r="R2275" s="7"/>
      <c r="S2275" s="7"/>
      <c r="T2275" s="7"/>
      <c r="U2275" s="7"/>
      <c r="V2275" s="7"/>
      <c r="W2275" s="7"/>
      <c r="X2275" s="7"/>
      <c r="Y2275" s="7"/>
      <c r="Z2275" s="7"/>
    </row>
    <row r="2276" spans="1:26" ht="14.25">
      <c r="A2276" s="33">
        <v>2275</v>
      </c>
      <c r="B2276" s="33">
        <v>975</v>
      </c>
      <c r="C2276" s="7" t="s">
        <v>7040</v>
      </c>
      <c r="D2276" s="7" t="s">
        <v>2492</v>
      </c>
      <c r="E2276" s="7" t="s">
        <v>7042</v>
      </c>
      <c r="F2276" s="7" t="s">
        <v>7044</v>
      </c>
      <c r="G2276" s="33">
        <v>92</v>
      </c>
      <c r="H2276" s="7"/>
      <c r="I2276" s="7"/>
      <c r="J2276" s="7"/>
      <c r="K2276" s="7"/>
      <c r="L2276" s="7"/>
      <c r="M2276" s="7"/>
      <c r="N2276" s="7"/>
      <c r="O2276" s="7"/>
      <c r="P2276" s="7"/>
      <c r="Q2276" s="7"/>
      <c r="R2276" s="7"/>
      <c r="S2276" s="7"/>
      <c r="T2276" s="7"/>
      <c r="U2276" s="7"/>
      <c r="V2276" s="7"/>
      <c r="W2276" s="7"/>
      <c r="X2276" s="7"/>
      <c r="Y2276" s="7"/>
      <c r="Z2276" s="7"/>
    </row>
    <row r="2277" spans="1:26" ht="14.25">
      <c r="A2277" s="33">
        <v>2276</v>
      </c>
      <c r="B2277" s="33">
        <v>976</v>
      </c>
      <c r="C2277" s="7" t="s">
        <v>7040</v>
      </c>
      <c r="D2277" s="7" t="s">
        <v>7045</v>
      </c>
      <c r="E2277" s="7" t="s">
        <v>7042</v>
      </c>
      <c r="F2277" s="7" t="s">
        <v>7046</v>
      </c>
      <c r="G2277" s="33">
        <v>92</v>
      </c>
      <c r="H2277" s="7"/>
      <c r="I2277" s="7"/>
      <c r="J2277" s="7"/>
      <c r="K2277" s="7"/>
      <c r="L2277" s="7"/>
      <c r="M2277" s="7"/>
      <c r="N2277" s="7"/>
      <c r="O2277" s="7"/>
      <c r="P2277" s="7"/>
      <c r="Q2277" s="7"/>
      <c r="R2277" s="7"/>
      <c r="S2277" s="7"/>
      <c r="T2277" s="7"/>
      <c r="U2277" s="7"/>
      <c r="V2277" s="7"/>
      <c r="W2277" s="7"/>
      <c r="X2277" s="7"/>
      <c r="Y2277" s="7"/>
      <c r="Z2277" s="7"/>
    </row>
    <row r="2278" spans="1:26" ht="14.25">
      <c r="A2278" s="33">
        <v>2277</v>
      </c>
      <c r="B2278" s="33">
        <v>977</v>
      </c>
      <c r="C2278" s="7" t="s">
        <v>7040</v>
      </c>
      <c r="D2278" s="7" t="s">
        <v>7047</v>
      </c>
      <c r="E2278" s="7" t="s">
        <v>7042</v>
      </c>
      <c r="F2278" s="7" t="s">
        <v>7048</v>
      </c>
      <c r="G2278" s="33">
        <v>92</v>
      </c>
      <c r="H2278" s="7"/>
      <c r="I2278" s="7"/>
      <c r="J2278" s="7"/>
      <c r="K2278" s="7"/>
      <c r="L2278" s="7"/>
      <c r="M2278" s="7"/>
      <c r="N2278" s="7"/>
      <c r="O2278" s="7"/>
      <c r="P2278" s="7"/>
      <c r="Q2278" s="7"/>
      <c r="R2278" s="7"/>
      <c r="S2278" s="7"/>
      <c r="T2278" s="7"/>
      <c r="U2278" s="7"/>
      <c r="V2278" s="7"/>
      <c r="W2278" s="7"/>
      <c r="X2278" s="7"/>
      <c r="Y2278" s="7"/>
      <c r="Z2278" s="7"/>
    </row>
    <row r="2279" spans="1:26" ht="14.25">
      <c r="A2279" s="33">
        <v>2278</v>
      </c>
      <c r="B2279" s="33">
        <v>978</v>
      </c>
      <c r="C2279" s="7" t="s">
        <v>7040</v>
      </c>
      <c r="D2279" s="7" t="s">
        <v>7049</v>
      </c>
      <c r="E2279" s="7" t="s">
        <v>7042</v>
      </c>
      <c r="F2279" s="7" t="s">
        <v>7050</v>
      </c>
      <c r="G2279" s="33">
        <v>92</v>
      </c>
      <c r="H2279" s="7"/>
      <c r="I2279" s="7"/>
      <c r="J2279" s="7"/>
      <c r="K2279" s="7"/>
      <c r="L2279" s="7"/>
      <c r="M2279" s="7"/>
      <c r="N2279" s="7"/>
      <c r="O2279" s="7"/>
      <c r="P2279" s="7"/>
      <c r="Q2279" s="7"/>
      <c r="R2279" s="7"/>
      <c r="S2279" s="7"/>
      <c r="T2279" s="7"/>
      <c r="U2279" s="7"/>
      <c r="V2279" s="7"/>
      <c r="W2279" s="7"/>
      <c r="X2279" s="7"/>
      <c r="Y2279" s="7"/>
      <c r="Z2279" s="7"/>
    </row>
    <row r="2280" spans="1:26" ht="14.25">
      <c r="A2280" s="33">
        <v>2279</v>
      </c>
      <c r="B2280" s="33">
        <v>1557</v>
      </c>
      <c r="C2280" s="7" t="s">
        <v>7051</v>
      </c>
      <c r="D2280" s="7" t="s">
        <v>7052</v>
      </c>
      <c r="E2280" s="7" t="s">
        <v>7053</v>
      </c>
      <c r="F2280" s="7" t="s">
        <v>7054</v>
      </c>
      <c r="G2280" s="33">
        <v>143</v>
      </c>
      <c r="H2280" s="7"/>
      <c r="I2280" s="7"/>
      <c r="J2280" s="7"/>
      <c r="K2280" s="7"/>
      <c r="L2280" s="7"/>
      <c r="M2280" s="7"/>
      <c r="N2280" s="7"/>
      <c r="O2280" s="7"/>
      <c r="P2280" s="7"/>
      <c r="Q2280" s="7"/>
      <c r="R2280" s="7"/>
      <c r="S2280" s="7"/>
      <c r="T2280" s="7"/>
      <c r="U2280" s="7"/>
      <c r="V2280" s="7"/>
      <c r="W2280" s="7"/>
      <c r="X2280" s="7"/>
      <c r="Y2280" s="7"/>
      <c r="Z2280" s="7"/>
    </row>
    <row r="2281" spans="1:26" ht="14.25">
      <c r="A2281" s="33">
        <v>2280</v>
      </c>
      <c r="B2281" s="33">
        <v>1558</v>
      </c>
      <c r="C2281" s="7" t="s">
        <v>7051</v>
      </c>
      <c r="D2281" s="7" t="s">
        <v>7055</v>
      </c>
      <c r="E2281" s="7" t="s">
        <v>7053</v>
      </c>
      <c r="F2281" s="7" t="s">
        <v>7056</v>
      </c>
      <c r="G2281" s="33">
        <v>143</v>
      </c>
      <c r="H2281" s="7"/>
      <c r="I2281" s="7"/>
      <c r="J2281" s="7"/>
      <c r="K2281" s="7"/>
      <c r="L2281" s="7"/>
      <c r="M2281" s="7"/>
      <c r="N2281" s="7"/>
      <c r="O2281" s="7"/>
      <c r="P2281" s="7"/>
      <c r="Q2281" s="7"/>
      <c r="R2281" s="7"/>
      <c r="S2281" s="7"/>
      <c r="T2281" s="7"/>
      <c r="U2281" s="7"/>
      <c r="V2281" s="7"/>
      <c r="W2281" s="7"/>
      <c r="X2281" s="7"/>
      <c r="Y2281" s="7"/>
      <c r="Z2281" s="7"/>
    </row>
    <row r="2282" spans="1:26" ht="14.25">
      <c r="A2282" s="33">
        <v>2281</v>
      </c>
      <c r="B2282" s="33">
        <v>1559</v>
      </c>
      <c r="C2282" s="7" t="s">
        <v>7051</v>
      </c>
      <c r="D2282" s="7" t="s">
        <v>7057</v>
      </c>
      <c r="E2282" s="7" t="s">
        <v>7053</v>
      </c>
      <c r="F2282" s="7" t="s">
        <v>7058</v>
      </c>
      <c r="G2282" s="33">
        <v>143</v>
      </c>
      <c r="H2282" s="7"/>
      <c r="I2282" s="7"/>
      <c r="J2282" s="7"/>
      <c r="K2282" s="7"/>
      <c r="L2282" s="7"/>
      <c r="M2282" s="7"/>
      <c r="N2282" s="7"/>
      <c r="O2282" s="7"/>
      <c r="P2282" s="7"/>
      <c r="Q2282" s="7"/>
      <c r="R2282" s="7"/>
      <c r="S2282" s="7"/>
      <c r="T2282" s="7"/>
      <c r="U2282" s="7"/>
      <c r="V2282" s="7"/>
      <c r="W2282" s="7"/>
      <c r="X2282" s="7"/>
      <c r="Y2282" s="7"/>
      <c r="Z2282" s="7"/>
    </row>
    <row r="2283" spans="1:26" ht="14.25">
      <c r="A2283" s="33">
        <v>2282</v>
      </c>
      <c r="B2283" s="33">
        <v>1560</v>
      </c>
      <c r="C2283" s="7" t="s">
        <v>7051</v>
      </c>
      <c r="D2283" s="7" t="s">
        <v>7059</v>
      </c>
      <c r="E2283" s="7" t="s">
        <v>7053</v>
      </c>
      <c r="F2283" s="7" t="s">
        <v>7060</v>
      </c>
      <c r="G2283" s="33">
        <v>143</v>
      </c>
      <c r="H2283" s="7"/>
      <c r="I2283" s="7"/>
      <c r="J2283" s="7"/>
      <c r="K2283" s="7"/>
      <c r="L2283" s="7"/>
      <c r="M2283" s="7"/>
      <c r="N2283" s="7"/>
      <c r="O2283" s="7"/>
      <c r="P2283" s="7"/>
      <c r="Q2283" s="7"/>
      <c r="R2283" s="7"/>
      <c r="S2283" s="7"/>
      <c r="T2283" s="7"/>
      <c r="U2283" s="7"/>
      <c r="V2283" s="7"/>
      <c r="W2283" s="7"/>
      <c r="X2283" s="7"/>
      <c r="Y2283" s="7"/>
      <c r="Z2283" s="7"/>
    </row>
    <row r="2284" spans="1:26" ht="14.25">
      <c r="A2284" s="33">
        <v>2283</v>
      </c>
      <c r="B2284" s="33">
        <v>1561</v>
      </c>
      <c r="C2284" s="7" t="s">
        <v>7051</v>
      </c>
      <c r="D2284" s="7" t="s">
        <v>4252</v>
      </c>
      <c r="E2284" s="7" t="s">
        <v>7053</v>
      </c>
      <c r="F2284" s="7" t="s">
        <v>7061</v>
      </c>
      <c r="G2284" s="33">
        <v>143</v>
      </c>
      <c r="H2284" s="7"/>
      <c r="I2284" s="7"/>
      <c r="J2284" s="7"/>
      <c r="K2284" s="7"/>
      <c r="L2284" s="7"/>
      <c r="M2284" s="7"/>
      <c r="N2284" s="7"/>
      <c r="O2284" s="7"/>
      <c r="P2284" s="7"/>
      <c r="Q2284" s="7"/>
      <c r="R2284" s="7"/>
      <c r="S2284" s="7"/>
      <c r="T2284" s="7"/>
      <c r="U2284" s="7"/>
      <c r="V2284" s="7"/>
      <c r="W2284" s="7"/>
      <c r="X2284" s="7"/>
      <c r="Y2284" s="7"/>
      <c r="Z2284" s="7"/>
    </row>
    <row r="2285" spans="1:26" ht="14.25">
      <c r="A2285" s="33">
        <v>2284</v>
      </c>
      <c r="B2285" s="33">
        <v>1562</v>
      </c>
      <c r="C2285" s="7" t="s">
        <v>7051</v>
      </c>
      <c r="D2285" s="7" t="s">
        <v>4258</v>
      </c>
      <c r="E2285" s="7" t="s">
        <v>7053</v>
      </c>
      <c r="F2285" s="7" t="s">
        <v>7062</v>
      </c>
      <c r="G2285" s="33">
        <v>143</v>
      </c>
      <c r="H2285" s="7"/>
      <c r="I2285" s="7"/>
      <c r="J2285" s="7"/>
      <c r="K2285" s="7"/>
      <c r="L2285" s="7"/>
      <c r="M2285" s="7"/>
      <c r="N2285" s="7"/>
      <c r="O2285" s="7"/>
      <c r="P2285" s="7"/>
      <c r="Q2285" s="7"/>
      <c r="R2285" s="7"/>
      <c r="S2285" s="7"/>
      <c r="T2285" s="7"/>
      <c r="U2285" s="7"/>
      <c r="V2285" s="7"/>
      <c r="W2285" s="7"/>
      <c r="X2285" s="7"/>
      <c r="Y2285" s="7"/>
      <c r="Z2285" s="7"/>
    </row>
    <row r="2286" spans="1:26" ht="14.25">
      <c r="A2286" s="33">
        <v>2285</v>
      </c>
      <c r="B2286" s="33">
        <v>2431</v>
      </c>
      <c r="C2286" s="7" t="s">
        <v>7063</v>
      </c>
      <c r="D2286" s="7" t="s">
        <v>7064</v>
      </c>
      <c r="E2286" s="7" t="s">
        <v>7065</v>
      </c>
      <c r="F2286" s="7" t="s">
        <v>7066</v>
      </c>
      <c r="G2286" s="33">
        <v>218</v>
      </c>
      <c r="H2286" s="7"/>
      <c r="I2286" s="7"/>
      <c r="J2286" s="7"/>
      <c r="K2286" s="7"/>
      <c r="L2286" s="7"/>
      <c r="M2286" s="7"/>
      <c r="N2286" s="7"/>
      <c r="O2286" s="7"/>
      <c r="P2286" s="7"/>
      <c r="Q2286" s="7"/>
      <c r="R2286" s="7"/>
      <c r="S2286" s="7"/>
      <c r="T2286" s="7"/>
      <c r="U2286" s="7"/>
      <c r="V2286" s="7"/>
      <c r="W2286" s="7"/>
      <c r="X2286" s="7"/>
      <c r="Y2286" s="7"/>
      <c r="Z2286" s="7"/>
    </row>
    <row r="2287" spans="1:26" ht="14.25">
      <c r="A2287" s="33">
        <v>2286</v>
      </c>
      <c r="B2287" s="33">
        <v>2432</v>
      </c>
      <c r="C2287" s="7" t="s">
        <v>7063</v>
      </c>
      <c r="D2287" s="7" t="s">
        <v>7067</v>
      </c>
      <c r="E2287" s="7" t="s">
        <v>7065</v>
      </c>
      <c r="F2287" s="7" t="s">
        <v>7068</v>
      </c>
      <c r="G2287" s="33">
        <v>218</v>
      </c>
      <c r="H2287" s="7"/>
      <c r="I2287" s="7"/>
      <c r="J2287" s="7"/>
      <c r="K2287" s="7"/>
      <c r="L2287" s="7"/>
      <c r="M2287" s="7"/>
      <c r="N2287" s="7"/>
      <c r="O2287" s="7"/>
      <c r="P2287" s="7"/>
      <c r="Q2287" s="7"/>
      <c r="R2287" s="7"/>
      <c r="S2287" s="7"/>
      <c r="T2287" s="7"/>
      <c r="U2287" s="7"/>
      <c r="V2287" s="7"/>
      <c r="W2287" s="7"/>
      <c r="X2287" s="7"/>
      <c r="Y2287" s="7"/>
      <c r="Z2287" s="7"/>
    </row>
    <row r="2288" spans="1:26" ht="14.25">
      <c r="A2288" s="33">
        <v>2287</v>
      </c>
      <c r="B2288" s="33">
        <v>2433</v>
      </c>
      <c r="C2288" s="7" t="s">
        <v>7063</v>
      </c>
      <c r="D2288" s="7" t="s">
        <v>7069</v>
      </c>
      <c r="E2288" s="7" t="s">
        <v>7065</v>
      </c>
      <c r="F2288" s="7" t="s">
        <v>7070</v>
      </c>
      <c r="G2288" s="33">
        <v>218</v>
      </c>
      <c r="H2288" s="7"/>
      <c r="I2288" s="7"/>
      <c r="J2288" s="7"/>
      <c r="K2288" s="7"/>
      <c r="L2288" s="7"/>
      <c r="M2288" s="7"/>
      <c r="N2288" s="7"/>
      <c r="O2288" s="7"/>
      <c r="P2288" s="7"/>
      <c r="Q2288" s="7"/>
      <c r="R2288" s="7"/>
      <c r="S2288" s="7"/>
      <c r="T2288" s="7"/>
      <c r="U2288" s="7"/>
      <c r="V2288" s="7"/>
      <c r="W2288" s="7"/>
      <c r="X2288" s="7"/>
      <c r="Y2288" s="7"/>
      <c r="Z2288" s="7"/>
    </row>
    <row r="2289" spans="1:26" ht="14.25">
      <c r="A2289" s="33">
        <v>2288</v>
      </c>
      <c r="B2289" s="33">
        <v>2434</v>
      </c>
      <c r="C2289" s="7" t="s">
        <v>7063</v>
      </c>
      <c r="D2289" s="7" t="s">
        <v>7071</v>
      </c>
      <c r="E2289" s="7" t="s">
        <v>7065</v>
      </c>
      <c r="F2289" s="7" t="s">
        <v>7072</v>
      </c>
      <c r="G2289" s="33">
        <v>218</v>
      </c>
      <c r="H2289" s="7"/>
      <c r="I2289" s="7"/>
      <c r="J2289" s="7"/>
      <c r="K2289" s="7"/>
      <c r="L2289" s="7"/>
      <c r="M2289" s="7"/>
      <c r="N2289" s="7"/>
      <c r="O2289" s="7"/>
      <c r="P2289" s="7"/>
      <c r="Q2289" s="7"/>
      <c r="R2289" s="7"/>
      <c r="S2289" s="7"/>
      <c r="T2289" s="7"/>
      <c r="U2289" s="7"/>
      <c r="V2289" s="7"/>
      <c r="W2289" s="7"/>
      <c r="X2289" s="7"/>
      <c r="Y2289" s="7"/>
      <c r="Z2289" s="7"/>
    </row>
    <row r="2290" spans="1:26" ht="14.25">
      <c r="A2290" s="33">
        <v>2289</v>
      </c>
      <c r="B2290" s="33">
        <v>2435</v>
      </c>
      <c r="C2290" s="7" t="s">
        <v>7063</v>
      </c>
      <c r="D2290" s="7" t="s">
        <v>7073</v>
      </c>
      <c r="E2290" s="7" t="s">
        <v>7065</v>
      </c>
      <c r="F2290" s="7" t="s">
        <v>7074</v>
      </c>
      <c r="G2290" s="33">
        <v>218</v>
      </c>
      <c r="H2290" s="7"/>
      <c r="I2290" s="7"/>
      <c r="J2290" s="7"/>
      <c r="K2290" s="7"/>
      <c r="L2290" s="7"/>
      <c r="M2290" s="7"/>
      <c r="N2290" s="7"/>
      <c r="O2290" s="7"/>
      <c r="P2290" s="7"/>
      <c r="Q2290" s="7"/>
      <c r="R2290" s="7"/>
      <c r="S2290" s="7"/>
      <c r="T2290" s="7"/>
      <c r="U2290" s="7"/>
      <c r="V2290" s="7"/>
      <c r="W2290" s="7"/>
      <c r="X2290" s="7"/>
      <c r="Y2290" s="7"/>
      <c r="Z2290" s="7"/>
    </row>
    <row r="2291" spans="1:26" ht="14.25">
      <c r="A2291" s="33">
        <v>2290</v>
      </c>
      <c r="B2291" s="33">
        <v>2436</v>
      </c>
      <c r="C2291" s="7" t="s">
        <v>7063</v>
      </c>
      <c r="D2291" s="7" t="s">
        <v>7075</v>
      </c>
      <c r="E2291" s="7" t="s">
        <v>7065</v>
      </c>
      <c r="F2291" s="7" t="s">
        <v>7076</v>
      </c>
      <c r="G2291" s="33">
        <v>218</v>
      </c>
      <c r="H2291" s="7"/>
      <c r="I2291" s="7"/>
      <c r="J2291" s="7"/>
      <c r="K2291" s="7"/>
      <c r="L2291" s="7"/>
      <c r="M2291" s="7"/>
      <c r="N2291" s="7"/>
      <c r="O2291" s="7"/>
      <c r="P2291" s="7"/>
      <c r="Q2291" s="7"/>
      <c r="R2291" s="7"/>
      <c r="S2291" s="7"/>
      <c r="T2291" s="7"/>
      <c r="U2291" s="7"/>
      <c r="V2291" s="7"/>
      <c r="W2291" s="7"/>
      <c r="X2291" s="7"/>
      <c r="Y2291" s="7"/>
      <c r="Z2291" s="7"/>
    </row>
    <row r="2292" spans="1:26" ht="14.25">
      <c r="A2292" s="33">
        <v>2291</v>
      </c>
      <c r="B2292" s="33">
        <v>2437</v>
      </c>
      <c r="C2292" s="7" t="s">
        <v>7063</v>
      </c>
      <c r="D2292" s="7" t="s">
        <v>7077</v>
      </c>
      <c r="E2292" s="7" t="s">
        <v>7065</v>
      </c>
      <c r="F2292" s="7" t="s">
        <v>7078</v>
      </c>
      <c r="G2292" s="33">
        <v>218</v>
      </c>
      <c r="H2292" s="7"/>
      <c r="I2292" s="7"/>
      <c r="J2292" s="7"/>
      <c r="K2292" s="7"/>
      <c r="L2292" s="7"/>
      <c r="M2292" s="7"/>
      <c r="N2292" s="7"/>
      <c r="O2292" s="7"/>
      <c r="P2292" s="7"/>
      <c r="Q2292" s="7"/>
      <c r="R2292" s="7"/>
      <c r="S2292" s="7"/>
      <c r="T2292" s="7"/>
      <c r="U2292" s="7"/>
      <c r="V2292" s="7"/>
      <c r="W2292" s="7"/>
      <c r="X2292" s="7"/>
      <c r="Y2292" s="7"/>
      <c r="Z2292" s="7"/>
    </row>
    <row r="2293" spans="1:26" ht="14.25">
      <c r="A2293" s="33">
        <v>2292</v>
      </c>
      <c r="B2293" s="33">
        <v>2438</v>
      </c>
      <c r="C2293" s="7" t="s">
        <v>7063</v>
      </c>
      <c r="D2293" s="7" t="s">
        <v>7079</v>
      </c>
      <c r="E2293" s="7" t="s">
        <v>7065</v>
      </c>
      <c r="F2293" s="7" t="s">
        <v>7080</v>
      </c>
      <c r="G2293" s="33">
        <v>218</v>
      </c>
      <c r="H2293" s="7"/>
      <c r="I2293" s="7"/>
      <c r="J2293" s="7"/>
      <c r="K2293" s="7"/>
      <c r="L2293" s="7"/>
      <c r="M2293" s="7"/>
      <c r="N2293" s="7"/>
      <c r="O2293" s="7"/>
      <c r="P2293" s="7"/>
      <c r="Q2293" s="7"/>
      <c r="R2293" s="7"/>
      <c r="S2293" s="7"/>
      <c r="T2293" s="7"/>
      <c r="U2293" s="7"/>
      <c r="V2293" s="7"/>
      <c r="W2293" s="7"/>
      <c r="X2293" s="7"/>
      <c r="Y2293" s="7"/>
      <c r="Z2293" s="7"/>
    </row>
    <row r="2294" spans="1:26" ht="14.25">
      <c r="A2294" s="33">
        <v>2293</v>
      </c>
      <c r="B2294" s="33">
        <v>2439</v>
      </c>
      <c r="C2294" s="7" t="s">
        <v>7063</v>
      </c>
      <c r="D2294" s="7" t="s">
        <v>7081</v>
      </c>
      <c r="E2294" s="7" t="s">
        <v>7065</v>
      </c>
      <c r="F2294" s="7" t="s">
        <v>7082</v>
      </c>
      <c r="G2294" s="33">
        <v>218</v>
      </c>
      <c r="H2294" s="7"/>
      <c r="I2294" s="7"/>
      <c r="J2294" s="7"/>
      <c r="K2294" s="7"/>
      <c r="L2294" s="7"/>
      <c r="M2294" s="7"/>
      <c r="N2294" s="7"/>
      <c r="O2294" s="7"/>
      <c r="P2294" s="7"/>
      <c r="Q2294" s="7"/>
      <c r="R2294" s="7"/>
      <c r="S2294" s="7"/>
      <c r="T2294" s="7"/>
      <c r="U2294" s="7"/>
      <c r="V2294" s="7"/>
      <c r="W2294" s="7"/>
      <c r="X2294" s="7"/>
      <c r="Y2294" s="7"/>
      <c r="Z2294" s="7"/>
    </row>
    <row r="2295" spans="1:26" ht="14.25">
      <c r="A2295" s="33">
        <v>2294</v>
      </c>
      <c r="B2295" s="33">
        <v>2440</v>
      </c>
      <c r="C2295" s="7" t="s">
        <v>7063</v>
      </c>
      <c r="D2295" s="7" t="s">
        <v>7083</v>
      </c>
      <c r="E2295" s="7" t="s">
        <v>7065</v>
      </c>
      <c r="F2295" s="7" t="s">
        <v>7084</v>
      </c>
      <c r="G2295" s="33">
        <v>218</v>
      </c>
      <c r="H2295" s="7"/>
      <c r="I2295" s="7"/>
      <c r="J2295" s="7"/>
      <c r="K2295" s="7"/>
      <c r="L2295" s="7"/>
      <c r="M2295" s="7"/>
      <c r="N2295" s="7"/>
      <c r="O2295" s="7"/>
      <c r="P2295" s="7"/>
      <c r="Q2295" s="7"/>
      <c r="R2295" s="7"/>
      <c r="S2295" s="7"/>
      <c r="T2295" s="7"/>
      <c r="U2295" s="7"/>
      <c r="V2295" s="7"/>
      <c r="W2295" s="7"/>
      <c r="X2295" s="7"/>
      <c r="Y2295" s="7"/>
      <c r="Z2295" s="7"/>
    </row>
    <row r="2296" spans="1:26" ht="14.25">
      <c r="A2296" s="33">
        <v>2295</v>
      </c>
      <c r="B2296" s="33">
        <v>2441</v>
      </c>
      <c r="C2296" s="7" t="s">
        <v>7063</v>
      </c>
      <c r="D2296" s="7" t="s">
        <v>7085</v>
      </c>
      <c r="E2296" s="7" t="s">
        <v>7065</v>
      </c>
      <c r="F2296" s="7" t="s">
        <v>7086</v>
      </c>
      <c r="G2296" s="33">
        <v>218</v>
      </c>
      <c r="H2296" s="7"/>
      <c r="I2296" s="7"/>
      <c r="J2296" s="7"/>
      <c r="K2296" s="7"/>
      <c r="L2296" s="7"/>
      <c r="M2296" s="7"/>
      <c r="N2296" s="7"/>
      <c r="O2296" s="7"/>
      <c r="P2296" s="7"/>
      <c r="Q2296" s="7"/>
      <c r="R2296" s="7"/>
      <c r="S2296" s="7"/>
      <c r="T2296" s="7"/>
      <c r="U2296" s="7"/>
      <c r="V2296" s="7"/>
      <c r="W2296" s="7"/>
      <c r="X2296" s="7"/>
      <c r="Y2296" s="7"/>
      <c r="Z2296" s="7"/>
    </row>
    <row r="2297" spans="1:26" ht="14.25">
      <c r="A2297" s="33">
        <v>2296</v>
      </c>
      <c r="B2297" s="33">
        <v>2442</v>
      </c>
      <c r="C2297" s="7" t="s">
        <v>7063</v>
      </c>
      <c r="D2297" s="7" t="s">
        <v>7087</v>
      </c>
      <c r="E2297" s="7" t="s">
        <v>7065</v>
      </c>
      <c r="F2297" s="7" t="s">
        <v>7088</v>
      </c>
      <c r="G2297" s="33">
        <v>218</v>
      </c>
      <c r="H2297" s="7"/>
      <c r="I2297" s="7"/>
      <c r="J2297" s="7"/>
      <c r="K2297" s="7"/>
      <c r="L2297" s="7"/>
      <c r="M2297" s="7"/>
      <c r="N2297" s="7"/>
      <c r="O2297" s="7"/>
      <c r="P2297" s="7"/>
      <c r="Q2297" s="7"/>
      <c r="R2297" s="7"/>
      <c r="S2297" s="7"/>
      <c r="T2297" s="7"/>
      <c r="U2297" s="7"/>
      <c r="V2297" s="7"/>
      <c r="W2297" s="7"/>
      <c r="X2297" s="7"/>
      <c r="Y2297" s="7"/>
      <c r="Z2297" s="7"/>
    </row>
    <row r="2298" spans="1:26" ht="14.25">
      <c r="A2298" s="33">
        <v>2297</v>
      </c>
      <c r="B2298" s="33">
        <v>2443</v>
      </c>
      <c r="C2298" s="7" t="s">
        <v>7063</v>
      </c>
      <c r="D2298" s="7" t="s">
        <v>7089</v>
      </c>
      <c r="E2298" s="7" t="s">
        <v>7065</v>
      </c>
      <c r="F2298" s="7" t="s">
        <v>7090</v>
      </c>
      <c r="G2298" s="33">
        <v>218</v>
      </c>
      <c r="H2298" s="7"/>
      <c r="I2298" s="7"/>
      <c r="J2298" s="7"/>
      <c r="K2298" s="7"/>
      <c r="L2298" s="7"/>
      <c r="M2298" s="7"/>
      <c r="N2298" s="7"/>
      <c r="O2298" s="7"/>
      <c r="P2298" s="7"/>
      <c r="Q2298" s="7"/>
      <c r="R2298" s="7"/>
      <c r="S2298" s="7"/>
      <c r="T2298" s="7"/>
      <c r="U2298" s="7"/>
      <c r="V2298" s="7"/>
      <c r="W2298" s="7"/>
      <c r="X2298" s="7"/>
      <c r="Y2298" s="7"/>
      <c r="Z2298" s="7"/>
    </row>
    <row r="2299" spans="1:26" ht="14.25">
      <c r="A2299" s="33">
        <v>2298</v>
      </c>
      <c r="B2299" s="33">
        <v>2913</v>
      </c>
      <c r="C2299" s="7" t="s">
        <v>7091</v>
      </c>
      <c r="D2299" s="7" t="s">
        <v>7092</v>
      </c>
      <c r="E2299" s="7" t="s">
        <v>7093</v>
      </c>
      <c r="F2299" s="7" t="s">
        <v>7094</v>
      </c>
      <c r="G2299" s="33">
        <v>254</v>
      </c>
      <c r="H2299" s="7"/>
      <c r="I2299" s="7"/>
      <c r="J2299" s="7"/>
      <c r="K2299" s="7"/>
      <c r="L2299" s="7"/>
      <c r="M2299" s="7"/>
      <c r="N2299" s="7"/>
      <c r="O2299" s="7"/>
      <c r="P2299" s="7"/>
      <c r="Q2299" s="7"/>
      <c r="R2299" s="7"/>
      <c r="S2299" s="7"/>
      <c r="T2299" s="7"/>
      <c r="U2299" s="7"/>
      <c r="V2299" s="7"/>
      <c r="W2299" s="7"/>
      <c r="X2299" s="7"/>
      <c r="Y2299" s="7"/>
      <c r="Z2299" s="7"/>
    </row>
    <row r="2300" spans="1:26" ht="14.25">
      <c r="A2300" s="33">
        <v>2299</v>
      </c>
      <c r="B2300" s="33">
        <v>2914</v>
      </c>
      <c r="C2300" s="7" t="s">
        <v>7091</v>
      </c>
      <c r="D2300" s="7" t="s">
        <v>7095</v>
      </c>
      <c r="E2300" s="7" t="s">
        <v>7093</v>
      </c>
      <c r="F2300" s="7" t="s">
        <v>7096</v>
      </c>
      <c r="G2300" s="33">
        <v>254</v>
      </c>
      <c r="H2300" s="7"/>
      <c r="I2300" s="7"/>
      <c r="J2300" s="7"/>
      <c r="K2300" s="7"/>
      <c r="L2300" s="7"/>
      <c r="M2300" s="7"/>
      <c r="N2300" s="7"/>
      <c r="O2300" s="7"/>
      <c r="P2300" s="7"/>
      <c r="Q2300" s="7"/>
      <c r="R2300" s="7"/>
      <c r="S2300" s="7"/>
      <c r="T2300" s="7"/>
      <c r="U2300" s="7"/>
      <c r="V2300" s="7"/>
      <c r="W2300" s="7"/>
      <c r="X2300" s="7"/>
      <c r="Y2300" s="7"/>
      <c r="Z2300" s="7"/>
    </row>
    <row r="2301" spans="1:26" ht="14.25">
      <c r="A2301" s="33">
        <v>2300</v>
      </c>
      <c r="B2301" s="33">
        <v>2915</v>
      </c>
      <c r="C2301" s="7" t="s">
        <v>7091</v>
      </c>
      <c r="D2301" s="7" t="s">
        <v>7097</v>
      </c>
      <c r="E2301" s="7" t="s">
        <v>7093</v>
      </c>
      <c r="F2301" s="7" t="s">
        <v>7098</v>
      </c>
      <c r="G2301" s="33">
        <v>254</v>
      </c>
      <c r="H2301" s="7"/>
      <c r="I2301" s="7"/>
      <c r="J2301" s="7"/>
      <c r="K2301" s="7"/>
      <c r="L2301" s="7"/>
      <c r="M2301" s="7"/>
      <c r="N2301" s="7"/>
      <c r="O2301" s="7"/>
      <c r="P2301" s="7"/>
      <c r="Q2301" s="7"/>
      <c r="R2301" s="7"/>
      <c r="S2301" s="7"/>
      <c r="T2301" s="7"/>
      <c r="U2301" s="7"/>
      <c r="V2301" s="7"/>
      <c r="W2301" s="7"/>
      <c r="X2301" s="7"/>
      <c r="Y2301" s="7"/>
      <c r="Z2301" s="7"/>
    </row>
    <row r="2302" spans="1:26" ht="14.25">
      <c r="A2302" s="33">
        <v>2301</v>
      </c>
      <c r="B2302" s="33">
        <v>2916</v>
      </c>
      <c r="C2302" s="7" t="s">
        <v>7091</v>
      </c>
      <c r="D2302" s="7" t="s">
        <v>7099</v>
      </c>
      <c r="E2302" s="7" t="s">
        <v>7093</v>
      </c>
      <c r="F2302" s="7" t="s">
        <v>7100</v>
      </c>
      <c r="G2302" s="33">
        <v>254</v>
      </c>
      <c r="H2302" s="7"/>
      <c r="I2302" s="7"/>
      <c r="J2302" s="7"/>
      <c r="K2302" s="7"/>
      <c r="L2302" s="7"/>
      <c r="M2302" s="7"/>
      <c r="N2302" s="7"/>
      <c r="O2302" s="7"/>
      <c r="P2302" s="7"/>
      <c r="Q2302" s="7"/>
      <c r="R2302" s="7"/>
      <c r="S2302" s="7"/>
      <c r="T2302" s="7"/>
      <c r="U2302" s="7"/>
      <c r="V2302" s="7"/>
      <c r="W2302" s="7"/>
      <c r="X2302" s="7"/>
      <c r="Y2302" s="7"/>
      <c r="Z2302" s="7"/>
    </row>
    <row r="2303" spans="1:26" ht="14.25">
      <c r="A2303" s="33">
        <v>2302</v>
      </c>
      <c r="B2303" s="33">
        <v>2917</v>
      </c>
      <c r="C2303" s="7" t="s">
        <v>7091</v>
      </c>
      <c r="D2303" s="7" t="s">
        <v>7101</v>
      </c>
      <c r="E2303" s="7" t="s">
        <v>7093</v>
      </c>
      <c r="F2303" s="7" t="s">
        <v>7102</v>
      </c>
      <c r="G2303" s="33">
        <v>254</v>
      </c>
      <c r="H2303" s="7"/>
      <c r="I2303" s="7"/>
      <c r="J2303" s="7"/>
      <c r="K2303" s="7"/>
      <c r="L2303" s="7"/>
      <c r="M2303" s="7"/>
      <c r="N2303" s="7"/>
      <c r="O2303" s="7"/>
      <c r="P2303" s="7"/>
      <c r="Q2303" s="7"/>
      <c r="R2303" s="7"/>
      <c r="S2303" s="7"/>
      <c r="T2303" s="7"/>
      <c r="U2303" s="7"/>
      <c r="V2303" s="7"/>
      <c r="W2303" s="7"/>
      <c r="X2303" s="7"/>
      <c r="Y2303" s="7"/>
      <c r="Z2303" s="7"/>
    </row>
    <row r="2304" spans="1:26" ht="14.25">
      <c r="A2304" s="33">
        <v>2303</v>
      </c>
      <c r="B2304" s="33">
        <v>2918</v>
      </c>
      <c r="C2304" s="7" t="s">
        <v>7091</v>
      </c>
      <c r="D2304" s="7" t="s">
        <v>7103</v>
      </c>
      <c r="E2304" s="7" t="s">
        <v>7093</v>
      </c>
      <c r="F2304" s="7" t="s">
        <v>7104</v>
      </c>
      <c r="G2304" s="33">
        <v>254</v>
      </c>
      <c r="H2304" s="7"/>
      <c r="I2304" s="7"/>
      <c r="J2304" s="7"/>
      <c r="K2304" s="7"/>
      <c r="L2304" s="7"/>
      <c r="M2304" s="7"/>
      <c r="N2304" s="7"/>
      <c r="O2304" s="7"/>
      <c r="P2304" s="7"/>
      <c r="Q2304" s="7"/>
      <c r="R2304" s="7"/>
      <c r="S2304" s="7"/>
      <c r="T2304" s="7"/>
      <c r="U2304" s="7"/>
      <c r="V2304" s="7"/>
      <c r="W2304" s="7"/>
      <c r="X2304" s="7"/>
      <c r="Y2304" s="7"/>
      <c r="Z2304" s="7"/>
    </row>
    <row r="2305" spans="1:26" ht="14.25">
      <c r="A2305" s="33">
        <v>2304</v>
      </c>
      <c r="B2305" s="33">
        <v>2919</v>
      </c>
      <c r="C2305" s="7" t="s">
        <v>7091</v>
      </c>
      <c r="D2305" s="7" t="s">
        <v>7105</v>
      </c>
      <c r="E2305" s="7" t="s">
        <v>7093</v>
      </c>
      <c r="F2305" s="7" t="s">
        <v>7106</v>
      </c>
      <c r="G2305" s="33">
        <v>254</v>
      </c>
      <c r="H2305" s="7"/>
      <c r="I2305" s="7"/>
      <c r="J2305" s="7"/>
      <c r="K2305" s="7"/>
      <c r="L2305" s="7"/>
      <c r="M2305" s="7"/>
      <c r="N2305" s="7"/>
      <c r="O2305" s="7"/>
      <c r="P2305" s="7"/>
      <c r="Q2305" s="7"/>
      <c r="R2305" s="7"/>
      <c r="S2305" s="7"/>
      <c r="T2305" s="7"/>
      <c r="U2305" s="7"/>
      <c r="V2305" s="7"/>
      <c r="W2305" s="7"/>
      <c r="X2305" s="7"/>
      <c r="Y2305" s="7"/>
      <c r="Z2305" s="7"/>
    </row>
    <row r="2306" spans="1:26" ht="14.25">
      <c r="A2306" s="33">
        <v>2305</v>
      </c>
      <c r="B2306" s="33">
        <v>2920</v>
      </c>
      <c r="C2306" s="7" t="s">
        <v>7091</v>
      </c>
      <c r="D2306" s="7" t="s">
        <v>7107</v>
      </c>
      <c r="E2306" s="7" t="s">
        <v>7093</v>
      </c>
      <c r="F2306" s="7" t="s">
        <v>7108</v>
      </c>
      <c r="G2306" s="33">
        <v>254</v>
      </c>
      <c r="H2306" s="7"/>
      <c r="I2306" s="7"/>
      <c r="J2306" s="7"/>
      <c r="K2306" s="7"/>
      <c r="L2306" s="7"/>
      <c r="M2306" s="7"/>
      <c r="N2306" s="7"/>
      <c r="O2306" s="7"/>
      <c r="P2306" s="7"/>
      <c r="Q2306" s="7"/>
      <c r="R2306" s="7"/>
      <c r="S2306" s="7"/>
      <c r="T2306" s="7"/>
      <c r="U2306" s="7"/>
      <c r="V2306" s="7"/>
      <c r="W2306" s="7"/>
      <c r="X2306" s="7"/>
      <c r="Y2306" s="7"/>
      <c r="Z2306" s="7"/>
    </row>
    <row r="2307" spans="1:26" ht="14.25">
      <c r="A2307" s="33">
        <v>2306</v>
      </c>
      <c r="B2307" s="33">
        <v>2921</v>
      </c>
      <c r="C2307" s="7" t="s">
        <v>7091</v>
      </c>
      <c r="D2307" s="7" t="s">
        <v>7109</v>
      </c>
      <c r="E2307" s="7" t="s">
        <v>7093</v>
      </c>
      <c r="F2307" s="7" t="s">
        <v>7110</v>
      </c>
      <c r="G2307" s="33">
        <v>254</v>
      </c>
      <c r="H2307" s="7"/>
      <c r="I2307" s="7"/>
      <c r="J2307" s="7"/>
      <c r="K2307" s="7"/>
      <c r="L2307" s="7"/>
      <c r="M2307" s="7"/>
      <c r="N2307" s="7"/>
      <c r="O2307" s="7"/>
      <c r="P2307" s="7"/>
      <c r="Q2307" s="7"/>
      <c r="R2307" s="7"/>
      <c r="S2307" s="7"/>
      <c r="T2307" s="7"/>
      <c r="U2307" s="7"/>
      <c r="V2307" s="7"/>
      <c r="W2307" s="7"/>
      <c r="X2307" s="7"/>
      <c r="Y2307" s="7"/>
      <c r="Z2307" s="7"/>
    </row>
    <row r="2308" spans="1:26" ht="14.25">
      <c r="A2308" s="33">
        <v>2307</v>
      </c>
      <c r="B2308" s="33">
        <v>2922</v>
      </c>
      <c r="C2308" s="7" t="s">
        <v>7091</v>
      </c>
      <c r="D2308" s="7" t="s">
        <v>7111</v>
      </c>
      <c r="E2308" s="7" t="s">
        <v>7093</v>
      </c>
      <c r="F2308" s="7" t="s">
        <v>7112</v>
      </c>
      <c r="G2308" s="33">
        <v>254</v>
      </c>
      <c r="H2308" s="7"/>
      <c r="I2308" s="7"/>
      <c r="J2308" s="7"/>
      <c r="K2308" s="7"/>
      <c r="L2308" s="7"/>
      <c r="M2308" s="7"/>
      <c r="N2308" s="7"/>
      <c r="O2308" s="7"/>
      <c r="P2308" s="7"/>
      <c r="Q2308" s="7"/>
      <c r="R2308" s="7"/>
      <c r="S2308" s="7"/>
      <c r="T2308" s="7"/>
      <c r="U2308" s="7"/>
      <c r="V2308" s="7"/>
      <c r="W2308" s="7"/>
      <c r="X2308" s="7"/>
      <c r="Y2308" s="7"/>
      <c r="Z2308" s="7"/>
    </row>
    <row r="2309" spans="1:26" ht="14.25">
      <c r="A2309" s="33">
        <v>2308</v>
      </c>
      <c r="B2309" s="33">
        <v>2923</v>
      </c>
      <c r="C2309" s="7" t="s">
        <v>7091</v>
      </c>
      <c r="D2309" s="7" t="s">
        <v>7113</v>
      </c>
      <c r="E2309" s="7" t="s">
        <v>7093</v>
      </c>
      <c r="F2309" s="7" t="s">
        <v>7114</v>
      </c>
      <c r="G2309" s="33">
        <v>254</v>
      </c>
      <c r="H2309" s="7"/>
      <c r="I2309" s="7"/>
      <c r="J2309" s="7"/>
      <c r="K2309" s="7"/>
      <c r="L2309" s="7"/>
      <c r="M2309" s="7"/>
      <c r="N2309" s="7"/>
      <c r="O2309" s="7"/>
      <c r="P2309" s="7"/>
      <c r="Q2309" s="7"/>
      <c r="R2309" s="7"/>
      <c r="S2309" s="7"/>
      <c r="T2309" s="7"/>
      <c r="U2309" s="7"/>
      <c r="V2309" s="7"/>
      <c r="W2309" s="7"/>
      <c r="X2309" s="7"/>
      <c r="Y2309" s="7"/>
      <c r="Z2309" s="7"/>
    </row>
    <row r="2310" spans="1:26" ht="14.25">
      <c r="A2310" s="33">
        <v>2309</v>
      </c>
      <c r="B2310" s="33">
        <v>2924</v>
      </c>
      <c r="C2310" s="7" t="s">
        <v>7091</v>
      </c>
      <c r="D2310" s="7" t="s">
        <v>7115</v>
      </c>
      <c r="E2310" s="7" t="s">
        <v>7093</v>
      </c>
      <c r="F2310" s="7" t="s">
        <v>7116</v>
      </c>
      <c r="G2310" s="33">
        <v>254</v>
      </c>
      <c r="H2310" s="7"/>
      <c r="I2310" s="7"/>
      <c r="J2310" s="7"/>
      <c r="K2310" s="7"/>
      <c r="L2310" s="7"/>
      <c r="M2310" s="7"/>
      <c r="N2310" s="7"/>
      <c r="O2310" s="7"/>
      <c r="P2310" s="7"/>
      <c r="Q2310" s="7"/>
      <c r="R2310" s="7"/>
      <c r="S2310" s="7"/>
      <c r="T2310" s="7"/>
      <c r="U2310" s="7"/>
      <c r="V2310" s="7"/>
      <c r="W2310" s="7"/>
      <c r="X2310" s="7"/>
      <c r="Y2310" s="7"/>
      <c r="Z2310" s="7"/>
    </row>
    <row r="2311" spans="1:26" ht="14.25">
      <c r="A2311" s="33">
        <v>2310</v>
      </c>
      <c r="B2311" s="33">
        <v>2925</v>
      </c>
      <c r="C2311" s="7" t="s">
        <v>7091</v>
      </c>
      <c r="D2311" s="7" t="s">
        <v>7117</v>
      </c>
      <c r="E2311" s="7" t="s">
        <v>7093</v>
      </c>
      <c r="F2311" s="7" t="s">
        <v>7118</v>
      </c>
      <c r="G2311" s="33">
        <v>254</v>
      </c>
      <c r="H2311" s="7"/>
      <c r="I2311" s="7"/>
      <c r="J2311" s="7"/>
      <c r="K2311" s="7"/>
      <c r="L2311" s="7"/>
      <c r="M2311" s="7"/>
      <c r="N2311" s="7"/>
      <c r="O2311" s="7"/>
      <c r="P2311" s="7"/>
      <c r="Q2311" s="7"/>
      <c r="R2311" s="7"/>
      <c r="S2311" s="7"/>
      <c r="T2311" s="7"/>
      <c r="U2311" s="7"/>
      <c r="V2311" s="7"/>
      <c r="W2311" s="7"/>
      <c r="X2311" s="7"/>
      <c r="Y2311" s="7"/>
      <c r="Z2311" s="7"/>
    </row>
    <row r="2312" spans="1:26" ht="14.25">
      <c r="A2312" s="33">
        <v>2311</v>
      </c>
      <c r="B2312" s="33">
        <v>2926</v>
      </c>
      <c r="C2312" s="7" t="s">
        <v>7091</v>
      </c>
      <c r="D2312" s="7" t="s">
        <v>7119</v>
      </c>
      <c r="E2312" s="7" t="s">
        <v>7093</v>
      </c>
      <c r="F2312" s="7" t="s">
        <v>7120</v>
      </c>
      <c r="G2312" s="33">
        <v>254</v>
      </c>
      <c r="H2312" s="7"/>
      <c r="I2312" s="7"/>
      <c r="J2312" s="7"/>
      <c r="K2312" s="7"/>
      <c r="L2312" s="7"/>
      <c r="M2312" s="7"/>
      <c r="N2312" s="7"/>
      <c r="O2312" s="7"/>
      <c r="P2312" s="7"/>
      <c r="Q2312" s="7"/>
      <c r="R2312" s="7"/>
      <c r="S2312" s="7"/>
      <c r="T2312" s="7"/>
      <c r="U2312" s="7"/>
      <c r="V2312" s="7"/>
      <c r="W2312" s="7"/>
      <c r="X2312" s="7"/>
      <c r="Y2312" s="7"/>
      <c r="Z2312" s="7"/>
    </row>
    <row r="2313" spans="1:26" ht="14.25">
      <c r="A2313" s="33">
        <v>2312</v>
      </c>
      <c r="B2313" s="33">
        <v>2927</v>
      </c>
      <c r="C2313" s="7" t="s">
        <v>7091</v>
      </c>
      <c r="D2313" s="7" t="s">
        <v>7121</v>
      </c>
      <c r="E2313" s="7" t="s">
        <v>7093</v>
      </c>
      <c r="F2313" s="7" t="s">
        <v>7122</v>
      </c>
      <c r="G2313" s="33">
        <v>254</v>
      </c>
      <c r="H2313" s="7"/>
      <c r="I2313" s="7"/>
      <c r="J2313" s="7"/>
      <c r="K2313" s="7"/>
      <c r="L2313" s="7"/>
      <c r="M2313" s="7"/>
      <c r="N2313" s="7"/>
      <c r="O2313" s="7"/>
      <c r="P2313" s="7"/>
      <c r="Q2313" s="7"/>
      <c r="R2313" s="7"/>
      <c r="S2313" s="7"/>
      <c r="T2313" s="7"/>
      <c r="U2313" s="7"/>
      <c r="V2313" s="7"/>
      <c r="W2313" s="7"/>
      <c r="X2313" s="7"/>
      <c r="Y2313" s="7"/>
      <c r="Z2313" s="7"/>
    </row>
    <row r="2314" spans="1:26" ht="14.25">
      <c r="A2314" s="33">
        <v>2313</v>
      </c>
      <c r="B2314" s="33">
        <v>2928</v>
      </c>
      <c r="C2314" s="7" t="s">
        <v>7091</v>
      </c>
      <c r="D2314" s="7" t="s">
        <v>7123</v>
      </c>
      <c r="E2314" s="7" t="s">
        <v>7093</v>
      </c>
      <c r="F2314" s="7" t="s">
        <v>7124</v>
      </c>
      <c r="G2314" s="33">
        <v>254</v>
      </c>
      <c r="H2314" s="7"/>
      <c r="I2314" s="7"/>
      <c r="J2314" s="7"/>
      <c r="K2314" s="7"/>
      <c r="L2314" s="7"/>
      <c r="M2314" s="7"/>
      <c r="N2314" s="7"/>
      <c r="O2314" s="7"/>
      <c r="P2314" s="7"/>
      <c r="Q2314" s="7"/>
      <c r="R2314" s="7"/>
      <c r="S2314" s="7"/>
      <c r="T2314" s="7"/>
      <c r="U2314" s="7"/>
      <c r="V2314" s="7"/>
      <c r="W2314" s="7"/>
      <c r="X2314" s="7"/>
      <c r="Y2314" s="7"/>
      <c r="Z2314" s="7"/>
    </row>
    <row r="2315" spans="1:26" ht="14.25">
      <c r="A2315" s="33">
        <v>2314</v>
      </c>
      <c r="B2315" s="33">
        <v>2929</v>
      </c>
      <c r="C2315" s="7" t="s">
        <v>7091</v>
      </c>
      <c r="D2315" s="7" t="s">
        <v>7125</v>
      </c>
      <c r="E2315" s="7" t="s">
        <v>7093</v>
      </c>
      <c r="F2315" s="7" t="s">
        <v>7126</v>
      </c>
      <c r="G2315" s="33">
        <v>254</v>
      </c>
      <c r="H2315" s="7"/>
      <c r="I2315" s="7"/>
      <c r="J2315" s="7"/>
      <c r="K2315" s="7"/>
      <c r="L2315" s="7"/>
      <c r="M2315" s="7"/>
      <c r="N2315" s="7"/>
      <c r="O2315" s="7"/>
      <c r="P2315" s="7"/>
      <c r="Q2315" s="7"/>
      <c r="R2315" s="7"/>
      <c r="S2315" s="7"/>
      <c r="T2315" s="7"/>
      <c r="U2315" s="7"/>
      <c r="V2315" s="7"/>
      <c r="W2315" s="7"/>
      <c r="X2315" s="7"/>
      <c r="Y2315" s="7"/>
      <c r="Z2315" s="7"/>
    </row>
    <row r="2316" spans="1:26" ht="14.25">
      <c r="A2316" s="33">
        <v>2315</v>
      </c>
      <c r="B2316" s="33">
        <v>2930</v>
      </c>
      <c r="C2316" s="7" t="s">
        <v>7091</v>
      </c>
      <c r="D2316" s="7" t="s">
        <v>7127</v>
      </c>
      <c r="E2316" s="7" t="s">
        <v>7093</v>
      </c>
      <c r="F2316" s="7" t="s">
        <v>7128</v>
      </c>
      <c r="G2316" s="33">
        <v>254</v>
      </c>
      <c r="H2316" s="7"/>
      <c r="I2316" s="7"/>
      <c r="J2316" s="7"/>
      <c r="K2316" s="7"/>
      <c r="L2316" s="7"/>
      <c r="M2316" s="7"/>
      <c r="N2316" s="7"/>
      <c r="O2316" s="7"/>
      <c r="P2316" s="7"/>
      <c r="Q2316" s="7"/>
      <c r="R2316" s="7"/>
      <c r="S2316" s="7"/>
      <c r="T2316" s="7"/>
      <c r="U2316" s="7"/>
      <c r="V2316" s="7"/>
      <c r="W2316" s="7"/>
      <c r="X2316" s="7"/>
      <c r="Y2316" s="7"/>
      <c r="Z2316" s="7"/>
    </row>
    <row r="2317" spans="1:26" ht="14.25">
      <c r="A2317" s="33">
        <v>2316</v>
      </c>
      <c r="B2317" s="33">
        <v>2931</v>
      </c>
      <c r="C2317" s="7" t="s">
        <v>7091</v>
      </c>
      <c r="D2317" s="7" t="s">
        <v>7129</v>
      </c>
      <c r="E2317" s="7" t="s">
        <v>7093</v>
      </c>
      <c r="F2317" s="7" t="s">
        <v>7130</v>
      </c>
      <c r="G2317" s="33">
        <v>254</v>
      </c>
      <c r="H2317" s="7"/>
      <c r="I2317" s="7"/>
      <c r="J2317" s="7"/>
      <c r="K2317" s="7"/>
      <c r="L2317" s="7"/>
      <c r="M2317" s="7"/>
      <c r="N2317" s="7"/>
      <c r="O2317" s="7"/>
      <c r="P2317" s="7"/>
      <c r="Q2317" s="7"/>
      <c r="R2317" s="7"/>
      <c r="S2317" s="7"/>
      <c r="T2317" s="7"/>
      <c r="U2317" s="7"/>
      <c r="V2317" s="7"/>
      <c r="W2317" s="7"/>
      <c r="X2317" s="7"/>
      <c r="Y2317" s="7"/>
      <c r="Z2317" s="7"/>
    </row>
    <row r="2318" spans="1:26" ht="14.25">
      <c r="A2318" s="33">
        <v>2317</v>
      </c>
      <c r="B2318" s="33">
        <v>2932</v>
      </c>
      <c r="C2318" s="7" t="s">
        <v>7091</v>
      </c>
      <c r="D2318" s="7" t="s">
        <v>7131</v>
      </c>
      <c r="E2318" s="7" t="s">
        <v>7093</v>
      </c>
      <c r="F2318" s="7" t="s">
        <v>7132</v>
      </c>
      <c r="G2318" s="33">
        <v>254</v>
      </c>
      <c r="H2318" s="7"/>
      <c r="I2318" s="7"/>
      <c r="J2318" s="7"/>
      <c r="K2318" s="7"/>
      <c r="L2318" s="7"/>
      <c r="M2318" s="7"/>
      <c r="N2318" s="7"/>
      <c r="O2318" s="7"/>
      <c r="P2318" s="7"/>
      <c r="Q2318" s="7"/>
      <c r="R2318" s="7"/>
      <c r="S2318" s="7"/>
      <c r="T2318" s="7"/>
      <c r="U2318" s="7"/>
      <c r="V2318" s="7"/>
      <c r="W2318" s="7"/>
      <c r="X2318" s="7"/>
      <c r="Y2318" s="7"/>
      <c r="Z2318" s="7"/>
    </row>
    <row r="2319" spans="1:26" ht="14.25">
      <c r="A2319" s="33">
        <v>2318</v>
      </c>
      <c r="B2319" s="33">
        <v>2933</v>
      </c>
      <c r="C2319" s="7" t="s">
        <v>7091</v>
      </c>
      <c r="D2319" s="7" t="s">
        <v>7133</v>
      </c>
      <c r="E2319" s="7" t="s">
        <v>7093</v>
      </c>
      <c r="F2319" s="7" t="s">
        <v>7134</v>
      </c>
      <c r="G2319" s="33">
        <v>254</v>
      </c>
      <c r="H2319" s="7"/>
      <c r="I2319" s="7"/>
      <c r="J2319" s="7"/>
      <c r="K2319" s="7"/>
      <c r="L2319" s="7"/>
      <c r="M2319" s="7"/>
      <c r="N2319" s="7"/>
      <c r="O2319" s="7"/>
      <c r="P2319" s="7"/>
      <c r="Q2319" s="7"/>
      <c r="R2319" s="7"/>
      <c r="S2319" s="7"/>
      <c r="T2319" s="7"/>
      <c r="U2319" s="7"/>
      <c r="V2319" s="7"/>
      <c r="W2319" s="7"/>
      <c r="X2319" s="7"/>
      <c r="Y2319" s="7"/>
      <c r="Z2319" s="7"/>
    </row>
    <row r="2320" spans="1:26" ht="14.25">
      <c r="A2320" s="33">
        <v>2319</v>
      </c>
      <c r="B2320" s="33">
        <v>2934</v>
      </c>
      <c r="C2320" s="7" t="s">
        <v>7091</v>
      </c>
      <c r="D2320" s="7" t="s">
        <v>7135</v>
      </c>
      <c r="E2320" s="7" t="s">
        <v>7093</v>
      </c>
      <c r="F2320" s="7" t="s">
        <v>7136</v>
      </c>
      <c r="G2320" s="33">
        <v>254</v>
      </c>
      <c r="H2320" s="7"/>
      <c r="I2320" s="7"/>
      <c r="J2320" s="7"/>
      <c r="K2320" s="7"/>
      <c r="L2320" s="7"/>
      <c r="M2320" s="7"/>
      <c r="N2320" s="7"/>
      <c r="O2320" s="7"/>
      <c r="P2320" s="7"/>
      <c r="Q2320" s="7"/>
      <c r="R2320" s="7"/>
      <c r="S2320" s="7"/>
      <c r="T2320" s="7"/>
      <c r="U2320" s="7"/>
      <c r="V2320" s="7"/>
      <c r="W2320" s="7"/>
      <c r="X2320" s="7"/>
      <c r="Y2320" s="7"/>
      <c r="Z2320" s="7"/>
    </row>
    <row r="2321" spans="1:26" ht="14.25">
      <c r="A2321" s="33">
        <v>2320</v>
      </c>
      <c r="B2321" s="33">
        <v>2935</v>
      </c>
      <c r="C2321" s="7" t="s">
        <v>7091</v>
      </c>
      <c r="D2321" s="7" t="s">
        <v>7137</v>
      </c>
      <c r="E2321" s="7" t="s">
        <v>7093</v>
      </c>
      <c r="F2321" s="7" t="s">
        <v>7138</v>
      </c>
      <c r="G2321" s="33">
        <v>254</v>
      </c>
      <c r="H2321" s="7"/>
      <c r="I2321" s="7"/>
      <c r="J2321" s="7"/>
      <c r="K2321" s="7"/>
      <c r="L2321" s="7"/>
      <c r="M2321" s="7"/>
      <c r="N2321" s="7"/>
      <c r="O2321" s="7"/>
      <c r="P2321" s="7"/>
      <c r="Q2321" s="7"/>
      <c r="R2321" s="7"/>
      <c r="S2321" s="7"/>
      <c r="T2321" s="7"/>
      <c r="U2321" s="7"/>
      <c r="V2321" s="7"/>
      <c r="W2321" s="7"/>
      <c r="X2321" s="7"/>
      <c r="Y2321" s="7"/>
      <c r="Z2321" s="7"/>
    </row>
    <row r="2322" spans="1:26" ht="14.25">
      <c r="A2322" s="33">
        <v>2321</v>
      </c>
      <c r="B2322" s="33">
        <v>2936</v>
      </c>
      <c r="C2322" s="7" t="s">
        <v>7091</v>
      </c>
      <c r="D2322" s="7" t="s">
        <v>7139</v>
      </c>
      <c r="E2322" s="7" t="s">
        <v>7093</v>
      </c>
      <c r="F2322" s="7" t="s">
        <v>7140</v>
      </c>
      <c r="G2322" s="33">
        <v>254</v>
      </c>
      <c r="H2322" s="7"/>
      <c r="I2322" s="7"/>
      <c r="J2322" s="7"/>
      <c r="K2322" s="7"/>
      <c r="L2322" s="7"/>
      <c r="M2322" s="7"/>
      <c r="N2322" s="7"/>
      <c r="O2322" s="7"/>
      <c r="P2322" s="7"/>
      <c r="Q2322" s="7"/>
      <c r="R2322" s="7"/>
      <c r="S2322" s="7"/>
      <c r="T2322" s="7"/>
      <c r="U2322" s="7"/>
      <c r="V2322" s="7"/>
      <c r="W2322" s="7"/>
      <c r="X2322" s="7"/>
      <c r="Y2322" s="7"/>
      <c r="Z2322" s="7"/>
    </row>
    <row r="2323" spans="1:26" ht="14.25">
      <c r="A2323" s="33">
        <v>2322</v>
      </c>
      <c r="B2323" s="33">
        <v>2937</v>
      </c>
      <c r="C2323" s="7" t="s">
        <v>7091</v>
      </c>
      <c r="D2323" s="7" t="s">
        <v>7141</v>
      </c>
      <c r="E2323" s="7" t="s">
        <v>7093</v>
      </c>
      <c r="F2323" s="7" t="s">
        <v>7142</v>
      </c>
      <c r="G2323" s="33">
        <v>254</v>
      </c>
      <c r="H2323" s="7"/>
      <c r="I2323" s="7"/>
      <c r="J2323" s="7"/>
      <c r="K2323" s="7"/>
      <c r="L2323" s="7"/>
      <c r="M2323" s="7"/>
      <c r="N2323" s="7"/>
      <c r="O2323" s="7"/>
      <c r="P2323" s="7"/>
      <c r="Q2323" s="7"/>
      <c r="R2323" s="7"/>
      <c r="S2323" s="7"/>
      <c r="T2323" s="7"/>
      <c r="U2323" s="7"/>
      <c r="V2323" s="7"/>
      <c r="W2323" s="7"/>
      <c r="X2323" s="7"/>
      <c r="Y2323" s="7"/>
      <c r="Z2323" s="7"/>
    </row>
    <row r="2324" spans="1:26" ht="14.25">
      <c r="A2324" s="33">
        <v>2323</v>
      </c>
      <c r="B2324" s="33">
        <v>2938</v>
      </c>
      <c r="C2324" s="7" t="s">
        <v>7091</v>
      </c>
      <c r="D2324" s="7" t="s">
        <v>7143</v>
      </c>
      <c r="E2324" s="7" t="s">
        <v>7093</v>
      </c>
      <c r="F2324" s="7" t="s">
        <v>7144</v>
      </c>
      <c r="G2324" s="33">
        <v>254</v>
      </c>
      <c r="H2324" s="7"/>
      <c r="I2324" s="7"/>
      <c r="J2324" s="7"/>
      <c r="K2324" s="7"/>
      <c r="L2324" s="7"/>
      <c r="M2324" s="7"/>
      <c r="N2324" s="7"/>
      <c r="O2324" s="7"/>
      <c r="P2324" s="7"/>
      <c r="Q2324" s="7"/>
      <c r="R2324" s="7"/>
      <c r="S2324" s="7"/>
      <c r="T2324" s="7"/>
      <c r="U2324" s="7"/>
      <c r="V2324" s="7"/>
      <c r="W2324" s="7"/>
      <c r="X2324" s="7"/>
      <c r="Y2324" s="7"/>
      <c r="Z2324" s="7"/>
    </row>
    <row r="2325" spans="1:26" ht="14.25">
      <c r="A2325" s="33">
        <v>2324</v>
      </c>
      <c r="B2325" s="33">
        <v>2939</v>
      </c>
      <c r="C2325" s="7" t="s">
        <v>7091</v>
      </c>
      <c r="D2325" s="7" t="s">
        <v>7145</v>
      </c>
      <c r="E2325" s="7" t="s">
        <v>7093</v>
      </c>
      <c r="F2325" s="7" t="s">
        <v>7146</v>
      </c>
      <c r="G2325" s="33">
        <v>254</v>
      </c>
      <c r="H2325" s="7"/>
      <c r="I2325" s="7"/>
      <c r="J2325" s="7"/>
      <c r="K2325" s="7"/>
      <c r="L2325" s="7"/>
      <c r="M2325" s="7"/>
      <c r="N2325" s="7"/>
      <c r="O2325" s="7"/>
      <c r="P2325" s="7"/>
      <c r="Q2325" s="7"/>
      <c r="R2325" s="7"/>
      <c r="S2325" s="7"/>
      <c r="T2325" s="7"/>
      <c r="U2325" s="7"/>
      <c r="V2325" s="7"/>
      <c r="W2325" s="7"/>
      <c r="X2325" s="7"/>
      <c r="Y2325" s="7"/>
      <c r="Z2325" s="7"/>
    </row>
    <row r="2326" spans="1:26" ht="14.25">
      <c r="A2326" s="33">
        <v>2325</v>
      </c>
      <c r="B2326" s="33">
        <v>2940</v>
      </c>
      <c r="C2326" s="7" t="s">
        <v>7091</v>
      </c>
      <c r="D2326" s="7" t="s">
        <v>7147</v>
      </c>
      <c r="E2326" s="7" t="s">
        <v>7093</v>
      </c>
      <c r="F2326" s="7" t="s">
        <v>7148</v>
      </c>
      <c r="G2326" s="33">
        <v>254</v>
      </c>
      <c r="H2326" s="7"/>
      <c r="I2326" s="7"/>
      <c r="J2326" s="7"/>
      <c r="K2326" s="7"/>
      <c r="L2326" s="7"/>
      <c r="M2326" s="7"/>
      <c r="N2326" s="7"/>
      <c r="O2326" s="7"/>
      <c r="P2326" s="7"/>
      <c r="Q2326" s="7"/>
      <c r="R2326" s="7"/>
      <c r="S2326" s="7"/>
      <c r="T2326" s="7"/>
      <c r="U2326" s="7"/>
      <c r="V2326" s="7"/>
      <c r="W2326" s="7"/>
      <c r="X2326" s="7"/>
      <c r="Y2326" s="7"/>
      <c r="Z2326" s="7"/>
    </row>
    <row r="2327" spans="1:26" ht="14.25">
      <c r="A2327" s="33">
        <v>2326</v>
      </c>
      <c r="B2327" s="33">
        <v>2941</v>
      </c>
      <c r="C2327" s="7" t="s">
        <v>7091</v>
      </c>
      <c r="D2327" s="7" t="s">
        <v>7149</v>
      </c>
      <c r="E2327" s="7" t="s">
        <v>7093</v>
      </c>
      <c r="F2327" s="7" t="s">
        <v>7150</v>
      </c>
      <c r="G2327" s="33">
        <v>254</v>
      </c>
      <c r="H2327" s="7"/>
      <c r="I2327" s="7"/>
      <c r="J2327" s="7"/>
      <c r="K2327" s="7"/>
      <c r="L2327" s="7"/>
      <c r="M2327" s="7"/>
      <c r="N2327" s="7"/>
      <c r="O2327" s="7"/>
      <c r="P2327" s="7"/>
      <c r="Q2327" s="7"/>
      <c r="R2327" s="7"/>
      <c r="S2327" s="7"/>
      <c r="T2327" s="7"/>
      <c r="U2327" s="7"/>
      <c r="V2327" s="7"/>
      <c r="W2327" s="7"/>
      <c r="X2327" s="7"/>
      <c r="Y2327" s="7"/>
      <c r="Z2327" s="7"/>
    </row>
    <row r="2328" spans="1:26" ht="14.25">
      <c r="A2328" s="33">
        <v>2327</v>
      </c>
      <c r="B2328" s="33">
        <v>2942</v>
      </c>
      <c r="C2328" s="7" t="s">
        <v>7091</v>
      </c>
      <c r="D2328" s="7" t="s">
        <v>7151</v>
      </c>
      <c r="E2328" s="7" t="s">
        <v>7093</v>
      </c>
      <c r="F2328" s="7" t="s">
        <v>7152</v>
      </c>
      <c r="G2328" s="33">
        <v>254</v>
      </c>
      <c r="H2328" s="7"/>
      <c r="I2328" s="7"/>
      <c r="J2328" s="7"/>
      <c r="K2328" s="7"/>
      <c r="L2328" s="7"/>
      <c r="M2328" s="7"/>
      <c r="N2328" s="7"/>
      <c r="O2328" s="7"/>
      <c r="P2328" s="7"/>
      <c r="Q2328" s="7"/>
      <c r="R2328" s="7"/>
      <c r="S2328" s="7"/>
      <c r="T2328" s="7"/>
      <c r="U2328" s="7"/>
      <c r="V2328" s="7"/>
      <c r="W2328" s="7"/>
      <c r="X2328" s="7"/>
      <c r="Y2328" s="7"/>
      <c r="Z2328" s="7"/>
    </row>
    <row r="2329" spans="1:26" ht="14.25">
      <c r="A2329" s="33">
        <v>2328</v>
      </c>
      <c r="B2329" s="33">
        <v>2943</v>
      </c>
      <c r="C2329" s="7" t="s">
        <v>7091</v>
      </c>
      <c r="D2329" s="7" t="s">
        <v>7153</v>
      </c>
      <c r="E2329" s="7" t="s">
        <v>7093</v>
      </c>
      <c r="F2329" s="7" t="s">
        <v>7154</v>
      </c>
      <c r="G2329" s="33">
        <v>254</v>
      </c>
      <c r="H2329" s="7"/>
      <c r="I2329" s="7"/>
      <c r="J2329" s="7"/>
      <c r="K2329" s="7"/>
      <c r="L2329" s="7"/>
      <c r="M2329" s="7"/>
      <c r="N2329" s="7"/>
      <c r="O2329" s="7"/>
      <c r="P2329" s="7"/>
      <c r="Q2329" s="7"/>
      <c r="R2329" s="7"/>
      <c r="S2329" s="7"/>
      <c r="T2329" s="7"/>
      <c r="U2329" s="7"/>
      <c r="V2329" s="7"/>
      <c r="W2329" s="7"/>
      <c r="X2329" s="7"/>
      <c r="Y2329" s="7"/>
      <c r="Z2329" s="7"/>
    </row>
    <row r="2330" spans="1:26" ht="14.25">
      <c r="A2330" s="33">
        <v>2329</v>
      </c>
      <c r="B2330" s="33">
        <v>2944</v>
      </c>
      <c r="C2330" s="7" t="s">
        <v>7091</v>
      </c>
      <c r="D2330" s="7" t="s">
        <v>7155</v>
      </c>
      <c r="E2330" s="7" t="s">
        <v>7093</v>
      </c>
      <c r="F2330" s="7" t="s">
        <v>7156</v>
      </c>
      <c r="G2330" s="33">
        <v>254</v>
      </c>
      <c r="H2330" s="7"/>
      <c r="I2330" s="7"/>
      <c r="J2330" s="7"/>
      <c r="K2330" s="7"/>
      <c r="L2330" s="7"/>
      <c r="M2330" s="7"/>
      <c r="N2330" s="7"/>
      <c r="O2330" s="7"/>
      <c r="P2330" s="7"/>
      <c r="Q2330" s="7"/>
      <c r="R2330" s="7"/>
      <c r="S2330" s="7"/>
      <c r="T2330" s="7"/>
      <c r="U2330" s="7"/>
      <c r="V2330" s="7"/>
      <c r="W2330" s="7"/>
      <c r="X2330" s="7"/>
      <c r="Y2330" s="7"/>
      <c r="Z2330" s="7"/>
    </row>
    <row r="2331" spans="1:26" ht="14.25">
      <c r="A2331" s="33">
        <v>2330</v>
      </c>
      <c r="B2331" s="33">
        <v>2945</v>
      </c>
      <c r="C2331" s="7" t="s">
        <v>7091</v>
      </c>
      <c r="D2331" s="7" t="s">
        <v>7157</v>
      </c>
      <c r="E2331" s="7" t="s">
        <v>7093</v>
      </c>
      <c r="F2331" s="7" t="s">
        <v>7158</v>
      </c>
      <c r="G2331" s="33">
        <v>254</v>
      </c>
      <c r="H2331" s="7"/>
      <c r="I2331" s="7"/>
      <c r="J2331" s="7"/>
      <c r="K2331" s="7"/>
      <c r="L2331" s="7"/>
      <c r="M2331" s="7"/>
      <c r="N2331" s="7"/>
      <c r="O2331" s="7"/>
      <c r="P2331" s="7"/>
      <c r="Q2331" s="7"/>
      <c r="R2331" s="7"/>
      <c r="S2331" s="7"/>
      <c r="T2331" s="7"/>
      <c r="U2331" s="7"/>
      <c r="V2331" s="7"/>
      <c r="W2331" s="7"/>
      <c r="X2331" s="7"/>
      <c r="Y2331" s="7"/>
      <c r="Z2331" s="7"/>
    </row>
    <row r="2332" spans="1:26" ht="14.25">
      <c r="A2332" s="33">
        <v>2331</v>
      </c>
      <c r="B2332" s="33">
        <v>2946</v>
      </c>
      <c r="C2332" s="7" t="s">
        <v>7091</v>
      </c>
      <c r="D2332" s="7" t="s">
        <v>7159</v>
      </c>
      <c r="E2332" s="7" t="s">
        <v>7093</v>
      </c>
      <c r="F2332" s="7" t="s">
        <v>7160</v>
      </c>
      <c r="G2332" s="33">
        <v>254</v>
      </c>
      <c r="H2332" s="7"/>
      <c r="I2332" s="7"/>
      <c r="J2332" s="7"/>
      <c r="K2332" s="7"/>
      <c r="L2332" s="7"/>
      <c r="M2332" s="7"/>
      <c r="N2332" s="7"/>
      <c r="O2332" s="7"/>
      <c r="P2332" s="7"/>
      <c r="Q2332" s="7"/>
      <c r="R2332" s="7"/>
      <c r="S2332" s="7"/>
      <c r="T2332" s="7"/>
      <c r="U2332" s="7"/>
      <c r="V2332" s="7"/>
      <c r="W2332" s="7"/>
      <c r="X2332" s="7"/>
      <c r="Y2332" s="7"/>
      <c r="Z2332" s="7"/>
    </row>
    <row r="2333" spans="1:26" ht="14.25">
      <c r="A2333" s="33">
        <v>2332</v>
      </c>
      <c r="B2333" s="33">
        <v>2947</v>
      </c>
      <c r="C2333" s="7" t="s">
        <v>7091</v>
      </c>
      <c r="D2333" s="7" t="s">
        <v>7161</v>
      </c>
      <c r="E2333" s="7" t="s">
        <v>7093</v>
      </c>
      <c r="F2333" s="7" t="s">
        <v>7162</v>
      </c>
      <c r="G2333" s="33">
        <v>254</v>
      </c>
      <c r="H2333" s="7"/>
      <c r="I2333" s="7"/>
      <c r="J2333" s="7"/>
      <c r="K2333" s="7"/>
      <c r="L2333" s="7"/>
      <c r="M2333" s="7"/>
      <c r="N2333" s="7"/>
      <c r="O2333" s="7"/>
      <c r="P2333" s="7"/>
      <c r="Q2333" s="7"/>
      <c r="R2333" s="7"/>
      <c r="S2333" s="7"/>
      <c r="T2333" s="7"/>
      <c r="U2333" s="7"/>
      <c r="V2333" s="7"/>
      <c r="W2333" s="7"/>
      <c r="X2333" s="7"/>
      <c r="Y2333" s="7"/>
      <c r="Z2333" s="7"/>
    </row>
    <row r="2334" spans="1:26" ht="14.25">
      <c r="A2334" s="33">
        <v>2333</v>
      </c>
      <c r="B2334" s="33">
        <v>2948</v>
      </c>
      <c r="C2334" s="7" t="s">
        <v>7091</v>
      </c>
      <c r="D2334" s="7" t="s">
        <v>7163</v>
      </c>
      <c r="E2334" s="7" t="s">
        <v>7093</v>
      </c>
      <c r="F2334" s="7" t="s">
        <v>7164</v>
      </c>
      <c r="G2334" s="33">
        <v>254</v>
      </c>
      <c r="H2334" s="7"/>
      <c r="I2334" s="7"/>
      <c r="J2334" s="7"/>
      <c r="K2334" s="7"/>
      <c r="L2334" s="7"/>
      <c r="M2334" s="7"/>
      <c r="N2334" s="7"/>
      <c r="O2334" s="7"/>
      <c r="P2334" s="7"/>
      <c r="Q2334" s="7"/>
      <c r="R2334" s="7"/>
      <c r="S2334" s="7"/>
      <c r="T2334" s="7"/>
      <c r="U2334" s="7"/>
      <c r="V2334" s="7"/>
      <c r="W2334" s="7"/>
      <c r="X2334" s="7"/>
      <c r="Y2334" s="7"/>
      <c r="Z2334" s="7"/>
    </row>
    <row r="2335" spans="1:26" ht="14.25">
      <c r="A2335" s="33">
        <v>2334</v>
      </c>
      <c r="B2335" s="33">
        <v>2949</v>
      </c>
      <c r="C2335" s="7" t="s">
        <v>7091</v>
      </c>
      <c r="D2335" s="7" t="s">
        <v>7165</v>
      </c>
      <c r="E2335" s="7" t="s">
        <v>7093</v>
      </c>
      <c r="F2335" s="7" t="s">
        <v>7166</v>
      </c>
      <c r="G2335" s="33">
        <v>254</v>
      </c>
      <c r="H2335" s="7"/>
      <c r="I2335" s="7"/>
      <c r="J2335" s="7"/>
      <c r="K2335" s="7"/>
      <c r="L2335" s="7"/>
      <c r="M2335" s="7"/>
      <c r="N2335" s="7"/>
      <c r="O2335" s="7"/>
      <c r="P2335" s="7"/>
      <c r="Q2335" s="7"/>
      <c r="R2335" s="7"/>
      <c r="S2335" s="7"/>
      <c r="T2335" s="7"/>
      <c r="U2335" s="7"/>
      <c r="V2335" s="7"/>
      <c r="W2335" s="7"/>
      <c r="X2335" s="7"/>
      <c r="Y2335" s="7"/>
      <c r="Z2335" s="7"/>
    </row>
    <row r="2336" spans="1:26" ht="14.25">
      <c r="A2336" s="33">
        <v>2335</v>
      </c>
      <c r="B2336" s="33">
        <v>2950</v>
      </c>
      <c r="C2336" s="7" t="s">
        <v>7091</v>
      </c>
      <c r="D2336" s="7" t="s">
        <v>7167</v>
      </c>
      <c r="E2336" s="7" t="s">
        <v>7093</v>
      </c>
      <c r="F2336" s="7" t="s">
        <v>7168</v>
      </c>
      <c r="G2336" s="33">
        <v>254</v>
      </c>
      <c r="H2336" s="7"/>
      <c r="I2336" s="7"/>
      <c r="J2336" s="7"/>
      <c r="K2336" s="7"/>
      <c r="L2336" s="7"/>
      <c r="M2336" s="7"/>
      <c r="N2336" s="7"/>
      <c r="O2336" s="7"/>
      <c r="P2336" s="7"/>
      <c r="Q2336" s="7"/>
      <c r="R2336" s="7"/>
      <c r="S2336" s="7"/>
      <c r="T2336" s="7"/>
      <c r="U2336" s="7"/>
      <c r="V2336" s="7"/>
      <c r="W2336" s="7"/>
      <c r="X2336" s="7"/>
      <c r="Y2336" s="7"/>
      <c r="Z2336" s="7"/>
    </row>
    <row r="2337" spans="1:26" ht="14.25">
      <c r="A2337" s="33">
        <v>2336</v>
      </c>
      <c r="B2337" s="33">
        <v>2951</v>
      </c>
      <c r="C2337" s="7" t="s">
        <v>7091</v>
      </c>
      <c r="D2337" s="7" t="s">
        <v>7169</v>
      </c>
      <c r="E2337" s="7" t="s">
        <v>7093</v>
      </c>
      <c r="F2337" s="7" t="s">
        <v>7170</v>
      </c>
      <c r="G2337" s="33">
        <v>254</v>
      </c>
      <c r="H2337" s="7"/>
      <c r="I2337" s="7"/>
      <c r="J2337" s="7"/>
      <c r="K2337" s="7"/>
      <c r="L2337" s="7"/>
      <c r="M2337" s="7"/>
      <c r="N2337" s="7"/>
      <c r="O2337" s="7"/>
      <c r="P2337" s="7"/>
      <c r="Q2337" s="7"/>
      <c r="R2337" s="7"/>
      <c r="S2337" s="7"/>
      <c r="T2337" s="7"/>
      <c r="U2337" s="7"/>
      <c r="V2337" s="7"/>
      <c r="W2337" s="7"/>
      <c r="X2337" s="7"/>
      <c r="Y2337" s="7"/>
      <c r="Z2337" s="7"/>
    </row>
    <row r="2338" spans="1:26" ht="14.25">
      <c r="A2338" s="33">
        <v>2337</v>
      </c>
      <c r="B2338" s="33">
        <v>2952</v>
      </c>
      <c r="C2338" s="7" t="s">
        <v>7091</v>
      </c>
      <c r="D2338" s="7" t="s">
        <v>7171</v>
      </c>
      <c r="E2338" s="7" t="s">
        <v>7093</v>
      </c>
      <c r="F2338" s="7" t="s">
        <v>7172</v>
      </c>
      <c r="G2338" s="33">
        <v>254</v>
      </c>
      <c r="H2338" s="7"/>
      <c r="I2338" s="7"/>
      <c r="J2338" s="7"/>
      <c r="K2338" s="7"/>
      <c r="L2338" s="7"/>
      <c r="M2338" s="7"/>
      <c r="N2338" s="7"/>
      <c r="O2338" s="7"/>
      <c r="P2338" s="7"/>
      <c r="Q2338" s="7"/>
      <c r="R2338" s="7"/>
      <c r="S2338" s="7"/>
      <c r="T2338" s="7"/>
      <c r="U2338" s="7"/>
      <c r="V2338" s="7"/>
      <c r="W2338" s="7"/>
      <c r="X2338" s="7"/>
      <c r="Y2338" s="7"/>
      <c r="Z2338" s="7"/>
    </row>
    <row r="2339" spans="1:26" ht="14.25">
      <c r="A2339" s="33">
        <v>2338</v>
      </c>
      <c r="B2339" s="33">
        <v>2953</v>
      </c>
      <c r="C2339" s="7" t="s">
        <v>7091</v>
      </c>
      <c r="D2339" s="7" t="s">
        <v>7173</v>
      </c>
      <c r="E2339" s="7" t="s">
        <v>7093</v>
      </c>
      <c r="F2339" s="7" t="s">
        <v>7174</v>
      </c>
      <c r="G2339" s="33">
        <v>254</v>
      </c>
      <c r="H2339" s="7"/>
      <c r="I2339" s="7"/>
      <c r="J2339" s="7"/>
      <c r="K2339" s="7"/>
      <c r="L2339" s="7"/>
      <c r="M2339" s="7"/>
      <c r="N2339" s="7"/>
      <c r="O2339" s="7"/>
      <c r="P2339" s="7"/>
      <c r="Q2339" s="7"/>
      <c r="R2339" s="7"/>
      <c r="S2339" s="7"/>
      <c r="T2339" s="7"/>
      <c r="U2339" s="7"/>
      <c r="V2339" s="7"/>
      <c r="W2339" s="7"/>
      <c r="X2339" s="7"/>
      <c r="Y2339" s="7"/>
      <c r="Z2339" s="7"/>
    </row>
    <row r="2340" spans="1:26" ht="14.25">
      <c r="A2340" s="33">
        <v>2339</v>
      </c>
      <c r="B2340" s="33">
        <v>2954</v>
      </c>
      <c r="C2340" s="7" t="s">
        <v>7091</v>
      </c>
      <c r="D2340" s="7" t="s">
        <v>7175</v>
      </c>
      <c r="E2340" s="7" t="s">
        <v>7093</v>
      </c>
      <c r="F2340" s="7" t="s">
        <v>7176</v>
      </c>
      <c r="G2340" s="33">
        <v>254</v>
      </c>
      <c r="H2340" s="7"/>
      <c r="I2340" s="7"/>
      <c r="J2340" s="7"/>
      <c r="K2340" s="7"/>
      <c r="L2340" s="7"/>
      <c r="M2340" s="7"/>
      <c r="N2340" s="7"/>
      <c r="O2340" s="7"/>
      <c r="P2340" s="7"/>
      <c r="Q2340" s="7"/>
      <c r="R2340" s="7"/>
      <c r="S2340" s="7"/>
      <c r="T2340" s="7"/>
      <c r="U2340" s="7"/>
      <c r="V2340" s="7"/>
      <c r="W2340" s="7"/>
      <c r="X2340" s="7"/>
      <c r="Y2340" s="7"/>
      <c r="Z2340" s="7"/>
    </row>
    <row r="2341" spans="1:26" ht="14.25">
      <c r="A2341" s="33">
        <v>2340</v>
      </c>
      <c r="B2341" s="33">
        <v>2955</v>
      </c>
      <c r="C2341" s="7" t="s">
        <v>7091</v>
      </c>
      <c r="D2341" s="7" t="s">
        <v>7177</v>
      </c>
      <c r="E2341" s="7" t="s">
        <v>7093</v>
      </c>
      <c r="F2341" s="7" t="s">
        <v>7178</v>
      </c>
      <c r="G2341" s="33">
        <v>254</v>
      </c>
      <c r="H2341" s="7"/>
      <c r="I2341" s="7"/>
      <c r="J2341" s="7"/>
      <c r="K2341" s="7"/>
      <c r="L2341" s="7"/>
      <c r="M2341" s="7"/>
      <c r="N2341" s="7"/>
      <c r="O2341" s="7"/>
      <c r="P2341" s="7"/>
      <c r="Q2341" s="7"/>
      <c r="R2341" s="7"/>
      <c r="S2341" s="7"/>
      <c r="T2341" s="7"/>
      <c r="U2341" s="7"/>
      <c r="V2341" s="7"/>
      <c r="W2341" s="7"/>
      <c r="X2341" s="7"/>
      <c r="Y2341" s="7"/>
      <c r="Z2341" s="7"/>
    </row>
    <row r="2342" spans="1:26" ht="14.25">
      <c r="A2342" s="33">
        <v>2341</v>
      </c>
      <c r="B2342" s="33">
        <v>2956</v>
      </c>
      <c r="C2342" s="7" t="s">
        <v>7091</v>
      </c>
      <c r="D2342" s="7" t="s">
        <v>7179</v>
      </c>
      <c r="E2342" s="7" t="s">
        <v>7093</v>
      </c>
      <c r="F2342" s="7" t="s">
        <v>7180</v>
      </c>
      <c r="G2342" s="33">
        <v>254</v>
      </c>
      <c r="H2342" s="7"/>
      <c r="I2342" s="7"/>
      <c r="J2342" s="7"/>
      <c r="K2342" s="7"/>
      <c r="L2342" s="7"/>
      <c r="M2342" s="7"/>
      <c r="N2342" s="7"/>
      <c r="O2342" s="7"/>
      <c r="P2342" s="7"/>
      <c r="Q2342" s="7"/>
      <c r="R2342" s="7"/>
      <c r="S2342" s="7"/>
      <c r="T2342" s="7"/>
      <c r="U2342" s="7"/>
      <c r="V2342" s="7"/>
      <c r="W2342" s="7"/>
      <c r="X2342" s="7"/>
      <c r="Y2342" s="7"/>
      <c r="Z2342" s="7"/>
    </row>
    <row r="2343" spans="1:26" ht="14.25">
      <c r="A2343" s="33">
        <v>2342</v>
      </c>
      <c r="B2343" s="33">
        <v>2957</v>
      </c>
      <c r="C2343" s="7" t="s">
        <v>7091</v>
      </c>
      <c r="D2343" s="7" t="s">
        <v>7181</v>
      </c>
      <c r="E2343" s="7" t="s">
        <v>7093</v>
      </c>
      <c r="F2343" s="7" t="s">
        <v>7182</v>
      </c>
      <c r="G2343" s="33">
        <v>254</v>
      </c>
      <c r="H2343" s="7"/>
      <c r="I2343" s="7"/>
      <c r="J2343" s="7"/>
      <c r="K2343" s="7"/>
      <c r="L2343" s="7"/>
      <c r="M2343" s="7"/>
      <c r="N2343" s="7"/>
      <c r="O2343" s="7"/>
      <c r="P2343" s="7"/>
      <c r="Q2343" s="7"/>
      <c r="R2343" s="7"/>
      <c r="S2343" s="7"/>
      <c r="T2343" s="7"/>
      <c r="U2343" s="7"/>
      <c r="V2343" s="7"/>
      <c r="W2343" s="7"/>
      <c r="X2343" s="7"/>
      <c r="Y2343" s="7"/>
      <c r="Z2343" s="7"/>
    </row>
    <row r="2344" spans="1:26" ht="14.25">
      <c r="A2344" s="33">
        <v>2343</v>
      </c>
      <c r="B2344" s="33">
        <v>2958</v>
      </c>
      <c r="C2344" s="7" t="s">
        <v>7091</v>
      </c>
      <c r="D2344" s="7" t="s">
        <v>7183</v>
      </c>
      <c r="E2344" s="7" t="s">
        <v>7093</v>
      </c>
      <c r="F2344" s="7" t="s">
        <v>7184</v>
      </c>
      <c r="G2344" s="33">
        <v>254</v>
      </c>
      <c r="H2344" s="7"/>
      <c r="I2344" s="7"/>
      <c r="J2344" s="7"/>
      <c r="K2344" s="7"/>
      <c r="L2344" s="7"/>
      <c r="M2344" s="7"/>
      <c r="N2344" s="7"/>
      <c r="O2344" s="7"/>
      <c r="P2344" s="7"/>
      <c r="Q2344" s="7"/>
      <c r="R2344" s="7"/>
      <c r="S2344" s="7"/>
      <c r="T2344" s="7"/>
      <c r="U2344" s="7"/>
      <c r="V2344" s="7"/>
      <c r="W2344" s="7"/>
      <c r="X2344" s="7"/>
      <c r="Y2344" s="7"/>
      <c r="Z2344" s="7"/>
    </row>
    <row r="2345" spans="1:26" ht="14.25">
      <c r="A2345" s="33">
        <v>2344</v>
      </c>
      <c r="B2345" s="33">
        <v>2959</v>
      </c>
      <c r="C2345" s="7" t="s">
        <v>7091</v>
      </c>
      <c r="D2345" s="7" t="s">
        <v>7185</v>
      </c>
      <c r="E2345" s="7" t="s">
        <v>7093</v>
      </c>
      <c r="F2345" s="7" t="s">
        <v>7186</v>
      </c>
      <c r="G2345" s="33">
        <v>254</v>
      </c>
      <c r="H2345" s="7"/>
      <c r="I2345" s="7"/>
      <c r="J2345" s="7"/>
      <c r="K2345" s="7"/>
      <c r="L2345" s="7"/>
      <c r="M2345" s="7"/>
      <c r="N2345" s="7"/>
      <c r="O2345" s="7"/>
      <c r="P2345" s="7"/>
      <c r="Q2345" s="7"/>
      <c r="R2345" s="7"/>
      <c r="S2345" s="7"/>
      <c r="T2345" s="7"/>
      <c r="U2345" s="7"/>
      <c r="V2345" s="7"/>
      <c r="W2345" s="7"/>
      <c r="X2345" s="7"/>
      <c r="Y2345" s="7"/>
      <c r="Z2345" s="7"/>
    </row>
    <row r="2346" spans="1:26" ht="14.25">
      <c r="A2346" s="33">
        <v>2345</v>
      </c>
      <c r="B2346" s="33">
        <v>2960</v>
      </c>
      <c r="C2346" s="7" t="s">
        <v>7091</v>
      </c>
      <c r="D2346" s="7" t="s">
        <v>7187</v>
      </c>
      <c r="E2346" s="7" t="s">
        <v>7093</v>
      </c>
      <c r="F2346" s="7" t="s">
        <v>7188</v>
      </c>
      <c r="G2346" s="33">
        <v>254</v>
      </c>
      <c r="H2346" s="7"/>
      <c r="I2346" s="7"/>
      <c r="J2346" s="7"/>
      <c r="K2346" s="7"/>
      <c r="L2346" s="7"/>
      <c r="M2346" s="7"/>
      <c r="N2346" s="7"/>
      <c r="O2346" s="7"/>
      <c r="P2346" s="7"/>
      <c r="Q2346" s="7"/>
      <c r="R2346" s="7"/>
      <c r="S2346" s="7"/>
      <c r="T2346" s="7"/>
      <c r="U2346" s="7"/>
      <c r="V2346" s="7"/>
      <c r="W2346" s="7"/>
      <c r="X2346" s="7"/>
      <c r="Y2346" s="7"/>
      <c r="Z2346" s="7"/>
    </row>
    <row r="2347" spans="1:26" ht="14.25">
      <c r="A2347" s="33">
        <v>2346</v>
      </c>
      <c r="B2347" s="33">
        <v>2961</v>
      </c>
      <c r="C2347" s="7" t="s">
        <v>7091</v>
      </c>
      <c r="D2347" s="7" t="s">
        <v>7189</v>
      </c>
      <c r="E2347" s="7" t="s">
        <v>7093</v>
      </c>
      <c r="F2347" s="7" t="s">
        <v>7190</v>
      </c>
      <c r="G2347" s="33">
        <v>254</v>
      </c>
      <c r="H2347" s="7"/>
      <c r="I2347" s="7"/>
      <c r="J2347" s="7"/>
      <c r="K2347" s="7"/>
      <c r="L2347" s="7"/>
      <c r="M2347" s="7"/>
      <c r="N2347" s="7"/>
      <c r="O2347" s="7"/>
      <c r="P2347" s="7"/>
      <c r="Q2347" s="7"/>
      <c r="R2347" s="7"/>
      <c r="S2347" s="7"/>
      <c r="T2347" s="7"/>
      <c r="U2347" s="7"/>
      <c r="V2347" s="7"/>
      <c r="W2347" s="7"/>
      <c r="X2347" s="7"/>
      <c r="Y2347" s="7"/>
      <c r="Z2347" s="7"/>
    </row>
    <row r="2348" spans="1:26" ht="14.25">
      <c r="A2348" s="33">
        <v>2347</v>
      </c>
      <c r="B2348" s="33">
        <v>2962</v>
      </c>
      <c r="C2348" s="7" t="s">
        <v>7091</v>
      </c>
      <c r="D2348" s="7" t="s">
        <v>7191</v>
      </c>
      <c r="E2348" s="7" t="s">
        <v>7093</v>
      </c>
      <c r="F2348" s="7" t="s">
        <v>7192</v>
      </c>
      <c r="G2348" s="33">
        <v>254</v>
      </c>
      <c r="H2348" s="7"/>
      <c r="I2348" s="7"/>
      <c r="J2348" s="7"/>
      <c r="K2348" s="7"/>
      <c r="L2348" s="7"/>
      <c r="M2348" s="7"/>
      <c r="N2348" s="7"/>
      <c r="O2348" s="7"/>
      <c r="P2348" s="7"/>
      <c r="Q2348" s="7"/>
      <c r="R2348" s="7"/>
      <c r="S2348" s="7"/>
      <c r="T2348" s="7"/>
      <c r="U2348" s="7"/>
      <c r="V2348" s="7"/>
      <c r="W2348" s="7"/>
      <c r="X2348" s="7"/>
      <c r="Y2348" s="7"/>
      <c r="Z2348" s="7"/>
    </row>
    <row r="2349" spans="1:26" ht="14.25">
      <c r="A2349" s="33">
        <v>2348</v>
      </c>
      <c r="B2349" s="33">
        <v>2963</v>
      </c>
      <c r="C2349" s="7" t="s">
        <v>7091</v>
      </c>
      <c r="D2349" s="7" t="s">
        <v>7193</v>
      </c>
      <c r="E2349" s="7" t="s">
        <v>7093</v>
      </c>
      <c r="F2349" s="7" t="s">
        <v>7194</v>
      </c>
      <c r="G2349" s="33">
        <v>254</v>
      </c>
      <c r="H2349" s="7"/>
      <c r="I2349" s="7"/>
      <c r="J2349" s="7"/>
      <c r="K2349" s="7"/>
      <c r="L2349" s="7"/>
      <c r="M2349" s="7"/>
      <c r="N2349" s="7"/>
      <c r="O2349" s="7"/>
      <c r="P2349" s="7"/>
      <c r="Q2349" s="7"/>
      <c r="R2349" s="7"/>
      <c r="S2349" s="7"/>
      <c r="T2349" s="7"/>
      <c r="U2349" s="7"/>
      <c r="V2349" s="7"/>
      <c r="W2349" s="7"/>
      <c r="X2349" s="7"/>
      <c r="Y2349" s="7"/>
      <c r="Z2349" s="7"/>
    </row>
    <row r="2350" spans="1:26" ht="14.25">
      <c r="A2350" s="33">
        <v>2349</v>
      </c>
      <c r="B2350" s="33">
        <v>2964</v>
      </c>
      <c r="C2350" s="7" t="s">
        <v>7091</v>
      </c>
      <c r="D2350" s="7" t="s">
        <v>7195</v>
      </c>
      <c r="E2350" s="7" t="s">
        <v>7093</v>
      </c>
      <c r="F2350" s="7" t="s">
        <v>7196</v>
      </c>
      <c r="G2350" s="33">
        <v>254</v>
      </c>
      <c r="H2350" s="7"/>
      <c r="I2350" s="7"/>
      <c r="J2350" s="7"/>
      <c r="K2350" s="7"/>
      <c r="L2350" s="7"/>
      <c r="M2350" s="7"/>
      <c r="N2350" s="7"/>
      <c r="O2350" s="7"/>
      <c r="P2350" s="7"/>
      <c r="Q2350" s="7"/>
      <c r="R2350" s="7"/>
      <c r="S2350" s="7"/>
      <c r="T2350" s="7"/>
      <c r="U2350" s="7"/>
      <c r="V2350" s="7"/>
      <c r="W2350" s="7"/>
      <c r="X2350" s="7"/>
      <c r="Y2350" s="7"/>
      <c r="Z2350" s="7"/>
    </row>
    <row r="2351" spans="1:26" ht="14.25">
      <c r="A2351" s="33">
        <v>2350</v>
      </c>
      <c r="B2351" s="33">
        <v>2965</v>
      </c>
      <c r="C2351" s="7" t="s">
        <v>7091</v>
      </c>
      <c r="D2351" s="7" t="s">
        <v>7197</v>
      </c>
      <c r="E2351" s="7" t="s">
        <v>7093</v>
      </c>
      <c r="F2351" s="7" t="s">
        <v>7198</v>
      </c>
      <c r="G2351" s="33">
        <v>254</v>
      </c>
      <c r="H2351" s="7"/>
      <c r="I2351" s="7"/>
      <c r="J2351" s="7"/>
      <c r="K2351" s="7"/>
      <c r="L2351" s="7"/>
      <c r="M2351" s="7"/>
      <c r="N2351" s="7"/>
      <c r="O2351" s="7"/>
      <c r="P2351" s="7"/>
      <c r="Q2351" s="7"/>
      <c r="R2351" s="7"/>
      <c r="S2351" s="7"/>
      <c r="T2351" s="7"/>
      <c r="U2351" s="7"/>
      <c r="V2351" s="7"/>
      <c r="W2351" s="7"/>
      <c r="X2351" s="7"/>
      <c r="Y2351" s="7"/>
      <c r="Z2351" s="7"/>
    </row>
    <row r="2352" spans="1:26" ht="14.25">
      <c r="A2352" s="33">
        <v>2351</v>
      </c>
      <c r="B2352" s="33">
        <v>2966</v>
      </c>
      <c r="C2352" s="7" t="s">
        <v>7091</v>
      </c>
      <c r="D2352" s="7" t="s">
        <v>7199</v>
      </c>
      <c r="E2352" s="7" t="s">
        <v>7093</v>
      </c>
      <c r="F2352" s="7" t="s">
        <v>7200</v>
      </c>
      <c r="G2352" s="33">
        <v>254</v>
      </c>
      <c r="H2352" s="7"/>
      <c r="I2352" s="7"/>
      <c r="J2352" s="7"/>
      <c r="K2352" s="7"/>
      <c r="L2352" s="7"/>
      <c r="M2352" s="7"/>
      <c r="N2352" s="7"/>
      <c r="O2352" s="7"/>
      <c r="P2352" s="7"/>
      <c r="Q2352" s="7"/>
      <c r="R2352" s="7"/>
      <c r="S2352" s="7"/>
      <c r="T2352" s="7"/>
      <c r="U2352" s="7"/>
      <c r="V2352" s="7"/>
      <c r="W2352" s="7"/>
      <c r="X2352" s="7"/>
      <c r="Y2352" s="7"/>
      <c r="Z2352" s="7"/>
    </row>
    <row r="2353" spans="1:26" ht="14.25">
      <c r="A2353" s="33">
        <v>2352</v>
      </c>
      <c r="B2353" s="33">
        <v>2967</v>
      </c>
      <c r="C2353" s="7" t="s">
        <v>7091</v>
      </c>
      <c r="D2353" s="7" t="s">
        <v>7201</v>
      </c>
      <c r="E2353" s="7" t="s">
        <v>7093</v>
      </c>
      <c r="F2353" s="7" t="s">
        <v>7202</v>
      </c>
      <c r="G2353" s="33">
        <v>254</v>
      </c>
      <c r="H2353" s="7"/>
      <c r="I2353" s="7"/>
      <c r="J2353" s="7"/>
      <c r="K2353" s="7"/>
      <c r="L2353" s="7"/>
      <c r="M2353" s="7"/>
      <c r="N2353" s="7"/>
      <c r="O2353" s="7"/>
      <c r="P2353" s="7"/>
      <c r="Q2353" s="7"/>
      <c r="R2353" s="7"/>
      <c r="S2353" s="7"/>
      <c r="T2353" s="7"/>
      <c r="U2353" s="7"/>
      <c r="V2353" s="7"/>
      <c r="W2353" s="7"/>
      <c r="X2353" s="7"/>
      <c r="Y2353" s="7"/>
      <c r="Z2353" s="7"/>
    </row>
    <row r="2354" spans="1:26" ht="14.25">
      <c r="A2354" s="33">
        <v>2353</v>
      </c>
      <c r="B2354" s="33">
        <v>2968</v>
      </c>
      <c r="C2354" s="7" t="s">
        <v>7091</v>
      </c>
      <c r="D2354" s="7" t="s">
        <v>7203</v>
      </c>
      <c r="E2354" s="7" t="s">
        <v>7093</v>
      </c>
      <c r="F2354" s="7" t="s">
        <v>7204</v>
      </c>
      <c r="G2354" s="33">
        <v>254</v>
      </c>
      <c r="H2354" s="7"/>
      <c r="I2354" s="7"/>
      <c r="J2354" s="7"/>
      <c r="K2354" s="7"/>
      <c r="L2354" s="7"/>
      <c r="M2354" s="7"/>
      <c r="N2354" s="7"/>
      <c r="O2354" s="7"/>
      <c r="P2354" s="7"/>
      <c r="Q2354" s="7"/>
      <c r="R2354" s="7"/>
      <c r="S2354" s="7"/>
      <c r="T2354" s="7"/>
      <c r="U2354" s="7"/>
      <c r="V2354" s="7"/>
      <c r="W2354" s="7"/>
      <c r="X2354" s="7"/>
      <c r="Y2354" s="7"/>
      <c r="Z2354" s="7"/>
    </row>
    <row r="2355" spans="1:26" ht="14.25">
      <c r="A2355" s="33">
        <v>2354</v>
      </c>
      <c r="B2355" s="33">
        <v>2969</v>
      </c>
      <c r="C2355" s="7" t="s">
        <v>7091</v>
      </c>
      <c r="D2355" s="7" t="s">
        <v>7205</v>
      </c>
      <c r="E2355" s="7" t="s">
        <v>7093</v>
      </c>
      <c r="F2355" s="7" t="s">
        <v>7206</v>
      </c>
      <c r="G2355" s="33">
        <v>254</v>
      </c>
      <c r="H2355" s="7"/>
      <c r="I2355" s="7"/>
      <c r="J2355" s="7"/>
      <c r="K2355" s="7"/>
      <c r="L2355" s="7"/>
      <c r="M2355" s="7"/>
      <c r="N2355" s="7"/>
      <c r="O2355" s="7"/>
      <c r="P2355" s="7"/>
      <c r="Q2355" s="7"/>
      <c r="R2355" s="7"/>
      <c r="S2355" s="7"/>
      <c r="T2355" s="7"/>
      <c r="U2355" s="7"/>
      <c r="V2355" s="7"/>
      <c r="W2355" s="7"/>
      <c r="X2355" s="7"/>
      <c r="Y2355" s="7"/>
      <c r="Z2355" s="7"/>
    </row>
    <row r="2356" spans="1:26" ht="14.25">
      <c r="A2356" s="33">
        <v>2355</v>
      </c>
      <c r="B2356" s="33">
        <v>2970</v>
      </c>
      <c r="C2356" s="7" t="s">
        <v>7091</v>
      </c>
      <c r="D2356" s="7" t="s">
        <v>7207</v>
      </c>
      <c r="E2356" s="7" t="s">
        <v>7093</v>
      </c>
      <c r="F2356" s="7" t="s">
        <v>7208</v>
      </c>
      <c r="G2356" s="33">
        <v>254</v>
      </c>
      <c r="H2356" s="7"/>
      <c r="I2356" s="7"/>
      <c r="J2356" s="7"/>
      <c r="K2356" s="7"/>
      <c r="L2356" s="7"/>
      <c r="M2356" s="7"/>
      <c r="N2356" s="7"/>
      <c r="O2356" s="7"/>
      <c r="P2356" s="7"/>
      <c r="Q2356" s="7"/>
      <c r="R2356" s="7"/>
      <c r="S2356" s="7"/>
      <c r="T2356" s="7"/>
      <c r="U2356" s="7"/>
      <c r="V2356" s="7"/>
      <c r="W2356" s="7"/>
      <c r="X2356" s="7"/>
      <c r="Y2356" s="7"/>
      <c r="Z2356" s="7"/>
    </row>
    <row r="2357" spans="1:26" ht="14.25">
      <c r="A2357" s="33">
        <v>2356</v>
      </c>
      <c r="B2357" s="33">
        <v>2971</v>
      </c>
      <c r="C2357" s="7" t="s">
        <v>7091</v>
      </c>
      <c r="D2357" s="7" t="s">
        <v>7209</v>
      </c>
      <c r="E2357" s="7" t="s">
        <v>7093</v>
      </c>
      <c r="F2357" s="7" t="s">
        <v>7210</v>
      </c>
      <c r="G2357" s="33">
        <v>254</v>
      </c>
      <c r="H2357" s="7"/>
      <c r="I2357" s="7"/>
      <c r="J2357" s="7"/>
      <c r="K2357" s="7"/>
      <c r="L2357" s="7"/>
      <c r="M2357" s="7"/>
      <c r="N2357" s="7"/>
      <c r="O2357" s="7"/>
      <c r="P2357" s="7"/>
      <c r="Q2357" s="7"/>
      <c r="R2357" s="7"/>
      <c r="S2357" s="7"/>
      <c r="T2357" s="7"/>
      <c r="U2357" s="7"/>
      <c r="V2357" s="7"/>
      <c r="W2357" s="7"/>
      <c r="X2357" s="7"/>
      <c r="Y2357" s="7"/>
      <c r="Z2357" s="7"/>
    </row>
    <row r="2358" spans="1:26" ht="14.25">
      <c r="A2358" s="33">
        <v>2357</v>
      </c>
      <c r="B2358" s="33">
        <v>2972</v>
      </c>
      <c r="C2358" s="7" t="s">
        <v>7091</v>
      </c>
      <c r="D2358" s="7" t="s">
        <v>7211</v>
      </c>
      <c r="E2358" s="7" t="s">
        <v>7093</v>
      </c>
      <c r="F2358" s="7" t="s">
        <v>7212</v>
      </c>
      <c r="G2358" s="33">
        <v>254</v>
      </c>
      <c r="H2358" s="7"/>
      <c r="I2358" s="7"/>
      <c r="J2358" s="7"/>
      <c r="K2358" s="7"/>
      <c r="L2358" s="7"/>
      <c r="M2358" s="7"/>
      <c r="N2358" s="7"/>
      <c r="O2358" s="7"/>
      <c r="P2358" s="7"/>
      <c r="Q2358" s="7"/>
      <c r="R2358" s="7"/>
      <c r="S2358" s="7"/>
      <c r="T2358" s="7"/>
      <c r="U2358" s="7"/>
      <c r="V2358" s="7"/>
      <c r="W2358" s="7"/>
      <c r="X2358" s="7"/>
      <c r="Y2358" s="7"/>
      <c r="Z2358" s="7"/>
    </row>
    <row r="2359" spans="1:26" ht="14.25">
      <c r="A2359" s="33">
        <v>2358</v>
      </c>
      <c r="B2359" s="33">
        <v>2973</v>
      </c>
      <c r="C2359" s="7" t="s">
        <v>7091</v>
      </c>
      <c r="D2359" s="7" t="s">
        <v>7213</v>
      </c>
      <c r="E2359" s="7" t="s">
        <v>7093</v>
      </c>
      <c r="F2359" s="7" t="s">
        <v>7214</v>
      </c>
      <c r="G2359" s="33">
        <v>254</v>
      </c>
      <c r="H2359" s="7"/>
      <c r="I2359" s="7"/>
      <c r="J2359" s="7"/>
      <c r="K2359" s="7"/>
      <c r="L2359" s="7"/>
      <c r="M2359" s="7"/>
      <c r="N2359" s="7"/>
      <c r="O2359" s="7"/>
      <c r="P2359" s="7"/>
      <c r="Q2359" s="7"/>
      <c r="R2359" s="7"/>
      <c r="S2359" s="7"/>
      <c r="T2359" s="7"/>
      <c r="U2359" s="7"/>
      <c r="V2359" s="7"/>
      <c r="W2359" s="7"/>
      <c r="X2359" s="7"/>
      <c r="Y2359" s="7"/>
      <c r="Z2359" s="7"/>
    </row>
    <row r="2360" spans="1:26" ht="14.25">
      <c r="A2360" s="33">
        <v>2359</v>
      </c>
      <c r="B2360" s="33">
        <v>2974</v>
      </c>
      <c r="C2360" s="7" t="s">
        <v>7091</v>
      </c>
      <c r="D2360" s="7" t="s">
        <v>7215</v>
      </c>
      <c r="E2360" s="7" t="s">
        <v>7093</v>
      </c>
      <c r="F2360" s="7" t="s">
        <v>7216</v>
      </c>
      <c r="G2360" s="33">
        <v>254</v>
      </c>
      <c r="H2360" s="7"/>
      <c r="I2360" s="7"/>
      <c r="J2360" s="7"/>
      <c r="K2360" s="7"/>
      <c r="L2360" s="7"/>
      <c r="M2360" s="7"/>
      <c r="N2360" s="7"/>
      <c r="O2360" s="7"/>
      <c r="P2360" s="7"/>
      <c r="Q2360" s="7"/>
      <c r="R2360" s="7"/>
      <c r="S2360" s="7"/>
      <c r="T2360" s="7"/>
      <c r="U2360" s="7"/>
      <c r="V2360" s="7"/>
      <c r="W2360" s="7"/>
      <c r="X2360" s="7"/>
      <c r="Y2360" s="7"/>
      <c r="Z2360" s="7"/>
    </row>
    <row r="2361" spans="1:26" ht="14.25">
      <c r="A2361" s="33">
        <v>2360</v>
      </c>
      <c r="B2361" s="33">
        <v>2975</v>
      </c>
      <c r="C2361" s="7" t="s">
        <v>7091</v>
      </c>
      <c r="D2361" s="7" t="s">
        <v>7217</v>
      </c>
      <c r="E2361" s="7" t="s">
        <v>7093</v>
      </c>
      <c r="F2361" s="7" t="s">
        <v>7218</v>
      </c>
      <c r="G2361" s="33">
        <v>254</v>
      </c>
      <c r="H2361" s="7"/>
      <c r="I2361" s="7"/>
      <c r="J2361" s="7"/>
      <c r="K2361" s="7"/>
      <c r="L2361" s="7"/>
      <c r="M2361" s="7"/>
      <c r="N2361" s="7"/>
      <c r="O2361" s="7"/>
      <c r="P2361" s="7"/>
      <c r="Q2361" s="7"/>
      <c r="R2361" s="7"/>
      <c r="S2361" s="7"/>
      <c r="T2361" s="7"/>
      <c r="U2361" s="7"/>
      <c r="V2361" s="7"/>
      <c r="W2361" s="7"/>
      <c r="X2361" s="7"/>
      <c r="Y2361" s="7"/>
      <c r="Z2361" s="7"/>
    </row>
    <row r="2362" spans="1:26" ht="14.25">
      <c r="A2362" s="33">
        <v>2361</v>
      </c>
      <c r="B2362" s="33">
        <v>2976</v>
      </c>
      <c r="C2362" s="7" t="s">
        <v>7091</v>
      </c>
      <c r="D2362" s="7" t="s">
        <v>7219</v>
      </c>
      <c r="E2362" s="7" t="s">
        <v>7093</v>
      </c>
      <c r="F2362" s="7" t="s">
        <v>7220</v>
      </c>
      <c r="G2362" s="33">
        <v>254</v>
      </c>
      <c r="H2362" s="7"/>
      <c r="I2362" s="7"/>
      <c r="J2362" s="7"/>
      <c r="K2362" s="7"/>
      <c r="L2362" s="7"/>
      <c r="M2362" s="7"/>
      <c r="N2362" s="7"/>
      <c r="O2362" s="7"/>
      <c r="P2362" s="7"/>
      <c r="Q2362" s="7"/>
      <c r="R2362" s="7"/>
      <c r="S2362" s="7"/>
      <c r="T2362" s="7"/>
      <c r="U2362" s="7"/>
      <c r="V2362" s="7"/>
      <c r="W2362" s="7"/>
      <c r="X2362" s="7"/>
      <c r="Y2362" s="7"/>
      <c r="Z2362" s="7"/>
    </row>
    <row r="2363" spans="1:26" ht="14.25">
      <c r="A2363" s="33">
        <v>2362</v>
      </c>
      <c r="B2363" s="33">
        <v>2977</v>
      </c>
      <c r="C2363" s="7" t="s">
        <v>7091</v>
      </c>
      <c r="D2363" s="7" t="s">
        <v>7221</v>
      </c>
      <c r="E2363" s="7" t="s">
        <v>7093</v>
      </c>
      <c r="F2363" s="7" t="s">
        <v>7222</v>
      </c>
      <c r="G2363" s="33">
        <v>254</v>
      </c>
      <c r="H2363" s="7"/>
      <c r="I2363" s="7"/>
      <c r="J2363" s="7"/>
      <c r="K2363" s="7"/>
      <c r="L2363" s="7"/>
      <c r="M2363" s="7"/>
      <c r="N2363" s="7"/>
      <c r="O2363" s="7"/>
      <c r="P2363" s="7"/>
      <c r="Q2363" s="7"/>
      <c r="R2363" s="7"/>
      <c r="S2363" s="7"/>
      <c r="T2363" s="7"/>
      <c r="U2363" s="7"/>
      <c r="V2363" s="7"/>
      <c r="W2363" s="7"/>
      <c r="X2363" s="7"/>
      <c r="Y2363" s="7"/>
      <c r="Z2363" s="7"/>
    </row>
    <row r="2364" spans="1:26" ht="14.25">
      <c r="A2364" s="33">
        <v>2363</v>
      </c>
      <c r="B2364" s="33">
        <v>2978</v>
      </c>
      <c r="C2364" s="7" t="s">
        <v>7091</v>
      </c>
      <c r="D2364" s="7" t="s">
        <v>7223</v>
      </c>
      <c r="E2364" s="7" t="s">
        <v>7093</v>
      </c>
      <c r="F2364" s="7" t="s">
        <v>7224</v>
      </c>
      <c r="G2364" s="33">
        <v>254</v>
      </c>
      <c r="H2364" s="7"/>
      <c r="I2364" s="7"/>
      <c r="J2364" s="7"/>
      <c r="K2364" s="7"/>
      <c r="L2364" s="7"/>
      <c r="M2364" s="7"/>
      <c r="N2364" s="7"/>
      <c r="O2364" s="7"/>
      <c r="P2364" s="7"/>
      <c r="Q2364" s="7"/>
      <c r="R2364" s="7"/>
      <c r="S2364" s="7"/>
      <c r="T2364" s="7"/>
      <c r="U2364" s="7"/>
      <c r="V2364" s="7"/>
      <c r="W2364" s="7"/>
      <c r="X2364" s="7"/>
      <c r="Y2364" s="7"/>
      <c r="Z2364" s="7"/>
    </row>
    <row r="2365" spans="1:26" ht="14.25">
      <c r="A2365" s="33">
        <v>2364</v>
      </c>
      <c r="B2365" s="33">
        <v>2979</v>
      </c>
      <c r="C2365" s="7" t="s">
        <v>7091</v>
      </c>
      <c r="D2365" s="7" t="s">
        <v>7225</v>
      </c>
      <c r="E2365" s="7" t="s">
        <v>7093</v>
      </c>
      <c r="F2365" s="7" t="s">
        <v>7226</v>
      </c>
      <c r="G2365" s="33">
        <v>254</v>
      </c>
      <c r="H2365" s="7"/>
      <c r="I2365" s="7"/>
      <c r="J2365" s="7"/>
      <c r="K2365" s="7"/>
      <c r="L2365" s="7"/>
      <c r="M2365" s="7"/>
      <c r="N2365" s="7"/>
      <c r="O2365" s="7"/>
      <c r="P2365" s="7"/>
      <c r="Q2365" s="7"/>
      <c r="R2365" s="7"/>
      <c r="S2365" s="7"/>
      <c r="T2365" s="7"/>
      <c r="U2365" s="7"/>
      <c r="V2365" s="7"/>
      <c r="W2365" s="7"/>
      <c r="X2365" s="7"/>
      <c r="Y2365" s="7"/>
      <c r="Z2365" s="7"/>
    </row>
    <row r="2366" spans="1:26" ht="14.25">
      <c r="A2366" s="33">
        <v>2365</v>
      </c>
      <c r="B2366" s="33">
        <v>2980</v>
      </c>
      <c r="C2366" s="7" t="s">
        <v>7091</v>
      </c>
      <c r="D2366" s="7" t="s">
        <v>7227</v>
      </c>
      <c r="E2366" s="7" t="s">
        <v>7093</v>
      </c>
      <c r="F2366" s="7" t="s">
        <v>7228</v>
      </c>
      <c r="G2366" s="33">
        <v>254</v>
      </c>
      <c r="H2366" s="7"/>
      <c r="I2366" s="7"/>
      <c r="J2366" s="7"/>
      <c r="K2366" s="7"/>
      <c r="L2366" s="7"/>
      <c r="M2366" s="7"/>
      <c r="N2366" s="7"/>
      <c r="O2366" s="7"/>
      <c r="P2366" s="7"/>
      <c r="Q2366" s="7"/>
      <c r="R2366" s="7"/>
      <c r="S2366" s="7"/>
      <c r="T2366" s="7"/>
      <c r="U2366" s="7"/>
      <c r="V2366" s="7"/>
      <c r="W2366" s="7"/>
      <c r="X2366" s="7"/>
      <c r="Y2366" s="7"/>
      <c r="Z2366" s="7"/>
    </row>
    <row r="2367" spans="1:26" ht="14.25">
      <c r="A2367" s="33">
        <v>2366</v>
      </c>
      <c r="B2367" s="33">
        <v>2981</v>
      </c>
      <c r="C2367" s="7" t="s">
        <v>7091</v>
      </c>
      <c r="D2367" s="7" t="s">
        <v>7229</v>
      </c>
      <c r="E2367" s="7" t="s">
        <v>7093</v>
      </c>
      <c r="F2367" s="7" t="s">
        <v>7230</v>
      </c>
      <c r="G2367" s="33">
        <v>254</v>
      </c>
      <c r="H2367" s="7"/>
      <c r="I2367" s="7"/>
      <c r="J2367" s="7"/>
      <c r="K2367" s="7"/>
      <c r="L2367" s="7"/>
      <c r="M2367" s="7"/>
      <c r="N2367" s="7"/>
      <c r="O2367" s="7"/>
      <c r="P2367" s="7"/>
      <c r="Q2367" s="7"/>
      <c r="R2367" s="7"/>
      <c r="S2367" s="7"/>
      <c r="T2367" s="7"/>
      <c r="U2367" s="7"/>
      <c r="V2367" s="7"/>
      <c r="W2367" s="7"/>
      <c r="X2367" s="7"/>
      <c r="Y2367" s="7"/>
      <c r="Z2367" s="7"/>
    </row>
    <row r="2368" spans="1:26" ht="14.25">
      <c r="A2368" s="33">
        <v>2367</v>
      </c>
      <c r="B2368" s="33">
        <v>2982</v>
      </c>
      <c r="C2368" s="7" t="s">
        <v>7091</v>
      </c>
      <c r="D2368" s="7" t="s">
        <v>7231</v>
      </c>
      <c r="E2368" s="7" t="s">
        <v>7093</v>
      </c>
      <c r="F2368" s="7" t="s">
        <v>7232</v>
      </c>
      <c r="G2368" s="33">
        <v>254</v>
      </c>
      <c r="H2368" s="7"/>
      <c r="I2368" s="7"/>
      <c r="J2368" s="7"/>
      <c r="K2368" s="7"/>
      <c r="L2368" s="7"/>
      <c r="M2368" s="7"/>
      <c r="N2368" s="7"/>
      <c r="O2368" s="7"/>
      <c r="P2368" s="7"/>
      <c r="Q2368" s="7"/>
      <c r="R2368" s="7"/>
      <c r="S2368" s="7"/>
      <c r="T2368" s="7"/>
      <c r="U2368" s="7"/>
      <c r="V2368" s="7"/>
      <c r="W2368" s="7"/>
      <c r="X2368" s="7"/>
      <c r="Y2368" s="7"/>
      <c r="Z2368" s="7"/>
    </row>
    <row r="2369" spans="1:26" ht="14.25">
      <c r="A2369" s="33">
        <v>2368</v>
      </c>
      <c r="B2369" s="33">
        <v>2983</v>
      </c>
      <c r="C2369" s="7" t="s">
        <v>7091</v>
      </c>
      <c r="D2369" s="7" t="s">
        <v>7233</v>
      </c>
      <c r="E2369" s="7" t="s">
        <v>7093</v>
      </c>
      <c r="F2369" s="7" t="s">
        <v>7234</v>
      </c>
      <c r="G2369" s="33">
        <v>254</v>
      </c>
      <c r="H2369" s="7"/>
      <c r="I2369" s="7"/>
      <c r="J2369" s="7"/>
      <c r="K2369" s="7"/>
      <c r="L2369" s="7"/>
      <c r="M2369" s="7"/>
      <c r="N2369" s="7"/>
      <c r="O2369" s="7"/>
      <c r="P2369" s="7"/>
      <c r="Q2369" s="7"/>
      <c r="R2369" s="7"/>
      <c r="S2369" s="7"/>
      <c r="T2369" s="7"/>
      <c r="U2369" s="7"/>
      <c r="V2369" s="7"/>
      <c r="W2369" s="7"/>
      <c r="X2369" s="7"/>
      <c r="Y2369" s="7"/>
      <c r="Z2369" s="7"/>
    </row>
    <row r="2370" spans="1:26" ht="14.25">
      <c r="A2370" s="33">
        <v>2369</v>
      </c>
      <c r="B2370" s="33">
        <v>2984</v>
      </c>
      <c r="C2370" s="7" t="s">
        <v>7091</v>
      </c>
      <c r="D2370" s="7" t="s">
        <v>7235</v>
      </c>
      <c r="E2370" s="7" t="s">
        <v>7093</v>
      </c>
      <c r="F2370" s="7" t="s">
        <v>7236</v>
      </c>
      <c r="G2370" s="33">
        <v>254</v>
      </c>
      <c r="H2370" s="7"/>
      <c r="I2370" s="7"/>
      <c r="J2370" s="7"/>
      <c r="K2370" s="7"/>
      <c r="L2370" s="7"/>
      <c r="M2370" s="7"/>
      <c r="N2370" s="7"/>
      <c r="O2370" s="7"/>
      <c r="P2370" s="7"/>
      <c r="Q2370" s="7"/>
      <c r="R2370" s="7"/>
      <c r="S2370" s="7"/>
      <c r="T2370" s="7"/>
      <c r="U2370" s="7"/>
      <c r="V2370" s="7"/>
      <c r="W2370" s="7"/>
      <c r="X2370" s="7"/>
      <c r="Y2370" s="7"/>
      <c r="Z2370" s="7"/>
    </row>
    <row r="2371" spans="1:26" ht="14.25">
      <c r="A2371" s="33">
        <v>2370</v>
      </c>
      <c r="B2371" s="33">
        <v>2985</v>
      </c>
      <c r="C2371" s="7" t="s">
        <v>7091</v>
      </c>
      <c r="D2371" s="7" t="s">
        <v>7237</v>
      </c>
      <c r="E2371" s="7" t="s">
        <v>7093</v>
      </c>
      <c r="F2371" s="7" t="s">
        <v>7238</v>
      </c>
      <c r="G2371" s="33">
        <v>254</v>
      </c>
      <c r="H2371" s="7"/>
      <c r="I2371" s="7"/>
      <c r="J2371" s="7"/>
      <c r="K2371" s="7"/>
      <c r="L2371" s="7"/>
      <c r="M2371" s="7"/>
      <c r="N2371" s="7"/>
      <c r="O2371" s="7"/>
      <c r="P2371" s="7"/>
      <c r="Q2371" s="7"/>
      <c r="R2371" s="7"/>
      <c r="S2371" s="7"/>
      <c r="T2371" s="7"/>
      <c r="U2371" s="7"/>
      <c r="V2371" s="7"/>
      <c r="W2371" s="7"/>
      <c r="X2371" s="7"/>
      <c r="Y2371" s="7"/>
      <c r="Z2371" s="7"/>
    </row>
    <row r="2372" spans="1:26" ht="14.25">
      <c r="A2372" s="33">
        <v>2371</v>
      </c>
      <c r="B2372" s="33">
        <v>2986</v>
      </c>
      <c r="C2372" s="7" t="s">
        <v>7091</v>
      </c>
      <c r="D2372" s="7" t="s">
        <v>7239</v>
      </c>
      <c r="E2372" s="7" t="s">
        <v>7093</v>
      </c>
      <c r="F2372" s="7" t="s">
        <v>7240</v>
      </c>
      <c r="G2372" s="33">
        <v>254</v>
      </c>
      <c r="H2372" s="7"/>
      <c r="I2372" s="7"/>
      <c r="J2372" s="7"/>
      <c r="K2372" s="7"/>
      <c r="L2372" s="7"/>
      <c r="M2372" s="7"/>
      <c r="N2372" s="7"/>
      <c r="O2372" s="7"/>
      <c r="P2372" s="7"/>
      <c r="Q2372" s="7"/>
      <c r="R2372" s="7"/>
      <c r="S2372" s="7"/>
      <c r="T2372" s="7"/>
      <c r="U2372" s="7"/>
      <c r="V2372" s="7"/>
      <c r="W2372" s="7"/>
      <c r="X2372" s="7"/>
      <c r="Y2372" s="7"/>
      <c r="Z2372" s="7"/>
    </row>
    <row r="2373" spans="1:26" ht="14.25">
      <c r="A2373" s="33">
        <v>2372</v>
      </c>
      <c r="B2373" s="33">
        <v>2987</v>
      </c>
      <c r="C2373" s="7" t="s">
        <v>7091</v>
      </c>
      <c r="D2373" s="7" t="s">
        <v>7241</v>
      </c>
      <c r="E2373" s="7" t="s">
        <v>7093</v>
      </c>
      <c r="F2373" s="7" t="s">
        <v>7242</v>
      </c>
      <c r="G2373" s="33">
        <v>254</v>
      </c>
      <c r="H2373" s="7"/>
      <c r="I2373" s="7"/>
      <c r="J2373" s="7"/>
      <c r="K2373" s="7"/>
      <c r="L2373" s="7"/>
      <c r="M2373" s="7"/>
      <c r="N2373" s="7"/>
      <c r="O2373" s="7"/>
      <c r="P2373" s="7"/>
      <c r="Q2373" s="7"/>
      <c r="R2373" s="7"/>
      <c r="S2373" s="7"/>
      <c r="T2373" s="7"/>
      <c r="U2373" s="7"/>
      <c r="V2373" s="7"/>
      <c r="W2373" s="7"/>
      <c r="X2373" s="7"/>
      <c r="Y2373" s="7"/>
      <c r="Z2373" s="7"/>
    </row>
    <row r="2374" spans="1:26" ht="14.25">
      <c r="A2374" s="33">
        <v>2373</v>
      </c>
      <c r="B2374" s="33">
        <v>2988</v>
      </c>
      <c r="C2374" s="7" t="s">
        <v>7091</v>
      </c>
      <c r="D2374" s="7" t="s">
        <v>7243</v>
      </c>
      <c r="E2374" s="7" t="s">
        <v>7093</v>
      </c>
      <c r="F2374" s="7" t="s">
        <v>7244</v>
      </c>
      <c r="G2374" s="33">
        <v>254</v>
      </c>
      <c r="H2374" s="7"/>
      <c r="I2374" s="7"/>
      <c r="J2374" s="7"/>
      <c r="K2374" s="7"/>
      <c r="L2374" s="7"/>
      <c r="M2374" s="7"/>
      <c r="N2374" s="7"/>
      <c r="O2374" s="7"/>
      <c r="P2374" s="7"/>
      <c r="Q2374" s="7"/>
      <c r="R2374" s="7"/>
      <c r="S2374" s="7"/>
      <c r="T2374" s="7"/>
      <c r="U2374" s="7"/>
      <c r="V2374" s="7"/>
      <c r="W2374" s="7"/>
      <c r="X2374" s="7"/>
      <c r="Y2374" s="7"/>
      <c r="Z2374" s="7"/>
    </row>
    <row r="2375" spans="1:26" ht="14.25">
      <c r="A2375" s="33">
        <v>2374</v>
      </c>
      <c r="B2375" s="33">
        <v>2989</v>
      </c>
      <c r="C2375" s="7" t="s">
        <v>7091</v>
      </c>
      <c r="D2375" s="7" t="s">
        <v>7245</v>
      </c>
      <c r="E2375" s="7" t="s">
        <v>7093</v>
      </c>
      <c r="F2375" s="7" t="s">
        <v>7246</v>
      </c>
      <c r="G2375" s="33">
        <v>254</v>
      </c>
      <c r="H2375" s="7"/>
      <c r="I2375" s="7"/>
      <c r="J2375" s="7"/>
      <c r="K2375" s="7"/>
      <c r="L2375" s="7"/>
      <c r="M2375" s="7"/>
      <c r="N2375" s="7"/>
      <c r="O2375" s="7"/>
      <c r="P2375" s="7"/>
      <c r="Q2375" s="7"/>
      <c r="R2375" s="7"/>
      <c r="S2375" s="7"/>
      <c r="T2375" s="7"/>
      <c r="U2375" s="7"/>
      <c r="V2375" s="7"/>
      <c r="W2375" s="7"/>
      <c r="X2375" s="7"/>
      <c r="Y2375" s="7"/>
      <c r="Z2375" s="7"/>
    </row>
    <row r="2376" spans="1:26" ht="14.25">
      <c r="A2376" s="33">
        <v>2375</v>
      </c>
      <c r="B2376" s="33">
        <v>2990</v>
      </c>
      <c r="C2376" s="7" t="s">
        <v>7091</v>
      </c>
      <c r="D2376" s="7" t="s">
        <v>7247</v>
      </c>
      <c r="E2376" s="7" t="s">
        <v>7093</v>
      </c>
      <c r="F2376" s="7" t="s">
        <v>7248</v>
      </c>
      <c r="G2376" s="33">
        <v>254</v>
      </c>
      <c r="H2376" s="7"/>
      <c r="I2376" s="7"/>
      <c r="J2376" s="7"/>
      <c r="K2376" s="7"/>
      <c r="L2376" s="7"/>
      <c r="M2376" s="7"/>
      <c r="N2376" s="7"/>
      <c r="O2376" s="7"/>
      <c r="P2376" s="7"/>
      <c r="Q2376" s="7"/>
      <c r="R2376" s="7"/>
      <c r="S2376" s="7"/>
      <c r="T2376" s="7"/>
      <c r="U2376" s="7"/>
      <c r="V2376" s="7"/>
      <c r="W2376" s="7"/>
      <c r="X2376" s="7"/>
      <c r="Y2376" s="7"/>
      <c r="Z2376" s="7"/>
    </row>
    <row r="2377" spans="1:26" ht="14.25">
      <c r="A2377" s="33">
        <v>2376</v>
      </c>
      <c r="B2377" s="33">
        <v>2991</v>
      </c>
      <c r="C2377" s="7" t="s">
        <v>7091</v>
      </c>
      <c r="D2377" s="7" t="s">
        <v>7249</v>
      </c>
      <c r="E2377" s="7" t="s">
        <v>7093</v>
      </c>
      <c r="F2377" s="7" t="s">
        <v>7250</v>
      </c>
      <c r="G2377" s="33">
        <v>254</v>
      </c>
      <c r="H2377" s="7"/>
      <c r="I2377" s="7"/>
      <c r="J2377" s="7"/>
      <c r="K2377" s="7"/>
      <c r="L2377" s="7"/>
      <c r="M2377" s="7"/>
      <c r="N2377" s="7"/>
      <c r="O2377" s="7"/>
      <c r="P2377" s="7"/>
      <c r="Q2377" s="7"/>
      <c r="R2377" s="7"/>
      <c r="S2377" s="7"/>
      <c r="T2377" s="7"/>
      <c r="U2377" s="7"/>
      <c r="V2377" s="7"/>
      <c r="W2377" s="7"/>
      <c r="X2377" s="7"/>
      <c r="Y2377" s="7"/>
      <c r="Z2377" s="7"/>
    </row>
    <row r="2378" spans="1:26" ht="14.25">
      <c r="A2378" s="33">
        <v>2377</v>
      </c>
      <c r="B2378" s="33">
        <v>2992</v>
      </c>
      <c r="C2378" s="7" t="s">
        <v>7091</v>
      </c>
      <c r="D2378" s="7" t="s">
        <v>7251</v>
      </c>
      <c r="E2378" s="7" t="s">
        <v>7093</v>
      </c>
      <c r="F2378" s="7" t="s">
        <v>7252</v>
      </c>
      <c r="G2378" s="33">
        <v>254</v>
      </c>
      <c r="H2378" s="7"/>
      <c r="I2378" s="7"/>
      <c r="J2378" s="7"/>
      <c r="K2378" s="7"/>
      <c r="L2378" s="7"/>
      <c r="M2378" s="7"/>
      <c r="N2378" s="7"/>
      <c r="O2378" s="7"/>
      <c r="P2378" s="7"/>
      <c r="Q2378" s="7"/>
      <c r="R2378" s="7"/>
      <c r="S2378" s="7"/>
      <c r="T2378" s="7"/>
      <c r="U2378" s="7"/>
      <c r="V2378" s="7"/>
      <c r="W2378" s="7"/>
      <c r="X2378" s="7"/>
      <c r="Y2378" s="7"/>
      <c r="Z2378" s="7"/>
    </row>
    <row r="2379" spans="1:26" ht="14.25">
      <c r="A2379" s="33">
        <v>2378</v>
      </c>
      <c r="B2379" s="33">
        <v>1280</v>
      </c>
      <c r="C2379" s="7" t="s">
        <v>7253</v>
      </c>
      <c r="D2379" s="7" t="s">
        <v>7254</v>
      </c>
      <c r="E2379" s="7" t="s">
        <v>7255</v>
      </c>
      <c r="F2379" s="7" t="s">
        <v>7256</v>
      </c>
      <c r="G2379" s="33">
        <v>121</v>
      </c>
      <c r="H2379" s="7"/>
      <c r="I2379" s="7"/>
      <c r="J2379" s="7"/>
      <c r="K2379" s="7"/>
      <c r="L2379" s="7"/>
      <c r="M2379" s="7"/>
      <c r="N2379" s="7"/>
      <c r="O2379" s="7"/>
      <c r="P2379" s="7"/>
      <c r="Q2379" s="7"/>
      <c r="R2379" s="7"/>
      <c r="S2379" s="7"/>
      <c r="T2379" s="7"/>
      <c r="U2379" s="7"/>
      <c r="V2379" s="7"/>
      <c r="W2379" s="7"/>
      <c r="X2379" s="7"/>
      <c r="Y2379" s="7"/>
      <c r="Z2379" s="7"/>
    </row>
    <row r="2380" spans="1:26" ht="14.25">
      <c r="A2380" s="33">
        <v>2379</v>
      </c>
      <c r="B2380" s="33">
        <v>1283</v>
      </c>
      <c r="C2380" s="7" t="s">
        <v>7253</v>
      </c>
      <c r="D2380" s="7" t="s">
        <v>7257</v>
      </c>
      <c r="E2380" s="7" t="s">
        <v>7255</v>
      </c>
      <c r="F2380" s="7" t="s">
        <v>7258</v>
      </c>
      <c r="G2380" s="33">
        <v>121</v>
      </c>
      <c r="H2380" s="7"/>
      <c r="I2380" s="7"/>
      <c r="J2380" s="7"/>
      <c r="K2380" s="7"/>
      <c r="L2380" s="7"/>
      <c r="M2380" s="7"/>
      <c r="N2380" s="7"/>
      <c r="O2380" s="7"/>
      <c r="P2380" s="7"/>
      <c r="Q2380" s="7"/>
      <c r="R2380" s="7"/>
      <c r="S2380" s="7"/>
      <c r="T2380" s="7"/>
      <c r="U2380" s="7"/>
      <c r="V2380" s="7"/>
      <c r="W2380" s="7"/>
      <c r="X2380" s="7"/>
      <c r="Y2380" s="7"/>
      <c r="Z2380" s="7"/>
    </row>
    <row r="2381" spans="1:26" ht="14.25">
      <c r="A2381" s="33">
        <v>2380</v>
      </c>
      <c r="B2381" s="33">
        <v>1290</v>
      </c>
      <c r="C2381" s="7" t="s">
        <v>7253</v>
      </c>
      <c r="D2381" s="7" t="s">
        <v>7259</v>
      </c>
      <c r="E2381" s="7" t="s">
        <v>7255</v>
      </c>
      <c r="F2381" s="7" t="s">
        <v>7260</v>
      </c>
      <c r="G2381" s="33">
        <v>121</v>
      </c>
      <c r="H2381" s="7"/>
      <c r="I2381" s="7"/>
      <c r="J2381" s="7"/>
      <c r="K2381" s="7"/>
      <c r="L2381" s="7"/>
      <c r="M2381" s="7"/>
      <c r="N2381" s="7"/>
      <c r="O2381" s="7"/>
      <c r="P2381" s="7"/>
      <c r="Q2381" s="7"/>
      <c r="R2381" s="7"/>
      <c r="S2381" s="7"/>
      <c r="T2381" s="7"/>
      <c r="U2381" s="7"/>
      <c r="V2381" s="7"/>
      <c r="W2381" s="7"/>
      <c r="X2381" s="7"/>
      <c r="Y2381" s="7"/>
      <c r="Z2381" s="7"/>
    </row>
    <row r="2382" spans="1:26" ht="14.25">
      <c r="A2382" s="33">
        <v>2381</v>
      </c>
      <c r="B2382" s="33">
        <v>1293</v>
      </c>
      <c r="C2382" s="7" t="s">
        <v>7253</v>
      </c>
      <c r="D2382" s="7" t="s">
        <v>7261</v>
      </c>
      <c r="E2382" s="7" t="s">
        <v>7255</v>
      </c>
      <c r="F2382" s="7" t="s">
        <v>7262</v>
      </c>
      <c r="G2382" s="33">
        <v>121</v>
      </c>
      <c r="H2382" s="7"/>
      <c r="I2382" s="7"/>
      <c r="J2382" s="7"/>
      <c r="K2382" s="7"/>
      <c r="L2382" s="7"/>
      <c r="M2382" s="7"/>
      <c r="N2382" s="7"/>
      <c r="O2382" s="7"/>
      <c r="P2382" s="7"/>
      <c r="Q2382" s="7"/>
      <c r="R2382" s="7"/>
      <c r="S2382" s="7"/>
      <c r="T2382" s="7"/>
      <c r="U2382" s="7"/>
      <c r="V2382" s="7"/>
      <c r="W2382" s="7"/>
      <c r="X2382" s="7"/>
      <c r="Y2382" s="7"/>
      <c r="Z2382" s="7"/>
    </row>
    <row r="2383" spans="1:26" ht="14.25">
      <c r="A2383" s="33">
        <v>2382</v>
      </c>
      <c r="B2383" s="33">
        <v>1291</v>
      </c>
      <c r="C2383" s="7" t="s">
        <v>7253</v>
      </c>
      <c r="D2383" s="7" t="s">
        <v>7263</v>
      </c>
      <c r="E2383" s="7" t="s">
        <v>7255</v>
      </c>
      <c r="F2383" s="7" t="s">
        <v>7264</v>
      </c>
      <c r="G2383" s="33">
        <v>121</v>
      </c>
      <c r="H2383" s="7"/>
      <c r="I2383" s="7"/>
      <c r="J2383" s="7"/>
      <c r="K2383" s="7"/>
      <c r="L2383" s="7"/>
      <c r="M2383" s="7"/>
      <c r="N2383" s="7"/>
      <c r="O2383" s="7"/>
      <c r="P2383" s="7"/>
      <c r="Q2383" s="7"/>
      <c r="R2383" s="7"/>
      <c r="S2383" s="7"/>
      <c r="T2383" s="7"/>
      <c r="U2383" s="7"/>
      <c r="V2383" s="7"/>
      <c r="W2383" s="7"/>
      <c r="X2383" s="7"/>
      <c r="Y2383" s="7"/>
      <c r="Z2383" s="7"/>
    </row>
    <row r="2384" spans="1:26" ht="14.25">
      <c r="A2384" s="33">
        <v>2383</v>
      </c>
      <c r="B2384" s="33">
        <v>1286</v>
      </c>
      <c r="C2384" s="7" t="s">
        <v>7253</v>
      </c>
      <c r="D2384" s="7" t="s">
        <v>7265</v>
      </c>
      <c r="E2384" s="7" t="s">
        <v>7255</v>
      </c>
      <c r="F2384" s="7" t="s">
        <v>7266</v>
      </c>
      <c r="G2384" s="33">
        <v>121</v>
      </c>
      <c r="H2384" s="7"/>
      <c r="I2384" s="7"/>
      <c r="J2384" s="7"/>
      <c r="K2384" s="7"/>
      <c r="L2384" s="7"/>
      <c r="M2384" s="7"/>
      <c r="N2384" s="7"/>
      <c r="O2384" s="7"/>
      <c r="P2384" s="7"/>
      <c r="Q2384" s="7"/>
      <c r="R2384" s="7"/>
      <c r="S2384" s="7"/>
      <c r="T2384" s="7"/>
      <c r="U2384" s="7"/>
      <c r="V2384" s="7"/>
      <c r="W2384" s="7"/>
      <c r="X2384" s="7"/>
      <c r="Y2384" s="7"/>
      <c r="Z2384" s="7"/>
    </row>
    <row r="2385" spans="1:26" ht="14.25">
      <c r="A2385" s="33">
        <v>2384</v>
      </c>
      <c r="B2385" s="33">
        <v>1288</v>
      </c>
      <c r="C2385" s="7" t="s">
        <v>7253</v>
      </c>
      <c r="D2385" s="7" t="s">
        <v>7267</v>
      </c>
      <c r="E2385" s="7" t="s">
        <v>7255</v>
      </c>
      <c r="F2385" s="7" t="s">
        <v>7268</v>
      </c>
      <c r="G2385" s="33">
        <v>121</v>
      </c>
      <c r="H2385" s="7"/>
      <c r="I2385" s="7"/>
      <c r="J2385" s="7"/>
      <c r="K2385" s="7"/>
      <c r="L2385" s="7"/>
      <c r="M2385" s="7"/>
      <c r="N2385" s="7"/>
      <c r="O2385" s="7"/>
      <c r="P2385" s="7"/>
      <c r="Q2385" s="7"/>
      <c r="R2385" s="7"/>
      <c r="S2385" s="7"/>
      <c r="T2385" s="7"/>
      <c r="U2385" s="7"/>
      <c r="V2385" s="7"/>
      <c r="W2385" s="7"/>
      <c r="X2385" s="7"/>
      <c r="Y2385" s="7"/>
      <c r="Z2385" s="7"/>
    </row>
    <row r="2386" spans="1:26" ht="14.25">
      <c r="A2386" s="33">
        <v>2385</v>
      </c>
      <c r="B2386" s="33">
        <v>1281</v>
      </c>
      <c r="C2386" s="7" t="s">
        <v>7253</v>
      </c>
      <c r="D2386" s="7" t="s">
        <v>7269</v>
      </c>
      <c r="E2386" s="7" t="s">
        <v>7255</v>
      </c>
      <c r="F2386" s="7" t="s">
        <v>7270</v>
      </c>
      <c r="G2386" s="33">
        <v>121</v>
      </c>
      <c r="H2386" s="7"/>
      <c r="I2386" s="7"/>
      <c r="J2386" s="7"/>
      <c r="K2386" s="7"/>
      <c r="L2386" s="7"/>
      <c r="M2386" s="7"/>
      <c r="N2386" s="7"/>
      <c r="O2386" s="7"/>
      <c r="P2386" s="7"/>
      <c r="Q2386" s="7"/>
      <c r="R2386" s="7"/>
      <c r="S2386" s="7"/>
      <c r="T2386" s="7"/>
      <c r="U2386" s="7"/>
      <c r="V2386" s="7"/>
      <c r="W2386" s="7"/>
      <c r="X2386" s="7"/>
      <c r="Y2386" s="7"/>
      <c r="Z2386" s="7"/>
    </row>
    <row r="2387" spans="1:26" ht="14.25">
      <c r="A2387" s="33">
        <v>2386</v>
      </c>
      <c r="B2387" s="33">
        <v>1282</v>
      </c>
      <c r="C2387" s="7" t="s">
        <v>7253</v>
      </c>
      <c r="D2387" s="7" t="s">
        <v>7271</v>
      </c>
      <c r="E2387" s="7" t="s">
        <v>7255</v>
      </c>
      <c r="F2387" s="7" t="s">
        <v>7272</v>
      </c>
      <c r="G2387" s="33">
        <v>121</v>
      </c>
      <c r="H2387" s="7"/>
      <c r="I2387" s="7"/>
      <c r="J2387" s="7"/>
      <c r="K2387" s="7"/>
      <c r="L2387" s="7"/>
      <c r="M2387" s="7"/>
      <c r="N2387" s="7"/>
      <c r="O2387" s="7"/>
      <c r="P2387" s="7"/>
      <c r="Q2387" s="7"/>
      <c r="R2387" s="7"/>
      <c r="S2387" s="7"/>
      <c r="T2387" s="7"/>
      <c r="U2387" s="7"/>
      <c r="V2387" s="7"/>
      <c r="W2387" s="7"/>
      <c r="X2387" s="7"/>
      <c r="Y2387" s="7"/>
      <c r="Z2387" s="7"/>
    </row>
    <row r="2388" spans="1:26" ht="14.25">
      <c r="A2388" s="33">
        <v>2387</v>
      </c>
      <c r="B2388" s="33">
        <v>1296</v>
      </c>
      <c r="C2388" s="7" t="s">
        <v>7253</v>
      </c>
      <c r="D2388" s="7" t="s">
        <v>7273</v>
      </c>
      <c r="E2388" s="7" t="s">
        <v>7255</v>
      </c>
      <c r="F2388" s="7" t="s">
        <v>7274</v>
      </c>
      <c r="G2388" s="33">
        <v>121</v>
      </c>
      <c r="H2388" s="7"/>
      <c r="I2388" s="7"/>
      <c r="J2388" s="7"/>
      <c r="K2388" s="7"/>
      <c r="L2388" s="7"/>
      <c r="M2388" s="7"/>
      <c r="N2388" s="7"/>
      <c r="O2388" s="7"/>
      <c r="P2388" s="7"/>
      <c r="Q2388" s="7"/>
      <c r="R2388" s="7"/>
      <c r="S2388" s="7"/>
      <c r="T2388" s="7"/>
      <c r="U2388" s="7"/>
      <c r="V2388" s="7"/>
      <c r="W2388" s="7"/>
      <c r="X2388" s="7"/>
      <c r="Y2388" s="7"/>
      <c r="Z2388" s="7"/>
    </row>
    <row r="2389" spans="1:26" ht="14.25">
      <c r="A2389" s="33">
        <v>2388</v>
      </c>
      <c r="B2389" s="33">
        <v>1284</v>
      </c>
      <c r="C2389" s="7" t="s">
        <v>7253</v>
      </c>
      <c r="D2389" s="7" t="s">
        <v>7275</v>
      </c>
      <c r="E2389" s="7" t="s">
        <v>7255</v>
      </c>
      <c r="F2389" s="7" t="s">
        <v>7276</v>
      </c>
      <c r="G2389" s="33">
        <v>121</v>
      </c>
      <c r="H2389" s="7"/>
      <c r="I2389" s="7"/>
      <c r="J2389" s="7"/>
      <c r="K2389" s="7"/>
      <c r="L2389" s="7"/>
      <c r="M2389" s="7"/>
      <c r="N2389" s="7"/>
      <c r="O2389" s="7"/>
      <c r="P2389" s="7"/>
      <c r="Q2389" s="7"/>
      <c r="R2389" s="7"/>
      <c r="S2389" s="7"/>
      <c r="T2389" s="7"/>
      <c r="U2389" s="7"/>
      <c r="V2389" s="7"/>
      <c r="W2389" s="7"/>
      <c r="X2389" s="7"/>
      <c r="Y2389" s="7"/>
      <c r="Z2389" s="7"/>
    </row>
    <row r="2390" spans="1:26" ht="14.25">
      <c r="A2390" s="33">
        <v>2389</v>
      </c>
      <c r="B2390" s="33">
        <v>1285</v>
      </c>
      <c r="C2390" s="7" t="s">
        <v>7253</v>
      </c>
      <c r="D2390" s="7" t="s">
        <v>7277</v>
      </c>
      <c r="E2390" s="7" t="s">
        <v>7255</v>
      </c>
      <c r="F2390" s="7" t="s">
        <v>7278</v>
      </c>
      <c r="G2390" s="33">
        <v>121</v>
      </c>
      <c r="H2390" s="7"/>
      <c r="I2390" s="7"/>
      <c r="J2390" s="7"/>
      <c r="K2390" s="7"/>
      <c r="L2390" s="7"/>
      <c r="M2390" s="7"/>
      <c r="N2390" s="7"/>
      <c r="O2390" s="7"/>
      <c r="P2390" s="7"/>
      <c r="Q2390" s="7"/>
      <c r="R2390" s="7"/>
      <c r="S2390" s="7"/>
      <c r="T2390" s="7"/>
      <c r="U2390" s="7"/>
      <c r="V2390" s="7"/>
      <c r="W2390" s="7"/>
      <c r="X2390" s="7"/>
      <c r="Y2390" s="7"/>
      <c r="Z2390" s="7"/>
    </row>
    <row r="2391" spans="1:26" ht="14.25">
      <c r="A2391" s="33">
        <v>2390</v>
      </c>
      <c r="B2391" s="33">
        <v>1287</v>
      </c>
      <c r="C2391" s="7" t="s">
        <v>7253</v>
      </c>
      <c r="D2391" s="7" t="s">
        <v>7279</v>
      </c>
      <c r="E2391" s="7" t="s">
        <v>7255</v>
      </c>
      <c r="F2391" s="7" t="s">
        <v>7280</v>
      </c>
      <c r="G2391" s="33">
        <v>121</v>
      </c>
      <c r="H2391" s="7"/>
      <c r="I2391" s="7"/>
      <c r="J2391" s="7"/>
      <c r="K2391" s="7"/>
      <c r="L2391" s="7"/>
      <c r="M2391" s="7"/>
      <c r="N2391" s="7"/>
      <c r="O2391" s="7"/>
      <c r="P2391" s="7"/>
      <c r="Q2391" s="7"/>
      <c r="R2391" s="7"/>
      <c r="S2391" s="7"/>
      <c r="T2391" s="7"/>
      <c r="U2391" s="7"/>
      <c r="V2391" s="7"/>
      <c r="W2391" s="7"/>
      <c r="X2391" s="7"/>
      <c r="Y2391" s="7"/>
      <c r="Z2391" s="7"/>
    </row>
    <row r="2392" spans="1:26" ht="14.25">
      <c r="A2392" s="33">
        <v>2391</v>
      </c>
      <c r="B2392" s="33">
        <v>1289</v>
      </c>
      <c r="C2392" s="7" t="s">
        <v>7253</v>
      </c>
      <c r="D2392" s="7" t="s">
        <v>7281</v>
      </c>
      <c r="E2392" s="7" t="s">
        <v>7255</v>
      </c>
      <c r="F2392" s="7" t="s">
        <v>7282</v>
      </c>
      <c r="G2392" s="33">
        <v>121</v>
      </c>
      <c r="H2392" s="7"/>
      <c r="I2392" s="7"/>
      <c r="J2392" s="7"/>
      <c r="K2392" s="7"/>
      <c r="L2392" s="7"/>
      <c r="M2392" s="7"/>
      <c r="N2392" s="7"/>
      <c r="O2392" s="7"/>
      <c r="P2392" s="7"/>
      <c r="Q2392" s="7"/>
      <c r="R2392" s="7"/>
      <c r="S2392" s="7"/>
      <c r="T2392" s="7"/>
      <c r="U2392" s="7"/>
      <c r="V2392" s="7"/>
      <c r="W2392" s="7"/>
      <c r="X2392" s="7"/>
      <c r="Y2392" s="7"/>
      <c r="Z2392" s="7"/>
    </row>
    <row r="2393" spans="1:26" ht="14.25">
      <c r="A2393" s="33">
        <v>2392</v>
      </c>
      <c r="B2393" s="33">
        <v>1292</v>
      </c>
      <c r="C2393" s="7" t="s">
        <v>7253</v>
      </c>
      <c r="D2393" s="7" t="s">
        <v>7283</v>
      </c>
      <c r="E2393" s="7" t="s">
        <v>7255</v>
      </c>
      <c r="F2393" s="7" t="s">
        <v>7284</v>
      </c>
      <c r="G2393" s="33">
        <v>121</v>
      </c>
      <c r="H2393" s="7"/>
      <c r="I2393" s="7"/>
      <c r="J2393" s="7"/>
      <c r="K2393" s="7"/>
      <c r="L2393" s="7"/>
      <c r="M2393" s="7"/>
      <c r="N2393" s="7"/>
      <c r="O2393" s="7"/>
      <c r="P2393" s="7"/>
      <c r="Q2393" s="7"/>
      <c r="R2393" s="7"/>
      <c r="S2393" s="7"/>
      <c r="T2393" s="7"/>
      <c r="U2393" s="7"/>
      <c r="V2393" s="7"/>
      <c r="W2393" s="7"/>
      <c r="X2393" s="7"/>
      <c r="Y2393" s="7"/>
      <c r="Z2393" s="7"/>
    </row>
    <row r="2394" spans="1:26" ht="14.25">
      <c r="A2394" s="33">
        <v>2393</v>
      </c>
      <c r="B2394" s="33">
        <v>1294</v>
      </c>
      <c r="C2394" s="7" t="s">
        <v>7253</v>
      </c>
      <c r="D2394" s="7" t="s">
        <v>7285</v>
      </c>
      <c r="E2394" s="7" t="s">
        <v>7255</v>
      </c>
      <c r="F2394" s="7" t="s">
        <v>7286</v>
      </c>
      <c r="G2394" s="33">
        <v>121</v>
      </c>
      <c r="H2394" s="7"/>
      <c r="I2394" s="7"/>
      <c r="J2394" s="7"/>
      <c r="K2394" s="7"/>
      <c r="L2394" s="7"/>
      <c r="M2394" s="7"/>
      <c r="N2394" s="7"/>
      <c r="O2394" s="7"/>
      <c r="P2394" s="7"/>
      <c r="Q2394" s="7"/>
      <c r="R2394" s="7"/>
      <c r="S2394" s="7"/>
      <c r="T2394" s="7"/>
      <c r="U2394" s="7"/>
      <c r="V2394" s="7"/>
      <c r="W2394" s="7"/>
      <c r="X2394" s="7"/>
      <c r="Y2394" s="7"/>
      <c r="Z2394" s="7"/>
    </row>
    <row r="2395" spans="1:26" ht="14.25">
      <c r="A2395" s="33">
        <v>2394</v>
      </c>
      <c r="B2395" s="33">
        <v>1295</v>
      </c>
      <c r="C2395" s="7" t="s">
        <v>7253</v>
      </c>
      <c r="D2395" s="7" t="s">
        <v>7287</v>
      </c>
      <c r="E2395" s="7" t="s">
        <v>7255</v>
      </c>
      <c r="F2395" s="7" t="s">
        <v>7288</v>
      </c>
      <c r="G2395" s="33">
        <v>121</v>
      </c>
      <c r="H2395" s="7"/>
      <c r="I2395" s="7"/>
      <c r="J2395" s="7"/>
      <c r="K2395" s="7"/>
      <c r="L2395" s="7"/>
      <c r="M2395" s="7"/>
      <c r="N2395" s="7"/>
      <c r="O2395" s="7"/>
      <c r="P2395" s="7"/>
      <c r="Q2395" s="7"/>
      <c r="R2395" s="7"/>
      <c r="S2395" s="7"/>
      <c r="T2395" s="7"/>
      <c r="U2395" s="7"/>
      <c r="V2395" s="7"/>
      <c r="W2395" s="7"/>
      <c r="X2395" s="7"/>
      <c r="Y2395" s="7"/>
      <c r="Z2395" s="7"/>
    </row>
    <row r="2396" spans="1:26" ht="14.25">
      <c r="A2396" s="33">
        <v>2395</v>
      </c>
      <c r="B2396" s="33">
        <v>1297</v>
      </c>
      <c r="C2396" s="7" t="s">
        <v>7253</v>
      </c>
      <c r="D2396" s="7" t="s">
        <v>7289</v>
      </c>
      <c r="E2396" s="7" t="s">
        <v>7255</v>
      </c>
      <c r="F2396" s="7" t="s">
        <v>7290</v>
      </c>
      <c r="G2396" s="33">
        <v>121</v>
      </c>
      <c r="H2396" s="7"/>
      <c r="I2396" s="7"/>
      <c r="J2396" s="7"/>
      <c r="K2396" s="7"/>
      <c r="L2396" s="7"/>
      <c r="M2396" s="7"/>
      <c r="N2396" s="7"/>
      <c r="O2396" s="7"/>
      <c r="P2396" s="7"/>
      <c r="Q2396" s="7"/>
      <c r="R2396" s="7"/>
      <c r="S2396" s="7"/>
      <c r="T2396" s="7"/>
      <c r="U2396" s="7"/>
      <c r="V2396" s="7"/>
      <c r="W2396" s="7"/>
      <c r="X2396" s="7"/>
      <c r="Y2396" s="7"/>
      <c r="Z2396" s="7"/>
    </row>
    <row r="2397" spans="1:26" ht="14.25">
      <c r="A2397" s="33">
        <v>2396</v>
      </c>
      <c r="B2397" s="33">
        <v>1472</v>
      </c>
      <c r="C2397" s="7" t="s">
        <v>7291</v>
      </c>
      <c r="D2397" s="7" t="s">
        <v>7292</v>
      </c>
      <c r="E2397" s="7" t="s">
        <v>7293</v>
      </c>
      <c r="F2397" s="7" t="s">
        <v>7294</v>
      </c>
      <c r="G2397" s="33">
        <v>132</v>
      </c>
      <c r="H2397" s="7"/>
      <c r="I2397" s="7"/>
      <c r="J2397" s="7"/>
      <c r="K2397" s="7"/>
      <c r="L2397" s="7"/>
      <c r="M2397" s="7"/>
      <c r="N2397" s="7"/>
      <c r="O2397" s="7"/>
      <c r="P2397" s="7"/>
      <c r="Q2397" s="7"/>
      <c r="R2397" s="7"/>
      <c r="S2397" s="7"/>
      <c r="T2397" s="7"/>
      <c r="U2397" s="7"/>
      <c r="V2397" s="7"/>
      <c r="W2397" s="7"/>
      <c r="X2397" s="7"/>
      <c r="Y2397" s="7"/>
      <c r="Z2397" s="7"/>
    </row>
    <row r="2398" spans="1:26" ht="14.25">
      <c r="A2398" s="33">
        <v>2397</v>
      </c>
      <c r="B2398" s="33">
        <v>1461</v>
      </c>
      <c r="C2398" s="7" t="s">
        <v>7291</v>
      </c>
      <c r="D2398" s="7" t="s">
        <v>7295</v>
      </c>
      <c r="E2398" s="7" t="s">
        <v>7293</v>
      </c>
      <c r="F2398" s="7" t="s">
        <v>7296</v>
      </c>
      <c r="G2398" s="33">
        <v>132</v>
      </c>
      <c r="H2398" s="7"/>
      <c r="I2398" s="7"/>
      <c r="J2398" s="7"/>
      <c r="K2398" s="7"/>
      <c r="L2398" s="7"/>
      <c r="M2398" s="7"/>
      <c r="N2398" s="7"/>
      <c r="O2398" s="7"/>
      <c r="P2398" s="7"/>
      <c r="Q2398" s="7"/>
      <c r="R2398" s="7"/>
      <c r="S2398" s="7"/>
      <c r="T2398" s="7"/>
      <c r="U2398" s="7"/>
      <c r="V2398" s="7"/>
      <c r="W2398" s="7"/>
      <c r="X2398" s="7"/>
      <c r="Y2398" s="7"/>
      <c r="Z2398" s="7"/>
    </row>
    <row r="2399" spans="1:26" ht="14.25">
      <c r="A2399" s="33">
        <v>2398</v>
      </c>
      <c r="B2399" s="33">
        <v>1462</v>
      </c>
      <c r="C2399" s="7" t="s">
        <v>7291</v>
      </c>
      <c r="D2399" s="7" t="s">
        <v>7297</v>
      </c>
      <c r="E2399" s="7" t="s">
        <v>7293</v>
      </c>
      <c r="F2399" s="7" t="s">
        <v>7298</v>
      </c>
      <c r="G2399" s="33">
        <v>132</v>
      </c>
      <c r="H2399" s="7"/>
      <c r="I2399" s="7"/>
      <c r="J2399" s="7"/>
      <c r="K2399" s="7"/>
      <c r="L2399" s="7"/>
      <c r="M2399" s="7"/>
      <c r="N2399" s="7"/>
      <c r="O2399" s="7"/>
      <c r="P2399" s="7"/>
      <c r="Q2399" s="7"/>
      <c r="R2399" s="7"/>
      <c r="S2399" s="7"/>
      <c r="T2399" s="7"/>
      <c r="U2399" s="7"/>
      <c r="V2399" s="7"/>
      <c r="W2399" s="7"/>
      <c r="X2399" s="7"/>
      <c r="Y2399" s="7"/>
      <c r="Z2399" s="7"/>
    </row>
    <row r="2400" spans="1:26" ht="14.25">
      <c r="A2400" s="33">
        <v>2399</v>
      </c>
      <c r="B2400" s="33">
        <v>1463</v>
      </c>
      <c r="C2400" s="7" t="s">
        <v>7291</v>
      </c>
      <c r="D2400" s="7" t="s">
        <v>7299</v>
      </c>
      <c r="E2400" s="7" t="s">
        <v>7293</v>
      </c>
      <c r="F2400" s="7" t="s">
        <v>7300</v>
      </c>
      <c r="G2400" s="33">
        <v>132</v>
      </c>
      <c r="H2400" s="7"/>
      <c r="I2400" s="7"/>
      <c r="J2400" s="7"/>
      <c r="K2400" s="7"/>
      <c r="L2400" s="7"/>
      <c r="M2400" s="7"/>
      <c r="N2400" s="7"/>
      <c r="O2400" s="7"/>
      <c r="P2400" s="7"/>
      <c r="Q2400" s="7"/>
      <c r="R2400" s="7"/>
      <c r="S2400" s="7"/>
      <c r="T2400" s="7"/>
      <c r="U2400" s="7"/>
      <c r="V2400" s="7"/>
      <c r="W2400" s="7"/>
      <c r="X2400" s="7"/>
      <c r="Y2400" s="7"/>
      <c r="Z2400" s="7"/>
    </row>
    <row r="2401" spans="1:26" ht="14.25">
      <c r="A2401" s="33">
        <v>2400</v>
      </c>
      <c r="B2401" s="33">
        <v>1465</v>
      </c>
      <c r="C2401" s="7" t="s">
        <v>7291</v>
      </c>
      <c r="D2401" s="7" t="s">
        <v>7301</v>
      </c>
      <c r="E2401" s="7" t="s">
        <v>7293</v>
      </c>
      <c r="F2401" s="7" t="s">
        <v>7302</v>
      </c>
      <c r="G2401" s="33">
        <v>132</v>
      </c>
      <c r="H2401" s="7"/>
      <c r="I2401" s="7"/>
      <c r="J2401" s="7"/>
      <c r="K2401" s="7"/>
      <c r="L2401" s="7"/>
      <c r="M2401" s="7"/>
      <c r="N2401" s="7"/>
      <c r="O2401" s="7"/>
      <c r="P2401" s="7"/>
      <c r="Q2401" s="7"/>
      <c r="R2401" s="7"/>
      <c r="S2401" s="7"/>
      <c r="T2401" s="7"/>
      <c r="U2401" s="7"/>
      <c r="V2401" s="7"/>
      <c r="W2401" s="7"/>
      <c r="X2401" s="7"/>
      <c r="Y2401" s="7"/>
      <c r="Z2401" s="7"/>
    </row>
    <row r="2402" spans="1:26" ht="14.25">
      <c r="A2402" s="33">
        <v>2401</v>
      </c>
      <c r="B2402" s="33">
        <v>1466</v>
      </c>
      <c r="C2402" s="7" t="s">
        <v>7291</v>
      </c>
      <c r="D2402" s="7" t="s">
        <v>7303</v>
      </c>
      <c r="E2402" s="7" t="s">
        <v>7293</v>
      </c>
      <c r="F2402" s="7" t="s">
        <v>7304</v>
      </c>
      <c r="G2402" s="33">
        <v>132</v>
      </c>
      <c r="H2402" s="7"/>
      <c r="I2402" s="7"/>
      <c r="J2402" s="7"/>
      <c r="K2402" s="7"/>
      <c r="L2402" s="7"/>
      <c r="M2402" s="7"/>
      <c r="N2402" s="7"/>
      <c r="O2402" s="7"/>
      <c r="P2402" s="7"/>
      <c r="Q2402" s="7"/>
      <c r="R2402" s="7"/>
      <c r="S2402" s="7"/>
      <c r="T2402" s="7"/>
      <c r="U2402" s="7"/>
      <c r="V2402" s="7"/>
      <c r="W2402" s="7"/>
      <c r="X2402" s="7"/>
      <c r="Y2402" s="7"/>
      <c r="Z2402" s="7"/>
    </row>
    <row r="2403" spans="1:26" ht="14.25">
      <c r="A2403" s="33">
        <v>2402</v>
      </c>
      <c r="B2403" s="33">
        <v>1467</v>
      </c>
      <c r="C2403" s="7" t="s">
        <v>7291</v>
      </c>
      <c r="D2403" s="7" t="s">
        <v>7305</v>
      </c>
      <c r="E2403" s="7" t="s">
        <v>7293</v>
      </c>
      <c r="F2403" s="7" t="s">
        <v>7306</v>
      </c>
      <c r="G2403" s="33">
        <v>132</v>
      </c>
      <c r="H2403" s="7"/>
      <c r="I2403" s="7"/>
      <c r="J2403" s="7"/>
      <c r="K2403" s="7"/>
      <c r="L2403" s="7"/>
      <c r="M2403" s="7"/>
      <c r="N2403" s="7"/>
      <c r="O2403" s="7"/>
      <c r="P2403" s="7"/>
      <c r="Q2403" s="7"/>
      <c r="R2403" s="7"/>
      <c r="S2403" s="7"/>
      <c r="T2403" s="7"/>
      <c r="U2403" s="7"/>
      <c r="V2403" s="7"/>
      <c r="W2403" s="7"/>
      <c r="X2403" s="7"/>
      <c r="Y2403" s="7"/>
      <c r="Z2403" s="7"/>
    </row>
    <row r="2404" spans="1:26" ht="14.25">
      <c r="A2404" s="33">
        <v>2403</v>
      </c>
      <c r="B2404" s="33">
        <v>1468</v>
      </c>
      <c r="C2404" s="7" t="s">
        <v>7291</v>
      </c>
      <c r="D2404" s="7" t="s">
        <v>7307</v>
      </c>
      <c r="E2404" s="7" t="s">
        <v>7293</v>
      </c>
      <c r="F2404" s="7" t="s">
        <v>7308</v>
      </c>
      <c r="G2404" s="33">
        <v>132</v>
      </c>
      <c r="H2404" s="7"/>
      <c r="I2404" s="7"/>
      <c r="J2404" s="7"/>
      <c r="K2404" s="7"/>
      <c r="L2404" s="7"/>
      <c r="M2404" s="7"/>
      <c r="N2404" s="7"/>
      <c r="O2404" s="7"/>
      <c r="P2404" s="7"/>
      <c r="Q2404" s="7"/>
      <c r="R2404" s="7"/>
      <c r="S2404" s="7"/>
      <c r="T2404" s="7"/>
      <c r="U2404" s="7"/>
      <c r="V2404" s="7"/>
      <c r="W2404" s="7"/>
      <c r="X2404" s="7"/>
      <c r="Y2404" s="7"/>
      <c r="Z2404" s="7"/>
    </row>
    <row r="2405" spans="1:26" ht="14.25">
      <c r="A2405" s="33">
        <v>2404</v>
      </c>
      <c r="B2405" s="33">
        <v>1469</v>
      </c>
      <c r="C2405" s="7" t="s">
        <v>7291</v>
      </c>
      <c r="D2405" s="7" t="s">
        <v>7309</v>
      </c>
      <c r="E2405" s="7" t="s">
        <v>7293</v>
      </c>
      <c r="F2405" s="7" t="s">
        <v>7310</v>
      </c>
      <c r="G2405" s="33">
        <v>132</v>
      </c>
      <c r="H2405" s="7"/>
      <c r="I2405" s="7"/>
      <c r="J2405" s="7"/>
      <c r="K2405" s="7"/>
      <c r="L2405" s="7"/>
      <c r="M2405" s="7"/>
      <c r="N2405" s="7"/>
      <c r="O2405" s="7"/>
      <c r="P2405" s="7"/>
      <c r="Q2405" s="7"/>
      <c r="R2405" s="7"/>
      <c r="S2405" s="7"/>
      <c r="T2405" s="7"/>
      <c r="U2405" s="7"/>
      <c r="V2405" s="7"/>
      <c r="W2405" s="7"/>
      <c r="X2405" s="7"/>
      <c r="Y2405" s="7"/>
      <c r="Z2405" s="7"/>
    </row>
    <row r="2406" spans="1:26" ht="14.25">
      <c r="A2406" s="33">
        <v>2405</v>
      </c>
      <c r="B2406" s="33">
        <v>1470</v>
      </c>
      <c r="C2406" s="7" t="s">
        <v>7291</v>
      </c>
      <c r="D2406" s="7" t="s">
        <v>7311</v>
      </c>
      <c r="E2406" s="7" t="s">
        <v>7293</v>
      </c>
      <c r="F2406" s="7" t="s">
        <v>7312</v>
      </c>
      <c r="G2406" s="33">
        <v>132</v>
      </c>
      <c r="H2406" s="7"/>
      <c r="I2406" s="7"/>
      <c r="J2406" s="7"/>
      <c r="K2406" s="7"/>
      <c r="L2406" s="7"/>
      <c r="M2406" s="7"/>
      <c r="N2406" s="7"/>
      <c r="O2406" s="7"/>
      <c r="P2406" s="7"/>
      <c r="Q2406" s="7"/>
      <c r="R2406" s="7"/>
      <c r="S2406" s="7"/>
      <c r="T2406" s="7"/>
      <c r="U2406" s="7"/>
      <c r="V2406" s="7"/>
      <c r="W2406" s="7"/>
      <c r="X2406" s="7"/>
      <c r="Y2406" s="7"/>
      <c r="Z2406" s="7"/>
    </row>
    <row r="2407" spans="1:26" ht="14.25">
      <c r="A2407" s="33">
        <v>2406</v>
      </c>
      <c r="B2407" s="33">
        <v>1471</v>
      </c>
      <c r="C2407" s="7" t="s">
        <v>7291</v>
      </c>
      <c r="D2407" s="7" t="s">
        <v>7313</v>
      </c>
      <c r="E2407" s="7" t="s">
        <v>7293</v>
      </c>
      <c r="F2407" s="7" t="s">
        <v>7314</v>
      </c>
      <c r="G2407" s="33">
        <v>132</v>
      </c>
      <c r="H2407" s="7"/>
      <c r="I2407" s="7"/>
      <c r="J2407" s="7"/>
      <c r="K2407" s="7"/>
      <c r="L2407" s="7"/>
      <c r="M2407" s="7"/>
      <c r="N2407" s="7"/>
      <c r="O2407" s="7"/>
      <c r="P2407" s="7"/>
      <c r="Q2407" s="7"/>
      <c r="R2407" s="7"/>
      <c r="S2407" s="7"/>
      <c r="T2407" s="7"/>
      <c r="U2407" s="7"/>
      <c r="V2407" s="7"/>
      <c r="W2407" s="7"/>
      <c r="X2407" s="7"/>
      <c r="Y2407" s="7"/>
      <c r="Z2407" s="7"/>
    </row>
    <row r="2408" spans="1:26" ht="14.25">
      <c r="A2408" s="33">
        <v>2407</v>
      </c>
      <c r="B2408" s="33">
        <v>1464</v>
      </c>
      <c r="C2408" s="7" t="s">
        <v>7291</v>
      </c>
      <c r="D2408" s="7" t="s">
        <v>7315</v>
      </c>
      <c r="E2408" s="7" t="s">
        <v>7293</v>
      </c>
      <c r="F2408" s="7" t="s">
        <v>7316</v>
      </c>
      <c r="G2408" s="33">
        <v>132</v>
      </c>
      <c r="H2408" s="7"/>
      <c r="I2408" s="7"/>
      <c r="J2408" s="7"/>
      <c r="K2408" s="7"/>
      <c r="L2408" s="7"/>
      <c r="M2408" s="7"/>
      <c r="N2408" s="7"/>
      <c r="O2408" s="7"/>
      <c r="P2408" s="7"/>
      <c r="Q2408" s="7"/>
      <c r="R2408" s="7"/>
      <c r="S2408" s="7"/>
      <c r="T2408" s="7"/>
      <c r="U2408" s="7"/>
      <c r="V2408" s="7"/>
      <c r="W2408" s="7"/>
      <c r="X2408" s="7"/>
      <c r="Y2408" s="7"/>
      <c r="Z2408" s="7"/>
    </row>
    <row r="2409" spans="1:26" ht="14.25">
      <c r="A2409" s="33">
        <v>2408</v>
      </c>
      <c r="B2409" s="33">
        <v>2728</v>
      </c>
      <c r="C2409" s="7" t="s">
        <v>7317</v>
      </c>
      <c r="D2409" s="7" t="s">
        <v>7318</v>
      </c>
      <c r="E2409" s="7" t="s">
        <v>7319</v>
      </c>
      <c r="F2409" s="7" t="s">
        <v>7320</v>
      </c>
      <c r="G2409" s="33">
        <v>242</v>
      </c>
      <c r="H2409" s="7"/>
      <c r="I2409" s="7"/>
      <c r="J2409" s="7"/>
      <c r="K2409" s="7"/>
      <c r="L2409" s="7"/>
      <c r="M2409" s="7"/>
      <c r="N2409" s="7"/>
      <c r="O2409" s="7"/>
      <c r="P2409" s="7"/>
      <c r="Q2409" s="7"/>
      <c r="R2409" s="7"/>
      <c r="S2409" s="7"/>
      <c r="T2409" s="7"/>
      <c r="U2409" s="7"/>
      <c r="V2409" s="7"/>
      <c r="W2409" s="7"/>
      <c r="X2409" s="7"/>
      <c r="Y2409" s="7"/>
      <c r="Z2409" s="7"/>
    </row>
    <row r="2410" spans="1:26" ht="14.25">
      <c r="A2410" s="33">
        <v>2409</v>
      </c>
      <c r="B2410" s="33">
        <v>2729</v>
      </c>
      <c r="C2410" s="7" t="s">
        <v>7317</v>
      </c>
      <c r="D2410" s="7" t="s">
        <v>7321</v>
      </c>
      <c r="E2410" s="7" t="s">
        <v>7319</v>
      </c>
      <c r="F2410" s="7" t="s">
        <v>7322</v>
      </c>
      <c r="G2410" s="33">
        <v>242</v>
      </c>
      <c r="H2410" s="7"/>
      <c r="I2410" s="7"/>
      <c r="J2410" s="7"/>
      <c r="K2410" s="7"/>
      <c r="L2410" s="7"/>
      <c r="M2410" s="7"/>
      <c r="N2410" s="7"/>
      <c r="O2410" s="7"/>
      <c r="P2410" s="7"/>
      <c r="Q2410" s="7"/>
      <c r="R2410" s="7"/>
      <c r="S2410" s="7"/>
      <c r="T2410" s="7"/>
      <c r="U2410" s="7"/>
      <c r="V2410" s="7"/>
      <c r="W2410" s="7"/>
      <c r="X2410" s="7"/>
      <c r="Y2410" s="7"/>
      <c r="Z2410" s="7"/>
    </row>
    <row r="2411" spans="1:26" ht="14.25">
      <c r="A2411" s="33">
        <v>2410</v>
      </c>
      <c r="B2411" s="33">
        <v>2730</v>
      </c>
      <c r="C2411" s="7" t="s">
        <v>7317</v>
      </c>
      <c r="D2411" s="7" t="s">
        <v>7323</v>
      </c>
      <c r="E2411" s="7" t="s">
        <v>7319</v>
      </c>
      <c r="F2411" s="7" t="s">
        <v>7324</v>
      </c>
      <c r="G2411" s="33">
        <v>242</v>
      </c>
      <c r="H2411" s="7"/>
      <c r="I2411" s="7"/>
      <c r="J2411" s="7"/>
      <c r="K2411" s="7"/>
      <c r="L2411" s="7"/>
      <c r="M2411" s="7"/>
      <c r="N2411" s="7"/>
      <c r="O2411" s="7"/>
      <c r="P2411" s="7"/>
      <c r="Q2411" s="7"/>
      <c r="R2411" s="7"/>
      <c r="S2411" s="7"/>
      <c r="T2411" s="7"/>
      <c r="U2411" s="7"/>
      <c r="V2411" s="7"/>
      <c r="W2411" s="7"/>
      <c r="X2411" s="7"/>
      <c r="Y2411" s="7"/>
      <c r="Z2411" s="7"/>
    </row>
    <row r="2412" spans="1:26" ht="14.25">
      <c r="A2412" s="33">
        <v>2411</v>
      </c>
      <c r="B2412" s="33">
        <v>2731</v>
      </c>
      <c r="C2412" s="7" t="s">
        <v>7317</v>
      </c>
      <c r="D2412" s="7" t="s">
        <v>7325</v>
      </c>
      <c r="E2412" s="7" t="s">
        <v>7319</v>
      </c>
      <c r="F2412" s="7" t="s">
        <v>7326</v>
      </c>
      <c r="G2412" s="33">
        <v>242</v>
      </c>
      <c r="H2412" s="7"/>
      <c r="I2412" s="7"/>
      <c r="J2412" s="7"/>
      <c r="K2412" s="7"/>
      <c r="L2412" s="7"/>
      <c r="M2412" s="7"/>
      <c r="N2412" s="7"/>
      <c r="O2412" s="7"/>
      <c r="P2412" s="7"/>
      <c r="Q2412" s="7"/>
      <c r="R2412" s="7"/>
      <c r="S2412" s="7"/>
      <c r="T2412" s="7"/>
      <c r="U2412" s="7"/>
      <c r="V2412" s="7"/>
      <c r="W2412" s="7"/>
      <c r="X2412" s="7"/>
      <c r="Y2412" s="7"/>
      <c r="Z2412" s="7"/>
    </row>
    <row r="2413" spans="1:26" ht="14.25">
      <c r="A2413" s="33">
        <v>2412</v>
      </c>
      <c r="B2413" s="33">
        <v>2732</v>
      </c>
      <c r="C2413" s="7" t="s">
        <v>7317</v>
      </c>
      <c r="D2413" s="7" t="s">
        <v>7327</v>
      </c>
      <c r="E2413" s="7" t="s">
        <v>7319</v>
      </c>
      <c r="F2413" s="7" t="s">
        <v>7328</v>
      </c>
      <c r="G2413" s="33">
        <v>242</v>
      </c>
      <c r="H2413" s="7"/>
      <c r="I2413" s="7"/>
      <c r="J2413" s="7"/>
      <c r="K2413" s="7"/>
      <c r="L2413" s="7"/>
      <c r="M2413" s="7"/>
      <c r="N2413" s="7"/>
      <c r="O2413" s="7"/>
      <c r="P2413" s="7"/>
      <c r="Q2413" s="7"/>
      <c r="R2413" s="7"/>
      <c r="S2413" s="7"/>
      <c r="T2413" s="7"/>
      <c r="U2413" s="7"/>
      <c r="V2413" s="7"/>
      <c r="W2413" s="7"/>
      <c r="X2413" s="7"/>
      <c r="Y2413" s="7"/>
      <c r="Z2413" s="7"/>
    </row>
    <row r="2414" spans="1:26" ht="14.25">
      <c r="A2414" s="33">
        <v>2413</v>
      </c>
      <c r="B2414" s="33">
        <v>2733</v>
      </c>
      <c r="C2414" s="7" t="s">
        <v>7317</v>
      </c>
      <c r="D2414" s="7" t="s">
        <v>7329</v>
      </c>
      <c r="E2414" s="7" t="s">
        <v>7319</v>
      </c>
      <c r="F2414" s="7" t="s">
        <v>7330</v>
      </c>
      <c r="G2414" s="33">
        <v>242</v>
      </c>
      <c r="H2414" s="7"/>
      <c r="I2414" s="7"/>
      <c r="J2414" s="7"/>
      <c r="K2414" s="7"/>
      <c r="L2414" s="7"/>
      <c r="M2414" s="7"/>
      <c r="N2414" s="7"/>
      <c r="O2414" s="7"/>
      <c r="P2414" s="7"/>
      <c r="Q2414" s="7"/>
      <c r="R2414" s="7"/>
      <c r="S2414" s="7"/>
      <c r="T2414" s="7"/>
      <c r="U2414" s="7"/>
      <c r="V2414" s="7"/>
      <c r="W2414" s="7"/>
      <c r="X2414" s="7"/>
      <c r="Y2414" s="7"/>
      <c r="Z2414" s="7"/>
    </row>
    <row r="2415" spans="1:26" ht="14.25">
      <c r="A2415" s="33">
        <v>2414</v>
      </c>
      <c r="B2415" s="33">
        <v>2734</v>
      </c>
      <c r="C2415" s="7" t="s">
        <v>7317</v>
      </c>
      <c r="D2415" s="7" t="s">
        <v>7331</v>
      </c>
      <c r="E2415" s="7" t="s">
        <v>7319</v>
      </c>
      <c r="F2415" s="7" t="s">
        <v>7332</v>
      </c>
      <c r="G2415" s="33">
        <v>242</v>
      </c>
      <c r="H2415" s="7"/>
      <c r="I2415" s="7"/>
      <c r="J2415" s="7"/>
      <c r="K2415" s="7"/>
      <c r="L2415" s="7"/>
      <c r="M2415" s="7"/>
      <c r="N2415" s="7"/>
      <c r="O2415" s="7"/>
      <c r="P2415" s="7"/>
      <c r="Q2415" s="7"/>
      <c r="R2415" s="7"/>
      <c r="S2415" s="7"/>
      <c r="T2415" s="7"/>
      <c r="U2415" s="7"/>
      <c r="V2415" s="7"/>
      <c r="W2415" s="7"/>
      <c r="X2415" s="7"/>
      <c r="Y2415" s="7"/>
      <c r="Z2415" s="7"/>
    </row>
    <row r="2416" spans="1:26" ht="14.25">
      <c r="A2416" s="33">
        <v>2415</v>
      </c>
      <c r="B2416" s="33">
        <v>2735</v>
      </c>
      <c r="C2416" s="7" t="s">
        <v>7317</v>
      </c>
      <c r="D2416" s="7" t="s">
        <v>7333</v>
      </c>
      <c r="E2416" s="7" t="s">
        <v>7319</v>
      </c>
      <c r="F2416" s="7" t="s">
        <v>7334</v>
      </c>
      <c r="G2416" s="33">
        <v>242</v>
      </c>
      <c r="H2416" s="7"/>
      <c r="I2416" s="7"/>
      <c r="J2416" s="7"/>
      <c r="K2416" s="7"/>
      <c r="L2416" s="7"/>
      <c r="M2416" s="7"/>
      <c r="N2416" s="7"/>
      <c r="O2416" s="7"/>
      <c r="P2416" s="7"/>
      <c r="Q2416" s="7"/>
      <c r="R2416" s="7"/>
      <c r="S2416" s="7"/>
      <c r="T2416" s="7"/>
      <c r="U2416" s="7"/>
      <c r="V2416" s="7"/>
      <c r="W2416" s="7"/>
      <c r="X2416" s="7"/>
      <c r="Y2416" s="7"/>
      <c r="Z2416" s="7"/>
    </row>
    <row r="2417" spans="1:26" ht="14.25">
      <c r="A2417" s="33">
        <v>2416</v>
      </c>
      <c r="B2417" s="33">
        <v>2736</v>
      </c>
      <c r="C2417" s="7" t="s">
        <v>7317</v>
      </c>
      <c r="D2417" s="7" t="s">
        <v>7335</v>
      </c>
      <c r="E2417" s="7" t="s">
        <v>7319</v>
      </c>
      <c r="F2417" s="7" t="s">
        <v>7336</v>
      </c>
      <c r="G2417" s="33">
        <v>242</v>
      </c>
      <c r="H2417" s="7"/>
      <c r="I2417" s="7"/>
      <c r="J2417" s="7"/>
      <c r="K2417" s="7"/>
      <c r="L2417" s="7"/>
      <c r="M2417" s="7"/>
      <c r="N2417" s="7"/>
      <c r="O2417" s="7"/>
      <c r="P2417" s="7"/>
      <c r="Q2417" s="7"/>
      <c r="R2417" s="7"/>
      <c r="S2417" s="7"/>
      <c r="T2417" s="7"/>
      <c r="U2417" s="7"/>
      <c r="V2417" s="7"/>
      <c r="W2417" s="7"/>
      <c r="X2417" s="7"/>
      <c r="Y2417" s="7"/>
      <c r="Z2417" s="7"/>
    </row>
    <row r="2418" spans="1:26" ht="14.25">
      <c r="A2418" s="33">
        <v>2417</v>
      </c>
      <c r="B2418" s="33">
        <v>2737</v>
      </c>
      <c r="C2418" s="7" t="s">
        <v>7317</v>
      </c>
      <c r="D2418" s="7" t="s">
        <v>7337</v>
      </c>
      <c r="E2418" s="7" t="s">
        <v>7319</v>
      </c>
      <c r="F2418" s="7" t="s">
        <v>7338</v>
      </c>
      <c r="G2418" s="33">
        <v>242</v>
      </c>
      <c r="H2418" s="7"/>
      <c r="I2418" s="7"/>
      <c r="J2418" s="7"/>
      <c r="K2418" s="7"/>
      <c r="L2418" s="7"/>
      <c r="M2418" s="7"/>
      <c r="N2418" s="7"/>
      <c r="O2418" s="7"/>
      <c r="P2418" s="7"/>
      <c r="Q2418" s="7"/>
      <c r="R2418" s="7"/>
      <c r="S2418" s="7"/>
      <c r="T2418" s="7"/>
      <c r="U2418" s="7"/>
      <c r="V2418" s="7"/>
      <c r="W2418" s="7"/>
      <c r="X2418" s="7"/>
      <c r="Y2418" s="7"/>
      <c r="Z2418" s="7"/>
    </row>
    <row r="2419" spans="1:26" ht="14.25">
      <c r="A2419" s="33">
        <v>2418</v>
      </c>
      <c r="B2419" s="33">
        <v>2738</v>
      </c>
      <c r="C2419" s="7" t="s">
        <v>7317</v>
      </c>
      <c r="D2419" s="7" t="s">
        <v>7339</v>
      </c>
      <c r="E2419" s="7" t="s">
        <v>7319</v>
      </c>
      <c r="F2419" s="7" t="s">
        <v>7340</v>
      </c>
      <c r="G2419" s="33">
        <v>242</v>
      </c>
      <c r="H2419" s="7"/>
      <c r="I2419" s="7"/>
      <c r="J2419" s="7"/>
      <c r="K2419" s="7"/>
      <c r="L2419" s="7"/>
      <c r="M2419" s="7"/>
      <c r="N2419" s="7"/>
      <c r="O2419" s="7"/>
      <c r="P2419" s="7"/>
      <c r="Q2419" s="7"/>
      <c r="R2419" s="7"/>
      <c r="S2419" s="7"/>
      <c r="T2419" s="7"/>
      <c r="U2419" s="7"/>
      <c r="V2419" s="7"/>
      <c r="W2419" s="7"/>
      <c r="X2419" s="7"/>
      <c r="Y2419" s="7"/>
      <c r="Z2419" s="7"/>
    </row>
    <row r="2420" spans="1:26" ht="14.25">
      <c r="A2420" s="33">
        <v>2419</v>
      </c>
      <c r="B2420" s="33">
        <v>2739</v>
      </c>
      <c r="C2420" s="7" t="s">
        <v>7317</v>
      </c>
      <c r="D2420" s="7" t="s">
        <v>7341</v>
      </c>
      <c r="E2420" s="7" t="s">
        <v>7319</v>
      </c>
      <c r="F2420" s="7" t="s">
        <v>7342</v>
      </c>
      <c r="G2420" s="33">
        <v>242</v>
      </c>
      <c r="H2420" s="7"/>
      <c r="I2420" s="7"/>
      <c r="J2420" s="7"/>
      <c r="K2420" s="7"/>
      <c r="L2420" s="7"/>
      <c r="M2420" s="7"/>
      <c r="N2420" s="7"/>
      <c r="O2420" s="7"/>
      <c r="P2420" s="7"/>
      <c r="Q2420" s="7"/>
      <c r="R2420" s="7"/>
      <c r="S2420" s="7"/>
      <c r="T2420" s="7"/>
      <c r="U2420" s="7"/>
      <c r="V2420" s="7"/>
      <c r="W2420" s="7"/>
      <c r="X2420" s="7"/>
      <c r="Y2420" s="7"/>
      <c r="Z2420" s="7"/>
    </row>
    <row r="2421" spans="1:26" ht="14.25">
      <c r="A2421" s="33">
        <v>2420</v>
      </c>
      <c r="B2421" s="33">
        <v>2740</v>
      </c>
      <c r="C2421" s="7" t="s">
        <v>7317</v>
      </c>
      <c r="D2421" s="7" t="s">
        <v>7343</v>
      </c>
      <c r="E2421" s="7" t="s">
        <v>7319</v>
      </c>
      <c r="F2421" s="7" t="s">
        <v>7344</v>
      </c>
      <c r="G2421" s="33">
        <v>242</v>
      </c>
      <c r="H2421" s="7"/>
      <c r="I2421" s="7"/>
      <c r="J2421" s="7"/>
      <c r="K2421" s="7"/>
      <c r="L2421" s="7"/>
      <c r="M2421" s="7"/>
      <c r="N2421" s="7"/>
      <c r="O2421" s="7"/>
      <c r="P2421" s="7"/>
      <c r="Q2421" s="7"/>
      <c r="R2421" s="7"/>
      <c r="S2421" s="7"/>
      <c r="T2421" s="7"/>
      <c r="U2421" s="7"/>
      <c r="V2421" s="7"/>
      <c r="W2421" s="7"/>
      <c r="X2421" s="7"/>
      <c r="Y2421" s="7"/>
      <c r="Z2421" s="7"/>
    </row>
    <row r="2422" spans="1:26" ht="14.25">
      <c r="A2422" s="33">
        <v>2421</v>
      </c>
      <c r="B2422" s="33">
        <v>2741</v>
      </c>
      <c r="C2422" s="7" t="s">
        <v>7317</v>
      </c>
      <c r="D2422" s="7" t="s">
        <v>7345</v>
      </c>
      <c r="E2422" s="7" t="s">
        <v>7319</v>
      </c>
      <c r="F2422" s="7" t="s">
        <v>7346</v>
      </c>
      <c r="G2422" s="33">
        <v>242</v>
      </c>
      <c r="H2422" s="7"/>
      <c r="I2422" s="7"/>
      <c r="J2422" s="7"/>
      <c r="K2422" s="7"/>
      <c r="L2422" s="7"/>
      <c r="M2422" s="7"/>
      <c r="N2422" s="7"/>
      <c r="O2422" s="7"/>
      <c r="P2422" s="7"/>
      <c r="Q2422" s="7"/>
      <c r="R2422" s="7"/>
      <c r="S2422" s="7"/>
      <c r="T2422" s="7"/>
      <c r="U2422" s="7"/>
      <c r="V2422" s="7"/>
      <c r="W2422" s="7"/>
      <c r="X2422" s="7"/>
      <c r="Y2422" s="7"/>
      <c r="Z2422" s="7"/>
    </row>
    <row r="2423" spans="1:26" ht="14.25">
      <c r="A2423" s="33">
        <v>2422</v>
      </c>
      <c r="B2423" s="33">
        <v>1349</v>
      </c>
      <c r="C2423" s="7" t="s">
        <v>7347</v>
      </c>
      <c r="D2423" s="7" t="s">
        <v>7348</v>
      </c>
      <c r="E2423" s="7" t="s">
        <v>7349</v>
      </c>
      <c r="F2423" s="7" t="s">
        <v>7350</v>
      </c>
      <c r="G2423" s="33">
        <v>124</v>
      </c>
      <c r="H2423" s="7"/>
      <c r="I2423" s="7"/>
      <c r="J2423" s="7"/>
      <c r="K2423" s="7"/>
      <c r="L2423" s="7"/>
      <c r="M2423" s="7"/>
      <c r="N2423" s="7"/>
      <c r="O2423" s="7"/>
      <c r="P2423" s="7"/>
      <c r="Q2423" s="7"/>
      <c r="R2423" s="7"/>
      <c r="S2423" s="7"/>
      <c r="T2423" s="7"/>
      <c r="U2423" s="7"/>
      <c r="V2423" s="7"/>
      <c r="W2423" s="7"/>
      <c r="X2423" s="7"/>
      <c r="Y2423" s="7"/>
      <c r="Z2423" s="7"/>
    </row>
    <row r="2424" spans="1:26" ht="14.25">
      <c r="A2424" s="33">
        <v>2423</v>
      </c>
      <c r="B2424" s="33">
        <v>1350</v>
      </c>
      <c r="C2424" s="7" t="s">
        <v>7347</v>
      </c>
      <c r="D2424" s="7" t="s">
        <v>7351</v>
      </c>
      <c r="E2424" s="7" t="s">
        <v>7349</v>
      </c>
      <c r="F2424" s="7" t="s">
        <v>7352</v>
      </c>
      <c r="G2424" s="33">
        <v>124</v>
      </c>
      <c r="H2424" s="7"/>
      <c r="I2424" s="7"/>
      <c r="J2424" s="7"/>
      <c r="K2424" s="7"/>
      <c r="L2424" s="7"/>
      <c r="M2424" s="7"/>
      <c r="N2424" s="7"/>
      <c r="O2424" s="7"/>
      <c r="P2424" s="7"/>
      <c r="Q2424" s="7"/>
      <c r="R2424" s="7"/>
      <c r="S2424" s="7"/>
      <c r="T2424" s="7"/>
      <c r="U2424" s="7"/>
      <c r="V2424" s="7"/>
      <c r="W2424" s="7"/>
      <c r="X2424" s="7"/>
      <c r="Y2424" s="7"/>
      <c r="Z2424" s="7"/>
    </row>
    <row r="2425" spans="1:26" ht="14.25">
      <c r="A2425" s="33">
        <v>2424</v>
      </c>
      <c r="B2425" s="33">
        <v>1351</v>
      </c>
      <c r="C2425" s="7" t="s">
        <v>7347</v>
      </c>
      <c r="D2425" s="7" t="s">
        <v>7353</v>
      </c>
      <c r="E2425" s="7" t="s">
        <v>7349</v>
      </c>
      <c r="F2425" s="7" t="s">
        <v>7354</v>
      </c>
      <c r="G2425" s="33">
        <v>124</v>
      </c>
      <c r="H2425" s="7"/>
      <c r="I2425" s="7"/>
      <c r="J2425" s="7"/>
      <c r="K2425" s="7"/>
      <c r="L2425" s="7"/>
      <c r="M2425" s="7"/>
      <c r="N2425" s="7"/>
      <c r="O2425" s="7"/>
      <c r="P2425" s="7"/>
      <c r="Q2425" s="7"/>
      <c r="R2425" s="7"/>
      <c r="S2425" s="7"/>
      <c r="T2425" s="7"/>
      <c r="U2425" s="7"/>
      <c r="V2425" s="7"/>
      <c r="W2425" s="7"/>
      <c r="X2425" s="7"/>
      <c r="Y2425" s="7"/>
      <c r="Z2425" s="7"/>
    </row>
    <row r="2426" spans="1:26" ht="14.25">
      <c r="A2426" s="33">
        <v>2425</v>
      </c>
      <c r="B2426" s="33">
        <v>1352</v>
      </c>
      <c r="C2426" s="7" t="s">
        <v>7347</v>
      </c>
      <c r="D2426" s="7" t="s">
        <v>3049</v>
      </c>
      <c r="E2426" s="7" t="s">
        <v>7349</v>
      </c>
      <c r="F2426" s="7" t="s">
        <v>7355</v>
      </c>
      <c r="G2426" s="33">
        <v>124</v>
      </c>
      <c r="H2426" s="7"/>
      <c r="I2426" s="7"/>
      <c r="J2426" s="7"/>
      <c r="K2426" s="7"/>
      <c r="L2426" s="7"/>
      <c r="M2426" s="7"/>
      <c r="N2426" s="7"/>
      <c r="O2426" s="7"/>
      <c r="P2426" s="7"/>
      <c r="Q2426" s="7"/>
      <c r="R2426" s="7"/>
      <c r="S2426" s="7"/>
      <c r="T2426" s="7"/>
      <c r="U2426" s="7"/>
      <c r="V2426" s="7"/>
      <c r="W2426" s="7"/>
      <c r="X2426" s="7"/>
      <c r="Y2426" s="7"/>
      <c r="Z2426" s="7"/>
    </row>
    <row r="2427" spans="1:26" ht="14.25">
      <c r="A2427" s="33">
        <v>2426</v>
      </c>
      <c r="B2427" s="33">
        <v>1353</v>
      </c>
      <c r="C2427" s="7" t="s">
        <v>7347</v>
      </c>
      <c r="D2427" s="7" t="s">
        <v>7356</v>
      </c>
      <c r="E2427" s="7" t="s">
        <v>7349</v>
      </c>
      <c r="F2427" s="7" t="s">
        <v>7357</v>
      </c>
      <c r="G2427" s="33">
        <v>124</v>
      </c>
      <c r="H2427" s="7"/>
      <c r="I2427" s="7"/>
      <c r="J2427" s="7"/>
      <c r="K2427" s="7"/>
      <c r="L2427" s="7"/>
      <c r="M2427" s="7"/>
      <c r="N2427" s="7"/>
      <c r="O2427" s="7"/>
      <c r="P2427" s="7"/>
      <c r="Q2427" s="7"/>
      <c r="R2427" s="7"/>
      <c r="S2427" s="7"/>
      <c r="T2427" s="7"/>
      <c r="U2427" s="7"/>
      <c r="V2427" s="7"/>
      <c r="W2427" s="7"/>
      <c r="X2427" s="7"/>
      <c r="Y2427" s="7"/>
      <c r="Z2427" s="7"/>
    </row>
    <row r="2428" spans="1:26" ht="14.25">
      <c r="A2428" s="33">
        <v>2427</v>
      </c>
      <c r="B2428" s="33">
        <v>1354</v>
      </c>
      <c r="C2428" s="7" t="s">
        <v>7347</v>
      </c>
      <c r="D2428" s="7" t="s">
        <v>7358</v>
      </c>
      <c r="E2428" s="7" t="s">
        <v>7349</v>
      </c>
      <c r="F2428" s="7" t="s">
        <v>7359</v>
      </c>
      <c r="G2428" s="33">
        <v>124</v>
      </c>
      <c r="H2428" s="7"/>
      <c r="I2428" s="7"/>
      <c r="J2428" s="7"/>
      <c r="K2428" s="7"/>
      <c r="L2428" s="7"/>
      <c r="M2428" s="7"/>
      <c r="N2428" s="7"/>
      <c r="O2428" s="7"/>
      <c r="P2428" s="7"/>
      <c r="Q2428" s="7"/>
      <c r="R2428" s="7"/>
      <c r="S2428" s="7"/>
      <c r="T2428" s="7"/>
      <c r="U2428" s="7"/>
      <c r="V2428" s="7"/>
      <c r="W2428" s="7"/>
      <c r="X2428" s="7"/>
      <c r="Y2428" s="7"/>
      <c r="Z2428" s="7"/>
    </row>
    <row r="2429" spans="1:26" ht="14.25">
      <c r="A2429" s="33">
        <v>2428</v>
      </c>
      <c r="B2429" s="33">
        <v>224</v>
      </c>
      <c r="C2429" s="7" t="s">
        <v>7360</v>
      </c>
      <c r="D2429" s="7" t="s">
        <v>7361</v>
      </c>
      <c r="E2429" s="7" t="s">
        <v>7362</v>
      </c>
      <c r="F2429" s="7" t="s">
        <v>7363</v>
      </c>
      <c r="G2429" s="33">
        <v>19</v>
      </c>
      <c r="H2429" s="7"/>
      <c r="I2429" s="7"/>
      <c r="J2429" s="7"/>
      <c r="K2429" s="7"/>
      <c r="L2429" s="7"/>
      <c r="M2429" s="7"/>
      <c r="N2429" s="7"/>
      <c r="O2429" s="7"/>
      <c r="P2429" s="7"/>
      <c r="Q2429" s="7"/>
      <c r="R2429" s="7"/>
      <c r="S2429" s="7"/>
      <c r="T2429" s="7"/>
      <c r="U2429" s="7"/>
      <c r="V2429" s="7"/>
      <c r="W2429" s="7"/>
      <c r="X2429" s="7"/>
      <c r="Y2429" s="7"/>
      <c r="Z2429" s="7"/>
    </row>
    <row r="2430" spans="1:26" ht="14.25">
      <c r="A2430" s="33">
        <v>2429</v>
      </c>
      <c r="B2430" s="33">
        <v>226</v>
      </c>
      <c r="C2430" s="7" t="s">
        <v>7360</v>
      </c>
      <c r="D2430" s="7" t="s">
        <v>7364</v>
      </c>
      <c r="E2430" s="7" t="s">
        <v>7362</v>
      </c>
      <c r="F2430" s="7" t="s">
        <v>7365</v>
      </c>
      <c r="G2430" s="33">
        <v>19</v>
      </c>
      <c r="H2430" s="7"/>
      <c r="I2430" s="7"/>
      <c r="J2430" s="7"/>
      <c r="K2430" s="7"/>
      <c r="L2430" s="7"/>
      <c r="M2430" s="7"/>
      <c r="N2430" s="7"/>
      <c r="O2430" s="7"/>
      <c r="P2430" s="7"/>
      <c r="Q2430" s="7"/>
      <c r="R2430" s="7"/>
      <c r="S2430" s="7"/>
      <c r="T2430" s="7"/>
      <c r="U2430" s="7"/>
      <c r="V2430" s="7"/>
      <c r="W2430" s="7"/>
      <c r="X2430" s="7"/>
      <c r="Y2430" s="7"/>
      <c r="Z2430" s="7"/>
    </row>
    <row r="2431" spans="1:26" ht="14.25">
      <c r="A2431" s="33">
        <v>2430</v>
      </c>
      <c r="B2431" s="33">
        <v>227</v>
      </c>
      <c r="C2431" s="7" t="s">
        <v>7360</v>
      </c>
      <c r="D2431" s="7" t="s">
        <v>7366</v>
      </c>
      <c r="E2431" s="7" t="s">
        <v>7362</v>
      </c>
      <c r="F2431" s="7" t="s">
        <v>7367</v>
      </c>
      <c r="G2431" s="33">
        <v>19</v>
      </c>
      <c r="H2431" s="7"/>
      <c r="I2431" s="7"/>
      <c r="J2431" s="7"/>
      <c r="K2431" s="7"/>
      <c r="L2431" s="7"/>
      <c r="M2431" s="7"/>
      <c r="N2431" s="7"/>
      <c r="O2431" s="7"/>
      <c r="P2431" s="7"/>
      <c r="Q2431" s="7"/>
      <c r="R2431" s="7"/>
      <c r="S2431" s="7"/>
      <c r="T2431" s="7"/>
      <c r="U2431" s="7"/>
      <c r="V2431" s="7"/>
      <c r="W2431" s="7"/>
      <c r="X2431" s="7"/>
      <c r="Y2431" s="7"/>
      <c r="Z2431" s="7"/>
    </row>
    <row r="2432" spans="1:26" ht="14.25">
      <c r="A2432" s="33">
        <v>2431</v>
      </c>
      <c r="B2432" s="33">
        <v>228</v>
      </c>
      <c r="C2432" s="7" t="s">
        <v>7360</v>
      </c>
      <c r="D2432" s="7" t="s">
        <v>7368</v>
      </c>
      <c r="E2432" s="7" t="s">
        <v>7362</v>
      </c>
      <c r="F2432" s="7" t="s">
        <v>7369</v>
      </c>
      <c r="G2432" s="33">
        <v>19</v>
      </c>
      <c r="H2432" s="7"/>
      <c r="I2432" s="7"/>
      <c r="J2432" s="7"/>
      <c r="K2432" s="7"/>
      <c r="L2432" s="7"/>
      <c r="M2432" s="7"/>
      <c r="N2432" s="7"/>
      <c r="O2432" s="7"/>
      <c r="P2432" s="7"/>
      <c r="Q2432" s="7"/>
      <c r="R2432" s="7"/>
      <c r="S2432" s="7"/>
      <c r="T2432" s="7"/>
      <c r="U2432" s="7"/>
      <c r="V2432" s="7"/>
      <c r="W2432" s="7"/>
      <c r="X2432" s="7"/>
      <c r="Y2432" s="7"/>
      <c r="Z2432" s="7"/>
    </row>
    <row r="2433" spans="1:26" ht="14.25">
      <c r="A2433" s="33">
        <v>2432</v>
      </c>
      <c r="B2433" s="33">
        <v>229</v>
      </c>
      <c r="C2433" s="7" t="s">
        <v>7360</v>
      </c>
      <c r="D2433" s="7" t="s">
        <v>7370</v>
      </c>
      <c r="E2433" s="7" t="s">
        <v>7362</v>
      </c>
      <c r="F2433" s="7" t="s">
        <v>7371</v>
      </c>
      <c r="G2433" s="33">
        <v>19</v>
      </c>
      <c r="H2433" s="7"/>
      <c r="I2433" s="7"/>
      <c r="J2433" s="7"/>
      <c r="K2433" s="7"/>
      <c r="L2433" s="7"/>
      <c r="M2433" s="7"/>
      <c r="N2433" s="7"/>
      <c r="O2433" s="7"/>
      <c r="P2433" s="7"/>
      <c r="Q2433" s="7"/>
      <c r="R2433" s="7"/>
      <c r="S2433" s="7"/>
      <c r="T2433" s="7"/>
      <c r="U2433" s="7"/>
      <c r="V2433" s="7"/>
      <c r="W2433" s="7"/>
      <c r="X2433" s="7"/>
      <c r="Y2433" s="7"/>
      <c r="Z2433" s="7"/>
    </row>
    <row r="2434" spans="1:26" ht="14.25">
      <c r="A2434" s="33">
        <v>2433</v>
      </c>
      <c r="B2434" s="33">
        <v>230</v>
      </c>
      <c r="C2434" s="7" t="s">
        <v>7360</v>
      </c>
      <c r="D2434" s="7" t="s">
        <v>7372</v>
      </c>
      <c r="E2434" s="7" t="s">
        <v>7362</v>
      </c>
      <c r="F2434" s="7" t="s">
        <v>7373</v>
      </c>
      <c r="G2434" s="33">
        <v>19</v>
      </c>
      <c r="H2434" s="7"/>
      <c r="I2434" s="7"/>
      <c r="J2434" s="7"/>
      <c r="K2434" s="7"/>
      <c r="L2434" s="7"/>
      <c r="M2434" s="7"/>
      <c r="N2434" s="7"/>
      <c r="O2434" s="7"/>
      <c r="P2434" s="7"/>
      <c r="Q2434" s="7"/>
      <c r="R2434" s="7"/>
      <c r="S2434" s="7"/>
      <c r="T2434" s="7"/>
      <c r="U2434" s="7"/>
      <c r="V2434" s="7"/>
      <c r="W2434" s="7"/>
      <c r="X2434" s="7"/>
      <c r="Y2434" s="7"/>
      <c r="Z2434" s="7"/>
    </row>
    <row r="2435" spans="1:26" ht="14.25">
      <c r="A2435" s="33">
        <v>2434</v>
      </c>
      <c r="B2435" s="33">
        <v>231</v>
      </c>
      <c r="C2435" s="7" t="s">
        <v>7360</v>
      </c>
      <c r="D2435" s="7" t="s">
        <v>7374</v>
      </c>
      <c r="E2435" s="7" t="s">
        <v>7362</v>
      </c>
      <c r="F2435" s="7" t="s">
        <v>7375</v>
      </c>
      <c r="G2435" s="33">
        <v>19</v>
      </c>
      <c r="H2435" s="7"/>
      <c r="I2435" s="7"/>
      <c r="J2435" s="7"/>
      <c r="K2435" s="7"/>
      <c r="L2435" s="7"/>
      <c r="M2435" s="7"/>
      <c r="N2435" s="7"/>
      <c r="O2435" s="7"/>
      <c r="P2435" s="7"/>
      <c r="Q2435" s="7"/>
      <c r="R2435" s="7"/>
      <c r="S2435" s="7"/>
      <c r="T2435" s="7"/>
      <c r="U2435" s="7"/>
      <c r="V2435" s="7"/>
      <c r="W2435" s="7"/>
      <c r="X2435" s="7"/>
      <c r="Y2435" s="7"/>
      <c r="Z2435" s="7"/>
    </row>
    <row r="2436" spans="1:26" ht="14.25">
      <c r="A2436" s="33">
        <v>2435</v>
      </c>
      <c r="B2436" s="33">
        <v>232</v>
      </c>
      <c r="C2436" s="7" t="s">
        <v>7360</v>
      </c>
      <c r="D2436" s="7" t="s">
        <v>7376</v>
      </c>
      <c r="E2436" s="7" t="s">
        <v>7362</v>
      </c>
      <c r="F2436" s="7" t="s">
        <v>7377</v>
      </c>
      <c r="G2436" s="33">
        <v>19</v>
      </c>
      <c r="H2436" s="7"/>
      <c r="I2436" s="7"/>
      <c r="J2436" s="7"/>
      <c r="K2436" s="7"/>
      <c r="L2436" s="7"/>
      <c r="M2436" s="7"/>
      <c r="N2436" s="7"/>
      <c r="O2436" s="7"/>
      <c r="P2436" s="7"/>
      <c r="Q2436" s="7"/>
      <c r="R2436" s="7"/>
      <c r="S2436" s="7"/>
      <c r="T2436" s="7"/>
      <c r="U2436" s="7"/>
      <c r="V2436" s="7"/>
      <c r="W2436" s="7"/>
      <c r="X2436" s="7"/>
      <c r="Y2436" s="7"/>
      <c r="Z2436" s="7"/>
    </row>
    <row r="2437" spans="1:26" ht="14.25">
      <c r="A2437" s="33">
        <v>2436</v>
      </c>
      <c r="B2437" s="33">
        <v>233</v>
      </c>
      <c r="C2437" s="7" t="s">
        <v>7360</v>
      </c>
      <c r="D2437" s="7" t="s">
        <v>7378</v>
      </c>
      <c r="E2437" s="7" t="s">
        <v>7362</v>
      </c>
      <c r="F2437" s="7" t="s">
        <v>7379</v>
      </c>
      <c r="G2437" s="33">
        <v>19</v>
      </c>
      <c r="H2437" s="7"/>
      <c r="I2437" s="7"/>
      <c r="J2437" s="7"/>
      <c r="K2437" s="7"/>
      <c r="L2437" s="7"/>
      <c r="M2437" s="7"/>
      <c r="N2437" s="7"/>
      <c r="O2437" s="7"/>
      <c r="P2437" s="7"/>
      <c r="Q2437" s="7"/>
      <c r="R2437" s="7"/>
      <c r="S2437" s="7"/>
      <c r="T2437" s="7"/>
      <c r="U2437" s="7"/>
      <c r="V2437" s="7"/>
      <c r="W2437" s="7"/>
      <c r="X2437" s="7"/>
      <c r="Y2437" s="7"/>
      <c r="Z2437" s="7"/>
    </row>
    <row r="2438" spans="1:26" ht="14.25">
      <c r="A2438" s="33">
        <v>2437</v>
      </c>
      <c r="B2438" s="33">
        <v>234</v>
      </c>
      <c r="C2438" s="7" t="s">
        <v>7360</v>
      </c>
      <c r="D2438" s="7" t="s">
        <v>7380</v>
      </c>
      <c r="E2438" s="7" t="s">
        <v>7362</v>
      </c>
      <c r="F2438" s="7" t="s">
        <v>7381</v>
      </c>
      <c r="G2438" s="33">
        <v>19</v>
      </c>
      <c r="H2438" s="7"/>
      <c r="I2438" s="7"/>
      <c r="J2438" s="7"/>
      <c r="K2438" s="7"/>
      <c r="L2438" s="7"/>
      <c r="M2438" s="7"/>
      <c r="N2438" s="7"/>
      <c r="O2438" s="7"/>
      <c r="P2438" s="7"/>
      <c r="Q2438" s="7"/>
      <c r="R2438" s="7"/>
      <c r="S2438" s="7"/>
      <c r="T2438" s="7"/>
      <c r="U2438" s="7"/>
      <c r="V2438" s="7"/>
      <c r="W2438" s="7"/>
      <c r="X2438" s="7"/>
      <c r="Y2438" s="7"/>
      <c r="Z2438" s="7"/>
    </row>
    <row r="2439" spans="1:26" ht="14.25">
      <c r="A2439" s="33">
        <v>2438</v>
      </c>
      <c r="B2439" s="33">
        <v>225</v>
      </c>
      <c r="C2439" s="7" t="s">
        <v>7360</v>
      </c>
      <c r="D2439" s="7" t="s">
        <v>2347</v>
      </c>
      <c r="E2439" s="7" t="s">
        <v>7362</v>
      </c>
      <c r="F2439" s="7" t="s">
        <v>7382</v>
      </c>
      <c r="G2439" s="33">
        <v>19</v>
      </c>
      <c r="H2439" s="7"/>
      <c r="I2439" s="7"/>
      <c r="J2439" s="7"/>
      <c r="K2439" s="7"/>
      <c r="L2439" s="7"/>
      <c r="M2439" s="7"/>
      <c r="N2439" s="7"/>
      <c r="O2439" s="7"/>
      <c r="P2439" s="7"/>
      <c r="Q2439" s="7"/>
      <c r="R2439" s="7"/>
      <c r="S2439" s="7"/>
      <c r="T2439" s="7"/>
      <c r="U2439" s="7"/>
      <c r="V2439" s="7"/>
      <c r="W2439" s="7"/>
      <c r="X2439" s="7"/>
      <c r="Y2439" s="7"/>
      <c r="Z2439" s="7"/>
    </row>
    <row r="2440" spans="1:26" ht="14.25">
      <c r="A2440" s="33">
        <v>2439</v>
      </c>
      <c r="B2440" s="33">
        <v>190</v>
      </c>
      <c r="C2440" s="7" t="s">
        <v>7383</v>
      </c>
      <c r="D2440" s="7" t="s">
        <v>7384</v>
      </c>
      <c r="E2440" s="7" t="s">
        <v>7385</v>
      </c>
      <c r="F2440" s="7" t="s">
        <v>7386</v>
      </c>
      <c r="G2440" s="33">
        <v>13</v>
      </c>
      <c r="H2440" s="7"/>
      <c r="I2440" s="7"/>
      <c r="J2440" s="7"/>
      <c r="K2440" s="7"/>
      <c r="L2440" s="7"/>
      <c r="M2440" s="7"/>
      <c r="N2440" s="7"/>
      <c r="O2440" s="7"/>
      <c r="P2440" s="7"/>
      <c r="Q2440" s="7"/>
      <c r="R2440" s="7"/>
      <c r="S2440" s="7"/>
      <c r="T2440" s="7"/>
      <c r="U2440" s="7"/>
      <c r="V2440" s="7"/>
      <c r="W2440" s="7"/>
      <c r="X2440" s="7"/>
      <c r="Y2440" s="7"/>
      <c r="Z2440" s="7"/>
    </row>
    <row r="2441" spans="1:26" ht="14.25">
      <c r="A2441" s="33">
        <v>2440</v>
      </c>
      <c r="B2441" s="33">
        <v>191</v>
      </c>
      <c r="C2441" s="7" t="s">
        <v>7383</v>
      </c>
      <c r="D2441" s="7" t="s">
        <v>7387</v>
      </c>
      <c r="E2441" s="7" t="s">
        <v>7385</v>
      </c>
      <c r="F2441" s="7" t="s">
        <v>7388</v>
      </c>
      <c r="G2441" s="33">
        <v>13</v>
      </c>
      <c r="H2441" s="7"/>
      <c r="I2441" s="7"/>
      <c r="J2441" s="7"/>
      <c r="K2441" s="7"/>
      <c r="L2441" s="7"/>
      <c r="M2441" s="7"/>
      <c r="N2441" s="7"/>
      <c r="O2441" s="7"/>
      <c r="P2441" s="7"/>
      <c r="Q2441" s="7"/>
      <c r="R2441" s="7"/>
      <c r="S2441" s="7"/>
      <c r="T2441" s="7"/>
      <c r="U2441" s="7"/>
      <c r="V2441" s="7"/>
      <c r="W2441" s="7"/>
      <c r="X2441" s="7"/>
      <c r="Y2441" s="7"/>
      <c r="Z2441" s="7"/>
    </row>
    <row r="2442" spans="1:26" ht="14.25">
      <c r="A2442" s="33">
        <v>2441</v>
      </c>
      <c r="B2442" s="33">
        <v>192</v>
      </c>
      <c r="C2442" s="7" t="s">
        <v>7383</v>
      </c>
      <c r="D2442" s="7" t="s">
        <v>7389</v>
      </c>
      <c r="E2442" s="7" t="s">
        <v>7385</v>
      </c>
      <c r="F2442" s="7" t="s">
        <v>7390</v>
      </c>
      <c r="G2442" s="33">
        <v>13</v>
      </c>
      <c r="H2442" s="7"/>
      <c r="I2442" s="7"/>
      <c r="J2442" s="7"/>
      <c r="K2442" s="7"/>
      <c r="L2442" s="7"/>
      <c r="M2442" s="7"/>
      <c r="N2442" s="7"/>
      <c r="O2442" s="7"/>
      <c r="P2442" s="7"/>
      <c r="Q2442" s="7"/>
      <c r="R2442" s="7"/>
      <c r="S2442" s="7"/>
      <c r="T2442" s="7"/>
      <c r="U2442" s="7"/>
      <c r="V2442" s="7"/>
      <c r="W2442" s="7"/>
      <c r="X2442" s="7"/>
      <c r="Y2442" s="7"/>
      <c r="Z2442" s="7"/>
    </row>
    <row r="2443" spans="1:26" ht="14.25">
      <c r="A2443" s="33">
        <v>2442</v>
      </c>
      <c r="B2443" s="33">
        <v>193</v>
      </c>
      <c r="C2443" s="7" t="s">
        <v>7383</v>
      </c>
      <c r="D2443" s="7" t="s">
        <v>7391</v>
      </c>
      <c r="E2443" s="7" t="s">
        <v>7385</v>
      </c>
      <c r="F2443" s="7" t="s">
        <v>7392</v>
      </c>
      <c r="G2443" s="33">
        <v>13</v>
      </c>
      <c r="H2443" s="7"/>
      <c r="I2443" s="7"/>
      <c r="J2443" s="7"/>
      <c r="K2443" s="7"/>
      <c r="L2443" s="7"/>
      <c r="M2443" s="7"/>
      <c r="N2443" s="7"/>
      <c r="O2443" s="7"/>
      <c r="P2443" s="7"/>
      <c r="Q2443" s="7"/>
      <c r="R2443" s="7"/>
      <c r="S2443" s="7"/>
      <c r="T2443" s="7"/>
      <c r="U2443" s="7"/>
      <c r="V2443" s="7"/>
      <c r="W2443" s="7"/>
      <c r="X2443" s="7"/>
      <c r="Y2443" s="7"/>
      <c r="Z2443" s="7"/>
    </row>
    <row r="2444" spans="1:26" ht="14.25">
      <c r="A2444" s="33">
        <v>2443</v>
      </c>
      <c r="B2444" s="33">
        <v>194</v>
      </c>
      <c r="C2444" s="7" t="s">
        <v>7383</v>
      </c>
      <c r="D2444" s="7" t="s">
        <v>7393</v>
      </c>
      <c r="E2444" s="7" t="s">
        <v>7385</v>
      </c>
      <c r="F2444" s="7" t="s">
        <v>7394</v>
      </c>
      <c r="G2444" s="33">
        <v>13</v>
      </c>
      <c r="H2444" s="7"/>
      <c r="I2444" s="7"/>
      <c r="J2444" s="7"/>
      <c r="K2444" s="7"/>
      <c r="L2444" s="7"/>
      <c r="M2444" s="7"/>
      <c r="N2444" s="7"/>
      <c r="O2444" s="7"/>
      <c r="P2444" s="7"/>
      <c r="Q2444" s="7"/>
      <c r="R2444" s="7"/>
      <c r="S2444" s="7"/>
      <c r="T2444" s="7"/>
      <c r="U2444" s="7"/>
      <c r="V2444" s="7"/>
      <c r="W2444" s="7"/>
      <c r="X2444" s="7"/>
      <c r="Y2444" s="7"/>
      <c r="Z2444" s="7"/>
    </row>
    <row r="2445" spans="1:26" ht="14.25">
      <c r="A2445" s="33">
        <v>2444</v>
      </c>
      <c r="B2445" s="33">
        <v>195</v>
      </c>
      <c r="C2445" s="7" t="s">
        <v>7383</v>
      </c>
      <c r="D2445" s="7" t="s">
        <v>7395</v>
      </c>
      <c r="E2445" s="7" t="s">
        <v>7385</v>
      </c>
      <c r="F2445" s="7" t="s">
        <v>7396</v>
      </c>
      <c r="G2445" s="33">
        <v>13</v>
      </c>
      <c r="H2445" s="7"/>
      <c r="I2445" s="7"/>
      <c r="J2445" s="7"/>
      <c r="K2445" s="7"/>
      <c r="L2445" s="7"/>
      <c r="M2445" s="7"/>
      <c r="N2445" s="7"/>
      <c r="O2445" s="7"/>
      <c r="P2445" s="7"/>
      <c r="Q2445" s="7"/>
      <c r="R2445" s="7"/>
      <c r="S2445" s="7"/>
      <c r="T2445" s="7"/>
      <c r="U2445" s="7"/>
      <c r="V2445" s="7"/>
      <c r="W2445" s="7"/>
      <c r="X2445" s="7"/>
      <c r="Y2445" s="7"/>
      <c r="Z2445" s="7"/>
    </row>
    <row r="2446" spans="1:26" ht="14.25">
      <c r="A2446" s="33">
        <v>2445</v>
      </c>
      <c r="B2446" s="33">
        <v>196</v>
      </c>
      <c r="C2446" s="7" t="s">
        <v>7383</v>
      </c>
      <c r="D2446" s="7" t="s">
        <v>7397</v>
      </c>
      <c r="E2446" s="7" t="s">
        <v>7385</v>
      </c>
      <c r="F2446" s="7" t="s">
        <v>7398</v>
      </c>
      <c r="G2446" s="33">
        <v>13</v>
      </c>
      <c r="H2446" s="7"/>
      <c r="I2446" s="7"/>
      <c r="J2446" s="7"/>
      <c r="K2446" s="7"/>
      <c r="L2446" s="7"/>
      <c r="M2446" s="7"/>
      <c r="N2446" s="7"/>
      <c r="O2446" s="7"/>
      <c r="P2446" s="7"/>
      <c r="Q2446" s="7"/>
      <c r="R2446" s="7"/>
      <c r="S2446" s="7"/>
      <c r="T2446" s="7"/>
      <c r="U2446" s="7"/>
      <c r="V2446" s="7"/>
      <c r="W2446" s="7"/>
      <c r="X2446" s="7"/>
      <c r="Y2446" s="7"/>
      <c r="Z2446" s="7"/>
    </row>
    <row r="2447" spans="1:26" ht="14.25">
      <c r="A2447" s="33">
        <v>2446</v>
      </c>
      <c r="B2447" s="33">
        <v>197</v>
      </c>
      <c r="C2447" s="7" t="s">
        <v>7383</v>
      </c>
      <c r="D2447" s="7" t="s">
        <v>7399</v>
      </c>
      <c r="E2447" s="7" t="s">
        <v>7385</v>
      </c>
      <c r="F2447" s="7" t="s">
        <v>7400</v>
      </c>
      <c r="G2447" s="33">
        <v>13</v>
      </c>
      <c r="H2447" s="7"/>
      <c r="I2447" s="7"/>
      <c r="J2447" s="7"/>
      <c r="K2447" s="7"/>
      <c r="L2447" s="7"/>
      <c r="M2447" s="7"/>
      <c r="N2447" s="7"/>
      <c r="O2447" s="7"/>
      <c r="P2447" s="7"/>
      <c r="Q2447" s="7"/>
      <c r="R2447" s="7"/>
      <c r="S2447" s="7"/>
      <c r="T2447" s="7"/>
      <c r="U2447" s="7"/>
      <c r="V2447" s="7"/>
      <c r="W2447" s="7"/>
      <c r="X2447" s="7"/>
      <c r="Y2447" s="7"/>
      <c r="Z2447" s="7"/>
    </row>
    <row r="2448" spans="1:26" ht="14.25">
      <c r="A2448" s="33">
        <v>2447</v>
      </c>
      <c r="B2448" s="33">
        <v>198</v>
      </c>
      <c r="C2448" s="7" t="s">
        <v>7383</v>
      </c>
      <c r="D2448" s="7" t="s">
        <v>7401</v>
      </c>
      <c r="E2448" s="7" t="s">
        <v>7385</v>
      </c>
      <c r="F2448" s="7" t="s">
        <v>7402</v>
      </c>
      <c r="G2448" s="33">
        <v>13</v>
      </c>
      <c r="H2448" s="7"/>
      <c r="I2448" s="7"/>
      <c r="J2448" s="7"/>
      <c r="K2448" s="7"/>
      <c r="L2448" s="7"/>
      <c r="M2448" s="7"/>
      <c r="N2448" s="7"/>
      <c r="O2448" s="7"/>
      <c r="P2448" s="7"/>
      <c r="Q2448" s="7"/>
      <c r="R2448" s="7"/>
      <c r="S2448" s="7"/>
      <c r="T2448" s="7"/>
      <c r="U2448" s="7"/>
      <c r="V2448" s="7"/>
      <c r="W2448" s="7"/>
      <c r="X2448" s="7"/>
      <c r="Y2448" s="7"/>
      <c r="Z2448" s="7"/>
    </row>
    <row r="2449" spans="1:26" ht="14.25">
      <c r="A2449" s="33">
        <v>2448</v>
      </c>
      <c r="B2449" s="33">
        <v>199</v>
      </c>
      <c r="C2449" s="7" t="s">
        <v>7383</v>
      </c>
      <c r="D2449" s="7" t="s">
        <v>7403</v>
      </c>
      <c r="E2449" s="7" t="s">
        <v>7385</v>
      </c>
      <c r="F2449" s="7" t="s">
        <v>7404</v>
      </c>
      <c r="G2449" s="33">
        <v>13</v>
      </c>
      <c r="H2449" s="7"/>
      <c r="I2449" s="7"/>
      <c r="J2449" s="7"/>
      <c r="K2449" s="7"/>
      <c r="L2449" s="7"/>
      <c r="M2449" s="7"/>
      <c r="N2449" s="7"/>
      <c r="O2449" s="7"/>
      <c r="P2449" s="7"/>
      <c r="Q2449" s="7"/>
      <c r="R2449" s="7"/>
      <c r="S2449" s="7"/>
      <c r="T2449" s="7"/>
      <c r="U2449" s="7"/>
      <c r="V2449" s="7"/>
      <c r="W2449" s="7"/>
      <c r="X2449" s="7"/>
      <c r="Y2449" s="7"/>
      <c r="Z2449" s="7"/>
    </row>
    <row r="2450" spans="1:26" ht="14.25">
      <c r="A2450" s="33">
        <v>2449</v>
      </c>
      <c r="B2450" s="33">
        <v>200</v>
      </c>
      <c r="C2450" s="7" t="s">
        <v>7383</v>
      </c>
      <c r="D2450" s="7" t="s">
        <v>7405</v>
      </c>
      <c r="E2450" s="7" t="s">
        <v>7385</v>
      </c>
      <c r="F2450" s="7" t="s">
        <v>7406</v>
      </c>
      <c r="G2450" s="33">
        <v>13</v>
      </c>
      <c r="H2450" s="7"/>
      <c r="I2450" s="7"/>
      <c r="J2450" s="7"/>
      <c r="K2450" s="7"/>
      <c r="L2450" s="7"/>
      <c r="M2450" s="7"/>
      <c r="N2450" s="7"/>
      <c r="O2450" s="7"/>
      <c r="P2450" s="7"/>
      <c r="Q2450" s="7"/>
      <c r="R2450" s="7"/>
      <c r="S2450" s="7"/>
      <c r="T2450" s="7"/>
      <c r="U2450" s="7"/>
      <c r="V2450" s="7"/>
      <c r="W2450" s="7"/>
      <c r="X2450" s="7"/>
      <c r="Y2450" s="7"/>
      <c r="Z2450" s="7"/>
    </row>
    <row r="2451" spans="1:26" ht="14.25">
      <c r="A2451" s="33">
        <v>2450</v>
      </c>
      <c r="B2451" s="33">
        <v>3147</v>
      </c>
      <c r="C2451" s="7" t="s">
        <v>7407</v>
      </c>
      <c r="D2451" s="7" t="s">
        <v>7408</v>
      </c>
      <c r="E2451" s="7" t="s">
        <v>7409</v>
      </c>
      <c r="F2451" s="7" t="s">
        <v>7410</v>
      </c>
      <c r="G2451" s="33">
        <v>261</v>
      </c>
      <c r="H2451" s="7"/>
      <c r="I2451" s="7"/>
      <c r="J2451" s="7"/>
      <c r="K2451" s="7"/>
      <c r="L2451" s="7"/>
      <c r="M2451" s="7"/>
      <c r="N2451" s="7"/>
      <c r="O2451" s="7"/>
      <c r="P2451" s="7"/>
      <c r="Q2451" s="7"/>
      <c r="R2451" s="7"/>
      <c r="S2451" s="7"/>
      <c r="T2451" s="7"/>
      <c r="U2451" s="7"/>
      <c r="V2451" s="7"/>
      <c r="W2451" s="7"/>
      <c r="X2451" s="7"/>
      <c r="Y2451" s="7"/>
      <c r="Z2451" s="7"/>
    </row>
    <row r="2452" spans="1:26" ht="14.25">
      <c r="A2452" s="33">
        <v>2451</v>
      </c>
      <c r="B2452" s="33">
        <v>3149</v>
      </c>
      <c r="C2452" s="7" t="s">
        <v>7407</v>
      </c>
      <c r="D2452" s="7" t="s">
        <v>7411</v>
      </c>
      <c r="E2452" s="7" t="s">
        <v>7409</v>
      </c>
      <c r="F2452" s="7" t="s">
        <v>7412</v>
      </c>
      <c r="G2452" s="33">
        <v>261</v>
      </c>
      <c r="H2452" s="7"/>
      <c r="I2452" s="7"/>
      <c r="J2452" s="7"/>
      <c r="K2452" s="7"/>
      <c r="L2452" s="7"/>
      <c r="M2452" s="7"/>
      <c r="N2452" s="7"/>
      <c r="O2452" s="7"/>
      <c r="P2452" s="7"/>
      <c r="Q2452" s="7"/>
      <c r="R2452" s="7"/>
      <c r="S2452" s="7"/>
      <c r="T2452" s="7"/>
      <c r="U2452" s="7"/>
      <c r="V2452" s="7"/>
      <c r="W2452" s="7"/>
      <c r="X2452" s="7"/>
      <c r="Y2452" s="7"/>
      <c r="Z2452" s="7"/>
    </row>
    <row r="2453" spans="1:26" ht="14.25">
      <c r="A2453" s="33">
        <v>2452</v>
      </c>
      <c r="B2453" s="33">
        <v>3151</v>
      </c>
      <c r="C2453" s="7" t="s">
        <v>7407</v>
      </c>
      <c r="D2453" s="7" t="s">
        <v>7413</v>
      </c>
      <c r="E2453" s="7" t="s">
        <v>7409</v>
      </c>
      <c r="F2453" s="7" t="s">
        <v>7414</v>
      </c>
      <c r="G2453" s="33">
        <v>261</v>
      </c>
      <c r="H2453" s="7"/>
      <c r="I2453" s="7"/>
      <c r="J2453" s="7"/>
      <c r="K2453" s="7"/>
      <c r="L2453" s="7"/>
      <c r="M2453" s="7"/>
      <c r="N2453" s="7"/>
      <c r="O2453" s="7"/>
      <c r="P2453" s="7"/>
      <c r="Q2453" s="7"/>
      <c r="R2453" s="7"/>
      <c r="S2453" s="7"/>
      <c r="T2453" s="7"/>
      <c r="U2453" s="7"/>
      <c r="V2453" s="7"/>
      <c r="W2453" s="7"/>
      <c r="X2453" s="7"/>
      <c r="Y2453" s="7"/>
      <c r="Z2453" s="7"/>
    </row>
    <row r="2454" spans="1:26" ht="14.25">
      <c r="A2454" s="33">
        <v>2453</v>
      </c>
      <c r="B2454" s="33">
        <v>3152</v>
      </c>
      <c r="C2454" s="7" t="s">
        <v>7407</v>
      </c>
      <c r="D2454" s="7" t="s">
        <v>7415</v>
      </c>
      <c r="E2454" s="7" t="s">
        <v>7409</v>
      </c>
      <c r="F2454" s="7" t="s">
        <v>7416</v>
      </c>
      <c r="G2454" s="33">
        <v>261</v>
      </c>
      <c r="H2454" s="7"/>
      <c r="I2454" s="7"/>
      <c r="J2454" s="7"/>
      <c r="K2454" s="7"/>
      <c r="L2454" s="7"/>
      <c r="M2454" s="7"/>
      <c r="N2454" s="7"/>
      <c r="O2454" s="7"/>
      <c r="P2454" s="7"/>
      <c r="Q2454" s="7"/>
      <c r="R2454" s="7"/>
      <c r="S2454" s="7"/>
      <c r="T2454" s="7"/>
      <c r="U2454" s="7"/>
      <c r="V2454" s="7"/>
      <c r="W2454" s="7"/>
      <c r="X2454" s="7"/>
      <c r="Y2454" s="7"/>
      <c r="Z2454" s="7"/>
    </row>
    <row r="2455" spans="1:26" ht="14.25">
      <c r="A2455" s="33">
        <v>2454</v>
      </c>
      <c r="B2455" s="33">
        <v>3153</v>
      </c>
      <c r="C2455" s="7" t="s">
        <v>7407</v>
      </c>
      <c r="D2455" s="7" t="s">
        <v>7417</v>
      </c>
      <c r="E2455" s="7" t="s">
        <v>7409</v>
      </c>
      <c r="F2455" s="7" t="s">
        <v>7418</v>
      </c>
      <c r="G2455" s="33">
        <v>261</v>
      </c>
      <c r="H2455" s="7"/>
      <c r="I2455" s="7"/>
      <c r="J2455" s="7"/>
      <c r="K2455" s="7"/>
      <c r="L2455" s="7"/>
      <c r="M2455" s="7"/>
      <c r="N2455" s="7"/>
      <c r="O2455" s="7"/>
      <c r="P2455" s="7"/>
      <c r="Q2455" s="7"/>
      <c r="R2455" s="7"/>
      <c r="S2455" s="7"/>
      <c r="T2455" s="7"/>
      <c r="U2455" s="7"/>
      <c r="V2455" s="7"/>
      <c r="W2455" s="7"/>
      <c r="X2455" s="7"/>
      <c r="Y2455" s="7"/>
      <c r="Z2455" s="7"/>
    </row>
    <row r="2456" spans="1:26" ht="14.25">
      <c r="A2456" s="33">
        <v>2455</v>
      </c>
      <c r="B2456" s="33">
        <v>3148</v>
      </c>
      <c r="C2456" s="7" t="s">
        <v>7407</v>
      </c>
      <c r="D2456" s="7" t="s">
        <v>7419</v>
      </c>
      <c r="E2456" s="7" t="s">
        <v>7409</v>
      </c>
      <c r="F2456" s="7" t="s">
        <v>7420</v>
      </c>
      <c r="G2456" s="33">
        <v>261</v>
      </c>
      <c r="H2456" s="7"/>
      <c r="I2456" s="7"/>
      <c r="J2456" s="7"/>
      <c r="K2456" s="7"/>
      <c r="L2456" s="7"/>
      <c r="M2456" s="7"/>
      <c r="N2456" s="7"/>
      <c r="O2456" s="7"/>
      <c r="P2456" s="7"/>
      <c r="Q2456" s="7"/>
      <c r="R2456" s="7"/>
      <c r="S2456" s="7"/>
      <c r="T2456" s="7"/>
      <c r="U2456" s="7"/>
      <c r="V2456" s="7"/>
      <c r="W2456" s="7"/>
      <c r="X2456" s="7"/>
      <c r="Y2456" s="7"/>
      <c r="Z2456" s="7"/>
    </row>
    <row r="2457" spans="1:26" ht="14.25">
      <c r="A2457" s="33">
        <v>2456</v>
      </c>
      <c r="B2457" s="33">
        <v>3150</v>
      </c>
      <c r="C2457" s="7" t="s">
        <v>7407</v>
      </c>
      <c r="D2457" s="7" t="s">
        <v>7421</v>
      </c>
      <c r="E2457" s="7" t="s">
        <v>7409</v>
      </c>
      <c r="F2457" s="7" t="s">
        <v>7422</v>
      </c>
      <c r="G2457" s="33">
        <v>261</v>
      </c>
      <c r="H2457" s="7"/>
      <c r="I2457" s="7"/>
      <c r="J2457" s="7"/>
      <c r="K2457" s="7"/>
      <c r="L2457" s="7"/>
      <c r="M2457" s="7"/>
      <c r="N2457" s="7"/>
      <c r="O2457" s="7"/>
      <c r="P2457" s="7"/>
      <c r="Q2457" s="7"/>
      <c r="R2457" s="7"/>
      <c r="S2457" s="7"/>
      <c r="T2457" s="7"/>
      <c r="U2457" s="7"/>
      <c r="V2457" s="7"/>
      <c r="W2457" s="7"/>
      <c r="X2457" s="7"/>
      <c r="Y2457" s="7"/>
      <c r="Z2457" s="7"/>
    </row>
    <row r="2458" spans="1:26" ht="14.25">
      <c r="A2458" s="33">
        <v>2457</v>
      </c>
      <c r="B2458" s="33">
        <v>1841</v>
      </c>
      <c r="C2458" s="7" t="s">
        <v>7423</v>
      </c>
      <c r="D2458" s="7" t="s">
        <v>7424</v>
      </c>
      <c r="E2458" s="7" t="s">
        <v>7425</v>
      </c>
      <c r="F2458" s="7" t="s">
        <v>7426</v>
      </c>
      <c r="G2458" s="33">
        <v>167</v>
      </c>
      <c r="H2458" s="7"/>
      <c r="I2458" s="7"/>
      <c r="J2458" s="7"/>
      <c r="K2458" s="7"/>
      <c r="L2458" s="7"/>
      <c r="M2458" s="7"/>
      <c r="N2458" s="7"/>
      <c r="O2458" s="7"/>
      <c r="P2458" s="7"/>
      <c r="Q2458" s="7"/>
      <c r="R2458" s="7"/>
      <c r="S2458" s="7"/>
      <c r="T2458" s="7"/>
      <c r="U2458" s="7"/>
      <c r="V2458" s="7"/>
      <c r="W2458" s="7"/>
      <c r="X2458" s="7"/>
      <c r="Y2458" s="7"/>
      <c r="Z2458" s="7"/>
    </row>
    <row r="2459" spans="1:26" ht="14.25">
      <c r="A2459" s="33">
        <v>2458</v>
      </c>
      <c r="B2459" s="33">
        <v>1842</v>
      </c>
      <c r="C2459" s="7" t="s">
        <v>7423</v>
      </c>
      <c r="D2459" s="7" t="s">
        <v>7427</v>
      </c>
      <c r="E2459" s="7" t="s">
        <v>7425</v>
      </c>
      <c r="F2459" s="7" t="s">
        <v>7428</v>
      </c>
      <c r="G2459" s="33">
        <v>167</v>
      </c>
      <c r="H2459" s="7"/>
      <c r="I2459" s="7"/>
      <c r="J2459" s="7"/>
      <c r="K2459" s="7"/>
      <c r="L2459" s="7"/>
      <c r="M2459" s="7"/>
      <c r="N2459" s="7"/>
      <c r="O2459" s="7"/>
      <c r="P2459" s="7"/>
      <c r="Q2459" s="7"/>
      <c r="R2459" s="7"/>
      <c r="S2459" s="7"/>
      <c r="T2459" s="7"/>
      <c r="U2459" s="7"/>
      <c r="V2459" s="7"/>
      <c r="W2459" s="7"/>
      <c r="X2459" s="7"/>
      <c r="Y2459" s="7"/>
      <c r="Z2459" s="7"/>
    </row>
    <row r="2460" spans="1:26" ht="14.25">
      <c r="A2460" s="33">
        <v>2459</v>
      </c>
      <c r="B2460" s="33">
        <v>1843</v>
      </c>
      <c r="C2460" s="7" t="s">
        <v>7423</v>
      </c>
      <c r="D2460" s="7" t="s">
        <v>7429</v>
      </c>
      <c r="E2460" s="7" t="s">
        <v>7425</v>
      </c>
      <c r="F2460" s="7" t="s">
        <v>7430</v>
      </c>
      <c r="G2460" s="33">
        <v>167</v>
      </c>
      <c r="H2460" s="7"/>
      <c r="I2460" s="7"/>
      <c r="J2460" s="7"/>
      <c r="K2460" s="7"/>
      <c r="L2460" s="7"/>
      <c r="M2460" s="7"/>
      <c r="N2460" s="7"/>
      <c r="O2460" s="7"/>
      <c r="P2460" s="7"/>
      <c r="Q2460" s="7"/>
      <c r="R2460" s="7"/>
      <c r="S2460" s="7"/>
      <c r="T2460" s="7"/>
      <c r="U2460" s="7"/>
      <c r="V2460" s="7"/>
      <c r="W2460" s="7"/>
      <c r="X2460" s="7"/>
      <c r="Y2460" s="7"/>
      <c r="Z2460" s="7"/>
    </row>
    <row r="2461" spans="1:26" ht="14.25">
      <c r="A2461" s="33">
        <v>2460</v>
      </c>
      <c r="B2461" s="33">
        <v>1844</v>
      </c>
      <c r="C2461" s="7" t="s">
        <v>7423</v>
      </c>
      <c r="D2461" s="7" t="s">
        <v>7431</v>
      </c>
      <c r="E2461" s="7" t="s">
        <v>7425</v>
      </c>
      <c r="F2461" s="7" t="s">
        <v>7432</v>
      </c>
      <c r="G2461" s="33">
        <v>167</v>
      </c>
      <c r="H2461" s="7"/>
      <c r="I2461" s="7"/>
      <c r="J2461" s="7"/>
      <c r="K2461" s="7"/>
      <c r="L2461" s="7"/>
      <c r="M2461" s="7"/>
      <c r="N2461" s="7"/>
      <c r="O2461" s="7"/>
      <c r="P2461" s="7"/>
      <c r="Q2461" s="7"/>
      <c r="R2461" s="7"/>
      <c r="S2461" s="7"/>
      <c r="T2461" s="7"/>
      <c r="U2461" s="7"/>
      <c r="V2461" s="7"/>
      <c r="W2461" s="7"/>
      <c r="X2461" s="7"/>
      <c r="Y2461" s="7"/>
      <c r="Z2461" s="7"/>
    </row>
    <row r="2462" spans="1:26" ht="14.25">
      <c r="A2462" s="33">
        <v>2461</v>
      </c>
      <c r="B2462" s="33">
        <v>1845</v>
      </c>
      <c r="C2462" s="7" t="s">
        <v>7423</v>
      </c>
      <c r="D2462" s="7" t="s">
        <v>7433</v>
      </c>
      <c r="E2462" s="7" t="s">
        <v>7425</v>
      </c>
      <c r="F2462" s="7" t="s">
        <v>7434</v>
      </c>
      <c r="G2462" s="33">
        <v>167</v>
      </c>
      <c r="H2462" s="7"/>
      <c r="I2462" s="7"/>
      <c r="J2462" s="7"/>
      <c r="K2462" s="7"/>
      <c r="L2462" s="7"/>
      <c r="M2462" s="7"/>
      <c r="N2462" s="7"/>
      <c r="O2462" s="7"/>
      <c r="P2462" s="7"/>
      <c r="Q2462" s="7"/>
      <c r="R2462" s="7"/>
      <c r="S2462" s="7"/>
      <c r="T2462" s="7"/>
      <c r="U2462" s="7"/>
      <c r="V2462" s="7"/>
      <c r="W2462" s="7"/>
      <c r="X2462" s="7"/>
      <c r="Y2462" s="7"/>
      <c r="Z2462" s="7"/>
    </row>
    <row r="2463" spans="1:26" ht="14.25">
      <c r="A2463" s="33">
        <v>2462</v>
      </c>
      <c r="B2463" s="33">
        <v>1846</v>
      </c>
      <c r="C2463" s="7" t="s">
        <v>7423</v>
      </c>
      <c r="D2463" s="7" t="s">
        <v>7435</v>
      </c>
      <c r="E2463" s="7" t="s">
        <v>7425</v>
      </c>
      <c r="F2463" s="7" t="s">
        <v>7436</v>
      </c>
      <c r="G2463" s="33">
        <v>167</v>
      </c>
      <c r="H2463" s="7"/>
      <c r="I2463" s="7"/>
      <c r="J2463" s="7"/>
      <c r="K2463" s="7"/>
      <c r="L2463" s="7"/>
      <c r="M2463" s="7"/>
      <c r="N2463" s="7"/>
      <c r="O2463" s="7"/>
      <c r="P2463" s="7"/>
      <c r="Q2463" s="7"/>
      <c r="R2463" s="7"/>
      <c r="S2463" s="7"/>
      <c r="T2463" s="7"/>
      <c r="U2463" s="7"/>
      <c r="V2463" s="7"/>
      <c r="W2463" s="7"/>
      <c r="X2463" s="7"/>
      <c r="Y2463" s="7"/>
      <c r="Z2463" s="7"/>
    </row>
    <row r="2464" spans="1:26" ht="14.25">
      <c r="A2464" s="33">
        <v>2463</v>
      </c>
      <c r="B2464" s="33">
        <v>1847</v>
      </c>
      <c r="C2464" s="7" t="s">
        <v>7423</v>
      </c>
      <c r="D2464" s="7" t="s">
        <v>7437</v>
      </c>
      <c r="E2464" s="7" t="s">
        <v>7425</v>
      </c>
      <c r="F2464" s="7" t="s">
        <v>7438</v>
      </c>
      <c r="G2464" s="33">
        <v>167</v>
      </c>
      <c r="H2464" s="7"/>
      <c r="I2464" s="7"/>
      <c r="J2464" s="7"/>
      <c r="K2464" s="7"/>
      <c r="L2464" s="7"/>
      <c r="M2464" s="7"/>
      <c r="N2464" s="7"/>
      <c r="O2464" s="7"/>
      <c r="P2464" s="7"/>
      <c r="Q2464" s="7"/>
      <c r="R2464" s="7"/>
      <c r="S2464" s="7"/>
      <c r="T2464" s="7"/>
      <c r="U2464" s="7"/>
      <c r="V2464" s="7"/>
      <c r="W2464" s="7"/>
      <c r="X2464" s="7"/>
      <c r="Y2464" s="7"/>
      <c r="Z2464" s="7"/>
    </row>
    <row r="2465" spans="1:26" ht="14.25">
      <c r="A2465" s="33">
        <v>2464</v>
      </c>
      <c r="B2465" s="33">
        <v>1848</v>
      </c>
      <c r="C2465" s="7" t="s">
        <v>7423</v>
      </c>
      <c r="D2465" s="7" t="s">
        <v>7439</v>
      </c>
      <c r="E2465" s="7" t="s">
        <v>7425</v>
      </c>
      <c r="F2465" s="7" t="s">
        <v>7440</v>
      </c>
      <c r="G2465" s="33">
        <v>167</v>
      </c>
      <c r="H2465" s="7"/>
      <c r="I2465" s="7"/>
      <c r="J2465" s="7"/>
      <c r="K2465" s="7"/>
      <c r="L2465" s="7"/>
      <c r="M2465" s="7"/>
      <c r="N2465" s="7"/>
      <c r="O2465" s="7"/>
      <c r="P2465" s="7"/>
      <c r="Q2465" s="7"/>
      <c r="R2465" s="7"/>
      <c r="S2465" s="7"/>
      <c r="T2465" s="7"/>
      <c r="U2465" s="7"/>
      <c r="V2465" s="7"/>
      <c r="W2465" s="7"/>
      <c r="X2465" s="7"/>
      <c r="Y2465" s="7"/>
      <c r="Z2465" s="7"/>
    </row>
    <row r="2466" spans="1:26" ht="14.25">
      <c r="A2466" s="33">
        <v>2465</v>
      </c>
      <c r="B2466" s="33">
        <v>1849</v>
      </c>
      <c r="C2466" s="7" t="s">
        <v>7423</v>
      </c>
      <c r="D2466" s="7" t="s">
        <v>7441</v>
      </c>
      <c r="E2466" s="7" t="s">
        <v>7425</v>
      </c>
      <c r="F2466" s="7" t="s">
        <v>7442</v>
      </c>
      <c r="G2466" s="33">
        <v>167</v>
      </c>
      <c r="H2466" s="7"/>
      <c r="I2466" s="7"/>
      <c r="J2466" s="7"/>
      <c r="K2466" s="7"/>
      <c r="L2466" s="7"/>
      <c r="M2466" s="7"/>
      <c r="N2466" s="7"/>
      <c r="O2466" s="7"/>
      <c r="P2466" s="7"/>
      <c r="Q2466" s="7"/>
      <c r="R2466" s="7"/>
      <c r="S2466" s="7"/>
      <c r="T2466" s="7"/>
      <c r="U2466" s="7"/>
      <c r="V2466" s="7"/>
      <c r="W2466" s="7"/>
      <c r="X2466" s="7"/>
      <c r="Y2466" s="7"/>
      <c r="Z2466" s="7"/>
    </row>
    <row r="2467" spans="1:26" ht="14.25">
      <c r="A2467" s="33">
        <v>2466</v>
      </c>
      <c r="B2467" s="33">
        <v>1850</v>
      </c>
      <c r="C2467" s="7" t="s">
        <v>7423</v>
      </c>
      <c r="D2467" s="7" t="s">
        <v>7443</v>
      </c>
      <c r="E2467" s="7" t="s">
        <v>7425</v>
      </c>
      <c r="F2467" s="7" t="s">
        <v>7444</v>
      </c>
      <c r="G2467" s="33">
        <v>167</v>
      </c>
      <c r="H2467" s="7"/>
      <c r="I2467" s="7"/>
      <c r="J2467" s="7"/>
      <c r="K2467" s="7"/>
      <c r="L2467" s="7"/>
      <c r="M2467" s="7"/>
      <c r="N2467" s="7"/>
      <c r="O2467" s="7"/>
      <c r="P2467" s="7"/>
      <c r="Q2467" s="7"/>
      <c r="R2467" s="7"/>
      <c r="S2467" s="7"/>
      <c r="T2467" s="7"/>
      <c r="U2467" s="7"/>
      <c r="V2467" s="7"/>
      <c r="W2467" s="7"/>
      <c r="X2467" s="7"/>
      <c r="Y2467" s="7"/>
      <c r="Z2467" s="7"/>
    </row>
    <row r="2468" spans="1:26" ht="14.25">
      <c r="A2468" s="33">
        <v>2467</v>
      </c>
      <c r="B2468" s="33">
        <v>1851</v>
      </c>
      <c r="C2468" s="7" t="s">
        <v>7423</v>
      </c>
      <c r="D2468" s="7" t="s">
        <v>7445</v>
      </c>
      <c r="E2468" s="7" t="s">
        <v>7425</v>
      </c>
      <c r="F2468" s="7" t="s">
        <v>7446</v>
      </c>
      <c r="G2468" s="33">
        <v>167</v>
      </c>
      <c r="H2468" s="7"/>
      <c r="I2468" s="7"/>
      <c r="J2468" s="7"/>
      <c r="K2468" s="7"/>
      <c r="L2468" s="7"/>
      <c r="M2468" s="7"/>
      <c r="N2468" s="7"/>
      <c r="O2468" s="7"/>
      <c r="P2468" s="7"/>
      <c r="Q2468" s="7"/>
      <c r="R2468" s="7"/>
      <c r="S2468" s="7"/>
      <c r="T2468" s="7"/>
      <c r="U2468" s="7"/>
      <c r="V2468" s="7"/>
      <c r="W2468" s="7"/>
      <c r="X2468" s="7"/>
      <c r="Y2468" s="7"/>
      <c r="Z2468" s="7"/>
    </row>
    <row r="2469" spans="1:26" ht="14.25">
      <c r="A2469" s="33">
        <v>2468</v>
      </c>
      <c r="B2469" s="33">
        <v>1139</v>
      </c>
      <c r="C2469" s="7" t="s">
        <v>7447</v>
      </c>
      <c r="D2469" s="7" t="s">
        <v>7448</v>
      </c>
      <c r="E2469" s="7" t="s">
        <v>7449</v>
      </c>
      <c r="F2469" s="7" t="s">
        <v>7450</v>
      </c>
      <c r="G2469" s="33">
        <v>115</v>
      </c>
      <c r="H2469" s="7"/>
      <c r="I2469" s="7"/>
      <c r="J2469" s="7"/>
      <c r="K2469" s="7"/>
      <c r="L2469" s="7"/>
      <c r="M2469" s="7"/>
      <c r="N2469" s="7"/>
      <c r="O2469" s="7"/>
      <c r="P2469" s="7"/>
      <c r="Q2469" s="7"/>
      <c r="R2469" s="7"/>
      <c r="S2469" s="7"/>
      <c r="T2469" s="7"/>
      <c r="U2469" s="7"/>
      <c r="V2469" s="7"/>
      <c r="W2469" s="7"/>
      <c r="X2469" s="7"/>
      <c r="Y2469" s="7"/>
      <c r="Z2469" s="7"/>
    </row>
    <row r="2470" spans="1:26" ht="14.25">
      <c r="A2470" s="33">
        <v>2469</v>
      </c>
      <c r="B2470" s="33">
        <v>1140</v>
      </c>
      <c r="C2470" s="7" t="s">
        <v>7447</v>
      </c>
      <c r="D2470" s="7" t="s">
        <v>7451</v>
      </c>
      <c r="E2470" s="7" t="s">
        <v>7449</v>
      </c>
      <c r="F2470" s="7" t="s">
        <v>7452</v>
      </c>
      <c r="G2470" s="33">
        <v>115</v>
      </c>
      <c r="H2470" s="7"/>
      <c r="I2470" s="7"/>
      <c r="J2470" s="7"/>
      <c r="K2470" s="7"/>
      <c r="L2470" s="7"/>
      <c r="M2470" s="7"/>
      <c r="N2470" s="7"/>
      <c r="O2470" s="7"/>
      <c r="P2470" s="7"/>
      <c r="Q2470" s="7"/>
      <c r="R2470" s="7"/>
      <c r="S2470" s="7"/>
      <c r="T2470" s="7"/>
      <c r="U2470" s="7"/>
      <c r="V2470" s="7"/>
      <c r="W2470" s="7"/>
      <c r="X2470" s="7"/>
      <c r="Y2470" s="7"/>
      <c r="Z2470" s="7"/>
    </row>
    <row r="2471" spans="1:26" ht="14.25">
      <c r="A2471" s="33">
        <v>2470</v>
      </c>
      <c r="B2471" s="33">
        <v>1141</v>
      </c>
      <c r="C2471" s="7" t="s">
        <v>7447</v>
      </c>
      <c r="D2471" s="7" t="s">
        <v>7453</v>
      </c>
      <c r="E2471" s="7" t="s">
        <v>7449</v>
      </c>
      <c r="F2471" s="7" t="s">
        <v>7454</v>
      </c>
      <c r="G2471" s="33">
        <v>115</v>
      </c>
      <c r="H2471" s="7"/>
      <c r="I2471" s="7"/>
      <c r="J2471" s="7"/>
      <c r="K2471" s="7"/>
      <c r="L2471" s="7"/>
      <c r="M2471" s="7"/>
      <c r="N2471" s="7"/>
      <c r="O2471" s="7"/>
      <c r="P2471" s="7"/>
      <c r="Q2471" s="7"/>
      <c r="R2471" s="7"/>
      <c r="S2471" s="7"/>
      <c r="T2471" s="7"/>
      <c r="U2471" s="7"/>
      <c r="V2471" s="7"/>
      <c r="W2471" s="7"/>
      <c r="X2471" s="7"/>
      <c r="Y2471" s="7"/>
      <c r="Z2471" s="7"/>
    </row>
    <row r="2472" spans="1:26" ht="14.25">
      <c r="A2472" s="33">
        <v>2471</v>
      </c>
      <c r="B2472" s="33">
        <v>1142</v>
      </c>
      <c r="C2472" s="7" t="s">
        <v>7447</v>
      </c>
      <c r="D2472" s="7" t="s">
        <v>7455</v>
      </c>
      <c r="E2472" s="7" t="s">
        <v>7449</v>
      </c>
      <c r="F2472" s="7" t="s">
        <v>7456</v>
      </c>
      <c r="G2472" s="33">
        <v>115</v>
      </c>
      <c r="H2472" s="7"/>
      <c r="I2472" s="7"/>
      <c r="J2472" s="7"/>
      <c r="K2472" s="7"/>
      <c r="L2472" s="7"/>
      <c r="M2472" s="7"/>
      <c r="N2472" s="7"/>
      <c r="O2472" s="7"/>
      <c r="P2472" s="7"/>
      <c r="Q2472" s="7"/>
      <c r="R2472" s="7"/>
      <c r="S2472" s="7"/>
      <c r="T2472" s="7"/>
      <c r="U2472" s="7"/>
      <c r="V2472" s="7"/>
      <c r="W2472" s="7"/>
      <c r="X2472" s="7"/>
      <c r="Y2472" s="7"/>
      <c r="Z2472" s="7"/>
    </row>
    <row r="2473" spans="1:26" ht="14.25">
      <c r="A2473" s="33">
        <v>2472</v>
      </c>
      <c r="B2473" s="33">
        <v>1143</v>
      </c>
      <c r="C2473" s="7" t="s">
        <v>7447</v>
      </c>
      <c r="D2473" s="7" t="s">
        <v>7457</v>
      </c>
      <c r="E2473" s="7" t="s">
        <v>7449</v>
      </c>
      <c r="F2473" s="7" t="s">
        <v>7458</v>
      </c>
      <c r="G2473" s="33">
        <v>115</v>
      </c>
      <c r="H2473" s="7"/>
      <c r="I2473" s="7"/>
      <c r="J2473" s="7"/>
      <c r="K2473" s="7"/>
      <c r="L2473" s="7"/>
      <c r="M2473" s="7"/>
      <c r="N2473" s="7"/>
      <c r="O2473" s="7"/>
      <c r="P2473" s="7"/>
      <c r="Q2473" s="7"/>
      <c r="R2473" s="7"/>
      <c r="S2473" s="7"/>
      <c r="T2473" s="7"/>
      <c r="U2473" s="7"/>
      <c r="V2473" s="7"/>
      <c r="W2473" s="7"/>
      <c r="X2473" s="7"/>
      <c r="Y2473" s="7"/>
      <c r="Z2473" s="7"/>
    </row>
    <row r="2474" spans="1:26" ht="14.25">
      <c r="A2474" s="33">
        <v>2473</v>
      </c>
      <c r="B2474" s="33">
        <v>1144</v>
      </c>
      <c r="C2474" s="7" t="s">
        <v>7447</v>
      </c>
      <c r="D2474" s="7" t="s">
        <v>7459</v>
      </c>
      <c r="E2474" s="7" t="s">
        <v>7449</v>
      </c>
      <c r="F2474" s="7" t="s">
        <v>7460</v>
      </c>
      <c r="G2474" s="33">
        <v>115</v>
      </c>
      <c r="H2474" s="7"/>
      <c r="I2474" s="7"/>
      <c r="J2474" s="7"/>
      <c r="K2474" s="7"/>
      <c r="L2474" s="7"/>
      <c r="M2474" s="7"/>
      <c r="N2474" s="7"/>
      <c r="O2474" s="7"/>
      <c r="P2474" s="7"/>
      <c r="Q2474" s="7"/>
      <c r="R2474" s="7"/>
      <c r="S2474" s="7"/>
      <c r="T2474" s="7"/>
      <c r="U2474" s="7"/>
      <c r="V2474" s="7"/>
      <c r="W2474" s="7"/>
      <c r="X2474" s="7"/>
      <c r="Y2474" s="7"/>
      <c r="Z2474" s="7"/>
    </row>
    <row r="2475" spans="1:26" ht="14.25">
      <c r="A2475" s="33">
        <v>2474</v>
      </c>
      <c r="B2475" s="33">
        <v>1145</v>
      </c>
      <c r="C2475" s="7" t="s">
        <v>7447</v>
      </c>
      <c r="D2475" s="7" t="s">
        <v>7461</v>
      </c>
      <c r="E2475" s="7" t="s">
        <v>7449</v>
      </c>
      <c r="F2475" s="7" t="s">
        <v>7462</v>
      </c>
      <c r="G2475" s="33">
        <v>115</v>
      </c>
      <c r="H2475" s="7"/>
      <c r="I2475" s="7"/>
      <c r="J2475" s="7"/>
      <c r="K2475" s="7"/>
      <c r="L2475" s="7"/>
      <c r="M2475" s="7"/>
      <c r="N2475" s="7"/>
      <c r="O2475" s="7"/>
      <c r="P2475" s="7"/>
      <c r="Q2475" s="7"/>
      <c r="R2475" s="7"/>
      <c r="S2475" s="7"/>
      <c r="T2475" s="7"/>
      <c r="U2475" s="7"/>
      <c r="V2475" s="7"/>
      <c r="W2475" s="7"/>
      <c r="X2475" s="7"/>
      <c r="Y2475" s="7"/>
      <c r="Z2475" s="7"/>
    </row>
    <row r="2476" spans="1:26" ht="14.25">
      <c r="A2476" s="33">
        <v>2475</v>
      </c>
      <c r="B2476" s="33">
        <v>1146</v>
      </c>
      <c r="C2476" s="7" t="s">
        <v>7447</v>
      </c>
      <c r="D2476" s="7" t="s">
        <v>7463</v>
      </c>
      <c r="E2476" s="7" t="s">
        <v>7449</v>
      </c>
      <c r="F2476" s="7" t="s">
        <v>7464</v>
      </c>
      <c r="G2476" s="33">
        <v>115</v>
      </c>
      <c r="H2476" s="7"/>
      <c r="I2476" s="7"/>
      <c r="J2476" s="7"/>
      <c r="K2476" s="7"/>
      <c r="L2476" s="7"/>
      <c r="M2476" s="7"/>
      <c r="N2476" s="7"/>
      <c r="O2476" s="7"/>
      <c r="P2476" s="7"/>
      <c r="Q2476" s="7"/>
      <c r="R2476" s="7"/>
      <c r="S2476" s="7"/>
      <c r="T2476" s="7"/>
      <c r="U2476" s="7"/>
      <c r="V2476" s="7"/>
      <c r="W2476" s="7"/>
      <c r="X2476" s="7"/>
      <c r="Y2476" s="7"/>
      <c r="Z2476" s="7"/>
    </row>
    <row r="2477" spans="1:26" ht="14.25">
      <c r="A2477" s="33">
        <v>2476</v>
      </c>
      <c r="B2477" s="33">
        <v>1147</v>
      </c>
      <c r="C2477" s="7" t="s">
        <v>7447</v>
      </c>
      <c r="D2477" s="7" t="s">
        <v>7465</v>
      </c>
      <c r="E2477" s="7" t="s">
        <v>7449</v>
      </c>
      <c r="F2477" s="7" t="s">
        <v>7466</v>
      </c>
      <c r="G2477" s="33">
        <v>115</v>
      </c>
      <c r="H2477" s="7"/>
      <c r="I2477" s="7"/>
      <c r="J2477" s="7"/>
      <c r="K2477" s="7"/>
      <c r="L2477" s="7"/>
      <c r="M2477" s="7"/>
      <c r="N2477" s="7"/>
      <c r="O2477" s="7"/>
      <c r="P2477" s="7"/>
      <c r="Q2477" s="7"/>
      <c r="R2477" s="7"/>
      <c r="S2477" s="7"/>
      <c r="T2477" s="7"/>
      <c r="U2477" s="7"/>
      <c r="V2477" s="7"/>
      <c r="W2477" s="7"/>
      <c r="X2477" s="7"/>
      <c r="Y2477" s="7"/>
      <c r="Z2477" s="7"/>
    </row>
    <row r="2478" spans="1:26" ht="14.25">
      <c r="A2478" s="33">
        <v>2477</v>
      </c>
      <c r="B2478" s="33">
        <v>1148</v>
      </c>
      <c r="C2478" s="7" t="s">
        <v>7447</v>
      </c>
      <c r="D2478" s="7" t="s">
        <v>7467</v>
      </c>
      <c r="E2478" s="7" t="s">
        <v>7449</v>
      </c>
      <c r="F2478" s="7" t="s">
        <v>7468</v>
      </c>
      <c r="G2478" s="33">
        <v>115</v>
      </c>
      <c r="H2478" s="7"/>
      <c r="I2478" s="7"/>
      <c r="J2478" s="7"/>
      <c r="K2478" s="7"/>
      <c r="L2478" s="7"/>
      <c r="M2478" s="7"/>
      <c r="N2478" s="7"/>
      <c r="O2478" s="7"/>
      <c r="P2478" s="7"/>
      <c r="Q2478" s="7"/>
      <c r="R2478" s="7"/>
      <c r="S2478" s="7"/>
      <c r="T2478" s="7"/>
      <c r="U2478" s="7"/>
      <c r="V2478" s="7"/>
      <c r="W2478" s="7"/>
      <c r="X2478" s="7"/>
      <c r="Y2478" s="7"/>
      <c r="Z2478" s="7"/>
    </row>
    <row r="2479" spans="1:26" ht="14.25">
      <c r="A2479" s="33">
        <v>2478</v>
      </c>
      <c r="B2479" s="33">
        <v>1149</v>
      </c>
      <c r="C2479" s="7" t="s">
        <v>7447</v>
      </c>
      <c r="D2479" s="7" t="s">
        <v>7469</v>
      </c>
      <c r="E2479" s="7" t="s">
        <v>7449</v>
      </c>
      <c r="F2479" s="7" t="s">
        <v>7470</v>
      </c>
      <c r="G2479" s="33">
        <v>115</v>
      </c>
      <c r="H2479" s="7"/>
      <c r="I2479" s="7"/>
      <c r="J2479" s="7"/>
      <c r="K2479" s="7"/>
      <c r="L2479" s="7"/>
      <c r="M2479" s="7"/>
      <c r="N2479" s="7"/>
      <c r="O2479" s="7"/>
      <c r="P2479" s="7"/>
      <c r="Q2479" s="7"/>
      <c r="R2479" s="7"/>
      <c r="S2479" s="7"/>
      <c r="T2479" s="7"/>
      <c r="U2479" s="7"/>
      <c r="V2479" s="7"/>
      <c r="W2479" s="7"/>
      <c r="X2479" s="7"/>
      <c r="Y2479" s="7"/>
      <c r="Z2479" s="7"/>
    </row>
    <row r="2480" spans="1:26" ht="14.25">
      <c r="A2480" s="33">
        <v>2479</v>
      </c>
      <c r="B2480" s="33">
        <v>1150</v>
      </c>
      <c r="C2480" s="7" t="s">
        <v>7447</v>
      </c>
      <c r="D2480" s="7" t="s">
        <v>7471</v>
      </c>
      <c r="E2480" s="7" t="s">
        <v>7449</v>
      </c>
      <c r="F2480" s="7" t="s">
        <v>7472</v>
      </c>
      <c r="G2480" s="33">
        <v>115</v>
      </c>
      <c r="H2480" s="7"/>
      <c r="I2480" s="7"/>
      <c r="J2480" s="7"/>
      <c r="K2480" s="7"/>
      <c r="L2480" s="7"/>
      <c r="M2480" s="7"/>
      <c r="N2480" s="7"/>
      <c r="O2480" s="7"/>
      <c r="P2480" s="7"/>
      <c r="Q2480" s="7"/>
      <c r="R2480" s="7"/>
      <c r="S2480" s="7"/>
      <c r="T2480" s="7"/>
      <c r="U2480" s="7"/>
      <c r="V2480" s="7"/>
      <c r="W2480" s="7"/>
      <c r="X2480" s="7"/>
      <c r="Y2480" s="7"/>
      <c r="Z2480" s="7"/>
    </row>
    <row r="2481" spans="1:26" ht="14.25">
      <c r="A2481" s="33">
        <v>2480</v>
      </c>
      <c r="B2481" s="33">
        <v>1151</v>
      </c>
      <c r="C2481" s="7" t="s">
        <v>7447</v>
      </c>
      <c r="D2481" s="7" t="s">
        <v>7473</v>
      </c>
      <c r="E2481" s="7" t="s">
        <v>7449</v>
      </c>
      <c r="F2481" s="7" t="s">
        <v>7474</v>
      </c>
      <c r="G2481" s="33">
        <v>115</v>
      </c>
      <c r="H2481" s="7"/>
      <c r="I2481" s="7"/>
      <c r="J2481" s="7"/>
      <c r="K2481" s="7"/>
      <c r="L2481" s="7"/>
      <c r="M2481" s="7"/>
      <c r="N2481" s="7"/>
      <c r="O2481" s="7"/>
      <c r="P2481" s="7"/>
      <c r="Q2481" s="7"/>
      <c r="R2481" s="7"/>
      <c r="S2481" s="7"/>
      <c r="T2481" s="7"/>
      <c r="U2481" s="7"/>
      <c r="V2481" s="7"/>
      <c r="W2481" s="7"/>
      <c r="X2481" s="7"/>
      <c r="Y2481" s="7"/>
      <c r="Z2481" s="7"/>
    </row>
    <row r="2482" spans="1:26" ht="14.25">
      <c r="A2482" s="33">
        <v>2481</v>
      </c>
      <c r="B2482" s="33">
        <v>1152</v>
      </c>
      <c r="C2482" s="7" t="s">
        <v>7447</v>
      </c>
      <c r="D2482" s="7" t="s">
        <v>7475</v>
      </c>
      <c r="E2482" s="7" t="s">
        <v>7449</v>
      </c>
      <c r="F2482" s="7" t="s">
        <v>7476</v>
      </c>
      <c r="G2482" s="33">
        <v>115</v>
      </c>
      <c r="H2482" s="7"/>
      <c r="I2482" s="7"/>
      <c r="J2482" s="7"/>
      <c r="K2482" s="7"/>
      <c r="L2482" s="7"/>
      <c r="M2482" s="7"/>
      <c r="N2482" s="7"/>
      <c r="O2482" s="7"/>
      <c r="P2482" s="7"/>
      <c r="Q2482" s="7"/>
      <c r="R2482" s="7"/>
      <c r="S2482" s="7"/>
      <c r="T2482" s="7"/>
      <c r="U2482" s="7"/>
      <c r="V2482" s="7"/>
      <c r="W2482" s="7"/>
      <c r="X2482" s="7"/>
      <c r="Y2482" s="7"/>
      <c r="Z2482" s="7"/>
    </row>
    <row r="2483" spans="1:26" ht="14.25">
      <c r="A2483" s="33">
        <v>2482</v>
      </c>
      <c r="B2483" s="33">
        <v>1153</v>
      </c>
      <c r="C2483" s="7" t="s">
        <v>7447</v>
      </c>
      <c r="D2483" s="7" t="s">
        <v>7477</v>
      </c>
      <c r="E2483" s="7" t="s">
        <v>7449</v>
      </c>
      <c r="F2483" s="7" t="s">
        <v>7478</v>
      </c>
      <c r="G2483" s="33">
        <v>115</v>
      </c>
      <c r="H2483" s="7"/>
      <c r="I2483" s="7"/>
      <c r="J2483" s="7"/>
      <c r="K2483" s="7"/>
      <c r="L2483" s="7"/>
      <c r="M2483" s="7"/>
      <c r="N2483" s="7"/>
      <c r="O2483" s="7"/>
      <c r="P2483" s="7"/>
      <c r="Q2483" s="7"/>
      <c r="R2483" s="7"/>
      <c r="S2483" s="7"/>
      <c r="T2483" s="7"/>
      <c r="U2483" s="7"/>
      <c r="V2483" s="7"/>
      <c r="W2483" s="7"/>
      <c r="X2483" s="7"/>
      <c r="Y2483" s="7"/>
      <c r="Z2483" s="7"/>
    </row>
    <row r="2484" spans="1:26" ht="14.25">
      <c r="A2484" s="33">
        <v>2483</v>
      </c>
      <c r="B2484" s="33">
        <v>1154</v>
      </c>
      <c r="C2484" s="7" t="s">
        <v>7447</v>
      </c>
      <c r="D2484" s="7" t="s">
        <v>7479</v>
      </c>
      <c r="E2484" s="7" t="s">
        <v>7449</v>
      </c>
      <c r="F2484" s="7" t="s">
        <v>7480</v>
      </c>
      <c r="G2484" s="33">
        <v>115</v>
      </c>
      <c r="H2484" s="7"/>
      <c r="I2484" s="7"/>
      <c r="J2484" s="7"/>
      <c r="K2484" s="7"/>
      <c r="L2484" s="7"/>
      <c r="M2484" s="7"/>
      <c r="N2484" s="7"/>
      <c r="O2484" s="7"/>
      <c r="P2484" s="7"/>
      <c r="Q2484" s="7"/>
      <c r="R2484" s="7"/>
      <c r="S2484" s="7"/>
      <c r="T2484" s="7"/>
      <c r="U2484" s="7"/>
      <c r="V2484" s="7"/>
      <c r="W2484" s="7"/>
      <c r="X2484" s="7"/>
      <c r="Y2484" s="7"/>
      <c r="Z2484" s="7"/>
    </row>
    <row r="2485" spans="1:26" ht="14.25">
      <c r="A2485" s="33">
        <v>2484</v>
      </c>
      <c r="B2485" s="33">
        <v>1155</v>
      </c>
      <c r="C2485" s="7" t="s">
        <v>7447</v>
      </c>
      <c r="D2485" s="7" t="s">
        <v>7481</v>
      </c>
      <c r="E2485" s="7" t="s">
        <v>7449</v>
      </c>
      <c r="F2485" s="7" t="s">
        <v>7482</v>
      </c>
      <c r="G2485" s="33">
        <v>115</v>
      </c>
      <c r="H2485" s="7"/>
      <c r="I2485" s="7"/>
      <c r="J2485" s="7"/>
      <c r="K2485" s="7"/>
      <c r="L2485" s="7"/>
      <c r="M2485" s="7"/>
      <c r="N2485" s="7"/>
      <c r="O2485" s="7"/>
      <c r="P2485" s="7"/>
      <c r="Q2485" s="7"/>
      <c r="R2485" s="7"/>
      <c r="S2485" s="7"/>
      <c r="T2485" s="7"/>
      <c r="U2485" s="7"/>
      <c r="V2485" s="7"/>
      <c r="W2485" s="7"/>
      <c r="X2485" s="7"/>
      <c r="Y2485" s="7"/>
      <c r="Z2485" s="7"/>
    </row>
    <row r="2486" spans="1:26" ht="14.25">
      <c r="A2486" s="33">
        <v>2485</v>
      </c>
      <c r="B2486" s="33">
        <v>1156</v>
      </c>
      <c r="C2486" s="7" t="s">
        <v>7447</v>
      </c>
      <c r="D2486" s="7" t="s">
        <v>7483</v>
      </c>
      <c r="E2486" s="7" t="s">
        <v>7449</v>
      </c>
      <c r="F2486" s="7" t="s">
        <v>7484</v>
      </c>
      <c r="G2486" s="33">
        <v>115</v>
      </c>
      <c r="H2486" s="7"/>
      <c r="I2486" s="7"/>
      <c r="J2486" s="7"/>
      <c r="K2486" s="7"/>
      <c r="L2486" s="7"/>
      <c r="M2486" s="7"/>
      <c r="N2486" s="7"/>
      <c r="O2486" s="7"/>
      <c r="P2486" s="7"/>
      <c r="Q2486" s="7"/>
      <c r="R2486" s="7"/>
      <c r="S2486" s="7"/>
      <c r="T2486" s="7"/>
      <c r="U2486" s="7"/>
      <c r="V2486" s="7"/>
      <c r="W2486" s="7"/>
      <c r="X2486" s="7"/>
      <c r="Y2486" s="7"/>
      <c r="Z2486" s="7"/>
    </row>
    <row r="2487" spans="1:26" ht="14.25">
      <c r="A2487" s="33">
        <v>2486</v>
      </c>
      <c r="B2487" s="33">
        <v>1157</v>
      </c>
      <c r="C2487" s="7" t="s">
        <v>7447</v>
      </c>
      <c r="D2487" s="7" t="s">
        <v>7485</v>
      </c>
      <c r="E2487" s="7" t="s">
        <v>7449</v>
      </c>
      <c r="F2487" s="7" t="s">
        <v>7486</v>
      </c>
      <c r="G2487" s="33">
        <v>115</v>
      </c>
      <c r="H2487" s="7"/>
      <c r="I2487" s="7"/>
      <c r="J2487" s="7"/>
      <c r="K2487" s="7"/>
      <c r="L2487" s="7"/>
      <c r="M2487" s="7"/>
      <c r="N2487" s="7"/>
      <c r="O2487" s="7"/>
      <c r="P2487" s="7"/>
      <c r="Q2487" s="7"/>
      <c r="R2487" s="7"/>
      <c r="S2487" s="7"/>
      <c r="T2487" s="7"/>
      <c r="U2487" s="7"/>
      <c r="V2487" s="7"/>
      <c r="W2487" s="7"/>
      <c r="X2487" s="7"/>
      <c r="Y2487" s="7"/>
      <c r="Z2487" s="7"/>
    </row>
    <row r="2488" spans="1:26" ht="14.25">
      <c r="A2488" s="33">
        <v>2487</v>
      </c>
      <c r="B2488" s="33">
        <v>1158</v>
      </c>
      <c r="C2488" s="7" t="s">
        <v>7447</v>
      </c>
      <c r="D2488" s="7" t="s">
        <v>7487</v>
      </c>
      <c r="E2488" s="7" t="s">
        <v>7449</v>
      </c>
      <c r="F2488" s="7" t="s">
        <v>7488</v>
      </c>
      <c r="G2488" s="33">
        <v>115</v>
      </c>
      <c r="H2488" s="7"/>
      <c r="I2488" s="7"/>
      <c r="J2488" s="7"/>
      <c r="K2488" s="7"/>
      <c r="L2488" s="7"/>
      <c r="M2488" s="7"/>
      <c r="N2488" s="7"/>
      <c r="O2488" s="7"/>
      <c r="P2488" s="7"/>
      <c r="Q2488" s="7"/>
      <c r="R2488" s="7"/>
      <c r="S2488" s="7"/>
      <c r="T2488" s="7"/>
      <c r="U2488" s="7"/>
      <c r="V2488" s="7"/>
      <c r="W2488" s="7"/>
      <c r="X2488" s="7"/>
      <c r="Y2488" s="7"/>
      <c r="Z2488" s="7"/>
    </row>
    <row r="2489" spans="1:26" ht="14.25">
      <c r="A2489" s="33">
        <v>2488</v>
      </c>
      <c r="B2489" s="33">
        <v>2256</v>
      </c>
      <c r="C2489" s="7" t="s">
        <v>7489</v>
      </c>
      <c r="D2489" s="7" t="s">
        <v>7490</v>
      </c>
      <c r="E2489" s="7" t="s">
        <v>7491</v>
      </c>
      <c r="F2489" s="7" t="s">
        <v>7492</v>
      </c>
      <c r="G2489" s="33">
        <v>207</v>
      </c>
      <c r="H2489" s="7"/>
      <c r="I2489" s="7"/>
      <c r="J2489" s="7"/>
      <c r="K2489" s="7"/>
      <c r="L2489" s="7"/>
      <c r="M2489" s="7"/>
      <c r="N2489" s="7"/>
      <c r="O2489" s="7"/>
      <c r="P2489" s="7"/>
      <c r="Q2489" s="7"/>
      <c r="R2489" s="7"/>
      <c r="S2489" s="7"/>
      <c r="T2489" s="7"/>
      <c r="U2489" s="7"/>
      <c r="V2489" s="7"/>
      <c r="W2489" s="7"/>
      <c r="X2489" s="7"/>
      <c r="Y2489" s="7"/>
      <c r="Z2489" s="7"/>
    </row>
    <row r="2490" spans="1:26" ht="14.25">
      <c r="A2490" s="33">
        <v>2489</v>
      </c>
      <c r="B2490" s="33">
        <v>2257</v>
      </c>
      <c r="C2490" s="7" t="s">
        <v>7489</v>
      </c>
      <c r="D2490" s="7" t="s">
        <v>7493</v>
      </c>
      <c r="E2490" s="7" t="s">
        <v>7491</v>
      </c>
      <c r="F2490" s="7" t="s">
        <v>7494</v>
      </c>
      <c r="G2490" s="33">
        <v>207</v>
      </c>
      <c r="H2490" s="7"/>
      <c r="I2490" s="7"/>
      <c r="J2490" s="7"/>
      <c r="K2490" s="7"/>
      <c r="L2490" s="7"/>
      <c r="M2490" s="7"/>
      <c r="N2490" s="7"/>
      <c r="O2490" s="7"/>
      <c r="P2490" s="7"/>
      <c r="Q2490" s="7"/>
      <c r="R2490" s="7"/>
      <c r="S2490" s="7"/>
      <c r="T2490" s="7"/>
      <c r="U2490" s="7"/>
      <c r="V2490" s="7"/>
      <c r="W2490" s="7"/>
      <c r="X2490" s="7"/>
      <c r="Y2490" s="7"/>
      <c r="Z2490" s="7"/>
    </row>
    <row r="2491" spans="1:26" ht="14.25">
      <c r="A2491" s="33">
        <v>2490</v>
      </c>
      <c r="B2491" s="33">
        <v>2258</v>
      </c>
      <c r="C2491" s="7" t="s">
        <v>7489</v>
      </c>
      <c r="D2491" s="7" t="s">
        <v>7495</v>
      </c>
      <c r="E2491" s="7" t="s">
        <v>7491</v>
      </c>
      <c r="F2491" s="7" t="s">
        <v>7496</v>
      </c>
      <c r="G2491" s="33">
        <v>207</v>
      </c>
      <c r="H2491" s="7"/>
      <c r="I2491" s="7"/>
      <c r="J2491" s="7"/>
      <c r="K2491" s="7"/>
      <c r="L2491" s="7"/>
      <c r="M2491" s="7"/>
      <c r="N2491" s="7"/>
      <c r="O2491" s="7"/>
      <c r="P2491" s="7"/>
      <c r="Q2491" s="7"/>
      <c r="R2491" s="7"/>
      <c r="S2491" s="7"/>
      <c r="T2491" s="7"/>
      <c r="U2491" s="7"/>
      <c r="V2491" s="7"/>
      <c r="W2491" s="7"/>
      <c r="X2491" s="7"/>
      <c r="Y2491" s="7"/>
      <c r="Z2491" s="7"/>
    </row>
    <row r="2492" spans="1:26" ht="14.25">
      <c r="A2492" s="33">
        <v>2491</v>
      </c>
      <c r="B2492" s="33">
        <v>2259</v>
      </c>
      <c r="C2492" s="7" t="s">
        <v>7489</v>
      </c>
      <c r="D2492" s="7" t="s">
        <v>7497</v>
      </c>
      <c r="E2492" s="7" t="s">
        <v>7491</v>
      </c>
      <c r="F2492" s="7" t="s">
        <v>7498</v>
      </c>
      <c r="G2492" s="33">
        <v>207</v>
      </c>
      <c r="H2492" s="7"/>
      <c r="I2492" s="7"/>
      <c r="J2492" s="7"/>
      <c r="K2492" s="7"/>
      <c r="L2492" s="7"/>
      <c r="M2492" s="7"/>
      <c r="N2492" s="7"/>
      <c r="O2492" s="7"/>
      <c r="P2492" s="7"/>
      <c r="Q2492" s="7"/>
      <c r="R2492" s="7"/>
      <c r="S2492" s="7"/>
      <c r="T2492" s="7"/>
      <c r="U2492" s="7"/>
      <c r="V2492" s="7"/>
      <c r="W2492" s="7"/>
      <c r="X2492" s="7"/>
      <c r="Y2492" s="7"/>
      <c r="Z2492" s="7"/>
    </row>
    <row r="2493" spans="1:26" ht="14.25">
      <c r="A2493" s="33">
        <v>2492</v>
      </c>
      <c r="B2493" s="33">
        <v>2260</v>
      </c>
      <c r="C2493" s="7" t="s">
        <v>7489</v>
      </c>
      <c r="D2493" s="7" t="s">
        <v>7499</v>
      </c>
      <c r="E2493" s="7" t="s">
        <v>7491</v>
      </c>
      <c r="F2493" s="7" t="s">
        <v>7500</v>
      </c>
      <c r="G2493" s="33">
        <v>207</v>
      </c>
      <c r="H2493" s="7"/>
      <c r="I2493" s="7"/>
      <c r="J2493" s="7"/>
      <c r="K2493" s="7"/>
      <c r="L2493" s="7"/>
      <c r="M2493" s="7"/>
      <c r="N2493" s="7"/>
      <c r="O2493" s="7"/>
      <c r="P2493" s="7"/>
      <c r="Q2493" s="7"/>
      <c r="R2493" s="7"/>
      <c r="S2493" s="7"/>
      <c r="T2493" s="7"/>
      <c r="U2493" s="7"/>
      <c r="V2493" s="7"/>
      <c r="W2493" s="7"/>
      <c r="X2493" s="7"/>
      <c r="Y2493" s="7"/>
      <c r="Z2493" s="7"/>
    </row>
    <row r="2494" spans="1:26" ht="14.25">
      <c r="A2494" s="33">
        <v>2493</v>
      </c>
      <c r="B2494" s="33">
        <v>2261</v>
      </c>
      <c r="C2494" s="7" t="s">
        <v>7489</v>
      </c>
      <c r="D2494" s="7" t="s">
        <v>7501</v>
      </c>
      <c r="E2494" s="7" t="s">
        <v>7491</v>
      </c>
      <c r="F2494" s="7" t="s">
        <v>7502</v>
      </c>
      <c r="G2494" s="33">
        <v>207</v>
      </c>
      <c r="H2494" s="7"/>
      <c r="I2494" s="7"/>
      <c r="J2494" s="7"/>
      <c r="K2494" s="7"/>
      <c r="L2494" s="7"/>
      <c r="M2494" s="7"/>
      <c r="N2494" s="7"/>
      <c r="O2494" s="7"/>
      <c r="P2494" s="7"/>
      <c r="Q2494" s="7"/>
      <c r="R2494" s="7"/>
      <c r="S2494" s="7"/>
      <c r="T2494" s="7"/>
      <c r="U2494" s="7"/>
      <c r="V2494" s="7"/>
      <c r="W2494" s="7"/>
      <c r="X2494" s="7"/>
      <c r="Y2494" s="7"/>
      <c r="Z2494" s="7"/>
    </row>
    <row r="2495" spans="1:26" ht="14.25">
      <c r="A2495" s="33">
        <v>2494</v>
      </c>
      <c r="B2495" s="33">
        <v>2262</v>
      </c>
      <c r="C2495" s="7" t="s">
        <v>7489</v>
      </c>
      <c r="D2495" s="7" t="s">
        <v>7503</v>
      </c>
      <c r="E2495" s="7" t="s">
        <v>7491</v>
      </c>
      <c r="F2495" s="7" t="s">
        <v>7504</v>
      </c>
      <c r="G2495" s="33">
        <v>207</v>
      </c>
      <c r="H2495" s="7"/>
      <c r="I2495" s="7"/>
      <c r="J2495" s="7"/>
      <c r="K2495" s="7"/>
      <c r="L2495" s="7"/>
      <c r="M2495" s="7"/>
      <c r="N2495" s="7"/>
      <c r="O2495" s="7"/>
      <c r="P2495" s="7"/>
      <c r="Q2495" s="7"/>
      <c r="R2495" s="7"/>
      <c r="S2495" s="7"/>
      <c r="T2495" s="7"/>
      <c r="U2495" s="7"/>
      <c r="V2495" s="7"/>
      <c r="W2495" s="7"/>
      <c r="X2495" s="7"/>
      <c r="Y2495" s="7"/>
      <c r="Z2495" s="7"/>
    </row>
    <row r="2496" spans="1:26" ht="14.25">
      <c r="A2496" s="33">
        <v>2495</v>
      </c>
      <c r="B2496" s="33">
        <v>2263</v>
      </c>
      <c r="C2496" s="7" t="s">
        <v>7489</v>
      </c>
      <c r="D2496" s="7" t="s">
        <v>7505</v>
      </c>
      <c r="E2496" s="7" t="s">
        <v>7491</v>
      </c>
      <c r="F2496" s="7" t="s">
        <v>7506</v>
      </c>
      <c r="G2496" s="33">
        <v>207</v>
      </c>
      <c r="H2496" s="7"/>
      <c r="I2496" s="7"/>
      <c r="J2496" s="7"/>
      <c r="K2496" s="7"/>
      <c r="L2496" s="7"/>
      <c r="M2496" s="7"/>
      <c r="N2496" s="7"/>
      <c r="O2496" s="7"/>
      <c r="P2496" s="7"/>
      <c r="Q2496" s="7"/>
      <c r="R2496" s="7"/>
      <c r="S2496" s="7"/>
      <c r="T2496" s="7"/>
      <c r="U2496" s="7"/>
      <c r="V2496" s="7"/>
      <c r="W2496" s="7"/>
      <c r="X2496" s="7"/>
      <c r="Y2496" s="7"/>
      <c r="Z2496" s="7"/>
    </row>
    <row r="2497" spans="1:26" ht="14.25">
      <c r="A2497" s="33">
        <v>2496</v>
      </c>
      <c r="B2497" s="33">
        <v>2264</v>
      </c>
      <c r="C2497" s="7" t="s">
        <v>7489</v>
      </c>
      <c r="D2497" s="7" t="s">
        <v>7507</v>
      </c>
      <c r="E2497" s="7" t="s">
        <v>7491</v>
      </c>
      <c r="F2497" s="7" t="s">
        <v>7508</v>
      </c>
      <c r="G2497" s="33">
        <v>207</v>
      </c>
      <c r="H2497" s="7"/>
      <c r="I2497" s="7"/>
      <c r="J2497" s="7"/>
      <c r="K2497" s="7"/>
      <c r="L2497" s="7"/>
      <c r="M2497" s="7"/>
      <c r="N2497" s="7"/>
      <c r="O2497" s="7"/>
      <c r="P2497" s="7"/>
      <c r="Q2497" s="7"/>
      <c r="R2497" s="7"/>
      <c r="S2497" s="7"/>
      <c r="T2497" s="7"/>
      <c r="U2497" s="7"/>
      <c r="V2497" s="7"/>
      <c r="W2497" s="7"/>
      <c r="X2497" s="7"/>
      <c r="Y2497" s="7"/>
      <c r="Z2497" s="7"/>
    </row>
    <row r="2498" spans="1:26" ht="14.25">
      <c r="A2498" s="33">
        <v>2497</v>
      </c>
      <c r="B2498" s="33">
        <v>2265</v>
      </c>
      <c r="C2498" s="7" t="s">
        <v>7489</v>
      </c>
      <c r="D2498" s="7" t="s">
        <v>7509</v>
      </c>
      <c r="E2498" s="7" t="s">
        <v>7491</v>
      </c>
      <c r="F2498" s="7" t="s">
        <v>7510</v>
      </c>
      <c r="G2498" s="33">
        <v>207</v>
      </c>
      <c r="H2498" s="7"/>
      <c r="I2498" s="7"/>
      <c r="J2498" s="7"/>
      <c r="K2498" s="7"/>
      <c r="L2498" s="7"/>
      <c r="M2498" s="7"/>
      <c r="N2498" s="7"/>
      <c r="O2498" s="7"/>
      <c r="P2498" s="7"/>
      <c r="Q2498" s="7"/>
      <c r="R2498" s="7"/>
      <c r="S2498" s="7"/>
      <c r="T2498" s="7"/>
      <c r="U2498" s="7"/>
      <c r="V2498" s="7"/>
      <c r="W2498" s="7"/>
      <c r="X2498" s="7"/>
      <c r="Y2498" s="7"/>
      <c r="Z2498" s="7"/>
    </row>
    <row r="2499" spans="1:26" ht="14.25">
      <c r="A2499" s="33">
        <v>2498</v>
      </c>
      <c r="B2499" s="33">
        <v>2266</v>
      </c>
      <c r="C2499" s="7" t="s">
        <v>7489</v>
      </c>
      <c r="D2499" s="7" t="s">
        <v>7511</v>
      </c>
      <c r="E2499" s="7" t="s">
        <v>7491</v>
      </c>
      <c r="F2499" s="7" t="s">
        <v>7512</v>
      </c>
      <c r="G2499" s="33">
        <v>207</v>
      </c>
      <c r="H2499" s="7"/>
      <c r="I2499" s="7"/>
      <c r="J2499" s="7"/>
      <c r="K2499" s="7"/>
      <c r="L2499" s="7"/>
      <c r="M2499" s="7"/>
      <c r="N2499" s="7"/>
      <c r="O2499" s="7"/>
      <c r="P2499" s="7"/>
      <c r="Q2499" s="7"/>
      <c r="R2499" s="7"/>
      <c r="S2499" s="7"/>
      <c r="T2499" s="7"/>
      <c r="U2499" s="7"/>
      <c r="V2499" s="7"/>
      <c r="W2499" s="7"/>
      <c r="X2499" s="7"/>
      <c r="Y2499" s="7"/>
      <c r="Z2499" s="7"/>
    </row>
    <row r="2500" spans="1:26" ht="14.25">
      <c r="A2500" s="33">
        <v>2499</v>
      </c>
      <c r="B2500" s="33">
        <v>2267</v>
      </c>
      <c r="C2500" s="7" t="s">
        <v>7489</v>
      </c>
      <c r="D2500" s="7" t="s">
        <v>7513</v>
      </c>
      <c r="E2500" s="7" t="s">
        <v>7491</v>
      </c>
      <c r="F2500" s="7" t="s">
        <v>7514</v>
      </c>
      <c r="G2500" s="33">
        <v>207</v>
      </c>
      <c r="H2500" s="7"/>
      <c r="I2500" s="7"/>
      <c r="J2500" s="7"/>
      <c r="K2500" s="7"/>
      <c r="L2500" s="7"/>
      <c r="M2500" s="7"/>
      <c r="N2500" s="7"/>
      <c r="O2500" s="7"/>
      <c r="P2500" s="7"/>
      <c r="Q2500" s="7"/>
      <c r="R2500" s="7"/>
      <c r="S2500" s="7"/>
      <c r="T2500" s="7"/>
      <c r="U2500" s="7"/>
      <c r="V2500" s="7"/>
      <c r="W2500" s="7"/>
      <c r="X2500" s="7"/>
      <c r="Y2500" s="7"/>
      <c r="Z2500" s="7"/>
    </row>
    <row r="2501" spans="1:26" ht="14.25">
      <c r="A2501" s="33">
        <v>2500</v>
      </c>
      <c r="B2501" s="33">
        <v>2268</v>
      </c>
      <c r="C2501" s="7" t="s">
        <v>7489</v>
      </c>
      <c r="D2501" s="7" t="s">
        <v>7515</v>
      </c>
      <c r="E2501" s="7" t="s">
        <v>7491</v>
      </c>
      <c r="F2501" s="7" t="s">
        <v>7516</v>
      </c>
      <c r="G2501" s="33">
        <v>207</v>
      </c>
      <c r="H2501" s="7"/>
      <c r="I2501" s="7"/>
      <c r="J2501" s="7"/>
      <c r="K2501" s="7"/>
      <c r="L2501" s="7"/>
      <c r="M2501" s="7"/>
      <c r="N2501" s="7"/>
      <c r="O2501" s="7"/>
      <c r="P2501" s="7"/>
      <c r="Q2501" s="7"/>
      <c r="R2501" s="7"/>
      <c r="S2501" s="7"/>
      <c r="T2501" s="7"/>
      <c r="U2501" s="7"/>
      <c r="V2501" s="7"/>
      <c r="W2501" s="7"/>
      <c r="X2501" s="7"/>
      <c r="Y2501" s="7"/>
      <c r="Z2501" s="7"/>
    </row>
    <row r="2502" spans="1:26" ht="14.25">
      <c r="A2502" s="33">
        <v>2501</v>
      </c>
      <c r="B2502" s="33">
        <v>2269</v>
      </c>
      <c r="C2502" s="7" t="s">
        <v>7489</v>
      </c>
      <c r="D2502" s="7" t="s">
        <v>7517</v>
      </c>
      <c r="E2502" s="7" t="s">
        <v>7491</v>
      </c>
      <c r="F2502" s="7" t="s">
        <v>7518</v>
      </c>
      <c r="G2502" s="33">
        <v>207</v>
      </c>
      <c r="H2502" s="7"/>
      <c r="I2502" s="7"/>
      <c r="J2502" s="7"/>
      <c r="K2502" s="7"/>
      <c r="L2502" s="7"/>
      <c r="M2502" s="7"/>
      <c r="N2502" s="7"/>
      <c r="O2502" s="7"/>
      <c r="P2502" s="7"/>
      <c r="Q2502" s="7"/>
      <c r="R2502" s="7"/>
      <c r="S2502" s="7"/>
      <c r="T2502" s="7"/>
      <c r="U2502" s="7"/>
      <c r="V2502" s="7"/>
      <c r="W2502" s="7"/>
      <c r="X2502" s="7"/>
      <c r="Y2502" s="7"/>
      <c r="Z2502" s="7"/>
    </row>
    <row r="2503" spans="1:26" ht="14.25">
      <c r="A2503" s="33">
        <v>2502</v>
      </c>
      <c r="B2503" s="33">
        <v>2270</v>
      </c>
      <c r="C2503" s="7" t="s">
        <v>7489</v>
      </c>
      <c r="D2503" s="7" t="s">
        <v>7519</v>
      </c>
      <c r="E2503" s="7" t="s">
        <v>7491</v>
      </c>
      <c r="F2503" s="7" t="s">
        <v>7520</v>
      </c>
      <c r="G2503" s="33">
        <v>207</v>
      </c>
      <c r="H2503" s="7"/>
      <c r="I2503" s="7"/>
      <c r="J2503" s="7"/>
      <c r="K2503" s="7"/>
      <c r="L2503" s="7"/>
      <c r="M2503" s="7"/>
      <c r="N2503" s="7"/>
      <c r="O2503" s="7"/>
      <c r="P2503" s="7"/>
      <c r="Q2503" s="7"/>
      <c r="R2503" s="7"/>
      <c r="S2503" s="7"/>
      <c r="T2503" s="7"/>
      <c r="U2503" s="7"/>
      <c r="V2503" s="7"/>
      <c r="W2503" s="7"/>
      <c r="X2503" s="7"/>
      <c r="Y2503" s="7"/>
      <c r="Z2503" s="7"/>
    </row>
    <row r="2504" spans="1:26" ht="14.25">
      <c r="A2504" s="33">
        <v>2503</v>
      </c>
      <c r="B2504" s="33">
        <v>2271</v>
      </c>
      <c r="C2504" s="7" t="s">
        <v>7489</v>
      </c>
      <c r="D2504" s="7" t="s">
        <v>7521</v>
      </c>
      <c r="E2504" s="7" t="s">
        <v>7491</v>
      </c>
      <c r="F2504" s="7" t="s">
        <v>7522</v>
      </c>
      <c r="G2504" s="33">
        <v>207</v>
      </c>
      <c r="H2504" s="7"/>
      <c r="I2504" s="7"/>
      <c r="J2504" s="7"/>
      <c r="K2504" s="7"/>
      <c r="L2504" s="7"/>
      <c r="M2504" s="7"/>
      <c r="N2504" s="7"/>
      <c r="O2504" s="7"/>
      <c r="P2504" s="7"/>
      <c r="Q2504" s="7"/>
      <c r="R2504" s="7"/>
      <c r="S2504" s="7"/>
      <c r="T2504" s="7"/>
      <c r="U2504" s="7"/>
      <c r="V2504" s="7"/>
      <c r="W2504" s="7"/>
      <c r="X2504" s="7"/>
      <c r="Y2504" s="7"/>
      <c r="Z2504" s="7"/>
    </row>
    <row r="2505" spans="1:26" ht="14.25">
      <c r="A2505" s="33">
        <v>2504</v>
      </c>
      <c r="B2505" s="33">
        <v>2272</v>
      </c>
      <c r="C2505" s="7" t="s">
        <v>7489</v>
      </c>
      <c r="D2505" s="7" t="s">
        <v>7523</v>
      </c>
      <c r="E2505" s="7" t="s">
        <v>7491</v>
      </c>
      <c r="F2505" s="7" t="s">
        <v>7524</v>
      </c>
      <c r="G2505" s="33">
        <v>207</v>
      </c>
      <c r="H2505" s="7"/>
      <c r="I2505" s="7"/>
      <c r="J2505" s="7"/>
      <c r="K2505" s="7"/>
      <c r="L2505" s="7"/>
      <c r="M2505" s="7"/>
      <c r="N2505" s="7"/>
      <c r="O2505" s="7"/>
      <c r="P2505" s="7"/>
      <c r="Q2505" s="7"/>
      <c r="R2505" s="7"/>
      <c r="S2505" s="7"/>
      <c r="T2505" s="7"/>
      <c r="U2505" s="7"/>
      <c r="V2505" s="7"/>
      <c r="W2505" s="7"/>
      <c r="X2505" s="7"/>
      <c r="Y2505" s="7"/>
      <c r="Z2505" s="7"/>
    </row>
    <row r="2506" spans="1:26" ht="14.25">
      <c r="A2506" s="33">
        <v>2505</v>
      </c>
      <c r="B2506" s="33">
        <v>2273</v>
      </c>
      <c r="C2506" s="7" t="s">
        <v>7489</v>
      </c>
      <c r="D2506" s="7" t="s">
        <v>7525</v>
      </c>
      <c r="E2506" s="7" t="s">
        <v>7491</v>
      </c>
      <c r="F2506" s="7" t="s">
        <v>7526</v>
      </c>
      <c r="G2506" s="33">
        <v>207</v>
      </c>
      <c r="H2506" s="7"/>
      <c r="I2506" s="7"/>
      <c r="J2506" s="7"/>
      <c r="K2506" s="7"/>
      <c r="L2506" s="7"/>
      <c r="M2506" s="7"/>
      <c r="N2506" s="7"/>
      <c r="O2506" s="7"/>
      <c r="P2506" s="7"/>
      <c r="Q2506" s="7"/>
      <c r="R2506" s="7"/>
      <c r="S2506" s="7"/>
      <c r="T2506" s="7"/>
      <c r="U2506" s="7"/>
      <c r="V2506" s="7"/>
      <c r="W2506" s="7"/>
      <c r="X2506" s="7"/>
      <c r="Y2506" s="7"/>
      <c r="Z2506" s="7"/>
    </row>
    <row r="2507" spans="1:26" ht="14.25">
      <c r="A2507" s="33">
        <v>2506</v>
      </c>
      <c r="B2507" s="33">
        <v>2274</v>
      </c>
      <c r="C2507" s="7" t="s">
        <v>7489</v>
      </c>
      <c r="D2507" s="7" t="s">
        <v>7527</v>
      </c>
      <c r="E2507" s="7" t="s">
        <v>7491</v>
      </c>
      <c r="F2507" s="7" t="s">
        <v>7528</v>
      </c>
      <c r="G2507" s="33">
        <v>207</v>
      </c>
      <c r="H2507" s="7"/>
      <c r="I2507" s="7"/>
      <c r="J2507" s="7"/>
      <c r="K2507" s="7"/>
      <c r="L2507" s="7"/>
      <c r="M2507" s="7"/>
      <c r="N2507" s="7"/>
      <c r="O2507" s="7"/>
      <c r="P2507" s="7"/>
      <c r="Q2507" s="7"/>
      <c r="R2507" s="7"/>
      <c r="S2507" s="7"/>
      <c r="T2507" s="7"/>
      <c r="U2507" s="7"/>
      <c r="V2507" s="7"/>
      <c r="W2507" s="7"/>
      <c r="X2507" s="7"/>
      <c r="Y2507" s="7"/>
      <c r="Z2507" s="7"/>
    </row>
    <row r="2508" spans="1:26" ht="14.25">
      <c r="A2508" s="33">
        <v>2507</v>
      </c>
      <c r="B2508" s="33">
        <v>2275</v>
      </c>
      <c r="C2508" s="7" t="s">
        <v>7489</v>
      </c>
      <c r="D2508" s="7" t="s">
        <v>7529</v>
      </c>
      <c r="E2508" s="7" t="s">
        <v>7491</v>
      </c>
      <c r="F2508" s="7" t="s">
        <v>7530</v>
      </c>
      <c r="G2508" s="33">
        <v>207</v>
      </c>
      <c r="H2508" s="7"/>
      <c r="I2508" s="7"/>
      <c r="J2508" s="7"/>
      <c r="K2508" s="7"/>
      <c r="L2508" s="7"/>
      <c r="M2508" s="7"/>
      <c r="N2508" s="7"/>
      <c r="O2508" s="7"/>
      <c r="P2508" s="7"/>
      <c r="Q2508" s="7"/>
      <c r="R2508" s="7"/>
      <c r="S2508" s="7"/>
      <c r="T2508" s="7"/>
      <c r="U2508" s="7"/>
      <c r="V2508" s="7"/>
      <c r="W2508" s="7"/>
      <c r="X2508" s="7"/>
      <c r="Y2508" s="7"/>
      <c r="Z2508" s="7"/>
    </row>
    <row r="2509" spans="1:26" ht="14.25">
      <c r="A2509" s="33">
        <v>2508</v>
      </c>
      <c r="B2509" s="33">
        <v>2276</v>
      </c>
      <c r="C2509" s="7" t="s">
        <v>7489</v>
      </c>
      <c r="D2509" s="7" t="s">
        <v>7531</v>
      </c>
      <c r="E2509" s="7" t="s">
        <v>7491</v>
      </c>
      <c r="F2509" s="7" t="s">
        <v>7532</v>
      </c>
      <c r="G2509" s="33">
        <v>207</v>
      </c>
      <c r="H2509" s="7"/>
      <c r="I2509" s="7"/>
      <c r="J2509" s="7"/>
      <c r="K2509" s="7"/>
      <c r="L2509" s="7"/>
      <c r="M2509" s="7"/>
      <c r="N2509" s="7"/>
      <c r="O2509" s="7"/>
      <c r="P2509" s="7"/>
      <c r="Q2509" s="7"/>
      <c r="R2509" s="7"/>
      <c r="S2509" s="7"/>
      <c r="T2509" s="7"/>
      <c r="U2509" s="7"/>
      <c r="V2509" s="7"/>
      <c r="W2509" s="7"/>
      <c r="X2509" s="7"/>
      <c r="Y2509" s="7"/>
      <c r="Z2509" s="7"/>
    </row>
    <row r="2510" spans="1:26" ht="14.25">
      <c r="A2510" s="33">
        <v>2509</v>
      </c>
      <c r="B2510" s="33">
        <v>2277</v>
      </c>
      <c r="C2510" s="7" t="s">
        <v>7489</v>
      </c>
      <c r="D2510" s="7" t="s">
        <v>7533</v>
      </c>
      <c r="E2510" s="7" t="s">
        <v>7491</v>
      </c>
      <c r="F2510" s="7" t="s">
        <v>7534</v>
      </c>
      <c r="G2510" s="33">
        <v>207</v>
      </c>
      <c r="H2510" s="7"/>
      <c r="I2510" s="7"/>
      <c r="J2510" s="7"/>
      <c r="K2510" s="7"/>
      <c r="L2510" s="7"/>
      <c r="M2510" s="7"/>
      <c r="N2510" s="7"/>
      <c r="O2510" s="7"/>
      <c r="P2510" s="7"/>
      <c r="Q2510" s="7"/>
      <c r="R2510" s="7"/>
      <c r="S2510" s="7"/>
      <c r="T2510" s="7"/>
      <c r="U2510" s="7"/>
      <c r="V2510" s="7"/>
      <c r="W2510" s="7"/>
      <c r="X2510" s="7"/>
      <c r="Y2510" s="7"/>
      <c r="Z2510" s="7"/>
    </row>
    <row r="2511" spans="1:26" ht="14.25">
      <c r="A2511" s="33">
        <v>2510</v>
      </c>
      <c r="B2511" s="33">
        <v>2278</v>
      </c>
      <c r="C2511" s="7" t="s">
        <v>7489</v>
      </c>
      <c r="D2511" s="7" t="s">
        <v>7535</v>
      </c>
      <c r="E2511" s="7" t="s">
        <v>7491</v>
      </c>
      <c r="F2511" s="7" t="s">
        <v>7536</v>
      </c>
      <c r="G2511" s="33">
        <v>207</v>
      </c>
      <c r="H2511" s="7"/>
      <c r="I2511" s="7"/>
      <c r="J2511" s="7"/>
      <c r="K2511" s="7"/>
      <c r="L2511" s="7"/>
      <c r="M2511" s="7"/>
      <c r="N2511" s="7"/>
      <c r="O2511" s="7"/>
      <c r="P2511" s="7"/>
      <c r="Q2511" s="7"/>
      <c r="R2511" s="7"/>
      <c r="S2511" s="7"/>
      <c r="T2511" s="7"/>
      <c r="U2511" s="7"/>
      <c r="V2511" s="7"/>
      <c r="W2511" s="7"/>
      <c r="X2511" s="7"/>
      <c r="Y2511" s="7"/>
      <c r="Z2511" s="7"/>
    </row>
    <row r="2512" spans="1:26" ht="14.25">
      <c r="A2512" s="33">
        <v>2511</v>
      </c>
      <c r="B2512" s="33">
        <v>2279</v>
      </c>
      <c r="C2512" s="7" t="s">
        <v>7489</v>
      </c>
      <c r="D2512" s="7" t="s">
        <v>7537</v>
      </c>
      <c r="E2512" s="7" t="s">
        <v>7491</v>
      </c>
      <c r="F2512" s="7" t="s">
        <v>7538</v>
      </c>
      <c r="G2512" s="33">
        <v>207</v>
      </c>
      <c r="H2512" s="7"/>
      <c r="I2512" s="7"/>
      <c r="J2512" s="7"/>
      <c r="K2512" s="7"/>
      <c r="L2512" s="7"/>
      <c r="M2512" s="7"/>
      <c r="N2512" s="7"/>
      <c r="O2512" s="7"/>
      <c r="P2512" s="7"/>
      <c r="Q2512" s="7"/>
      <c r="R2512" s="7"/>
      <c r="S2512" s="7"/>
      <c r="T2512" s="7"/>
      <c r="U2512" s="7"/>
      <c r="V2512" s="7"/>
      <c r="W2512" s="7"/>
      <c r="X2512" s="7"/>
      <c r="Y2512" s="7"/>
      <c r="Z2512" s="7"/>
    </row>
    <row r="2513" spans="1:26" ht="14.25">
      <c r="A2513" s="33">
        <v>2512</v>
      </c>
      <c r="B2513" s="33">
        <v>2280</v>
      </c>
      <c r="C2513" s="7" t="s">
        <v>7489</v>
      </c>
      <c r="D2513" s="7" t="s">
        <v>7539</v>
      </c>
      <c r="E2513" s="7" t="s">
        <v>7491</v>
      </c>
      <c r="F2513" s="7" t="s">
        <v>7540</v>
      </c>
      <c r="G2513" s="33">
        <v>207</v>
      </c>
      <c r="H2513" s="7"/>
      <c r="I2513" s="7"/>
      <c r="J2513" s="7"/>
      <c r="K2513" s="7"/>
      <c r="L2513" s="7"/>
      <c r="M2513" s="7"/>
      <c r="N2513" s="7"/>
      <c r="O2513" s="7"/>
      <c r="P2513" s="7"/>
      <c r="Q2513" s="7"/>
      <c r="R2513" s="7"/>
      <c r="S2513" s="7"/>
      <c r="T2513" s="7"/>
      <c r="U2513" s="7"/>
      <c r="V2513" s="7"/>
      <c r="W2513" s="7"/>
      <c r="X2513" s="7"/>
      <c r="Y2513" s="7"/>
      <c r="Z2513" s="7"/>
    </row>
    <row r="2514" spans="1:26" ht="14.25">
      <c r="A2514" s="33">
        <v>2513</v>
      </c>
      <c r="B2514" s="33">
        <v>2281</v>
      </c>
      <c r="C2514" s="7" t="s">
        <v>7489</v>
      </c>
      <c r="D2514" s="7" t="s">
        <v>7541</v>
      </c>
      <c r="E2514" s="7" t="s">
        <v>7491</v>
      </c>
      <c r="F2514" s="7" t="s">
        <v>7542</v>
      </c>
      <c r="G2514" s="33">
        <v>207</v>
      </c>
      <c r="H2514" s="7"/>
      <c r="I2514" s="7"/>
      <c r="J2514" s="7"/>
      <c r="K2514" s="7"/>
      <c r="L2514" s="7"/>
      <c r="M2514" s="7"/>
      <c r="N2514" s="7"/>
      <c r="O2514" s="7"/>
      <c r="P2514" s="7"/>
      <c r="Q2514" s="7"/>
      <c r="R2514" s="7"/>
      <c r="S2514" s="7"/>
      <c r="T2514" s="7"/>
      <c r="U2514" s="7"/>
      <c r="V2514" s="7"/>
      <c r="W2514" s="7"/>
      <c r="X2514" s="7"/>
      <c r="Y2514" s="7"/>
      <c r="Z2514" s="7"/>
    </row>
    <row r="2515" spans="1:26" ht="14.25">
      <c r="A2515" s="33">
        <v>2514</v>
      </c>
      <c r="B2515" s="33">
        <v>2282</v>
      </c>
      <c r="C2515" s="7" t="s">
        <v>7489</v>
      </c>
      <c r="D2515" s="7" t="s">
        <v>7543</v>
      </c>
      <c r="E2515" s="7" t="s">
        <v>7491</v>
      </c>
      <c r="F2515" s="7" t="s">
        <v>7544</v>
      </c>
      <c r="G2515" s="33">
        <v>207</v>
      </c>
      <c r="H2515" s="7"/>
      <c r="I2515" s="7"/>
      <c r="J2515" s="7"/>
      <c r="K2515" s="7"/>
      <c r="L2515" s="7"/>
      <c r="M2515" s="7"/>
      <c r="N2515" s="7"/>
      <c r="O2515" s="7"/>
      <c r="P2515" s="7"/>
      <c r="Q2515" s="7"/>
      <c r="R2515" s="7"/>
      <c r="S2515" s="7"/>
      <c r="T2515" s="7"/>
      <c r="U2515" s="7"/>
      <c r="V2515" s="7"/>
      <c r="W2515" s="7"/>
      <c r="X2515" s="7"/>
      <c r="Y2515" s="7"/>
      <c r="Z2515" s="7"/>
    </row>
    <row r="2516" spans="1:26" ht="14.25">
      <c r="A2516" s="33">
        <v>2515</v>
      </c>
      <c r="B2516" s="33">
        <v>2283</v>
      </c>
      <c r="C2516" s="7" t="s">
        <v>7489</v>
      </c>
      <c r="D2516" s="7" t="s">
        <v>7545</v>
      </c>
      <c r="E2516" s="7" t="s">
        <v>7491</v>
      </c>
      <c r="F2516" s="7" t="s">
        <v>7546</v>
      </c>
      <c r="G2516" s="33">
        <v>207</v>
      </c>
      <c r="H2516" s="7"/>
      <c r="I2516" s="7"/>
      <c r="J2516" s="7"/>
      <c r="K2516" s="7"/>
      <c r="L2516" s="7"/>
      <c r="M2516" s="7"/>
      <c r="N2516" s="7"/>
      <c r="O2516" s="7"/>
      <c r="P2516" s="7"/>
      <c r="Q2516" s="7"/>
      <c r="R2516" s="7"/>
      <c r="S2516" s="7"/>
      <c r="T2516" s="7"/>
      <c r="U2516" s="7"/>
      <c r="V2516" s="7"/>
      <c r="W2516" s="7"/>
      <c r="X2516" s="7"/>
      <c r="Y2516" s="7"/>
      <c r="Z2516" s="7"/>
    </row>
    <row r="2517" spans="1:26" ht="14.25">
      <c r="A2517" s="33">
        <v>2516</v>
      </c>
      <c r="B2517" s="33">
        <v>2284</v>
      </c>
      <c r="C2517" s="7" t="s">
        <v>7489</v>
      </c>
      <c r="D2517" s="7" t="s">
        <v>7547</v>
      </c>
      <c r="E2517" s="7" t="s">
        <v>7491</v>
      </c>
      <c r="F2517" s="7" t="s">
        <v>7548</v>
      </c>
      <c r="G2517" s="33">
        <v>207</v>
      </c>
      <c r="H2517" s="7"/>
      <c r="I2517" s="7"/>
      <c r="J2517" s="7"/>
      <c r="K2517" s="7"/>
      <c r="L2517" s="7"/>
      <c r="M2517" s="7"/>
      <c r="N2517" s="7"/>
      <c r="O2517" s="7"/>
      <c r="P2517" s="7"/>
      <c r="Q2517" s="7"/>
      <c r="R2517" s="7"/>
      <c r="S2517" s="7"/>
      <c r="T2517" s="7"/>
      <c r="U2517" s="7"/>
      <c r="V2517" s="7"/>
      <c r="W2517" s="7"/>
      <c r="X2517" s="7"/>
      <c r="Y2517" s="7"/>
      <c r="Z2517" s="7"/>
    </row>
    <row r="2518" spans="1:26" ht="14.25">
      <c r="A2518" s="33">
        <v>2517</v>
      </c>
      <c r="B2518" s="33">
        <v>2285</v>
      </c>
      <c r="C2518" s="7" t="s">
        <v>7489</v>
      </c>
      <c r="D2518" s="7" t="s">
        <v>7549</v>
      </c>
      <c r="E2518" s="7" t="s">
        <v>7491</v>
      </c>
      <c r="F2518" s="7" t="s">
        <v>7550</v>
      </c>
      <c r="G2518" s="33">
        <v>207</v>
      </c>
      <c r="H2518" s="7"/>
      <c r="I2518" s="7"/>
      <c r="J2518" s="7"/>
      <c r="K2518" s="7"/>
      <c r="L2518" s="7"/>
      <c r="M2518" s="7"/>
      <c r="N2518" s="7"/>
      <c r="O2518" s="7"/>
      <c r="P2518" s="7"/>
      <c r="Q2518" s="7"/>
      <c r="R2518" s="7"/>
      <c r="S2518" s="7"/>
      <c r="T2518" s="7"/>
      <c r="U2518" s="7"/>
      <c r="V2518" s="7"/>
      <c r="W2518" s="7"/>
      <c r="X2518" s="7"/>
      <c r="Y2518" s="7"/>
      <c r="Z2518" s="7"/>
    </row>
    <row r="2519" spans="1:26" ht="14.25">
      <c r="A2519" s="33">
        <v>2518</v>
      </c>
      <c r="B2519" s="33">
        <v>2286</v>
      </c>
      <c r="C2519" s="7" t="s">
        <v>7489</v>
      </c>
      <c r="D2519" s="7" t="s">
        <v>7551</v>
      </c>
      <c r="E2519" s="7" t="s">
        <v>7491</v>
      </c>
      <c r="F2519" s="7" t="s">
        <v>7552</v>
      </c>
      <c r="G2519" s="33">
        <v>207</v>
      </c>
      <c r="H2519" s="7"/>
      <c r="I2519" s="7"/>
      <c r="J2519" s="7"/>
      <c r="K2519" s="7"/>
      <c r="L2519" s="7"/>
      <c r="M2519" s="7"/>
      <c r="N2519" s="7"/>
      <c r="O2519" s="7"/>
      <c r="P2519" s="7"/>
      <c r="Q2519" s="7"/>
      <c r="R2519" s="7"/>
      <c r="S2519" s="7"/>
      <c r="T2519" s="7"/>
      <c r="U2519" s="7"/>
      <c r="V2519" s="7"/>
      <c r="W2519" s="7"/>
      <c r="X2519" s="7"/>
      <c r="Y2519" s="7"/>
      <c r="Z2519" s="7"/>
    </row>
    <row r="2520" spans="1:26" ht="14.25">
      <c r="A2520" s="33">
        <v>2519</v>
      </c>
      <c r="B2520" s="33">
        <v>2287</v>
      </c>
      <c r="C2520" s="7" t="s">
        <v>7489</v>
      </c>
      <c r="D2520" s="7" t="s">
        <v>7553</v>
      </c>
      <c r="E2520" s="7" t="s">
        <v>7491</v>
      </c>
      <c r="F2520" s="7" t="s">
        <v>7554</v>
      </c>
      <c r="G2520" s="33">
        <v>207</v>
      </c>
      <c r="H2520" s="7"/>
      <c r="I2520" s="7"/>
      <c r="J2520" s="7"/>
      <c r="K2520" s="7"/>
      <c r="L2520" s="7"/>
      <c r="M2520" s="7"/>
      <c r="N2520" s="7"/>
      <c r="O2520" s="7"/>
      <c r="P2520" s="7"/>
      <c r="Q2520" s="7"/>
      <c r="R2520" s="7"/>
      <c r="S2520" s="7"/>
      <c r="T2520" s="7"/>
      <c r="U2520" s="7"/>
      <c r="V2520" s="7"/>
      <c r="W2520" s="7"/>
      <c r="X2520" s="7"/>
      <c r="Y2520" s="7"/>
      <c r="Z2520" s="7"/>
    </row>
    <row r="2521" spans="1:26" ht="14.25">
      <c r="A2521" s="33">
        <v>2520</v>
      </c>
      <c r="B2521" s="33">
        <v>2288</v>
      </c>
      <c r="C2521" s="7" t="s">
        <v>7489</v>
      </c>
      <c r="D2521" s="7" t="s">
        <v>7555</v>
      </c>
      <c r="E2521" s="7" t="s">
        <v>7491</v>
      </c>
      <c r="F2521" s="7" t="s">
        <v>7556</v>
      </c>
      <c r="G2521" s="33">
        <v>207</v>
      </c>
      <c r="H2521" s="7"/>
      <c r="I2521" s="7"/>
      <c r="J2521" s="7"/>
      <c r="K2521" s="7"/>
      <c r="L2521" s="7"/>
      <c r="M2521" s="7"/>
      <c r="N2521" s="7"/>
      <c r="O2521" s="7"/>
      <c r="P2521" s="7"/>
      <c r="Q2521" s="7"/>
      <c r="R2521" s="7"/>
      <c r="S2521" s="7"/>
      <c r="T2521" s="7"/>
      <c r="U2521" s="7"/>
      <c r="V2521" s="7"/>
      <c r="W2521" s="7"/>
      <c r="X2521" s="7"/>
      <c r="Y2521" s="7"/>
      <c r="Z2521" s="7"/>
    </row>
    <row r="2522" spans="1:26" ht="14.25">
      <c r="A2522" s="33">
        <v>2521</v>
      </c>
      <c r="B2522" s="33">
        <v>2289</v>
      </c>
      <c r="C2522" s="7" t="s">
        <v>7489</v>
      </c>
      <c r="D2522" s="7" t="s">
        <v>7557</v>
      </c>
      <c r="E2522" s="7" t="s">
        <v>7491</v>
      </c>
      <c r="F2522" s="7" t="s">
        <v>7558</v>
      </c>
      <c r="G2522" s="33">
        <v>207</v>
      </c>
      <c r="H2522" s="7"/>
      <c r="I2522" s="7"/>
      <c r="J2522" s="7"/>
      <c r="K2522" s="7"/>
      <c r="L2522" s="7"/>
      <c r="M2522" s="7"/>
      <c r="N2522" s="7"/>
      <c r="O2522" s="7"/>
      <c r="P2522" s="7"/>
      <c r="Q2522" s="7"/>
      <c r="R2522" s="7"/>
      <c r="S2522" s="7"/>
      <c r="T2522" s="7"/>
      <c r="U2522" s="7"/>
      <c r="V2522" s="7"/>
      <c r="W2522" s="7"/>
      <c r="X2522" s="7"/>
      <c r="Y2522" s="7"/>
      <c r="Z2522" s="7"/>
    </row>
    <row r="2523" spans="1:26" ht="14.25">
      <c r="A2523" s="33">
        <v>2522</v>
      </c>
      <c r="B2523" s="33">
        <v>2290</v>
      </c>
      <c r="C2523" s="7" t="s">
        <v>7489</v>
      </c>
      <c r="D2523" s="7" t="s">
        <v>7559</v>
      </c>
      <c r="E2523" s="7" t="s">
        <v>7491</v>
      </c>
      <c r="F2523" s="7" t="s">
        <v>7560</v>
      </c>
      <c r="G2523" s="33">
        <v>207</v>
      </c>
      <c r="H2523" s="7"/>
      <c r="I2523" s="7"/>
      <c r="J2523" s="7"/>
      <c r="K2523" s="7"/>
      <c r="L2523" s="7"/>
      <c r="M2523" s="7"/>
      <c r="N2523" s="7"/>
      <c r="O2523" s="7"/>
      <c r="P2523" s="7"/>
      <c r="Q2523" s="7"/>
      <c r="R2523" s="7"/>
      <c r="S2523" s="7"/>
      <c r="T2523" s="7"/>
      <c r="U2523" s="7"/>
      <c r="V2523" s="7"/>
      <c r="W2523" s="7"/>
      <c r="X2523" s="7"/>
      <c r="Y2523" s="7"/>
      <c r="Z2523" s="7"/>
    </row>
    <row r="2524" spans="1:26" ht="14.25">
      <c r="A2524" s="33">
        <v>2523</v>
      </c>
      <c r="B2524" s="33">
        <v>2291</v>
      </c>
      <c r="C2524" s="7" t="s">
        <v>7489</v>
      </c>
      <c r="D2524" s="7" t="s">
        <v>7561</v>
      </c>
      <c r="E2524" s="7" t="s">
        <v>7491</v>
      </c>
      <c r="F2524" s="7" t="s">
        <v>7562</v>
      </c>
      <c r="G2524" s="33">
        <v>207</v>
      </c>
      <c r="H2524" s="7"/>
      <c r="I2524" s="7"/>
      <c r="J2524" s="7"/>
      <c r="K2524" s="7"/>
      <c r="L2524" s="7"/>
      <c r="M2524" s="7"/>
      <c r="N2524" s="7"/>
      <c r="O2524" s="7"/>
      <c r="P2524" s="7"/>
      <c r="Q2524" s="7"/>
      <c r="R2524" s="7"/>
      <c r="S2524" s="7"/>
      <c r="T2524" s="7"/>
      <c r="U2524" s="7"/>
      <c r="V2524" s="7"/>
      <c r="W2524" s="7"/>
      <c r="X2524" s="7"/>
      <c r="Y2524" s="7"/>
      <c r="Z2524" s="7"/>
    </row>
    <row r="2525" spans="1:26" ht="14.25">
      <c r="A2525" s="33">
        <v>2524</v>
      </c>
      <c r="B2525" s="33">
        <v>2292</v>
      </c>
      <c r="C2525" s="7" t="s">
        <v>7489</v>
      </c>
      <c r="D2525" s="7" t="s">
        <v>7563</v>
      </c>
      <c r="E2525" s="7" t="s">
        <v>7491</v>
      </c>
      <c r="F2525" s="7" t="s">
        <v>7564</v>
      </c>
      <c r="G2525" s="33">
        <v>207</v>
      </c>
      <c r="H2525" s="7"/>
      <c r="I2525" s="7"/>
      <c r="J2525" s="7"/>
      <c r="K2525" s="7"/>
      <c r="L2525" s="7"/>
      <c r="M2525" s="7"/>
      <c r="N2525" s="7"/>
      <c r="O2525" s="7"/>
      <c r="P2525" s="7"/>
      <c r="Q2525" s="7"/>
      <c r="R2525" s="7"/>
      <c r="S2525" s="7"/>
      <c r="T2525" s="7"/>
      <c r="U2525" s="7"/>
      <c r="V2525" s="7"/>
      <c r="W2525" s="7"/>
      <c r="X2525" s="7"/>
      <c r="Y2525" s="7"/>
      <c r="Z2525" s="7"/>
    </row>
    <row r="2526" spans="1:26" ht="14.25">
      <c r="A2526" s="33">
        <v>2525</v>
      </c>
      <c r="B2526" s="33">
        <v>2293</v>
      </c>
      <c r="C2526" s="7" t="s">
        <v>7489</v>
      </c>
      <c r="D2526" s="7" t="s">
        <v>7565</v>
      </c>
      <c r="E2526" s="7" t="s">
        <v>7491</v>
      </c>
      <c r="F2526" s="7" t="s">
        <v>7566</v>
      </c>
      <c r="G2526" s="33">
        <v>207</v>
      </c>
      <c r="H2526" s="7"/>
      <c r="I2526" s="7"/>
      <c r="J2526" s="7"/>
      <c r="K2526" s="7"/>
      <c r="L2526" s="7"/>
      <c r="M2526" s="7"/>
      <c r="N2526" s="7"/>
      <c r="O2526" s="7"/>
      <c r="P2526" s="7"/>
      <c r="Q2526" s="7"/>
      <c r="R2526" s="7"/>
      <c r="S2526" s="7"/>
      <c r="T2526" s="7"/>
      <c r="U2526" s="7"/>
      <c r="V2526" s="7"/>
      <c r="W2526" s="7"/>
      <c r="X2526" s="7"/>
      <c r="Y2526" s="7"/>
      <c r="Z2526" s="7"/>
    </row>
    <row r="2527" spans="1:26" ht="14.25">
      <c r="A2527" s="33">
        <v>2526</v>
      </c>
      <c r="B2527" s="33">
        <v>2294</v>
      </c>
      <c r="C2527" s="7" t="s">
        <v>7489</v>
      </c>
      <c r="D2527" s="7" t="s">
        <v>7567</v>
      </c>
      <c r="E2527" s="7" t="s">
        <v>7491</v>
      </c>
      <c r="F2527" s="7" t="s">
        <v>7568</v>
      </c>
      <c r="G2527" s="33">
        <v>207</v>
      </c>
      <c r="H2527" s="7"/>
      <c r="I2527" s="7"/>
      <c r="J2527" s="7"/>
      <c r="K2527" s="7"/>
      <c r="L2527" s="7"/>
      <c r="M2527" s="7"/>
      <c r="N2527" s="7"/>
      <c r="O2527" s="7"/>
      <c r="P2527" s="7"/>
      <c r="Q2527" s="7"/>
      <c r="R2527" s="7"/>
      <c r="S2527" s="7"/>
      <c r="T2527" s="7"/>
      <c r="U2527" s="7"/>
      <c r="V2527" s="7"/>
      <c r="W2527" s="7"/>
      <c r="X2527" s="7"/>
      <c r="Y2527" s="7"/>
      <c r="Z2527" s="7"/>
    </row>
    <row r="2528" spans="1:26" ht="14.25">
      <c r="A2528" s="33">
        <v>2527</v>
      </c>
      <c r="B2528" s="33">
        <v>2295</v>
      </c>
      <c r="C2528" s="7" t="s">
        <v>7489</v>
      </c>
      <c r="D2528" s="7" t="s">
        <v>7569</v>
      </c>
      <c r="E2528" s="7" t="s">
        <v>7491</v>
      </c>
      <c r="F2528" s="7" t="s">
        <v>7570</v>
      </c>
      <c r="G2528" s="33">
        <v>207</v>
      </c>
      <c r="H2528" s="7"/>
      <c r="I2528" s="7"/>
      <c r="J2528" s="7"/>
      <c r="K2528" s="7"/>
      <c r="L2528" s="7"/>
      <c r="M2528" s="7"/>
      <c r="N2528" s="7"/>
      <c r="O2528" s="7"/>
      <c r="P2528" s="7"/>
      <c r="Q2528" s="7"/>
      <c r="R2528" s="7"/>
      <c r="S2528" s="7"/>
      <c r="T2528" s="7"/>
      <c r="U2528" s="7"/>
      <c r="V2528" s="7"/>
      <c r="W2528" s="7"/>
      <c r="X2528" s="7"/>
      <c r="Y2528" s="7"/>
      <c r="Z2528" s="7"/>
    </row>
    <row r="2529" spans="1:26" ht="14.25">
      <c r="A2529" s="33">
        <v>2528</v>
      </c>
      <c r="B2529" s="33">
        <v>2296</v>
      </c>
      <c r="C2529" s="7" t="s">
        <v>7489</v>
      </c>
      <c r="D2529" s="7" t="s">
        <v>7571</v>
      </c>
      <c r="E2529" s="7" t="s">
        <v>7491</v>
      </c>
      <c r="F2529" s="7" t="s">
        <v>7572</v>
      </c>
      <c r="G2529" s="33">
        <v>207</v>
      </c>
      <c r="H2529" s="7"/>
      <c r="I2529" s="7"/>
      <c r="J2529" s="7"/>
      <c r="K2529" s="7"/>
      <c r="L2529" s="7"/>
      <c r="M2529" s="7"/>
      <c r="N2529" s="7"/>
      <c r="O2529" s="7"/>
      <c r="P2529" s="7"/>
      <c r="Q2529" s="7"/>
      <c r="R2529" s="7"/>
      <c r="S2529" s="7"/>
      <c r="T2529" s="7"/>
      <c r="U2529" s="7"/>
      <c r="V2529" s="7"/>
      <c r="W2529" s="7"/>
      <c r="X2529" s="7"/>
      <c r="Y2529" s="7"/>
      <c r="Z2529" s="7"/>
    </row>
    <row r="2530" spans="1:26" ht="14.25">
      <c r="A2530" s="33">
        <v>2529</v>
      </c>
      <c r="B2530" s="33">
        <v>2188</v>
      </c>
      <c r="C2530" s="7" t="s">
        <v>7573</v>
      </c>
      <c r="D2530" s="7" t="s">
        <v>7574</v>
      </c>
      <c r="E2530" s="7" t="s">
        <v>7575</v>
      </c>
      <c r="F2530" s="7" t="s">
        <v>7576</v>
      </c>
      <c r="G2530" s="33">
        <v>201</v>
      </c>
      <c r="H2530" s="7"/>
      <c r="I2530" s="7"/>
      <c r="J2530" s="7"/>
      <c r="K2530" s="7"/>
      <c r="L2530" s="7"/>
      <c r="M2530" s="7"/>
      <c r="N2530" s="7"/>
      <c r="O2530" s="7"/>
      <c r="P2530" s="7"/>
      <c r="Q2530" s="7"/>
      <c r="R2530" s="7"/>
      <c r="S2530" s="7"/>
      <c r="T2530" s="7"/>
      <c r="U2530" s="7"/>
      <c r="V2530" s="7"/>
      <c r="W2530" s="7"/>
      <c r="X2530" s="7"/>
      <c r="Y2530" s="7"/>
      <c r="Z2530" s="7"/>
    </row>
    <row r="2531" spans="1:26" ht="14.25">
      <c r="A2531" s="33">
        <v>2530</v>
      </c>
      <c r="B2531" s="33">
        <v>2189</v>
      </c>
      <c r="C2531" s="7" t="s">
        <v>7573</v>
      </c>
      <c r="D2531" s="7" t="s">
        <v>7577</v>
      </c>
      <c r="E2531" s="7" t="s">
        <v>7575</v>
      </c>
      <c r="F2531" s="7" t="s">
        <v>7578</v>
      </c>
      <c r="G2531" s="33">
        <v>201</v>
      </c>
      <c r="H2531" s="7"/>
      <c r="I2531" s="7"/>
      <c r="J2531" s="7"/>
      <c r="K2531" s="7"/>
      <c r="L2531" s="7"/>
      <c r="M2531" s="7"/>
      <c r="N2531" s="7"/>
      <c r="O2531" s="7"/>
      <c r="P2531" s="7"/>
      <c r="Q2531" s="7"/>
      <c r="R2531" s="7"/>
      <c r="S2531" s="7"/>
      <c r="T2531" s="7"/>
      <c r="U2531" s="7"/>
      <c r="V2531" s="7"/>
      <c r="W2531" s="7"/>
      <c r="X2531" s="7"/>
      <c r="Y2531" s="7"/>
      <c r="Z2531" s="7"/>
    </row>
    <row r="2532" spans="1:26" ht="14.25">
      <c r="A2532" s="33">
        <v>2531</v>
      </c>
      <c r="B2532" s="33">
        <v>2190</v>
      </c>
      <c r="C2532" s="7" t="s">
        <v>7573</v>
      </c>
      <c r="D2532" s="7" t="s">
        <v>7579</v>
      </c>
      <c r="E2532" s="7" t="s">
        <v>7575</v>
      </c>
      <c r="F2532" s="7" t="s">
        <v>7580</v>
      </c>
      <c r="G2532" s="33">
        <v>201</v>
      </c>
      <c r="H2532" s="7"/>
      <c r="I2532" s="7"/>
      <c r="J2532" s="7"/>
      <c r="K2532" s="7"/>
      <c r="L2532" s="7"/>
      <c r="M2532" s="7"/>
      <c r="N2532" s="7"/>
      <c r="O2532" s="7"/>
      <c r="P2532" s="7"/>
      <c r="Q2532" s="7"/>
      <c r="R2532" s="7"/>
      <c r="S2532" s="7"/>
      <c r="T2532" s="7"/>
      <c r="U2532" s="7"/>
      <c r="V2532" s="7"/>
      <c r="W2532" s="7"/>
      <c r="X2532" s="7"/>
      <c r="Y2532" s="7"/>
      <c r="Z2532" s="7"/>
    </row>
    <row r="2533" spans="1:26" ht="14.25">
      <c r="A2533" s="33">
        <v>2532</v>
      </c>
      <c r="B2533" s="33">
        <v>2191</v>
      </c>
      <c r="C2533" s="7" t="s">
        <v>7573</v>
      </c>
      <c r="D2533" s="7" t="s">
        <v>7581</v>
      </c>
      <c r="E2533" s="7" t="s">
        <v>7575</v>
      </c>
      <c r="F2533" s="7" t="s">
        <v>7582</v>
      </c>
      <c r="G2533" s="33">
        <v>201</v>
      </c>
      <c r="H2533" s="7"/>
      <c r="I2533" s="7"/>
      <c r="J2533" s="7"/>
      <c r="K2533" s="7"/>
      <c r="L2533" s="7"/>
      <c r="M2533" s="7"/>
      <c r="N2533" s="7"/>
      <c r="O2533" s="7"/>
      <c r="P2533" s="7"/>
      <c r="Q2533" s="7"/>
      <c r="R2533" s="7"/>
      <c r="S2533" s="7"/>
      <c r="T2533" s="7"/>
      <c r="U2533" s="7"/>
      <c r="V2533" s="7"/>
      <c r="W2533" s="7"/>
      <c r="X2533" s="7"/>
      <c r="Y2533" s="7"/>
      <c r="Z2533" s="7"/>
    </row>
    <row r="2534" spans="1:26" ht="14.25">
      <c r="A2534" s="33">
        <v>2533</v>
      </c>
      <c r="B2534" s="33">
        <v>2192</v>
      </c>
      <c r="C2534" s="7" t="s">
        <v>7573</v>
      </c>
      <c r="D2534" s="7" t="s">
        <v>7583</v>
      </c>
      <c r="E2534" s="7" t="s">
        <v>7575</v>
      </c>
      <c r="F2534" s="7" t="s">
        <v>7584</v>
      </c>
      <c r="G2534" s="33">
        <v>201</v>
      </c>
      <c r="H2534" s="7"/>
      <c r="I2534" s="7"/>
      <c r="J2534" s="7"/>
      <c r="K2534" s="7"/>
      <c r="L2534" s="7"/>
      <c r="M2534" s="7"/>
      <c r="N2534" s="7"/>
      <c r="O2534" s="7"/>
      <c r="P2534" s="7"/>
      <c r="Q2534" s="7"/>
      <c r="R2534" s="7"/>
      <c r="S2534" s="7"/>
      <c r="T2534" s="7"/>
      <c r="U2534" s="7"/>
      <c r="V2534" s="7"/>
      <c r="W2534" s="7"/>
      <c r="X2534" s="7"/>
      <c r="Y2534" s="7"/>
      <c r="Z2534" s="7"/>
    </row>
    <row r="2535" spans="1:26" ht="14.25">
      <c r="A2535" s="33">
        <v>2534</v>
      </c>
      <c r="B2535" s="33">
        <v>2193</v>
      </c>
      <c r="C2535" s="7" t="s">
        <v>7573</v>
      </c>
      <c r="D2535" s="7" t="s">
        <v>7585</v>
      </c>
      <c r="E2535" s="7" t="s">
        <v>7575</v>
      </c>
      <c r="F2535" s="7" t="s">
        <v>7586</v>
      </c>
      <c r="G2535" s="33">
        <v>201</v>
      </c>
      <c r="H2535" s="7"/>
      <c r="I2535" s="7"/>
      <c r="J2535" s="7"/>
      <c r="K2535" s="7"/>
      <c r="L2535" s="7"/>
      <c r="M2535" s="7"/>
      <c r="N2535" s="7"/>
      <c r="O2535" s="7"/>
      <c r="P2535" s="7"/>
      <c r="Q2535" s="7"/>
      <c r="R2535" s="7"/>
      <c r="S2535" s="7"/>
      <c r="T2535" s="7"/>
      <c r="U2535" s="7"/>
      <c r="V2535" s="7"/>
      <c r="W2535" s="7"/>
      <c r="X2535" s="7"/>
      <c r="Y2535" s="7"/>
      <c r="Z2535" s="7"/>
    </row>
    <row r="2536" spans="1:26" ht="14.25">
      <c r="A2536" s="33">
        <v>2535</v>
      </c>
      <c r="B2536" s="33">
        <v>2194</v>
      </c>
      <c r="C2536" s="7" t="s">
        <v>7573</v>
      </c>
      <c r="D2536" s="7" t="s">
        <v>7587</v>
      </c>
      <c r="E2536" s="7" t="s">
        <v>7575</v>
      </c>
      <c r="F2536" s="7" t="s">
        <v>7588</v>
      </c>
      <c r="G2536" s="33">
        <v>201</v>
      </c>
      <c r="H2536" s="7"/>
      <c r="I2536" s="7"/>
      <c r="J2536" s="7"/>
      <c r="K2536" s="7"/>
      <c r="L2536" s="7"/>
      <c r="M2536" s="7"/>
      <c r="N2536" s="7"/>
      <c r="O2536" s="7"/>
      <c r="P2536" s="7"/>
      <c r="Q2536" s="7"/>
      <c r="R2536" s="7"/>
      <c r="S2536" s="7"/>
      <c r="T2536" s="7"/>
      <c r="U2536" s="7"/>
      <c r="V2536" s="7"/>
      <c r="W2536" s="7"/>
      <c r="X2536" s="7"/>
      <c r="Y2536" s="7"/>
      <c r="Z2536" s="7"/>
    </row>
    <row r="2537" spans="1:26" ht="14.25">
      <c r="A2537" s="33">
        <v>2536</v>
      </c>
      <c r="B2537" s="33">
        <v>2195</v>
      </c>
      <c r="C2537" s="7" t="s">
        <v>7573</v>
      </c>
      <c r="D2537" s="7" t="s">
        <v>7589</v>
      </c>
      <c r="E2537" s="7" t="s">
        <v>7575</v>
      </c>
      <c r="F2537" s="7" t="s">
        <v>7590</v>
      </c>
      <c r="G2537" s="33">
        <v>201</v>
      </c>
      <c r="H2537" s="7"/>
      <c r="I2537" s="7"/>
      <c r="J2537" s="7"/>
      <c r="K2537" s="7"/>
      <c r="L2537" s="7"/>
      <c r="M2537" s="7"/>
      <c r="N2537" s="7"/>
      <c r="O2537" s="7"/>
      <c r="P2537" s="7"/>
      <c r="Q2537" s="7"/>
      <c r="R2537" s="7"/>
      <c r="S2537" s="7"/>
      <c r="T2537" s="7"/>
      <c r="U2537" s="7"/>
      <c r="V2537" s="7"/>
      <c r="W2537" s="7"/>
      <c r="X2537" s="7"/>
      <c r="Y2537" s="7"/>
      <c r="Z2537" s="7"/>
    </row>
    <row r="2538" spans="1:26" ht="14.25">
      <c r="A2538" s="33">
        <v>2537</v>
      </c>
      <c r="B2538" s="33">
        <v>2196</v>
      </c>
      <c r="C2538" s="7" t="s">
        <v>7573</v>
      </c>
      <c r="D2538" s="7" t="s">
        <v>7591</v>
      </c>
      <c r="E2538" s="7" t="s">
        <v>7575</v>
      </c>
      <c r="F2538" s="7" t="s">
        <v>7592</v>
      </c>
      <c r="G2538" s="33">
        <v>201</v>
      </c>
      <c r="H2538" s="7"/>
      <c r="I2538" s="7"/>
      <c r="J2538" s="7"/>
      <c r="K2538" s="7"/>
      <c r="L2538" s="7"/>
      <c r="M2538" s="7"/>
      <c r="N2538" s="7"/>
      <c r="O2538" s="7"/>
      <c r="P2538" s="7"/>
      <c r="Q2538" s="7"/>
      <c r="R2538" s="7"/>
      <c r="S2538" s="7"/>
      <c r="T2538" s="7"/>
      <c r="U2538" s="7"/>
      <c r="V2538" s="7"/>
      <c r="W2538" s="7"/>
      <c r="X2538" s="7"/>
      <c r="Y2538" s="7"/>
      <c r="Z2538" s="7"/>
    </row>
    <row r="2539" spans="1:26" ht="14.25">
      <c r="A2539" s="33">
        <v>2538</v>
      </c>
      <c r="B2539" s="33">
        <v>2197</v>
      </c>
      <c r="C2539" s="7" t="s">
        <v>7573</v>
      </c>
      <c r="D2539" s="7" t="s">
        <v>7593</v>
      </c>
      <c r="E2539" s="7" t="s">
        <v>7575</v>
      </c>
      <c r="F2539" s="7" t="s">
        <v>7594</v>
      </c>
      <c r="G2539" s="33">
        <v>201</v>
      </c>
      <c r="H2539" s="7"/>
      <c r="I2539" s="7"/>
      <c r="J2539" s="7"/>
      <c r="K2539" s="7"/>
      <c r="L2539" s="7"/>
      <c r="M2539" s="7"/>
      <c r="N2539" s="7"/>
      <c r="O2539" s="7"/>
      <c r="P2539" s="7"/>
      <c r="Q2539" s="7"/>
      <c r="R2539" s="7"/>
      <c r="S2539" s="7"/>
      <c r="T2539" s="7"/>
      <c r="U2539" s="7"/>
      <c r="V2539" s="7"/>
      <c r="W2539" s="7"/>
      <c r="X2539" s="7"/>
      <c r="Y2539" s="7"/>
      <c r="Z2539" s="7"/>
    </row>
    <row r="2540" spans="1:26" ht="14.25">
      <c r="A2540" s="33">
        <v>2539</v>
      </c>
      <c r="B2540" s="33">
        <v>2198</v>
      </c>
      <c r="C2540" s="7" t="s">
        <v>7573</v>
      </c>
      <c r="D2540" s="7" t="s">
        <v>7595</v>
      </c>
      <c r="E2540" s="7" t="s">
        <v>7575</v>
      </c>
      <c r="F2540" s="7" t="s">
        <v>7596</v>
      </c>
      <c r="G2540" s="33">
        <v>201</v>
      </c>
      <c r="H2540" s="7"/>
      <c r="I2540" s="7"/>
      <c r="J2540" s="7"/>
      <c r="K2540" s="7"/>
      <c r="L2540" s="7"/>
      <c r="M2540" s="7"/>
      <c r="N2540" s="7"/>
      <c r="O2540" s="7"/>
      <c r="P2540" s="7"/>
      <c r="Q2540" s="7"/>
      <c r="R2540" s="7"/>
      <c r="S2540" s="7"/>
      <c r="T2540" s="7"/>
      <c r="U2540" s="7"/>
      <c r="V2540" s="7"/>
      <c r="W2540" s="7"/>
      <c r="X2540" s="7"/>
      <c r="Y2540" s="7"/>
      <c r="Z2540" s="7"/>
    </row>
    <row r="2541" spans="1:26" ht="14.25">
      <c r="A2541" s="33">
        <v>2540</v>
      </c>
      <c r="B2541" s="33">
        <v>2199</v>
      </c>
      <c r="C2541" s="7" t="s">
        <v>7573</v>
      </c>
      <c r="D2541" s="7" t="s">
        <v>7597</v>
      </c>
      <c r="E2541" s="7" t="s">
        <v>7575</v>
      </c>
      <c r="F2541" s="7" t="s">
        <v>7598</v>
      </c>
      <c r="G2541" s="33">
        <v>201</v>
      </c>
      <c r="H2541" s="7"/>
      <c r="I2541" s="7"/>
      <c r="J2541" s="7"/>
      <c r="K2541" s="7"/>
      <c r="L2541" s="7"/>
      <c r="M2541" s="7"/>
      <c r="N2541" s="7"/>
      <c r="O2541" s="7"/>
      <c r="P2541" s="7"/>
      <c r="Q2541" s="7"/>
      <c r="R2541" s="7"/>
      <c r="S2541" s="7"/>
      <c r="T2541" s="7"/>
      <c r="U2541" s="7"/>
      <c r="V2541" s="7"/>
      <c r="W2541" s="7"/>
      <c r="X2541" s="7"/>
      <c r="Y2541" s="7"/>
      <c r="Z2541" s="7"/>
    </row>
    <row r="2542" spans="1:26" ht="14.25">
      <c r="A2542" s="33">
        <v>2541</v>
      </c>
      <c r="B2542" s="33">
        <v>2200</v>
      </c>
      <c r="C2542" s="7" t="s">
        <v>7573</v>
      </c>
      <c r="D2542" s="7" t="s">
        <v>7599</v>
      </c>
      <c r="E2542" s="7" t="s">
        <v>7575</v>
      </c>
      <c r="F2542" s="7" t="s">
        <v>7600</v>
      </c>
      <c r="G2542" s="33">
        <v>201</v>
      </c>
      <c r="H2542" s="7"/>
      <c r="I2542" s="7"/>
      <c r="J2542" s="7"/>
      <c r="K2542" s="7"/>
      <c r="L2542" s="7"/>
      <c r="M2542" s="7"/>
      <c r="N2542" s="7"/>
      <c r="O2542" s="7"/>
      <c r="P2542" s="7"/>
      <c r="Q2542" s="7"/>
      <c r="R2542" s="7"/>
      <c r="S2542" s="7"/>
      <c r="T2542" s="7"/>
      <c r="U2542" s="7"/>
      <c r="V2542" s="7"/>
      <c r="W2542" s="7"/>
      <c r="X2542" s="7"/>
      <c r="Y2542" s="7"/>
      <c r="Z2542" s="7"/>
    </row>
    <row r="2543" spans="1:26" ht="14.25">
      <c r="A2543" s="33">
        <v>2542</v>
      </c>
      <c r="B2543" s="33">
        <v>2201</v>
      </c>
      <c r="C2543" s="7" t="s">
        <v>7573</v>
      </c>
      <c r="D2543" s="7" t="s">
        <v>7601</v>
      </c>
      <c r="E2543" s="7" t="s">
        <v>7575</v>
      </c>
      <c r="F2543" s="7" t="s">
        <v>7602</v>
      </c>
      <c r="G2543" s="33">
        <v>201</v>
      </c>
      <c r="H2543" s="7"/>
      <c r="I2543" s="7"/>
      <c r="J2543" s="7"/>
      <c r="K2543" s="7"/>
      <c r="L2543" s="7"/>
      <c r="M2543" s="7"/>
      <c r="N2543" s="7"/>
      <c r="O2543" s="7"/>
      <c r="P2543" s="7"/>
      <c r="Q2543" s="7"/>
      <c r="R2543" s="7"/>
      <c r="S2543" s="7"/>
      <c r="T2543" s="7"/>
      <c r="U2543" s="7"/>
      <c r="V2543" s="7"/>
      <c r="W2543" s="7"/>
      <c r="X2543" s="7"/>
      <c r="Y2543" s="7"/>
      <c r="Z2543" s="7"/>
    </row>
    <row r="2544" spans="1:26" ht="14.25">
      <c r="A2544" s="33">
        <v>2543</v>
      </c>
      <c r="B2544" s="33">
        <v>2202</v>
      </c>
      <c r="C2544" s="7" t="s">
        <v>7573</v>
      </c>
      <c r="D2544" s="7" t="s">
        <v>7603</v>
      </c>
      <c r="E2544" s="7" t="s">
        <v>7575</v>
      </c>
      <c r="F2544" s="7" t="s">
        <v>7604</v>
      </c>
      <c r="G2544" s="33">
        <v>201</v>
      </c>
      <c r="H2544" s="7"/>
      <c r="I2544" s="7"/>
      <c r="J2544" s="7"/>
      <c r="K2544" s="7"/>
      <c r="L2544" s="7"/>
      <c r="M2544" s="7"/>
      <c r="N2544" s="7"/>
      <c r="O2544" s="7"/>
      <c r="P2544" s="7"/>
      <c r="Q2544" s="7"/>
      <c r="R2544" s="7"/>
      <c r="S2544" s="7"/>
      <c r="T2544" s="7"/>
      <c r="U2544" s="7"/>
      <c r="V2544" s="7"/>
      <c r="W2544" s="7"/>
      <c r="X2544" s="7"/>
      <c r="Y2544" s="7"/>
      <c r="Z2544" s="7"/>
    </row>
    <row r="2545" spans="1:26" ht="14.25">
      <c r="A2545" s="33">
        <v>2544</v>
      </c>
      <c r="B2545" s="33">
        <v>2203</v>
      </c>
      <c r="C2545" s="7" t="s">
        <v>7573</v>
      </c>
      <c r="D2545" s="7" t="s">
        <v>7605</v>
      </c>
      <c r="E2545" s="7" t="s">
        <v>7575</v>
      </c>
      <c r="F2545" s="7" t="s">
        <v>7606</v>
      </c>
      <c r="G2545" s="33">
        <v>201</v>
      </c>
      <c r="H2545" s="7"/>
      <c r="I2545" s="7"/>
      <c r="J2545" s="7"/>
      <c r="K2545" s="7"/>
      <c r="L2545" s="7"/>
      <c r="M2545" s="7"/>
      <c r="N2545" s="7"/>
      <c r="O2545" s="7"/>
      <c r="P2545" s="7"/>
      <c r="Q2545" s="7"/>
      <c r="R2545" s="7"/>
      <c r="S2545" s="7"/>
      <c r="T2545" s="7"/>
      <c r="U2545" s="7"/>
      <c r="V2545" s="7"/>
      <c r="W2545" s="7"/>
      <c r="X2545" s="7"/>
      <c r="Y2545" s="7"/>
      <c r="Z2545" s="7"/>
    </row>
    <row r="2546" spans="1:26" ht="14.25">
      <c r="A2546" s="33">
        <v>2545</v>
      </c>
      <c r="B2546" s="33">
        <v>3122</v>
      </c>
      <c r="C2546" s="7" t="s">
        <v>7607</v>
      </c>
      <c r="D2546" s="7" t="s">
        <v>7608</v>
      </c>
      <c r="E2546" s="7" t="s">
        <v>7609</v>
      </c>
      <c r="F2546" s="7" t="s">
        <v>7610</v>
      </c>
      <c r="G2546" s="33">
        <v>260</v>
      </c>
      <c r="H2546" s="7"/>
      <c r="I2546" s="7"/>
      <c r="J2546" s="7"/>
      <c r="K2546" s="7"/>
      <c r="L2546" s="7"/>
      <c r="M2546" s="7"/>
      <c r="N2546" s="7"/>
      <c r="O2546" s="7"/>
      <c r="P2546" s="7"/>
      <c r="Q2546" s="7"/>
      <c r="R2546" s="7"/>
      <c r="S2546" s="7"/>
      <c r="T2546" s="7"/>
      <c r="U2546" s="7"/>
      <c r="V2546" s="7"/>
      <c r="W2546" s="7"/>
      <c r="X2546" s="7"/>
      <c r="Y2546" s="7"/>
      <c r="Z2546" s="7"/>
    </row>
    <row r="2547" spans="1:26" ht="14.25">
      <c r="A2547" s="33">
        <v>2546</v>
      </c>
      <c r="B2547" s="33">
        <v>3123</v>
      </c>
      <c r="C2547" s="7" t="s">
        <v>7607</v>
      </c>
      <c r="D2547" s="7" t="s">
        <v>7611</v>
      </c>
      <c r="E2547" s="7" t="s">
        <v>7609</v>
      </c>
      <c r="F2547" s="7" t="s">
        <v>7612</v>
      </c>
      <c r="G2547" s="33">
        <v>260</v>
      </c>
      <c r="H2547" s="7"/>
      <c r="I2547" s="7"/>
      <c r="J2547" s="7"/>
      <c r="K2547" s="7"/>
      <c r="L2547" s="7"/>
      <c r="M2547" s="7"/>
      <c r="N2547" s="7"/>
      <c r="O2547" s="7"/>
      <c r="P2547" s="7"/>
      <c r="Q2547" s="7"/>
      <c r="R2547" s="7"/>
      <c r="S2547" s="7"/>
      <c r="T2547" s="7"/>
      <c r="U2547" s="7"/>
      <c r="V2547" s="7"/>
      <c r="W2547" s="7"/>
      <c r="X2547" s="7"/>
      <c r="Y2547" s="7"/>
      <c r="Z2547" s="7"/>
    </row>
    <row r="2548" spans="1:26" ht="14.25">
      <c r="A2548" s="33">
        <v>2547</v>
      </c>
      <c r="B2548" s="33">
        <v>3124</v>
      </c>
      <c r="C2548" s="7" t="s">
        <v>7607</v>
      </c>
      <c r="D2548" s="7" t="s">
        <v>7613</v>
      </c>
      <c r="E2548" s="7" t="s">
        <v>7609</v>
      </c>
      <c r="F2548" s="7" t="s">
        <v>7614</v>
      </c>
      <c r="G2548" s="33">
        <v>260</v>
      </c>
      <c r="H2548" s="7"/>
      <c r="I2548" s="7"/>
      <c r="J2548" s="7"/>
      <c r="K2548" s="7"/>
      <c r="L2548" s="7"/>
      <c r="M2548" s="7"/>
      <c r="N2548" s="7"/>
      <c r="O2548" s="7"/>
      <c r="P2548" s="7"/>
      <c r="Q2548" s="7"/>
      <c r="R2548" s="7"/>
      <c r="S2548" s="7"/>
      <c r="T2548" s="7"/>
      <c r="U2548" s="7"/>
      <c r="V2548" s="7"/>
      <c r="W2548" s="7"/>
      <c r="X2548" s="7"/>
      <c r="Y2548" s="7"/>
      <c r="Z2548" s="7"/>
    </row>
    <row r="2549" spans="1:26" ht="14.25">
      <c r="A2549" s="33">
        <v>2548</v>
      </c>
      <c r="B2549" s="33">
        <v>3125</v>
      </c>
      <c r="C2549" s="7" t="s">
        <v>7607</v>
      </c>
      <c r="D2549" s="7" t="s">
        <v>7615</v>
      </c>
      <c r="E2549" s="7" t="s">
        <v>7609</v>
      </c>
      <c r="F2549" s="7" t="s">
        <v>7616</v>
      </c>
      <c r="G2549" s="33">
        <v>260</v>
      </c>
      <c r="H2549" s="7"/>
      <c r="I2549" s="7"/>
      <c r="J2549" s="7"/>
      <c r="K2549" s="7"/>
      <c r="L2549" s="7"/>
      <c r="M2549" s="7"/>
      <c r="N2549" s="7"/>
      <c r="O2549" s="7"/>
      <c r="P2549" s="7"/>
      <c r="Q2549" s="7"/>
      <c r="R2549" s="7"/>
      <c r="S2549" s="7"/>
      <c r="T2549" s="7"/>
      <c r="U2549" s="7"/>
      <c r="V2549" s="7"/>
      <c r="W2549" s="7"/>
      <c r="X2549" s="7"/>
      <c r="Y2549" s="7"/>
      <c r="Z2549" s="7"/>
    </row>
    <row r="2550" spans="1:26" ht="14.25">
      <c r="A2550" s="33">
        <v>2549</v>
      </c>
      <c r="B2550" s="33">
        <v>3126</v>
      </c>
      <c r="C2550" s="7" t="s">
        <v>7607</v>
      </c>
      <c r="D2550" s="7" t="s">
        <v>7617</v>
      </c>
      <c r="E2550" s="7" t="s">
        <v>7609</v>
      </c>
      <c r="F2550" s="7" t="s">
        <v>7618</v>
      </c>
      <c r="G2550" s="33">
        <v>260</v>
      </c>
      <c r="H2550" s="7"/>
      <c r="I2550" s="7"/>
      <c r="J2550" s="7"/>
      <c r="K2550" s="7"/>
      <c r="L2550" s="7"/>
      <c r="M2550" s="7"/>
      <c r="N2550" s="7"/>
      <c r="O2550" s="7"/>
      <c r="P2550" s="7"/>
      <c r="Q2550" s="7"/>
      <c r="R2550" s="7"/>
      <c r="S2550" s="7"/>
      <c r="T2550" s="7"/>
      <c r="U2550" s="7"/>
      <c r="V2550" s="7"/>
      <c r="W2550" s="7"/>
      <c r="X2550" s="7"/>
      <c r="Y2550" s="7"/>
      <c r="Z2550" s="7"/>
    </row>
    <row r="2551" spans="1:26" ht="14.25">
      <c r="A2551" s="33">
        <v>2550</v>
      </c>
      <c r="B2551" s="33">
        <v>3127</v>
      </c>
      <c r="C2551" s="7" t="s">
        <v>7607</v>
      </c>
      <c r="D2551" s="7" t="s">
        <v>7619</v>
      </c>
      <c r="E2551" s="7" t="s">
        <v>7609</v>
      </c>
      <c r="F2551" s="7" t="s">
        <v>7620</v>
      </c>
      <c r="G2551" s="33">
        <v>260</v>
      </c>
      <c r="H2551" s="7"/>
      <c r="I2551" s="7"/>
      <c r="J2551" s="7"/>
      <c r="K2551" s="7"/>
      <c r="L2551" s="7"/>
      <c r="M2551" s="7"/>
      <c r="N2551" s="7"/>
      <c r="O2551" s="7"/>
      <c r="P2551" s="7"/>
      <c r="Q2551" s="7"/>
      <c r="R2551" s="7"/>
      <c r="S2551" s="7"/>
      <c r="T2551" s="7"/>
      <c r="U2551" s="7"/>
      <c r="V2551" s="7"/>
      <c r="W2551" s="7"/>
      <c r="X2551" s="7"/>
      <c r="Y2551" s="7"/>
      <c r="Z2551" s="7"/>
    </row>
    <row r="2552" spans="1:26" ht="14.25">
      <c r="A2552" s="33">
        <v>2551</v>
      </c>
      <c r="B2552" s="33">
        <v>3128</v>
      </c>
      <c r="C2552" s="7" t="s">
        <v>7607</v>
      </c>
      <c r="D2552" s="7" t="s">
        <v>7621</v>
      </c>
      <c r="E2552" s="7" t="s">
        <v>7609</v>
      </c>
      <c r="F2552" s="7" t="s">
        <v>7622</v>
      </c>
      <c r="G2552" s="33">
        <v>260</v>
      </c>
      <c r="H2552" s="7"/>
      <c r="I2552" s="7"/>
      <c r="J2552" s="7"/>
      <c r="K2552" s="7"/>
      <c r="L2552" s="7"/>
      <c r="M2552" s="7"/>
      <c r="N2552" s="7"/>
      <c r="O2552" s="7"/>
      <c r="P2552" s="7"/>
      <c r="Q2552" s="7"/>
      <c r="R2552" s="7"/>
      <c r="S2552" s="7"/>
      <c r="T2552" s="7"/>
      <c r="U2552" s="7"/>
      <c r="V2552" s="7"/>
      <c r="W2552" s="7"/>
      <c r="X2552" s="7"/>
      <c r="Y2552" s="7"/>
      <c r="Z2552" s="7"/>
    </row>
    <row r="2553" spans="1:26" ht="14.25">
      <c r="A2553" s="33">
        <v>2552</v>
      </c>
      <c r="B2553" s="33">
        <v>3129</v>
      </c>
      <c r="C2553" s="7" t="s">
        <v>7607</v>
      </c>
      <c r="D2553" s="7" t="s">
        <v>7623</v>
      </c>
      <c r="E2553" s="7" t="s">
        <v>7609</v>
      </c>
      <c r="F2553" s="7" t="s">
        <v>7624</v>
      </c>
      <c r="G2553" s="33">
        <v>260</v>
      </c>
      <c r="H2553" s="7"/>
      <c r="I2553" s="7"/>
      <c r="J2553" s="7"/>
      <c r="K2553" s="7"/>
      <c r="L2553" s="7"/>
      <c r="M2553" s="7"/>
      <c r="N2553" s="7"/>
      <c r="O2553" s="7"/>
      <c r="P2553" s="7"/>
      <c r="Q2553" s="7"/>
      <c r="R2553" s="7"/>
      <c r="S2553" s="7"/>
      <c r="T2553" s="7"/>
      <c r="U2553" s="7"/>
      <c r="V2553" s="7"/>
      <c r="W2553" s="7"/>
      <c r="X2553" s="7"/>
      <c r="Y2553" s="7"/>
      <c r="Z2553" s="7"/>
    </row>
    <row r="2554" spans="1:26" ht="14.25">
      <c r="A2554" s="33">
        <v>2553</v>
      </c>
      <c r="B2554" s="33">
        <v>3130</v>
      </c>
      <c r="C2554" s="7" t="s">
        <v>7607</v>
      </c>
      <c r="D2554" s="7" t="s">
        <v>7625</v>
      </c>
      <c r="E2554" s="7" t="s">
        <v>7609</v>
      </c>
      <c r="F2554" s="7" t="s">
        <v>7626</v>
      </c>
      <c r="G2554" s="33">
        <v>260</v>
      </c>
      <c r="H2554" s="7"/>
      <c r="I2554" s="7"/>
      <c r="J2554" s="7"/>
      <c r="K2554" s="7"/>
      <c r="L2554" s="7"/>
      <c r="M2554" s="7"/>
      <c r="N2554" s="7"/>
      <c r="O2554" s="7"/>
      <c r="P2554" s="7"/>
      <c r="Q2554" s="7"/>
      <c r="R2554" s="7"/>
      <c r="S2554" s="7"/>
      <c r="T2554" s="7"/>
      <c r="U2554" s="7"/>
      <c r="V2554" s="7"/>
      <c r="W2554" s="7"/>
      <c r="X2554" s="7"/>
      <c r="Y2554" s="7"/>
      <c r="Z2554" s="7"/>
    </row>
    <row r="2555" spans="1:26" ht="14.25">
      <c r="A2555" s="33">
        <v>2554</v>
      </c>
      <c r="B2555" s="33">
        <v>3131</v>
      </c>
      <c r="C2555" s="7" t="s">
        <v>7607</v>
      </c>
      <c r="D2555" s="7" t="s">
        <v>7627</v>
      </c>
      <c r="E2555" s="7" t="s">
        <v>7609</v>
      </c>
      <c r="F2555" s="7" t="s">
        <v>7628</v>
      </c>
      <c r="G2555" s="33">
        <v>260</v>
      </c>
      <c r="H2555" s="7"/>
      <c r="I2555" s="7"/>
      <c r="J2555" s="7"/>
      <c r="K2555" s="7"/>
      <c r="L2555" s="7"/>
      <c r="M2555" s="7"/>
      <c r="N2555" s="7"/>
      <c r="O2555" s="7"/>
      <c r="P2555" s="7"/>
      <c r="Q2555" s="7"/>
      <c r="R2555" s="7"/>
      <c r="S2555" s="7"/>
      <c r="T2555" s="7"/>
      <c r="U2555" s="7"/>
      <c r="V2555" s="7"/>
      <c r="W2555" s="7"/>
      <c r="X2555" s="7"/>
      <c r="Y2555" s="7"/>
      <c r="Z2555" s="7"/>
    </row>
    <row r="2556" spans="1:26" ht="14.25">
      <c r="A2556" s="33">
        <v>2555</v>
      </c>
      <c r="B2556" s="33">
        <v>3132</v>
      </c>
      <c r="C2556" s="7" t="s">
        <v>7607</v>
      </c>
      <c r="D2556" s="7" t="s">
        <v>7629</v>
      </c>
      <c r="E2556" s="7" t="s">
        <v>7609</v>
      </c>
      <c r="F2556" s="7" t="s">
        <v>7630</v>
      </c>
      <c r="G2556" s="33">
        <v>260</v>
      </c>
      <c r="H2556" s="7"/>
      <c r="I2556" s="7"/>
      <c r="J2556" s="7"/>
      <c r="K2556" s="7"/>
      <c r="L2556" s="7"/>
      <c r="M2556" s="7"/>
      <c r="N2556" s="7"/>
      <c r="O2556" s="7"/>
      <c r="P2556" s="7"/>
      <c r="Q2556" s="7"/>
      <c r="R2556" s="7"/>
      <c r="S2556" s="7"/>
      <c r="T2556" s="7"/>
      <c r="U2556" s="7"/>
      <c r="V2556" s="7"/>
      <c r="W2556" s="7"/>
      <c r="X2556" s="7"/>
      <c r="Y2556" s="7"/>
      <c r="Z2556" s="7"/>
    </row>
    <row r="2557" spans="1:26" ht="14.25">
      <c r="A2557" s="33">
        <v>2556</v>
      </c>
      <c r="B2557" s="33">
        <v>3133</v>
      </c>
      <c r="C2557" s="7" t="s">
        <v>7607</v>
      </c>
      <c r="D2557" s="7" t="s">
        <v>7631</v>
      </c>
      <c r="E2557" s="7" t="s">
        <v>7609</v>
      </c>
      <c r="F2557" s="7" t="s">
        <v>7632</v>
      </c>
      <c r="G2557" s="33">
        <v>260</v>
      </c>
      <c r="H2557" s="7"/>
      <c r="I2557" s="7"/>
      <c r="J2557" s="7"/>
      <c r="K2557" s="7"/>
      <c r="L2557" s="7"/>
      <c r="M2557" s="7"/>
      <c r="N2557" s="7"/>
      <c r="O2557" s="7"/>
      <c r="P2557" s="7"/>
      <c r="Q2557" s="7"/>
      <c r="R2557" s="7"/>
      <c r="S2557" s="7"/>
      <c r="T2557" s="7"/>
      <c r="U2557" s="7"/>
      <c r="V2557" s="7"/>
      <c r="W2557" s="7"/>
      <c r="X2557" s="7"/>
      <c r="Y2557" s="7"/>
      <c r="Z2557" s="7"/>
    </row>
    <row r="2558" spans="1:26" ht="14.25">
      <c r="A2558" s="33">
        <v>2557</v>
      </c>
      <c r="B2558" s="33">
        <v>3134</v>
      </c>
      <c r="C2558" s="7" t="s">
        <v>7607</v>
      </c>
      <c r="D2558" s="7" t="s">
        <v>7633</v>
      </c>
      <c r="E2558" s="7" t="s">
        <v>7609</v>
      </c>
      <c r="F2558" s="7" t="s">
        <v>7634</v>
      </c>
      <c r="G2558" s="33">
        <v>260</v>
      </c>
      <c r="H2558" s="7"/>
      <c r="I2558" s="7"/>
      <c r="J2558" s="7"/>
      <c r="K2558" s="7"/>
      <c r="L2558" s="7"/>
      <c r="M2558" s="7"/>
      <c r="N2558" s="7"/>
      <c r="O2558" s="7"/>
      <c r="P2558" s="7"/>
      <c r="Q2558" s="7"/>
      <c r="R2558" s="7"/>
      <c r="S2558" s="7"/>
      <c r="T2558" s="7"/>
      <c r="U2558" s="7"/>
      <c r="V2558" s="7"/>
      <c r="W2558" s="7"/>
      <c r="X2558" s="7"/>
      <c r="Y2558" s="7"/>
      <c r="Z2558" s="7"/>
    </row>
    <row r="2559" spans="1:26" ht="14.25">
      <c r="A2559" s="33">
        <v>2558</v>
      </c>
      <c r="B2559" s="33">
        <v>3135</v>
      </c>
      <c r="C2559" s="7" t="s">
        <v>7607</v>
      </c>
      <c r="D2559" s="7" t="s">
        <v>7635</v>
      </c>
      <c r="E2559" s="7" t="s">
        <v>7609</v>
      </c>
      <c r="F2559" s="7" t="s">
        <v>7636</v>
      </c>
      <c r="G2559" s="33">
        <v>260</v>
      </c>
      <c r="H2559" s="7"/>
      <c r="I2559" s="7"/>
      <c r="J2559" s="7"/>
      <c r="K2559" s="7"/>
      <c r="L2559" s="7"/>
      <c r="M2559" s="7"/>
      <c r="N2559" s="7"/>
      <c r="O2559" s="7"/>
      <c r="P2559" s="7"/>
      <c r="Q2559" s="7"/>
      <c r="R2559" s="7"/>
      <c r="S2559" s="7"/>
      <c r="T2559" s="7"/>
      <c r="U2559" s="7"/>
      <c r="V2559" s="7"/>
      <c r="W2559" s="7"/>
      <c r="X2559" s="7"/>
      <c r="Y2559" s="7"/>
      <c r="Z2559" s="7"/>
    </row>
    <row r="2560" spans="1:26" ht="14.25">
      <c r="A2560" s="33">
        <v>2559</v>
      </c>
      <c r="B2560" s="33">
        <v>3136</v>
      </c>
      <c r="C2560" s="7" t="s">
        <v>7607</v>
      </c>
      <c r="D2560" s="7" t="s">
        <v>7637</v>
      </c>
      <c r="E2560" s="7" t="s">
        <v>7609</v>
      </c>
      <c r="F2560" s="7" t="s">
        <v>7638</v>
      </c>
      <c r="G2560" s="33">
        <v>260</v>
      </c>
      <c r="H2560" s="7"/>
      <c r="I2560" s="7"/>
      <c r="J2560" s="7"/>
      <c r="K2560" s="7"/>
      <c r="L2560" s="7"/>
      <c r="M2560" s="7"/>
      <c r="N2560" s="7"/>
      <c r="O2560" s="7"/>
      <c r="P2560" s="7"/>
      <c r="Q2560" s="7"/>
      <c r="R2560" s="7"/>
      <c r="S2560" s="7"/>
      <c r="T2560" s="7"/>
      <c r="U2560" s="7"/>
      <c r="V2560" s="7"/>
      <c r="W2560" s="7"/>
      <c r="X2560" s="7"/>
      <c r="Y2560" s="7"/>
      <c r="Z2560" s="7"/>
    </row>
    <row r="2561" spans="1:26" ht="14.25">
      <c r="A2561" s="33">
        <v>2560</v>
      </c>
      <c r="B2561" s="33">
        <v>3137</v>
      </c>
      <c r="C2561" s="7" t="s">
        <v>7607</v>
      </c>
      <c r="D2561" s="7" t="s">
        <v>7639</v>
      </c>
      <c r="E2561" s="7" t="s">
        <v>7609</v>
      </c>
      <c r="F2561" s="7" t="s">
        <v>7640</v>
      </c>
      <c r="G2561" s="33">
        <v>260</v>
      </c>
      <c r="H2561" s="7"/>
      <c r="I2561" s="7"/>
      <c r="J2561" s="7"/>
      <c r="K2561" s="7"/>
      <c r="L2561" s="7"/>
      <c r="M2561" s="7"/>
      <c r="N2561" s="7"/>
      <c r="O2561" s="7"/>
      <c r="P2561" s="7"/>
      <c r="Q2561" s="7"/>
      <c r="R2561" s="7"/>
      <c r="S2561" s="7"/>
      <c r="T2561" s="7"/>
      <c r="U2561" s="7"/>
      <c r="V2561" s="7"/>
      <c r="W2561" s="7"/>
      <c r="X2561" s="7"/>
      <c r="Y2561" s="7"/>
      <c r="Z2561" s="7"/>
    </row>
    <row r="2562" spans="1:26" ht="14.25">
      <c r="A2562" s="33">
        <v>2561</v>
      </c>
      <c r="B2562" s="33">
        <v>3138</v>
      </c>
      <c r="C2562" s="7" t="s">
        <v>7607</v>
      </c>
      <c r="D2562" s="7" t="s">
        <v>7641</v>
      </c>
      <c r="E2562" s="7" t="s">
        <v>7609</v>
      </c>
      <c r="F2562" s="7" t="s">
        <v>7642</v>
      </c>
      <c r="G2562" s="33">
        <v>260</v>
      </c>
      <c r="H2562" s="7"/>
      <c r="I2562" s="7"/>
      <c r="J2562" s="7"/>
      <c r="K2562" s="7"/>
      <c r="L2562" s="7"/>
      <c r="M2562" s="7"/>
      <c r="N2562" s="7"/>
      <c r="O2562" s="7"/>
      <c r="P2562" s="7"/>
      <c r="Q2562" s="7"/>
      <c r="R2562" s="7"/>
      <c r="S2562" s="7"/>
      <c r="T2562" s="7"/>
      <c r="U2562" s="7"/>
      <c r="V2562" s="7"/>
      <c r="W2562" s="7"/>
      <c r="X2562" s="7"/>
      <c r="Y2562" s="7"/>
      <c r="Z2562" s="7"/>
    </row>
    <row r="2563" spans="1:26" ht="14.25">
      <c r="A2563" s="33">
        <v>2562</v>
      </c>
      <c r="B2563" s="33">
        <v>3139</v>
      </c>
      <c r="C2563" s="7" t="s">
        <v>7607</v>
      </c>
      <c r="D2563" s="7" t="s">
        <v>7643</v>
      </c>
      <c r="E2563" s="7" t="s">
        <v>7609</v>
      </c>
      <c r="F2563" s="7" t="s">
        <v>7644</v>
      </c>
      <c r="G2563" s="33">
        <v>260</v>
      </c>
      <c r="H2563" s="7"/>
      <c r="I2563" s="7"/>
      <c r="J2563" s="7"/>
      <c r="K2563" s="7"/>
      <c r="L2563" s="7"/>
      <c r="M2563" s="7"/>
      <c r="N2563" s="7"/>
      <c r="O2563" s="7"/>
      <c r="P2563" s="7"/>
      <c r="Q2563" s="7"/>
      <c r="R2563" s="7"/>
      <c r="S2563" s="7"/>
      <c r="T2563" s="7"/>
      <c r="U2563" s="7"/>
      <c r="V2563" s="7"/>
      <c r="W2563" s="7"/>
      <c r="X2563" s="7"/>
      <c r="Y2563" s="7"/>
      <c r="Z2563" s="7"/>
    </row>
    <row r="2564" spans="1:26" ht="14.25">
      <c r="A2564" s="33">
        <v>2563</v>
      </c>
      <c r="B2564" s="33">
        <v>3140</v>
      </c>
      <c r="C2564" s="7" t="s">
        <v>7607</v>
      </c>
      <c r="D2564" s="7" t="s">
        <v>7645</v>
      </c>
      <c r="E2564" s="7" t="s">
        <v>7609</v>
      </c>
      <c r="F2564" s="7" t="s">
        <v>7646</v>
      </c>
      <c r="G2564" s="33">
        <v>260</v>
      </c>
      <c r="H2564" s="7"/>
      <c r="I2564" s="7"/>
      <c r="J2564" s="7"/>
      <c r="K2564" s="7"/>
      <c r="L2564" s="7"/>
      <c r="M2564" s="7"/>
      <c r="N2564" s="7"/>
      <c r="O2564" s="7"/>
      <c r="P2564" s="7"/>
      <c r="Q2564" s="7"/>
      <c r="R2564" s="7"/>
      <c r="S2564" s="7"/>
      <c r="T2564" s="7"/>
      <c r="U2564" s="7"/>
      <c r="V2564" s="7"/>
      <c r="W2564" s="7"/>
      <c r="X2564" s="7"/>
      <c r="Y2564" s="7"/>
      <c r="Z2564" s="7"/>
    </row>
    <row r="2565" spans="1:26" ht="14.25">
      <c r="A2565" s="33">
        <v>2564</v>
      </c>
      <c r="B2565" s="33">
        <v>3141</v>
      </c>
      <c r="C2565" s="7" t="s">
        <v>7607</v>
      </c>
      <c r="D2565" s="7" t="s">
        <v>7647</v>
      </c>
      <c r="E2565" s="7" t="s">
        <v>7609</v>
      </c>
      <c r="F2565" s="7" t="s">
        <v>7648</v>
      </c>
      <c r="G2565" s="33">
        <v>260</v>
      </c>
      <c r="H2565" s="7"/>
      <c r="I2565" s="7"/>
      <c r="J2565" s="7"/>
      <c r="K2565" s="7"/>
      <c r="L2565" s="7"/>
      <c r="M2565" s="7"/>
      <c r="N2565" s="7"/>
      <c r="O2565" s="7"/>
      <c r="P2565" s="7"/>
      <c r="Q2565" s="7"/>
      <c r="R2565" s="7"/>
      <c r="S2565" s="7"/>
      <c r="T2565" s="7"/>
      <c r="U2565" s="7"/>
      <c r="V2565" s="7"/>
      <c r="W2565" s="7"/>
      <c r="X2565" s="7"/>
      <c r="Y2565" s="7"/>
      <c r="Z2565" s="7"/>
    </row>
    <row r="2566" spans="1:26" ht="14.25">
      <c r="A2566" s="33">
        <v>2565</v>
      </c>
      <c r="B2566" s="33">
        <v>3142</v>
      </c>
      <c r="C2566" s="7" t="s">
        <v>7607</v>
      </c>
      <c r="D2566" s="7" t="s">
        <v>7649</v>
      </c>
      <c r="E2566" s="7" t="s">
        <v>7609</v>
      </c>
      <c r="F2566" s="7" t="s">
        <v>7650</v>
      </c>
      <c r="G2566" s="33">
        <v>260</v>
      </c>
      <c r="H2566" s="7"/>
      <c r="I2566" s="7"/>
      <c r="J2566" s="7"/>
      <c r="K2566" s="7"/>
      <c r="L2566" s="7"/>
      <c r="M2566" s="7"/>
      <c r="N2566" s="7"/>
      <c r="O2566" s="7"/>
      <c r="P2566" s="7"/>
      <c r="Q2566" s="7"/>
      <c r="R2566" s="7"/>
      <c r="S2566" s="7"/>
      <c r="T2566" s="7"/>
      <c r="U2566" s="7"/>
      <c r="V2566" s="7"/>
      <c r="W2566" s="7"/>
      <c r="X2566" s="7"/>
      <c r="Y2566" s="7"/>
      <c r="Z2566" s="7"/>
    </row>
    <row r="2567" spans="1:26" ht="14.25">
      <c r="A2567" s="33">
        <v>2566</v>
      </c>
      <c r="B2567" s="33">
        <v>3143</v>
      </c>
      <c r="C2567" s="7" t="s">
        <v>7607</v>
      </c>
      <c r="D2567" s="7" t="s">
        <v>7651</v>
      </c>
      <c r="E2567" s="7" t="s">
        <v>7609</v>
      </c>
      <c r="F2567" s="7" t="s">
        <v>7652</v>
      </c>
      <c r="G2567" s="33">
        <v>260</v>
      </c>
      <c r="H2567" s="7"/>
      <c r="I2567" s="7"/>
      <c r="J2567" s="7"/>
      <c r="K2567" s="7"/>
      <c r="L2567" s="7"/>
      <c r="M2567" s="7"/>
      <c r="N2567" s="7"/>
      <c r="O2567" s="7"/>
      <c r="P2567" s="7"/>
      <c r="Q2567" s="7"/>
      <c r="R2567" s="7"/>
      <c r="S2567" s="7"/>
      <c r="T2567" s="7"/>
      <c r="U2567" s="7"/>
      <c r="V2567" s="7"/>
      <c r="W2567" s="7"/>
      <c r="X2567" s="7"/>
      <c r="Y2567" s="7"/>
      <c r="Z2567" s="7"/>
    </row>
    <row r="2568" spans="1:26" ht="14.25">
      <c r="A2568" s="33">
        <v>2567</v>
      </c>
      <c r="B2568" s="33">
        <v>3144</v>
      </c>
      <c r="C2568" s="7" t="s">
        <v>7607</v>
      </c>
      <c r="D2568" s="7" t="s">
        <v>7653</v>
      </c>
      <c r="E2568" s="7" t="s">
        <v>7609</v>
      </c>
      <c r="F2568" s="7" t="s">
        <v>7654</v>
      </c>
      <c r="G2568" s="33">
        <v>260</v>
      </c>
      <c r="H2568" s="7"/>
      <c r="I2568" s="7"/>
      <c r="J2568" s="7"/>
      <c r="K2568" s="7"/>
      <c r="L2568" s="7"/>
      <c r="M2568" s="7"/>
      <c r="N2568" s="7"/>
      <c r="O2568" s="7"/>
      <c r="P2568" s="7"/>
      <c r="Q2568" s="7"/>
      <c r="R2568" s="7"/>
      <c r="S2568" s="7"/>
      <c r="T2568" s="7"/>
      <c r="U2568" s="7"/>
      <c r="V2568" s="7"/>
      <c r="W2568" s="7"/>
      <c r="X2568" s="7"/>
      <c r="Y2568" s="7"/>
      <c r="Z2568" s="7"/>
    </row>
    <row r="2569" spans="1:26" ht="14.25">
      <c r="A2569" s="33">
        <v>2568</v>
      </c>
      <c r="B2569" s="33">
        <v>3145</v>
      </c>
      <c r="C2569" s="7" t="s">
        <v>7607</v>
      </c>
      <c r="D2569" s="7" t="s">
        <v>7655</v>
      </c>
      <c r="E2569" s="7" t="s">
        <v>7609</v>
      </c>
      <c r="F2569" s="7" t="s">
        <v>7656</v>
      </c>
      <c r="G2569" s="33">
        <v>260</v>
      </c>
      <c r="H2569" s="7"/>
      <c r="I2569" s="7"/>
      <c r="J2569" s="7"/>
      <c r="K2569" s="7"/>
      <c r="L2569" s="7"/>
      <c r="M2569" s="7"/>
      <c r="N2569" s="7"/>
      <c r="O2569" s="7"/>
      <c r="P2569" s="7"/>
      <c r="Q2569" s="7"/>
      <c r="R2569" s="7"/>
      <c r="S2569" s="7"/>
      <c r="T2569" s="7"/>
      <c r="U2569" s="7"/>
      <c r="V2569" s="7"/>
      <c r="W2569" s="7"/>
      <c r="X2569" s="7"/>
      <c r="Y2569" s="7"/>
      <c r="Z2569" s="7"/>
    </row>
    <row r="2570" spans="1:26" ht="14.25">
      <c r="A2570" s="33">
        <v>2569</v>
      </c>
      <c r="B2570" s="33">
        <v>3146</v>
      </c>
      <c r="C2570" s="7" t="s">
        <v>7607</v>
      </c>
      <c r="D2570" s="7" t="s">
        <v>7657</v>
      </c>
      <c r="E2570" s="7" t="s">
        <v>7609</v>
      </c>
      <c r="F2570" s="7" t="s">
        <v>7658</v>
      </c>
      <c r="G2570" s="33">
        <v>260</v>
      </c>
      <c r="H2570" s="7"/>
      <c r="I2570" s="7"/>
      <c r="J2570" s="7"/>
      <c r="K2570" s="7"/>
      <c r="L2570" s="7"/>
      <c r="M2570" s="7"/>
      <c r="N2570" s="7"/>
      <c r="O2570" s="7"/>
      <c r="P2570" s="7"/>
      <c r="Q2570" s="7"/>
      <c r="R2570" s="7"/>
      <c r="S2570" s="7"/>
      <c r="T2570" s="7"/>
      <c r="U2570" s="7"/>
      <c r="V2570" s="7"/>
      <c r="W2570" s="7"/>
      <c r="X2570" s="7"/>
      <c r="Y2570" s="7"/>
      <c r="Z2570" s="7"/>
    </row>
    <row r="2571" spans="1:26" ht="14.25">
      <c r="A2571" s="33">
        <v>2570</v>
      </c>
      <c r="B2571" s="33">
        <v>721</v>
      </c>
      <c r="C2571" s="7" t="s">
        <v>7659</v>
      </c>
      <c r="D2571" s="7" t="s">
        <v>7660</v>
      </c>
      <c r="E2571" s="7" t="s">
        <v>7661</v>
      </c>
      <c r="F2571" s="7" t="s">
        <v>7662</v>
      </c>
      <c r="G2571" s="33">
        <v>67</v>
      </c>
      <c r="H2571" s="7"/>
      <c r="I2571" s="7"/>
      <c r="J2571" s="7"/>
      <c r="K2571" s="7"/>
      <c r="L2571" s="7"/>
      <c r="M2571" s="7"/>
      <c r="N2571" s="7"/>
      <c r="O2571" s="7"/>
      <c r="P2571" s="7"/>
      <c r="Q2571" s="7"/>
      <c r="R2571" s="7"/>
      <c r="S2571" s="7"/>
      <c r="T2571" s="7"/>
      <c r="U2571" s="7"/>
      <c r="V2571" s="7"/>
      <c r="W2571" s="7"/>
      <c r="X2571" s="7"/>
      <c r="Y2571" s="7"/>
      <c r="Z2571" s="7"/>
    </row>
    <row r="2572" spans="1:26" ht="14.25">
      <c r="A2572" s="33">
        <v>2571</v>
      </c>
      <c r="B2572" s="33">
        <v>722</v>
      </c>
      <c r="C2572" s="7" t="s">
        <v>7659</v>
      </c>
      <c r="D2572" s="7" t="s">
        <v>7663</v>
      </c>
      <c r="E2572" s="7" t="s">
        <v>7661</v>
      </c>
      <c r="F2572" s="7" t="s">
        <v>7664</v>
      </c>
      <c r="G2572" s="33">
        <v>67</v>
      </c>
      <c r="H2572" s="7"/>
      <c r="I2572" s="7"/>
      <c r="J2572" s="7"/>
      <c r="K2572" s="7"/>
      <c r="L2572" s="7"/>
      <c r="M2572" s="7"/>
      <c r="N2572" s="7"/>
      <c r="O2572" s="7"/>
      <c r="P2572" s="7"/>
      <c r="Q2572" s="7"/>
      <c r="R2572" s="7"/>
      <c r="S2572" s="7"/>
      <c r="T2572" s="7"/>
      <c r="U2572" s="7"/>
      <c r="V2572" s="7"/>
      <c r="W2572" s="7"/>
      <c r="X2572" s="7"/>
      <c r="Y2572" s="7"/>
      <c r="Z2572" s="7"/>
    </row>
    <row r="2573" spans="1:26" ht="14.25">
      <c r="A2573" s="33">
        <v>2572</v>
      </c>
      <c r="B2573" s="33">
        <v>723</v>
      </c>
      <c r="C2573" s="7" t="s">
        <v>7659</v>
      </c>
      <c r="D2573" s="7" t="s">
        <v>7665</v>
      </c>
      <c r="E2573" s="7" t="s">
        <v>7661</v>
      </c>
      <c r="F2573" s="7" t="s">
        <v>7666</v>
      </c>
      <c r="G2573" s="33">
        <v>67</v>
      </c>
      <c r="H2573" s="7"/>
      <c r="I2573" s="7"/>
      <c r="J2573" s="7"/>
      <c r="K2573" s="7"/>
      <c r="L2573" s="7"/>
      <c r="M2573" s="7"/>
      <c r="N2573" s="7"/>
      <c r="O2573" s="7"/>
      <c r="P2573" s="7"/>
      <c r="Q2573" s="7"/>
      <c r="R2573" s="7"/>
      <c r="S2573" s="7"/>
      <c r="T2573" s="7"/>
      <c r="U2573" s="7"/>
      <c r="V2573" s="7"/>
      <c r="W2573" s="7"/>
      <c r="X2573" s="7"/>
      <c r="Y2573" s="7"/>
      <c r="Z2573" s="7"/>
    </row>
    <row r="2574" spans="1:26" ht="14.25">
      <c r="A2574" s="33">
        <v>2573</v>
      </c>
      <c r="B2574" s="33">
        <v>724</v>
      </c>
      <c r="C2574" s="7" t="s">
        <v>7659</v>
      </c>
      <c r="D2574" s="7" t="s">
        <v>7667</v>
      </c>
      <c r="E2574" s="7" t="s">
        <v>7661</v>
      </c>
      <c r="F2574" s="7" t="s">
        <v>7668</v>
      </c>
      <c r="G2574" s="33">
        <v>67</v>
      </c>
      <c r="H2574" s="7"/>
      <c r="I2574" s="7"/>
      <c r="J2574" s="7"/>
      <c r="K2574" s="7"/>
      <c r="L2574" s="7"/>
      <c r="M2574" s="7"/>
      <c r="N2574" s="7"/>
      <c r="O2574" s="7"/>
      <c r="P2574" s="7"/>
      <c r="Q2574" s="7"/>
      <c r="R2574" s="7"/>
      <c r="S2574" s="7"/>
      <c r="T2574" s="7"/>
      <c r="U2574" s="7"/>
      <c r="V2574" s="7"/>
      <c r="W2574" s="7"/>
      <c r="X2574" s="7"/>
      <c r="Y2574" s="7"/>
      <c r="Z2574" s="7"/>
    </row>
    <row r="2575" spans="1:26" ht="14.25">
      <c r="A2575" s="33">
        <v>2574</v>
      </c>
      <c r="B2575" s="33">
        <v>725</v>
      </c>
      <c r="C2575" s="7" t="s">
        <v>7659</v>
      </c>
      <c r="D2575" s="7" t="s">
        <v>7669</v>
      </c>
      <c r="E2575" s="7" t="s">
        <v>7661</v>
      </c>
      <c r="F2575" s="7" t="s">
        <v>7670</v>
      </c>
      <c r="G2575" s="33">
        <v>67</v>
      </c>
      <c r="H2575" s="7"/>
      <c r="I2575" s="7"/>
      <c r="J2575" s="7"/>
      <c r="K2575" s="7"/>
      <c r="L2575" s="7"/>
      <c r="M2575" s="7"/>
      <c r="N2575" s="7"/>
      <c r="O2575" s="7"/>
      <c r="P2575" s="7"/>
      <c r="Q2575" s="7"/>
      <c r="R2575" s="7"/>
      <c r="S2575" s="7"/>
      <c r="T2575" s="7"/>
      <c r="U2575" s="7"/>
      <c r="V2575" s="7"/>
      <c r="W2575" s="7"/>
      <c r="X2575" s="7"/>
      <c r="Y2575" s="7"/>
      <c r="Z2575" s="7"/>
    </row>
    <row r="2576" spans="1:26" ht="14.25">
      <c r="A2576" s="33">
        <v>2575</v>
      </c>
      <c r="B2576" s="33">
        <v>726</v>
      </c>
      <c r="C2576" s="7" t="s">
        <v>7659</v>
      </c>
      <c r="D2576" s="7" t="s">
        <v>7671</v>
      </c>
      <c r="E2576" s="7" t="s">
        <v>7661</v>
      </c>
      <c r="F2576" s="7" t="s">
        <v>7672</v>
      </c>
      <c r="G2576" s="33">
        <v>67</v>
      </c>
      <c r="H2576" s="7"/>
      <c r="I2576" s="7"/>
      <c r="J2576" s="7"/>
      <c r="K2576" s="7"/>
      <c r="L2576" s="7"/>
      <c r="M2576" s="7"/>
      <c r="N2576" s="7"/>
      <c r="O2576" s="7"/>
      <c r="P2576" s="7"/>
      <c r="Q2576" s="7"/>
      <c r="R2576" s="7"/>
      <c r="S2576" s="7"/>
      <c r="T2576" s="7"/>
      <c r="U2576" s="7"/>
      <c r="V2576" s="7"/>
      <c r="W2576" s="7"/>
      <c r="X2576" s="7"/>
      <c r="Y2576" s="7"/>
      <c r="Z2576" s="7"/>
    </row>
    <row r="2577" spans="1:26" ht="14.25">
      <c r="A2577" s="33">
        <v>2576</v>
      </c>
      <c r="B2577" s="33">
        <v>727</v>
      </c>
      <c r="C2577" s="7" t="s">
        <v>7659</v>
      </c>
      <c r="D2577" s="7" t="s">
        <v>7673</v>
      </c>
      <c r="E2577" s="7" t="s">
        <v>7661</v>
      </c>
      <c r="F2577" s="7" t="s">
        <v>7674</v>
      </c>
      <c r="G2577" s="33">
        <v>67</v>
      </c>
      <c r="H2577" s="7"/>
      <c r="I2577" s="7"/>
      <c r="J2577" s="7"/>
      <c r="K2577" s="7"/>
      <c r="L2577" s="7"/>
      <c r="M2577" s="7"/>
      <c r="N2577" s="7"/>
      <c r="O2577" s="7"/>
      <c r="P2577" s="7"/>
      <c r="Q2577" s="7"/>
      <c r="R2577" s="7"/>
      <c r="S2577" s="7"/>
      <c r="T2577" s="7"/>
      <c r="U2577" s="7"/>
      <c r="V2577" s="7"/>
      <c r="W2577" s="7"/>
      <c r="X2577" s="7"/>
      <c r="Y2577" s="7"/>
      <c r="Z2577" s="7"/>
    </row>
    <row r="2578" spans="1:26" ht="14.25">
      <c r="A2578" s="33">
        <v>2577</v>
      </c>
      <c r="B2578" s="33">
        <v>728</v>
      </c>
      <c r="C2578" s="7" t="s">
        <v>7659</v>
      </c>
      <c r="D2578" s="7" t="s">
        <v>7675</v>
      </c>
      <c r="E2578" s="7" t="s">
        <v>7661</v>
      </c>
      <c r="F2578" s="7" t="s">
        <v>7676</v>
      </c>
      <c r="G2578" s="33">
        <v>67</v>
      </c>
      <c r="H2578" s="7"/>
      <c r="I2578" s="7"/>
      <c r="J2578" s="7"/>
      <c r="K2578" s="7"/>
      <c r="L2578" s="7"/>
      <c r="M2578" s="7"/>
      <c r="N2578" s="7"/>
      <c r="O2578" s="7"/>
      <c r="P2578" s="7"/>
      <c r="Q2578" s="7"/>
      <c r="R2578" s="7"/>
      <c r="S2578" s="7"/>
      <c r="T2578" s="7"/>
      <c r="U2578" s="7"/>
      <c r="V2578" s="7"/>
      <c r="W2578" s="7"/>
      <c r="X2578" s="7"/>
      <c r="Y2578" s="7"/>
      <c r="Z2578" s="7"/>
    </row>
    <row r="2579" spans="1:26" ht="14.25">
      <c r="A2579" s="33">
        <v>2578</v>
      </c>
      <c r="B2579" s="33">
        <v>2298</v>
      </c>
      <c r="C2579" s="7" t="s">
        <v>7677</v>
      </c>
      <c r="D2579" s="7" t="s">
        <v>7678</v>
      </c>
      <c r="E2579" s="7" t="s">
        <v>7679</v>
      </c>
      <c r="F2579" s="7" t="s">
        <v>7680</v>
      </c>
      <c r="G2579" s="33">
        <v>208</v>
      </c>
      <c r="H2579" s="7"/>
      <c r="I2579" s="7"/>
      <c r="J2579" s="7"/>
      <c r="K2579" s="7"/>
      <c r="L2579" s="7"/>
      <c r="M2579" s="7"/>
      <c r="N2579" s="7"/>
      <c r="O2579" s="7"/>
      <c r="P2579" s="7"/>
      <c r="Q2579" s="7"/>
      <c r="R2579" s="7"/>
      <c r="S2579" s="7"/>
      <c r="T2579" s="7"/>
      <c r="U2579" s="7"/>
      <c r="V2579" s="7"/>
      <c r="W2579" s="7"/>
      <c r="X2579" s="7"/>
      <c r="Y2579" s="7"/>
      <c r="Z2579" s="7"/>
    </row>
    <row r="2580" spans="1:26" ht="14.25">
      <c r="A2580" s="33">
        <v>2579</v>
      </c>
      <c r="B2580" s="33">
        <v>2299</v>
      </c>
      <c r="C2580" s="7" t="s">
        <v>7677</v>
      </c>
      <c r="D2580" s="7" t="s">
        <v>7681</v>
      </c>
      <c r="E2580" s="7" t="s">
        <v>7679</v>
      </c>
      <c r="F2580" s="7" t="s">
        <v>7682</v>
      </c>
      <c r="G2580" s="33">
        <v>208</v>
      </c>
      <c r="H2580" s="7"/>
      <c r="I2580" s="7"/>
      <c r="J2580" s="7"/>
      <c r="K2580" s="7"/>
      <c r="L2580" s="7"/>
      <c r="M2580" s="7"/>
      <c r="N2580" s="7"/>
      <c r="O2580" s="7"/>
      <c r="P2580" s="7"/>
      <c r="Q2580" s="7"/>
      <c r="R2580" s="7"/>
      <c r="S2580" s="7"/>
      <c r="T2580" s="7"/>
      <c r="U2580" s="7"/>
      <c r="V2580" s="7"/>
      <c r="W2580" s="7"/>
      <c r="X2580" s="7"/>
      <c r="Y2580" s="7"/>
      <c r="Z2580" s="7"/>
    </row>
    <row r="2581" spans="1:26" ht="14.25">
      <c r="A2581" s="33">
        <v>2580</v>
      </c>
      <c r="B2581" s="33">
        <v>2300</v>
      </c>
      <c r="C2581" s="7" t="s">
        <v>7677</v>
      </c>
      <c r="D2581" s="7" t="s">
        <v>7683</v>
      </c>
      <c r="E2581" s="7" t="s">
        <v>7679</v>
      </c>
      <c r="F2581" s="7" t="s">
        <v>7684</v>
      </c>
      <c r="G2581" s="33">
        <v>208</v>
      </c>
      <c r="H2581" s="7"/>
      <c r="I2581" s="7"/>
      <c r="J2581" s="7"/>
      <c r="K2581" s="7"/>
      <c r="L2581" s="7"/>
      <c r="M2581" s="7"/>
      <c r="N2581" s="7"/>
      <c r="O2581" s="7"/>
      <c r="P2581" s="7"/>
      <c r="Q2581" s="7"/>
      <c r="R2581" s="7"/>
      <c r="S2581" s="7"/>
      <c r="T2581" s="7"/>
      <c r="U2581" s="7"/>
      <c r="V2581" s="7"/>
      <c r="W2581" s="7"/>
      <c r="X2581" s="7"/>
      <c r="Y2581" s="7"/>
      <c r="Z2581" s="7"/>
    </row>
    <row r="2582" spans="1:26" ht="14.25">
      <c r="A2582" s="33">
        <v>2581</v>
      </c>
      <c r="B2582" s="33">
        <v>2301</v>
      </c>
      <c r="C2582" s="7" t="s">
        <v>7677</v>
      </c>
      <c r="D2582" s="7" t="s">
        <v>7685</v>
      </c>
      <c r="E2582" s="7" t="s">
        <v>7679</v>
      </c>
      <c r="F2582" s="7" t="s">
        <v>7686</v>
      </c>
      <c r="G2582" s="33">
        <v>208</v>
      </c>
      <c r="H2582" s="7"/>
      <c r="I2582" s="7"/>
      <c r="J2582" s="7"/>
      <c r="K2582" s="7"/>
      <c r="L2582" s="7"/>
      <c r="M2582" s="7"/>
      <c r="N2582" s="7"/>
      <c r="O2582" s="7"/>
      <c r="P2582" s="7"/>
      <c r="Q2582" s="7"/>
      <c r="R2582" s="7"/>
      <c r="S2582" s="7"/>
      <c r="T2582" s="7"/>
      <c r="U2582" s="7"/>
      <c r="V2582" s="7"/>
      <c r="W2582" s="7"/>
      <c r="X2582" s="7"/>
      <c r="Y2582" s="7"/>
      <c r="Z2582" s="7"/>
    </row>
    <row r="2583" spans="1:26" ht="14.25">
      <c r="A2583" s="33">
        <v>2582</v>
      </c>
      <c r="B2583" s="33">
        <v>2302</v>
      </c>
      <c r="C2583" s="7" t="s">
        <v>7677</v>
      </c>
      <c r="D2583" s="7" t="s">
        <v>7687</v>
      </c>
      <c r="E2583" s="7" t="s">
        <v>7679</v>
      </c>
      <c r="F2583" s="7" t="s">
        <v>7688</v>
      </c>
      <c r="G2583" s="33">
        <v>208</v>
      </c>
      <c r="H2583" s="7"/>
      <c r="I2583" s="7"/>
      <c r="J2583" s="7"/>
      <c r="K2583" s="7"/>
      <c r="L2583" s="7"/>
      <c r="M2583" s="7"/>
      <c r="N2583" s="7"/>
      <c r="O2583" s="7"/>
      <c r="P2583" s="7"/>
      <c r="Q2583" s="7"/>
      <c r="R2583" s="7"/>
      <c r="S2583" s="7"/>
      <c r="T2583" s="7"/>
      <c r="U2583" s="7"/>
      <c r="V2583" s="7"/>
      <c r="W2583" s="7"/>
      <c r="X2583" s="7"/>
      <c r="Y2583" s="7"/>
      <c r="Z2583" s="7"/>
    </row>
    <row r="2584" spans="1:26" ht="14.25">
      <c r="A2584" s="33">
        <v>2583</v>
      </c>
      <c r="B2584" s="33">
        <v>2303</v>
      </c>
      <c r="C2584" s="7" t="s">
        <v>7677</v>
      </c>
      <c r="D2584" s="7" t="s">
        <v>7689</v>
      </c>
      <c r="E2584" s="7" t="s">
        <v>7679</v>
      </c>
      <c r="F2584" s="7" t="s">
        <v>7690</v>
      </c>
      <c r="G2584" s="33">
        <v>208</v>
      </c>
      <c r="H2584" s="7"/>
      <c r="I2584" s="7"/>
      <c r="J2584" s="7"/>
      <c r="K2584" s="7"/>
      <c r="L2584" s="7"/>
      <c r="M2584" s="7"/>
      <c r="N2584" s="7"/>
      <c r="O2584" s="7"/>
      <c r="P2584" s="7"/>
      <c r="Q2584" s="7"/>
      <c r="R2584" s="7"/>
      <c r="S2584" s="7"/>
      <c r="T2584" s="7"/>
      <c r="U2584" s="7"/>
      <c r="V2584" s="7"/>
      <c r="W2584" s="7"/>
      <c r="X2584" s="7"/>
      <c r="Y2584" s="7"/>
      <c r="Z2584" s="7"/>
    </row>
    <row r="2585" spans="1:26" ht="14.25">
      <c r="A2585" s="33">
        <v>2584</v>
      </c>
      <c r="B2585" s="33">
        <v>2304</v>
      </c>
      <c r="C2585" s="7" t="s">
        <v>7677</v>
      </c>
      <c r="D2585" s="7" t="s">
        <v>7691</v>
      </c>
      <c r="E2585" s="7" t="s">
        <v>7679</v>
      </c>
      <c r="F2585" s="7" t="s">
        <v>7692</v>
      </c>
      <c r="G2585" s="33">
        <v>208</v>
      </c>
      <c r="H2585" s="7"/>
      <c r="I2585" s="7"/>
      <c r="J2585" s="7"/>
      <c r="K2585" s="7"/>
      <c r="L2585" s="7"/>
      <c r="M2585" s="7"/>
      <c r="N2585" s="7"/>
      <c r="O2585" s="7"/>
      <c r="P2585" s="7"/>
      <c r="Q2585" s="7"/>
      <c r="R2585" s="7"/>
      <c r="S2585" s="7"/>
      <c r="T2585" s="7"/>
      <c r="U2585" s="7"/>
      <c r="V2585" s="7"/>
      <c r="W2585" s="7"/>
      <c r="X2585" s="7"/>
      <c r="Y2585" s="7"/>
      <c r="Z2585" s="7"/>
    </row>
    <row r="2586" spans="1:26" ht="14.25">
      <c r="A2586" s="33">
        <v>2585</v>
      </c>
      <c r="B2586" s="33">
        <v>2305</v>
      </c>
      <c r="C2586" s="7" t="s">
        <v>7677</v>
      </c>
      <c r="D2586" s="7" t="s">
        <v>7693</v>
      </c>
      <c r="E2586" s="7" t="s">
        <v>7679</v>
      </c>
      <c r="F2586" s="7" t="s">
        <v>7694</v>
      </c>
      <c r="G2586" s="33">
        <v>208</v>
      </c>
      <c r="H2586" s="7"/>
      <c r="I2586" s="7"/>
      <c r="J2586" s="7"/>
      <c r="K2586" s="7"/>
      <c r="L2586" s="7"/>
      <c r="M2586" s="7"/>
      <c r="N2586" s="7"/>
      <c r="O2586" s="7"/>
      <c r="P2586" s="7"/>
      <c r="Q2586" s="7"/>
      <c r="R2586" s="7"/>
      <c r="S2586" s="7"/>
      <c r="T2586" s="7"/>
      <c r="U2586" s="7"/>
      <c r="V2586" s="7"/>
      <c r="W2586" s="7"/>
      <c r="X2586" s="7"/>
      <c r="Y2586" s="7"/>
      <c r="Z2586" s="7"/>
    </row>
    <row r="2587" spans="1:26" ht="14.25">
      <c r="A2587" s="33">
        <v>2586</v>
      </c>
      <c r="B2587" s="33">
        <v>2306</v>
      </c>
      <c r="C2587" s="7" t="s">
        <v>7677</v>
      </c>
      <c r="D2587" s="7" t="s">
        <v>7695</v>
      </c>
      <c r="E2587" s="7" t="s">
        <v>7679</v>
      </c>
      <c r="F2587" s="7" t="s">
        <v>7696</v>
      </c>
      <c r="G2587" s="33">
        <v>208</v>
      </c>
      <c r="H2587" s="7"/>
      <c r="I2587" s="7"/>
      <c r="J2587" s="7"/>
      <c r="K2587" s="7"/>
      <c r="L2587" s="7"/>
      <c r="M2587" s="7"/>
      <c r="N2587" s="7"/>
      <c r="O2587" s="7"/>
      <c r="P2587" s="7"/>
      <c r="Q2587" s="7"/>
      <c r="R2587" s="7"/>
      <c r="S2587" s="7"/>
      <c r="T2587" s="7"/>
      <c r="U2587" s="7"/>
      <c r="V2587" s="7"/>
      <c r="W2587" s="7"/>
      <c r="X2587" s="7"/>
      <c r="Y2587" s="7"/>
      <c r="Z2587" s="7"/>
    </row>
    <row r="2588" spans="1:26" ht="14.25">
      <c r="A2588" s="33">
        <v>2587</v>
      </c>
      <c r="B2588" s="33">
        <v>2307</v>
      </c>
      <c r="C2588" s="7" t="s">
        <v>7677</v>
      </c>
      <c r="D2588" s="7" t="s">
        <v>7697</v>
      </c>
      <c r="E2588" s="7" t="s">
        <v>7679</v>
      </c>
      <c r="F2588" s="7" t="s">
        <v>7698</v>
      </c>
      <c r="G2588" s="33">
        <v>208</v>
      </c>
      <c r="H2588" s="7"/>
      <c r="I2588" s="7"/>
      <c r="J2588" s="7"/>
      <c r="K2588" s="7"/>
      <c r="L2588" s="7"/>
      <c r="M2588" s="7"/>
      <c r="N2588" s="7"/>
      <c r="O2588" s="7"/>
      <c r="P2588" s="7"/>
      <c r="Q2588" s="7"/>
      <c r="R2588" s="7"/>
      <c r="S2588" s="7"/>
      <c r="T2588" s="7"/>
      <c r="U2588" s="7"/>
      <c r="V2588" s="7"/>
      <c r="W2588" s="7"/>
      <c r="X2588" s="7"/>
      <c r="Y2588" s="7"/>
      <c r="Z2588" s="7"/>
    </row>
    <row r="2589" spans="1:26" ht="14.25">
      <c r="A2589" s="33">
        <v>2588</v>
      </c>
      <c r="B2589" s="33">
        <v>2308</v>
      </c>
      <c r="C2589" s="7" t="s">
        <v>7677</v>
      </c>
      <c r="D2589" s="7" t="s">
        <v>7699</v>
      </c>
      <c r="E2589" s="7" t="s">
        <v>7679</v>
      </c>
      <c r="F2589" s="7" t="s">
        <v>7700</v>
      </c>
      <c r="G2589" s="33">
        <v>208</v>
      </c>
      <c r="H2589" s="7"/>
      <c r="I2589" s="7"/>
      <c r="J2589" s="7"/>
      <c r="K2589" s="7"/>
      <c r="L2589" s="7"/>
      <c r="M2589" s="7"/>
      <c r="N2589" s="7"/>
      <c r="O2589" s="7"/>
      <c r="P2589" s="7"/>
      <c r="Q2589" s="7"/>
      <c r="R2589" s="7"/>
      <c r="S2589" s="7"/>
      <c r="T2589" s="7"/>
      <c r="U2589" s="7"/>
      <c r="V2589" s="7"/>
      <c r="W2589" s="7"/>
      <c r="X2589" s="7"/>
      <c r="Y2589" s="7"/>
      <c r="Z2589" s="7"/>
    </row>
    <row r="2590" spans="1:26" ht="14.25">
      <c r="A2590" s="33">
        <v>2589</v>
      </c>
      <c r="B2590" s="33">
        <v>2309</v>
      </c>
      <c r="C2590" s="7" t="s">
        <v>7677</v>
      </c>
      <c r="D2590" s="7" t="s">
        <v>7701</v>
      </c>
      <c r="E2590" s="7" t="s">
        <v>7679</v>
      </c>
      <c r="F2590" s="7" t="s">
        <v>7702</v>
      </c>
      <c r="G2590" s="33">
        <v>208</v>
      </c>
      <c r="H2590" s="7"/>
      <c r="I2590" s="7"/>
      <c r="J2590" s="7"/>
      <c r="K2590" s="7"/>
      <c r="L2590" s="7"/>
      <c r="M2590" s="7"/>
      <c r="N2590" s="7"/>
      <c r="O2590" s="7"/>
      <c r="P2590" s="7"/>
      <c r="Q2590" s="7"/>
      <c r="R2590" s="7"/>
      <c r="S2590" s="7"/>
      <c r="T2590" s="7"/>
      <c r="U2590" s="7"/>
      <c r="V2590" s="7"/>
      <c r="W2590" s="7"/>
      <c r="X2590" s="7"/>
      <c r="Y2590" s="7"/>
      <c r="Z2590" s="7"/>
    </row>
    <row r="2591" spans="1:26" ht="14.25">
      <c r="A2591" s="33">
        <v>2590</v>
      </c>
      <c r="B2591" s="33">
        <v>2310</v>
      </c>
      <c r="C2591" s="7" t="s">
        <v>7677</v>
      </c>
      <c r="D2591" s="7" t="s">
        <v>7703</v>
      </c>
      <c r="E2591" s="7" t="s">
        <v>7679</v>
      </c>
      <c r="F2591" s="7" t="s">
        <v>7704</v>
      </c>
      <c r="G2591" s="33">
        <v>208</v>
      </c>
      <c r="H2591" s="7"/>
      <c r="I2591" s="7"/>
      <c r="J2591" s="7"/>
      <c r="K2591" s="7"/>
      <c r="L2591" s="7"/>
      <c r="M2591" s="7"/>
      <c r="N2591" s="7"/>
      <c r="O2591" s="7"/>
      <c r="P2591" s="7"/>
      <c r="Q2591" s="7"/>
      <c r="R2591" s="7"/>
      <c r="S2591" s="7"/>
      <c r="T2591" s="7"/>
      <c r="U2591" s="7"/>
      <c r="V2591" s="7"/>
      <c r="W2591" s="7"/>
      <c r="X2591" s="7"/>
      <c r="Y2591" s="7"/>
      <c r="Z2591" s="7"/>
    </row>
    <row r="2592" spans="1:26" ht="14.25">
      <c r="A2592" s="33">
        <v>2591</v>
      </c>
      <c r="B2592" s="33">
        <v>2311</v>
      </c>
      <c r="C2592" s="7" t="s">
        <v>7677</v>
      </c>
      <c r="D2592" s="7" t="s">
        <v>7705</v>
      </c>
      <c r="E2592" s="7" t="s">
        <v>7679</v>
      </c>
      <c r="F2592" s="7" t="s">
        <v>7706</v>
      </c>
      <c r="G2592" s="33">
        <v>208</v>
      </c>
      <c r="H2592" s="7"/>
      <c r="I2592" s="7"/>
      <c r="J2592" s="7"/>
      <c r="K2592" s="7"/>
      <c r="L2592" s="7"/>
      <c r="M2592" s="7"/>
      <c r="N2592" s="7"/>
      <c r="O2592" s="7"/>
      <c r="P2592" s="7"/>
      <c r="Q2592" s="7"/>
      <c r="R2592" s="7"/>
      <c r="S2592" s="7"/>
      <c r="T2592" s="7"/>
      <c r="U2592" s="7"/>
      <c r="V2592" s="7"/>
      <c r="W2592" s="7"/>
      <c r="X2592" s="7"/>
      <c r="Y2592" s="7"/>
      <c r="Z2592" s="7"/>
    </row>
    <row r="2593" spans="1:26" ht="14.25">
      <c r="A2593" s="33">
        <v>2592</v>
      </c>
      <c r="B2593" s="33">
        <v>2312</v>
      </c>
      <c r="C2593" s="7" t="s">
        <v>7677</v>
      </c>
      <c r="D2593" s="7" t="s">
        <v>7707</v>
      </c>
      <c r="E2593" s="7" t="s">
        <v>7679</v>
      </c>
      <c r="F2593" s="7" t="s">
        <v>7708</v>
      </c>
      <c r="G2593" s="33">
        <v>208</v>
      </c>
      <c r="H2593" s="7"/>
      <c r="I2593" s="7"/>
      <c r="J2593" s="7"/>
      <c r="K2593" s="7"/>
      <c r="L2593" s="7"/>
      <c r="M2593" s="7"/>
      <c r="N2593" s="7"/>
      <c r="O2593" s="7"/>
      <c r="P2593" s="7"/>
      <c r="Q2593" s="7"/>
      <c r="R2593" s="7"/>
      <c r="S2593" s="7"/>
      <c r="T2593" s="7"/>
      <c r="U2593" s="7"/>
      <c r="V2593" s="7"/>
      <c r="W2593" s="7"/>
      <c r="X2593" s="7"/>
      <c r="Y2593" s="7"/>
      <c r="Z2593" s="7"/>
    </row>
    <row r="2594" spans="1:26" ht="14.25">
      <c r="A2594" s="33">
        <v>2593</v>
      </c>
      <c r="B2594" s="33">
        <v>2313</v>
      </c>
      <c r="C2594" s="7" t="s">
        <v>7677</v>
      </c>
      <c r="D2594" s="7" t="s">
        <v>7709</v>
      </c>
      <c r="E2594" s="7" t="s">
        <v>7679</v>
      </c>
      <c r="F2594" s="7" t="s">
        <v>7710</v>
      </c>
      <c r="G2594" s="33">
        <v>208</v>
      </c>
      <c r="H2594" s="7"/>
      <c r="I2594" s="7"/>
      <c r="J2594" s="7"/>
      <c r="K2594" s="7"/>
      <c r="L2594" s="7"/>
      <c r="M2594" s="7"/>
      <c r="N2594" s="7"/>
      <c r="O2594" s="7"/>
      <c r="P2594" s="7"/>
      <c r="Q2594" s="7"/>
      <c r="R2594" s="7"/>
      <c r="S2594" s="7"/>
      <c r="T2594" s="7"/>
      <c r="U2594" s="7"/>
      <c r="V2594" s="7"/>
      <c r="W2594" s="7"/>
      <c r="X2594" s="7"/>
      <c r="Y2594" s="7"/>
      <c r="Z2594" s="7"/>
    </row>
    <row r="2595" spans="1:26" ht="14.25">
      <c r="A2595" s="33">
        <v>2594</v>
      </c>
      <c r="B2595" s="33">
        <v>2314</v>
      </c>
      <c r="C2595" s="7" t="s">
        <v>7677</v>
      </c>
      <c r="D2595" s="7" t="s">
        <v>7711</v>
      </c>
      <c r="E2595" s="7" t="s">
        <v>7679</v>
      </c>
      <c r="F2595" s="7" t="s">
        <v>7712</v>
      </c>
      <c r="G2595" s="33">
        <v>208</v>
      </c>
      <c r="H2595" s="7"/>
      <c r="I2595" s="7"/>
      <c r="J2595" s="7"/>
      <c r="K2595" s="7"/>
      <c r="L2595" s="7"/>
      <c r="M2595" s="7"/>
      <c r="N2595" s="7"/>
      <c r="O2595" s="7"/>
      <c r="P2595" s="7"/>
      <c r="Q2595" s="7"/>
      <c r="R2595" s="7"/>
      <c r="S2595" s="7"/>
      <c r="T2595" s="7"/>
      <c r="U2595" s="7"/>
      <c r="V2595" s="7"/>
      <c r="W2595" s="7"/>
      <c r="X2595" s="7"/>
      <c r="Y2595" s="7"/>
      <c r="Z2595" s="7"/>
    </row>
    <row r="2596" spans="1:26" ht="14.25">
      <c r="A2596" s="33">
        <v>2595</v>
      </c>
      <c r="B2596" s="33">
        <v>2315</v>
      </c>
      <c r="C2596" s="7" t="s">
        <v>7677</v>
      </c>
      <c r="D2596" s="7" t="s">
        <v>7713</v>
      </c>
      <c r="E2596" s="7" t="s">
        <v>7679</v>
      </c>
      <c r="F2596" s="7" t="s">
        <v>7714</v>
      </c>
      <c r="G2596" s="33">
        <v>208</v>
      </c>
      <c r="H2596" s="7"/>
      <c r="I2596" s="7"/>
      <c r="J2596" s="7"/>
      <c r="K2596" s="7"/>
      <c r="L2596" s="7"/>
      <c r="M2596" s="7"/>
      <c r="N2596" s="7"/>
      <c r="O2596" s="7"/>
      <c r="P2596" s="7"/>
      <c r="Q2596" s="7"/>
      <c r="R2596" s="7"/>
      <c r="S2596" s="7"/>
      <c r="T2596" s="7"/>
      <c r="U2596" s="7"/>
      <c r="V2596" s="7"/>
      <c r="W2596" s="7"/>
      <c r="X2596" s="7"/>
      <c r="Y2596" s="7"/>
      <c r="Z2596" s="7"/>
    </row>
    <row r="2597" spans="1:26" ht="14.25">
      <c r="A2597" s="33">
        <v>2596</v>
      </c>
      <c r="B2597" s="33">
        <v>2316</v>
      </c>
      <c r="C2597" s="7" t="s">
        <v>7677</v>
      </c>
      <c r="D2597" s="7" t="s">
        <v>7715</v>
      </c>
      <c r="E2597" s="7" t="s">
        <v>7679</v>
      </c>
      <c r="F2597" s="7" t="s">
        <v>7716</v>
      </c>
      <c r="G2597" s="33">
        <v>208</v>
      </c>
      <c r="H2597" s="7"/>
      <c r="I2597" s="7"/>
      <c r="J2597" s="7"/>
      <c r="K2597" s="7"/>
      <c r="L2597" s="7"/>
      <c r="M2597" s="7"/>
      <c r="N2597" s="7"/>
      <c r="O2597" s="7"/>
      <c r="P2597" s="7"/>
      <c r="Q2597" s="7"/>
      <c r="R2597" s="7"/>
      <c r="S2597" s="7"/>
      <c r="T2597" s="7"/>
      <c r="U2597" s="7"/>
      <c r="V2597" s="7"/>
      <c r="W2597" s="7"/>
      <c r="X2597" s="7"/>
      <c r="Y2597" s="7"/>
      <c r="Z2597" s="7"/>
    </row>
    <row r="2598" spans="1:26" ht="14.25">
      <c r="A2598" s="33">
        <v>2597</v>
      </c>
      <c r="B2598" s="33">
        <v>2317</v>
      </c>
      <c r="C2598" s="7" t="s">
        <v>7677</v>
      </c>
      <c r="D2598" s="7" t="s">
        <v>7717</v>
      </c>
      <c r="E2598" s="7" t="s">
        <v>7679</v>
      </c>
      <c r="F2598" s="7" t="s">
        <v>7718</v>
      </c>
      <c r="G2598" s="33">
        <v>208</v>
      </c>
      <c r="H2598" s="7"/>
      <c r="I2598" s="7"/>
      <c r="J2598" s="7"/>
      <c r="K2598" s="7"/>
      <c r="L2598" s="7"/>
      <c r="M2598" s="7"/>
      <c r="N2598" s="7"/>
      <c r="O2598" s="7"/>
      <c r="P2598" s="7"/>
      <c r="Q2598" s="7"/>
      <c r="R2598" s="7"/>
      <c r="S2598" s="7"/>
      <c r="T2598" s="7"/>
      <c r="U2598" s="7"/>
      <c r="V2598" s="7"/>
      <c r="W2598" s="7"/>
      <c r="X2598" s="7"/>
      <c r="Y2598" s="7"/>
      <c r="Z2598" s="7"/>
    </row>
    <row r="2599" spans="1:26" ht="14.25">
      <c r="A2599" s="33">
        <v>2598</v>
      </c>
      <c r="B2599" s="33">
        <v>2318</v>
      </c>
      <c r="C2599" s="7" t="s">
        <v>7677</v>
      </c>
      <c r="D2599" s="7" t="s">
        <v>7719</v>
      </c>
      <c r="E2599" s="7" t="s">
        <v>7679</v>
      </c>
      <c r="F2599" s="7" t="s">
        <v>7720</v>
      </c>
      <c r="G2599" s="33">
        <v>208</v>
      </c>
      <c r="H2599" s="7"/>
      <c r="I2599" s="7"/>
      <c r="J2599" s="7"/>
      <c r="K2599" s="7"/>
      <c r="L2599" s="7"/>
      <c r="M2599" s="7"/>
      <c r="N2599" s="7"/>
      <c r="O2599" s="7"/>
      <c r="P2599" s="7"/>
      <c r="Q2599" s="7"/>
      <c r="R2599" s="7"/>
      <c r="S2599" s="7"/>
      <c r="T2599" s="7"/>
      <c r="U2599" s="7"/>
      <c r="V2599" s="7"/>
      <c r="W2599" s="7"/>
      <c r="X2599" s="7"/>
      <c r="Y2599" s="7"/>
      <c r="Z2599" s="7"/>
    </row>
    <row r="2600" spans="1:26" ht="14.25">
      <c r="A2600" s="33">
        <v>2599</v>
      </c>
      <c r="B2600" s="33">
        <v>2319</v>
      </c>
      <c r="C2600" s="7" t="s">
        <v>7677</v>
      </c>
      <c r="D2600" s="7" t="s">
        <v>7721</v>
      </c>
      <c r="E2600" s="7" t="s">
        <v>7679</v>
      </c>
      <c r="F2600" s="7" t="s">
        <v>7722</v>
      </c>
      <c r="G2600" s="33">
        <v>208</v>
      </c>
      <c r="H2600" s="7"/>
      <c r="I2600" s="7"/>
      <c r="J2600" s="7"/>
      <c r="K2600" s="7"/>
      <c r="L2600" s="7"/>
      <c r="M2600" s="7"/>
      <c r="N2600" s="7"/>
      <c r="O2600" s="7"/>
      <c r="P2600" s="7"/>
      <c r="Q2600" s="7"/>
      <c r="R2600" s="7"/>
      <c r="S2600" s="7"/>
      <c r="T2600" s="7"/>
      <c r="U2600" s="7"/>
      <c r="V2600" s="7"/>
      <c r="W2600" s="7"/>
      <c r="X2600" s="7"/>
      <c r="Y2600" s="7"/>
      <c r="Z2600" s="7"/>
    </row>
    <row r="2601" spans="1:26" ht="14.25">
      <c r="A2601" s="33">
        <v>2600</v>
      </c>
      <c r="B2601" s="33">
        <v>2320</v>
      </c>
      <c r="C2601" s="7" t="s">
        <v>7677</v>
      </c>
      <c r="D2601" s="7" t="s">
        <v>7723</v>
      </c>
      <c r="E2601" s="7" t="s">
        <v>7679</v>
      </c>
      <c r="F2601" s="7" t="s">
        <v>7724</v>
      </c>
      <c r="G2601" s="33">
        <v>208</v>
      </c>
      <c r="H2601" s="7"/>
      <c r="I2601" s="7"/>
      <c r="J2601" s="7"/>
      <c r="K2601" s="7"/>
      <c r="L2601" s="7"/>
      <c r="M2601" s="7"/>
      <c r="N2601" s="7"/>
      <c r="O2601" s="7"/>
      <c r="P2601" s="7"/>
      <c r="Q2601" s="7"/>
      <c r="R2601" s="7"/>
      <c r="S2601" s="7"/>
      <c r="T2601" s="7"/>
      <c r="U2601" s="7"/>
      <c r="V2601" s="7"/>
      <c r="W2601" s="7"/>
      <c r="X2601" s="7"/>
      <c r="Y2601" s="7"/>
      <c r="Z2601" s="7"/>
    </row>
    <row r="2602" spans="1:26" ht="14.25">
      <c r="A2602" s="33">
        <v>2601</v>
      </c>
      <c r="B2602" s="33">
        <v>2321</v>
      </c>
      <c r="C2602" s="7" t="s">
        <v>7677</v>
      </c>
      <c r="D2602" s="7" t="s">
        <v>7725</v>
      </c>
      <c r="E2602" s="7" t="s">
        <v>7679</v>
      </c>
      <c r="F2602" s="7" t="s">
        <v>7726</v>
      </c>
      <c r="G2602" s="33">
        <v>208</v>
      </c>
      <c r="H2602" s="7"/>
      <c r="I2602" s="7"/>
      <c r="J2602" s="7"/>
      <c r="K2602" s="7"/>
      <c r="L2602" s="7"/>
      <c r="M2602" s="7"/>
      <c r="N2602" s="7"/>
      <c r="O2602" s="7"/>
      <c r="P2602" s="7"/>
      <c r="Q2602" s="7"/>
      <c r="R2602" s="7"/>
      <c r="S2602" s="7"/>
      <c r="T2602" s="7"/>
      <c r="U2602" s="7"/>
      <c r="V2602" s="7"/>
      <c r="W2602" s="7"/>
      <c r="X2602" s="7"/>
      <c r="Y2602" s="7"/>
      <c r="Z2602" s="7"/>
    </row>
    <row r="2603" spans="1:26" ht="14.25">
      <c r="A2603" s="33">
        <v>2602</v>
      </c>
      <c r="B2603" s="33">
        <v>2322</v>
      </c>
      <c r="C2603" s="7" t="s">
        <v>7677</v>
      </c>
      <c r="D2603" s="7" t="s">
        <v>7727</v>
      </c>
      <c r="E2603" s="7" t="s">
        <v>7679</v>
      </c>
      <c r="F2603" s="7" t="s">
        <v>7728</v>
      </c>
      <c r="G2603" s="33">
        <v>208</v>
      </c>
      <c r="H2603" s="7"/>
      <c r="I2603" s="7"/>
      <c r="J2603" s="7"/>
      <c r="K2603" s="7"/>
      <c r="L2603" s="7"/>
      <c r="M2603" s="7"/>
      <c r="N2603" s="7"/>
      <c r="O2603" s="7"/>
      <c r="P2603" s="7"/>
      <c r="Q2603" s="7"/>
      <c r="R2603" s="7"/>
      <c r="S2603" s="7"/>
      <c r="T2603" s="7"/>
      <c r="U2603" s="7"/>
      <c r="V2603" s="7"/>
      <c r="W2603" s="7"/>
      <c r="X2603" s="7"/>
      <c r="Y2603" s="7"/>
      <c r="Z2603" s="7"/>
    </row>
    <row r="2604" spans="1:26" ht="14.25">
      <c r="A2604" s="33">
        <v>2603</v>
      </c>
      <c r="B2604" s="33">
        <v>2323</v>
      </c>
      <c r="C2604" s="7" t="s">
        <v>7677</v>
      </c>
      <c r="D2604" s="7" t="s">
        <v>7729</v>
      </c>
      <c r="E2604" s="7" t="s">
        <v>7679</v>
      </c>
      <c r="F2604" s="7" t="s">
        <v>7730</v>
      </c>
      <c r="G2604" s="33">
        <v>208</v>
      </c>
      <c r="H2604" s="7"/>
      <c r="I2604" s="7"/>
      <c r="J2604" s="7"/>
      <c r="K2604" s="7"/>
      <c r="L2604" s="7"/>
      <c r="M2604" s="7"/>
      <c r="N2604" s="7"/>
      <c r="O2604" s="7"/>
      <c r="P2604" s="7"/>
      <c r="Q2604" s="7"/>
      <c r="R2604" s="7"/>
      <c r="S2604" s="7"/>
      <c r="T2604" s="7"/>
      <c r="U2604" s="7"/>
      <c r="V2604" s="7"/>
      <c r="W2604" s="7"/>
      <c r="X2604" s="7"/>
      <c r="Y2604" s="7"/>
      <c r="Z2604" s="7"/>
    </row>
    <row r="2605" spans="1:26" ht="14.25">
      <c r="A2605" s="33">
        <v>2604</v>
      </c>
      <c r="B2605" s="33">
        <v>2324</v>
      </c>
      <c r="C2605" s="7" t="s">
        <v>7677</v>
      </c>
      <c r="D2605" s="7" t="s">
        <v>7731</v>
      </c>
      <c r="E2605" s="7" t="s">
        <v>7679</v>
      </c>
      <c r="F2605" s="7" t="s">
        <v>7732</v>
      </c>
      <c r="G2605" s="33">
        <v>208</v>
      </c>
      <c r="H2605" s="7"/>
      <c r="I2605" s="7"/>
      <c r="J2605" s="7"/>
      <c r="K2605" s="7"/>
      <c r="L2605" s="7"/>
      <c r="M2605" s="7"/>
      <c r="N2605" s="7"/>
      <c r="O2605" s="7"/>
      <c r="P2605" s="7"/>
      <c r="Q2605" s="7"/>
      <c r="R2605" s="7"/>
      <c r="S2605" s="7"/>
      <c r="T2605" s="7"/>
      <c r="U2605" s="7"/>
      <c r="V2605" s="7"/>
      <c r="W2605" s="7"/>
      <c r="X2605" s="7"/>
      <c r="Y2605" s="7"/>
      <c r="Z2605" s="7"/>
    </row>
    <row r="2606" spans="1:26" ht="14.25">
      <c r="A2606" s="33">
        <v>2605</v>
      </c>
      <c r="B2606" s="33">
        <v>2325</v>
      </c>
      <c r="C2606" s="7" t="s">
        <v>7677</v>
      </c>
      <c r="D2606" s="7" t="s">
        <v>7733</v>
      </c>
      <c r="E2606" s="7" t="s">
        <v>7679</v>
      </c>
      <c r="F2606" s="7" t="s">
        <v>7734</v>
      </c>
      <c r="G2606" s="33">
        <v>208</v>
      </c>
      <c r="H2606" s="7"/>
      <c r="I2606" s="7"/>
      <c r="J2606" s="7"/>
      <c r="K2606" s="7"/>
      <c r="L2606" s="7"/>
      <c r="M2606" s="7"/>
      <c r="N2606" s="7"/>
      <c r="O2606" s="7"/>
      <c r="P2606" s="7"/>
      <c r="Q2606" s="7"/>
      <c r="R2606" s="7"/>
      <c r="S2606" s="7"/>
      <c r="T2606" s="7"/>
      <c r="U2606" s="7"/>
      <c r="V2606" s="7"/>
      <c r="W2606" s="7"/>
      <c r="X2606" s="7"/>
      <c r="Y2606" s="7"/>
      <c r="Z2606" s="7"/>
    </row>
    <row r="2607" spans="1:26" ht="14.25">
      <c r="A2607" s="33">
        <v>2606</v>
      </c>
      <c r="B2607" s="33">
        <v>2326</v>
      </c>
      <c r="C2607" s="7" t="s">
        <v>7677</v>
      </c>
      <c r="D2607" s="7" t="s">
        <v>7735</v>
      </c>
      <c r="E2607" s="7" t="s">
        <v>7679</v>
      </c>
      <c r="F2607" s="7" t="s">
        <v>7736</v>
      </c>
      <c r="G2607" s="33">
        <v>208</v>
      </c>
      <c r="H2607" s="7"/>
      <c r="I2607" s="7"/>
      <c r="J2607" s="7"/>
      <c r="K2607" s="7"/>
      <c r="L2607" s="7"/>
      <c r="M2607" s="7"/>
      <c r="N2607" s="7"/>
      <c r="O2607" s="7"/>
      <c r="P2607" s="7"/>
      <c r="Q2607" s="7"/>
      <c r="R2607" s="7"/>
      <c r="S2607" s="7"/>
      <c r="T2607" s="7"/>
      <c r="U2607" s="7"/>
      <c r="V2607" s="7"/>
      <c r="W2607" s="7"/>
      <c r="X2607" s="7"/>
      <c r="Y2607" s="7"/>
      <c r="Z2607" s="7"/>
    </row>
    <row r="2608" spans="1:26" ht="14.25">
      <c r="A2608" s="33">
        <v>2607</v>
      </c>
      <c r="B2608" s="33">
        <v>2327</v>
      </c>
      <c r="C2608" s="7" t="s">
        <v>7677</v>
      </c>
      <c r="D2608" s="7" t="s">
        <v>7737</v>
      </c>
      <c r="E2608" s="7" t="s">
        <v>7679</v>
      </c>
      <c r="F2608" s="7" t="s">
        <v>7738</v>
      </c>
      <c r="G2608" s="33">
        <v>208</v>
      </c>
      <c r="H2608" s="7"/>
      <c r="I2608" s="7"/>
      <c r="J2608" s="7"/>
      <c r="K2608" s="7"/>
      <c r="L2608" s="7"/>
      <c r="M2608" s="7"/>
      <c r="N2608" s="7"/>
      <c r="O2608" s="7"/>
      <c r="P2608" s="7"/>
      <c r="Q2608" s="7"/>
      <c r="R2608" s="7"/>
      <c r="S2608" s="7"/>
      <c r="T2608" s="7"/>
      <c r="U2608" s="7"/>
      <c r="V2608" s="7"/>
      <c r="W2608" s="7"/>
      <c r="X2608" s="7"/>
      <c r="Y2608" s="7"/>
      <c r="Z2608" s="7"/>
    </row>
    <row r="2609" spans="1:26" ht="14.25">
      <c r="A2609" s="33">
        <v>2608</v>
      </c>
      <c r="B2609" s="33">
        <v>2328</v>
      </c>
      <c r="C2609" s="7" t="s">
        <v>7677</v>
      </c>
      <c r="D2609" s="7" t="s">
        <v>7739</v>
      </c>
      <c r="E2609" s="7" t="s">
        <v>7679</v>
      </c>
      <c r="F2609" s="7" t="s">
        <v>7740</v>
      </c>
      <c r="G2609" s="33">
        <v>208</v>
      </c>
      <c r="H2609" s="7"/>
      <c r="I2609" s="7"/>
      <c r="J2609" s="7"/>
      <c r="K2609" s="7"/>
      <c r="L2609" s="7"/>
      <c r="M2609" s="7"/>
      <c r="N2609" s="7"/>
      <c r="O2609" s="7"/>
      <c r="P2609" s="7"/>
      <c r="Q2609" s="7"/>
      <c r="R2609" s="7"/>
      <c r="S2609" s="7"/>
      <c r="T2609" s="7"/>
      <c r="U2609" s="7"/>
      <c r="V2609" s="7"/>
      <c r="W2609" s="7"/>
      <c r="X2609" s="7"/>
      <c r="Y2609" s="7"/>
      <c r="Z2609" s="7"/>
    </row>
    <row r="2610" spans="1:26" ht="14.25">
      <c r="A2610" s="33">
        <v>2609</v>
      </c>
      <c r="B2610" s="33">
        <v>2329</v>
      </c>
      <c r="C2610" s="7" t="s">
        <v>7677</v>
      </c>
      <c r="D2610" s="7" t="s">
        <v>7741</v>
      </c>
      <c r="E2610" s="7" t="s">
        <v>7679</v>
      </c>
      <c r="F2610" s="7" t="s">
        <v>7742</v>
      </c>
      <c r="G2610" s="33">
        <v>208</v>
      </c>
      <c r="H2610" s="7"/>
      <c r="I2610" s="7"/>
      <c r="J2610" s="7"/>
      <c r="K2610" s="7"/>
      <c r="L2610" s="7"/>
      <c r="M2610" s="7"/>
      <c r="N2610" s="7"/>
      <c r="O2610" s="7"/>
      <c r="P2610" s="7"/>
      <c r="Q2610" s="7"/>
      <c r="R2610" s="7"/>
      <c r="S2610" s="7"/>
      <c r="T2610" s="7"/>
      <c r="U2610" s="7"/>
      <c r="V2610" s="7"/>
      <c r="W2610" s="7"/>
      <c r="X2610" s="7"/>
      <c r="Y2610" s="7"/>
      <c r="Z2610" s="7"/>
    </row>
    <row r="2611" spans="1:26" ht="14.25">
      <c r="A2611" s="33">
        <v>2610</v>
      </c>
      <c r="B2611" s="33">
        <v>2330</v>
      </c>
      <c r="C2611" s="7" t="s">
        <v>7677</v>
      </c>
      <c r="D2611" s="7" t="s">
        <v>7743</v>
      </c>
      <c r="E2611" s="7" t="s">
        <v>7679</v>
      </c>
      <c r="F2611" s="7" t="s">
        <v>7744</v>
      </c>
      <c r="G2611" s="33">
        <v>208</v>
      </c>
      <c r="H2611" s="7"/>
      <c r="I2611" s="7"/>
      <c r="J2611" s="7"/>
      <c r="K2611" s="7"/>
      <c r="L2611" s="7"/>
      <c r="M2611" s="7"/>
      <c r="N2611" s="7"/>
      <c r="O2611" s="7"/>
      <c r="P2611" s="7"/>
      <c r="Q2611" s="7"/>
      <c r="R2611" s="7"/>
      <c r="S2611" s="7"/>
      <c r="T2611" s="7"/>
      <c r="U2611" s="7"/>
      <c r="V2611" s="7"/>
      <c r="W2611" s="7"/>
      <c r="X2611" s="7"/>
      <c r="Y2611" s="7"/>
      <c r="Z2611" s="7"/>
    </row>
    <row r="2612" spans="1:26" ht="14.25">
      <c r="A2612" s="33">
        <v>2611</v>
      </c>
      <c r="B2612" s="33">
        <v>2331</v>
      </c>
      <c r="C2612" s="7" t="s">
        <v>7677</v>
      </c>
      <c r="D2612" s="7" t="s">
        <v>7745</v>
      </c>
      <c r="E2612" s="7" t="s">
        <v>7679</v>
      </c>
      <c r="F2612" s="7" t="s">
        <v>7746</v>
      </c>
      <c r="G2612" s="33">
        <v>208</v>
      </c>
      <c r="H2612" s="7"/>
      <c r="I2612" s="7"/>
      <c r="J2612" s="7"/>
      <c r="K2612" s="7"/>
      <c r="L2612" s="7"/>
      <c r="M2612" s="7"/>
      <c r="N2612" s="7"/>
      <c r="O2612" s="7"/>
      <c r="P2612" s="7"/>
      <c r="Q2612" s="7"/>
      <c r="R2612" s="7"/>
      <c r="S2612" s="7"/>
      <c r="T2612" s="7"/>
      <c r="U2612" s="7"/>
      <c r="V2612" s="7"/>
      <c r="W2612" s="7"/>
      <c r="X2612" s="7"/>
      <c r="Y2612" s="7"/>
      <c r="Z2612" s="7"/>
    </row>
    <row r="2613" spans="1:26" ht="14.25">
      <c r="A2613" s="33">
        <v>2612</v>
      </c>
      <c r="B2613" s="33">
        <v>2332</v>
      </c>
      <c r="C2613" s="7" t="s">
        <v>7677</v>
      </c>
      <c r="D2613" s="7" t="s">
        <v>7747</v>
      </c>
      <c r="E2613" s="7" t="s">
        <v>7679</v>
      </c>
      <c r="F2613" s="7" t="s">
        <v>7748</v>
      </c>
      <c r="G2613" s="33">
        <v>208</v>
      </c>
      <c r="H2613" s="7"/>
      <c r="I2613" s="7"/>
      <c r="J2613" s="7"/>
      <c r="K2613" s="7"/>
      <c r="L2613" s="7"/>
      <c r="M2613" s="7"/>
      <c r="N2613" s="7"/>
      <c r="O2613" s="7"/>
      <c r="P2613" s="7"/>
      <c r="Q2613" s="7"/>
      <c r="R2613" s="7"/>
      <c r="S2613" s="7"/>
      <c r="T2613" s="7"/>
      <c r="U2613" s="7"/>
      <c r="V2613" s="7"/>
      <c r="W2613" s="7"/>
      <c r="X2613" s="7"/>
      <c r="Y2613" s="7"/>
      <c r="Z2613" s="7"/>
    </row>
    <row r="2614" spans="1:26" ht="14.25">
      <c r="A2614" s="33">
        <v>2613</v>
      </c>
      <c r="B2614" s="33">
        <v>2333</v>
      </c>
      <c r="C2614" s="7" t="s">
        <v>7677</v>
      </c>
      <c r="D2614" s="7" t="s">
        <v>7749</v>
      </c>
      <c r="E2614" s="7" t="s">
        <v>7679</v>
      </c>
      <c r="F2614" s="7" t="s">
        <v>7750</v>
      </c>
      <c r="G2614" s="33">
        <v>208</v>
      </c>
      <c r="H2614" s="7"/>
      <c r="I2614" s="7"/>
      <c r="J2614" s="7"/>
      <c r="K2614" s="7"/>
      <c r="L2614" s="7"/>
      <c r="M2614" s="7"/>
      <c r="N2614" s="7"/>
      <c r="O2614" s="7"/>
      <c r="P2614" s="7"/>
      <c r="Q2614" s="7"/>
      <c r="R2614" s="7"/>
      <c r="S2614" s="7"/>
      <c r="T2614" s="7"/>
      <c r="U2614" s="7"/>
      <c r="V2614" s="7"/>
      <c r="W2614" s="7"/>
      <c r="X2614" s="7"/>
      <c r="Y2614" s="7"/>
      <c r="Z2614" s="7"/>
    </row>
    <row r="2615" spans="1:26" ht="14.25">
      <c r="A2615" s="33">
        <v>2614</v>
      </c>
      <c r="B2615" s="33">
        <v>2334</v>
      </c>
      <c r="C2615" s="7" t="s">
        <v>7677</v>
      </c>
      <c r="D2615" s="7" t="s">
        <v>7751</v>
      </c>
      <c r="E2615" s="7" t="s">
        <v>7679</v>
      </c>
      <c r="F2615" s="7" t="s">
        <v>7752</v>
      </c>
      <c r="G2615" s="33">
        <v>208</v>
      </c>
      <c r="H2615" s="7"/>
      <c r="I2615" s="7"/>
      <c r="J2615" s="7"/>
      <c r="K2615" s="7"/>
      <c r="L2615" s="7"/>
      <c r="M2615" s="7"/>
      <c r="N2615" s="7"/>
      <c r="O2615" s="7"/>
      <c r="P2615" s="7"/>
      <c r="Q2615" s="7"/>
      <c r="R2615" s="7"/>
      <c r="S2615" s="7"/>
      <c r="T2615" s="7"/>
      <c r="U2615" s="7"/>
      <c r="V2615" s="7"/>
      <c r="W2615" s="7"/>
      <c r="X2615" s="7"/>
      <c r="Y2615" s="7"/>
      <c r="Z2615" s="7"/>
    </row>
    <row r="2616" spans="1:26" ht="14.25">
      <c r="A2616" s="33">
        <v>2615</v>
      </c>
      <c r="B2616" s="33">
        <v>2335</v>
      </c>
      <c r="C2616" s="7" t="s">
        <v>7677</v>
      </c>
      <c r="D2616" s="7" t="s">
        <v>7753</v>
      </c>
      <c r="E2616" s="7" t="s">
        <v>7679</v>
      </c>
      <c r="F2616" s="7" t="s">
        <v>7754</v>
      </c>
      <c r="G2616" s="33">
        <v>208</v>
      </c>
      <c r="H2616" s="7"/>
      <c r="I2616" s="7"/>
      <c r="J2616" s="7"/>
      <c r="K2616" s="7"/>
      <c r="L2616" s="7"/>
      <c r="M2616" s="7"/>
      <c r="N2616" s="7"/>
      <c r="O2616" s="7"/>
      <c r="P2616" s="7"/>
      <c r="Q2616" s="7"/>
      <c r="R2616" s="7"/>
      <c r="S2616" s="7"/>
      <c r="T2616" s="7"/>
      <c r="U2616" s="7"/>
      <c r="V2616" s="7"/>
      <c r="W2616" s="7"/>
      <c r="X2616" s="7"/>
      <c r="Y2616" s="7"/>
      <c r="Z2616" s="7"/>
    </row>
    <row r="2617" spans="1:26" ht="14.25">
      <c r="A2617" s="33">
        <v>2616</v>
      </c>
      <c r="B2617" s="33">
        <v>2336</v>
      </c>
      <c r="C2617" s="7" t="s">
        <v>7677</v>
      </c>
      <c r="D2617" s="7" t="s">
        <v>7755</v>
      </c>
      <c r="E2617" s="7" t="s">
        <v>7679</v>
      </c>
      <c r="F2617" s="7" t="s">
        <v>7756</v>
      </c>
      <c r="G2617" s="33">
        <v>208</v>
      </c>
      <c r="H2617" s="7"/>
      <c r="I2617" s="7"/>
      <c r="J2617" s="7"/>
      <c r="K2617" s="7"/>
      <c r="L2617" s="7"/>
      <c r="M2617" s="7"/>
      <c r="N2617" s="7"/>
      <c r="O2617" s="7"/>
      <c r="P2617" s="7"/>
      <c r="Q2617" s="7"/>
      <c r="R2617" s="7"/>
      <c r="S2617" s="7"/>
      <c r="T2617" s="7"/>
      <c r="U2617" s="7"/>
      <c r="V2617" s="7"/>
      <c r="W2617" s="7"/>
      <c r="X2617" s="7"/>
      <c r="Y2617" s="7"/>
      <c r="Z2617" s="7"/>
    </row>
    <row r="2618" spans="1:26" ht="14.25">
      <c r="A2618" s="33">
        <v>2617</v>
      </c>
      <c r="B2618" s="33">
        <v>2337</v>
      </c>
      <c r="C2618" s="7" t="s">
        <v>7677</v>
      </c>
      <c r="D2618" s="7" t="s">
        <v>7757</v>
      </c>
      <c r="E2618" s="7" t="s">
        <v>7679</v>
      </c>
      <c r="F2618" s="7" t="s">
        <v>7758</v>
      </c>
      <c r="G2618" s="33">
        <v>208</v>
      </c>
      <c r="H2618" s="7"/>
      <c r="I2618" s="7"/>
      <c r="J2618" s="7"/>
      <c r="K2618" s="7"/>
      <c r="L2618" s="7"/>
      <c r="M2618" s="7"/>
      <c r="N2618" s="7"/>
      <c r="O2618" s="7"/>
      <c r="P2618" s="7"/>
      <c r="Q2618" s="7"/>
      <c r="R2618" s="7"/>
      <c r="S2618" s="7"/>
      <c r="T2618" s="7"/>
      <c r="U2618" s="7"/>
      <c r="V2618" s="7"/>
      <c r="W2618" s="7"/>
      <c r="X2618" s="7"/>
      <c r="Y2618" s="7"/>
      <c r="Z2618" s="7"/>
    </row>
    <row r="2619" spans="1:26" ht="14.25">
      <c r="A2619" s="33">
        <v>2618</v>
      </c>
      <c r="B2619" s="33">
        <v>2338</v>
      </c>
      <c r="C2619" s="7" t="s">
        <v>7677</v>
      </c>
      <c r="D2619" s="7" t="s">
        <v>7759</v>
      </c>
      <c r="E2619" s="7" t="s">
        <v>7679</v>
      </c>
      <c r="F2619" s="7" t="s">
        <v>7760</v>
      </c>
      <c r="G2619" s="33">
        <v>208</v>
      </c>
      <c r="H2619" s="7"/>
      <c r="I2619" s="7"/>
      <c r="J2619" s="7"/>
      <c r="K2619" s="7"/>
      <c r="L2619" s="7"/>
      <c r="M2619" s="7"/>
      <c r="N2619" s="7"/>
      <c r="O2619" s="7"/>
      <c r="P2619" s="7"/>
      <c r="Q2619" s="7"/>
      <c r="R2619" s="7"/>
      <c r="S2619" s="7"/>
      <c r="T2619" s="7"/>
      <c r="U2619" s="7"/>
      <c r="V2619" s="7"/>
      <c r="W2619" s="7"/>
      <c r="X2619" s="7"/>
      <c r="Y2619" s="7"/>
      <c r="Z2619" s="7"/>
    </row>
    <row r="2620" spans="1:26" ht="14.25">
      <c r="A2620" s="33">
        <v>2619</v>
      </c>
      <c r="B2620" s="33">
        <v>2297</v>
      </c>
      <c r="C2620" s="7" t="s">
        <v>7677</v>
      </c>
      <c r="D2620" s="7" t="s">
        <v>2347</v>
      </c>
      <c r="E2620" s="7" t="s">
        <v>7679</v>
      </c>
      <c r="F2620" s="7" t="s">
        <v>7761</v>
      </c>
      <c r="G2620" s="33">
        <v>208</v>
      </c>
      <c r="H2620" s="7"/>
      <c r="I2620" s="7"/>
      <c r="J2620" s="7"/>
      <c r="K2620" s="7"/>
      <c r="L2620" s="7"/>
      <c r="M2620" s="7"/>
      <c r="N2620" s="7"/>
      <c r="O2620" s="7"/>
      <c r="P2620" s="7"/>
      <c r="Q2620" s="7"/>
      <c r="R2620" s="7"/>
      <c r="S2620" s="7"/>
      <c r="T2620" s="7"/>
      <c r="U2620" s="7"/>
      <c r="V2620" s="7"/>
      <c r="W2620" s="7"/>
      <c r="X2620" s="7"/>
      <c r="Y2620" s="7"/>
      <c r="Z2620" s="7"/>
    </row>
    <row r="2621" spans="1:26" ht="14.25">
      <c r="A2621" s="33">
        <v>2620</v>
      </c>
      <c r="B2621" s="33">
        <v>2339</v>
      </c>
      <c r="C2621" s="7" t="s">
        <v>7677</v>
      </c>
      <c r="D2621" s="7" t="s">
        <v>7762</v>
      </c>
      <c r="E2621" s="7" t="s">
        <v>7679</v>
      </c>
      <c r="F2621" s="7" t="s">
        <v>7763</v>
      </c>
      <c r="G2621" s="33">
        <v>208</v>
      </c>
      <c r="H2621" s="7"/>
      <c r="I2621" s="7"/>
      <c r="J2621" s="7"/>
      <c r="K2621" s="7"/>
      <c r="L2621" s="7"/>
      <c r="M2621" s="7"/>
      <c r="N2621" s="7"/>
      <c r="O2621" s="7"/>
      <c r="P2621" s="7"/>
      <c r="Q2621" s="7"/>
      <c r="R2621" s="7"/>
      <c r="S2621" s="7"/>
      <c r="T2621" s="7"/>
      <c r="U2621" s="7"/>
      <c r="V2621" s="7"/>
      <c r="W2621" s="7"/>
      <c r="X2621" s="7"/>
      <c r="Y2621" s="7"/>
      <c r="Z2621" s="7"/>
    </row>
    <row r="2622" spans="1:26" ht="14.25">
      <c r="A2622" s="33">
        <v>2621</v>
      </c>
      <c r="B2622" s="33">
        <v>2340</v>
      </c>
      <c r="C2622" s="7" t="s">
        <v>7677</v>
      </c>
      <c r="D2622" s="7" t="s">
        <v>7764</v>
      </c>
      <c r="E2622" s="7" t="s">
        <v>7679</v>
      </c>
      <c r="F2622" s="7" t="s">
        <v>7765</v>
      </c>
      <c r="G2622" s="33">
        <v>208</v>
      </c>
      <c r="H2622" s="7"/>
      <c r="I2622" s="7"/>
      <c r="J2622" s="7"/>
      <c r="K2622" s="7"/>
      <c r="L2622" s="7"/>
      <c r="M2622" s="7"/>
      <c r="N2622" s="7"/>
      <c r="O2622" s="7"/>
      <c r="P2622" s="7"/>
      <c r="Q2622" s="7"/>
      <c r="R2622" s="7"/>
      <c r="S2622" s="7"/>
      <c r="T2622" s="7"/>
      <c r="U2622" s="7"/>
      <c r="V2622" s="7"/>
      <c r="W2622" s="7"/>
      <c r="X2622" s="7"/>
      <c r="Y2622" s="7"/>
      <c r="Z2622" s="7"/>
    </row>
    <row r="2623" spans="1:26" ht="14.25">
      <c r="A2623" s="33">
        <v>2622</v>
      </c>
      <c r="B2623" s="33">
        <v>2341</v>
      </c>
      <c r="C2623" s="7" t="s">
        <v>7677</v>
      </c>
      <c r="D2623" s="7" t="s">
        <v>7766</v>
      </c>
      <c r="E2623" s="7" t="s">
        <v>7679</v>
      </c>
      <c r="F2623" s="7" t="s">
        <v>7767</v>
      </c>
      <c r="G2623" s="33">
        <v>208</v>
      </c>
      <c r="H2623" s="7"/>
      <c r="I2623" s="7"/>
      <c r="J2623" s="7"/>
      <c r="K2623" s="7"/>
      <c r="L2623" s="7"/>
      <c r="M2623" s="7"/>
      <c r="N2623" s="7"/>
      <c r="O2623" s="7"/>
      <c r="P2623" s="7"/>
      <c r="Q2623" s="7"/>
      <c r="R2623" s="7"/>
      <c r="S2623" s="7"/>
      <c r="T2623" s="7"/>
      <c r="U2623" s="7"/>
      <c r="V2623" s="7"/>
      <c r="W2623" s="7"/>
      <c r="X2623" s="7"/>
      <c r="Y2623" s="7"/>
      <c r="Z2623" s="7"/>
    </row>
    <row r="2624" spans="1:26" ht="14.25">
      <c r="A2624" s="33">
        <v>2623</v>
      </c>
      <c r="B2624" s="33">
        <v>2342</v>
      </c>
      <c r="C2624" s="7" t="s">
        <v>7677</v>
      </c>
      <c r="D2624" s="7" t="s">
        <v>7768</v>
      </c>
      <c r="E2624" s="7" t="s">
        <v>7679</v>
      </c>
      <c r="F2624" s="7" t="s">
        <v>7769</v>
      </c>
      <c r="G2624" s="33">
        <v>208</v>
      </c>
      <c r="H2624" s="7"/>
      <c r="I2624" s="7"/>
      <c r="J2624" s="7"/>
      <c r="K2624" s="7"/>
      <c r="L2624" s="7"/>
      <c r="M2624" s="7"/>
      <c r="N2624" s="7"/>
      <c r="O2624" s="7"/>
      <c r="P2624" s="7"/>
      <c r="Q2624" s="7"/>
      <c r="R2624" s="7"/>
      <c r="S2624" s="7"/>
      <c r="T2624" s="7"/>
      <c r="U2624" s="7"/>
      <c r="V2624" s="7"/>
      <c r="W2624" s="7"/>
      <c r="X2624" s="7"/>
      <c r="Y2624" s="7"/>
      <c r="Z2624" s="7"/>
    </row>
    <row r="2625" spans="1:26" ht="14.25">
      <c r="A2625" s="33">
        <v>2624</v>
      </c>
      <c r="B2625" s="33">
        <v>2343</v>
      </c>
      <c r="C2625" s="7" t="s">
        <v>7677</v>
      </c>
      <c r="D2625" s="7" t="s">
        <v>7770</v>
      </c>
      <c r="E2625" s="7" t="s">
        <v>7679</v>
      </c>
      <c r="F2625" s="7" t="s">
        <v>7771</v>
      </c>
      <c r="G2625" s="33">
        <v>208</v>
      </c>
      <c r="H2625" s="7"/>
      <c r="I2625" s="7"/>
      <c r="J2625" s="7"/>
      <c r="K2625" s="7"/>
      <c r="L2625" s="7"/>
      <c r="M2625" s="7"/>
      <c r="N2625" s="7"/>
      <c r="O2625" s="7"/>
      <c r="P2625" s="7"/>
      <c r="Q2625" s="7"/>
      <c r="R2625" s="7"/>
      <c r="S2625" s="7"/>
      <c r="T2625" s="7"/>
      <c r="U2625" s="7"/>
      <c r="V2625" s="7"/>
      <c r="W2625" s="7"/>
      <c r="X2625" s="7"/>
      <c r="Y2625" s="7"/>
      <c r="Z2625" s="7"/>
    </row>
    <row r="2626" spans="1:26" ht="14.25">
      <c r="A2626" s="33">
        <v>2625</v>
      </c>
      <c r="B2626" s="33">
        <v>2344</v>
      </c>
      <c r="C2626" s="7" t="s">
        <v>7677</v>
      </c>
      <c r="D2626" s="7" t="s">
        <v>7772</v>
      </c>
      <c r="E2626" s="7" t="s">
        <v>7679</v>
      </c>
      <c r="F2626" s="7" t="s">
        <v>7773</v>
      </c>
      <c r="G2626" s="33">
        <v>208</v>
      </c>
      <c r="H2626" s="7"/>
      <c r="I2626" s="7"/>
      <c r="J2626" s="7"/>
      <c r="K2626" s="7"/>
      <c r="L2626" s="7"/>
      <c r="M2626" s="7"/>
      <c r="N2626" s="7"/>
      <c r="O2626" s="7"/>
      <c r="P2626" s="7"/>
      <c r="Q2626" s="7"/>
      <c r="R2626" s="7"/>
      <c r="S2626" s="7"/>
      <c r="T2626" s="7"/>
      <c r="U2626" s="7"/>
      <c r="V2626" s="7"/>
      <c r="W2626" s="7"/>
      <c r="X2626" s="7"/>
      <c r="Y2626" s="7"/>
      <c r="Z2626" s="7"/>
    </row>
    <row r="2627" spans="1:26" ht="14.25">
      <c r="A2627" s="33">
        <v>2626</v>
      </c>
      <c r="B2627" s="33">
        <v>2345</v>
      </c>
      <c r="C2627" s="7" t="s">
        <v>7677</v>
      </c>
      <c r="D2627" s="7" t="s">
        <v>7774</v>
      </c>
      <c r="E2627" s="7" t="s">
        <v>7679</v>
      </c>
      <c r="F2627" s="7" t="s">
        <v>7775</v>
      </c>
      <c r="G2627" s="33">
        <v>208</v>
      </c>
      <c r="H2627" s="7"/>
      <c r="I2627" s="7"/>
      <c r="J2627" s="7"/>
      <c r="K2627" s="7"/>
      <c r="L2627" s="7"/>
      <c r="M2627" s="7"/>
      <c r="N2627" s="7"/>
      <c r="O2627" s="7"/>
      <c r="P2627" s="7"/>
      <c r="Q2627" s="7"/>
      <c r="R2627" s="7"/>
      <c r="S2627" s="7"/>
      <c r="T2627" s="7"/>
      <c r="U2627" s="7"/>
      <c r="V2627" s="7"/>
      <c r="W2627" s="7"/>
      <c r="X2627" s="7"/>
      <c r="Y2627" s="7"/>
      <c r="Z2627" s="7"/>
    </row>
    <row r="2628" spans="1:26" ht="14.25">
      <c r="A2628" s="33">
        <v>2627</v>
      </c>
      <c r="B2628" s="33">
        <v>2346</v>
      </c>
      <c r="C2628" s="7" t="s">
        <v>7677</v>
      </c>
      <c r="D2628" s="7" t="s">
        <v>7776</v>
      </c>
      <c r="E2628" s="7" t="s">
        <v>7679</v>
      </c>
      <c r="F2628" s="7" t="s">
        <v>7777</v>
      </c>
      <c r="G2628" s="33">
        <v>208</v>
      </c>
      <c r="H2628" s="7"/>
      <c r="I2628" s="7"/>
      <c r="J2628" s="7"/>
      <c r="K2628" s="7"/>
      <c r="L2628" s="7"/>
      <c r="M2628" s="7"/>
      <c r="N2628" s="7"/>
      <c r="O2628" s="7"/>
      <c r="P2628" s="7"/>
      <c r="Q2628" s="7"/>
      <c r="R2628" s="7"/>
      <c r="S2628" s="7"/>
      <c r="T2628" s="7"/>
      <c r="U2628" s="7"/>
      <c r="V2628" s="7"/>
      <c r="W2628" s="7"/>
      <c r="X2628" s="7"/>
      <c r="Y2628" s="7"/>
      <c r="Z2628" s="7"/>
    </row>
    <row r="2629" spans="1:26" ht="14.25">
      <c r="A2629" s="33">
        <v>2628</v>
      </c>
      <c r="B2629" s="33">
        <v>2347</v>
      </c>
      <c r="C2629" s="7" t="s">
        <v>7677</v>
      </c>
      <c r="D2629" s="7" t="s">
        <v>4174</v>
      </c>
      <c r="E2629" s="7" t="s">
        <v>7679</v>
      </c>
      <c r="F2629" s="7" t="s">
        <v>7778</v>
      </c>
      <c r="G2629" s="33">
        <v>208</v>
      </c>
      <c r="H2629" s="7"/>
      <c r="I2629" s="7"/>
      <c r="J2629" s="7"/>
      <c r="K2629" s="7"/>
      <c r="L2629" s="7"/>
      <c r="M2629" s="7"/>
      <c r="N2629" s="7"/>
      <c r="O2629" s="7"/>
      <c r="P2629" s="7"/>
      <c r="Q2629" s="7"/>
      <c r="R2629" s="7"/>
      <c r="S2629" s="7"/>
      <c r="T2629" s="7"/>
      <c r="U2629" s="7"/>
      <c r="V2629" s="7"/>
      <c r="W2629" s="7"/>
      <c r="X2629" s="7"/>
      <c r="Y2629" s="7"/>
      <c r="Z2629" s="7"/>
    </row>
    <row r="2630" spans="1:26" ht="14.25">
      <c r="A2630" s="33">
        <v>2629</v>
      </c>
      <c r="B2630" s="33">
        <v>2348</v>
      </c>
      <c r="C2630" s="7" t="s">
        <v>7677</v>
      </c>
      <c r="D2630" s="7" t="s">
        <v>7779</v>
      </c>
      <c r="E2630" s="7" t="s">
        <v>7679</v>
      </c>
      <c r="F2630" s="7" t="s">
        <v>7780</v>
      </c>
      <c r="G2630" s="33">
        <v>208</v>
      </c>
      <c r="H2630" s="7"/>
      <c r="I2630" s="7"/>
      <c r="J2630" s="7"/>
      <c r="K2630" s="7"/>
      <c r="L2630" s="7"/>
      <c r="M2630" s="7"/>
      <c r="N2630" s="7"/>
      <c r="O2630" s="7"/>
      <c r="P2630" s="7"/>
      <c r="Q2630" s="7"/>
      <c r="R2630" s="7"/>
      <c r="S2630" s="7"/>
      <c r="T2630" s="7"/>
      <c r="U2630" s="7"/>
      <c r="V2630" s="7"/>
      <c r="W2630" s="7"/>
      <c r="X2630" s="7"/>
      <c r="Y2630" s="7"/>
      <c r="Z2630" s="7"/>
    </row>
    <row r="2631" spans="1:26" ht="14.25">
      <c r="A2631" s="33">
        <v>2630</v>
      </c>
      <c r="B2631" s="33">
        <v>2349</v>
      </c>
      <c r="C2631" s="7" t="s">
        <v>7677</v>
      </c>
      <c r="D2631" s="7" t="s">
        <v>7781</v>
      </c>
      <c r="E2631" s="7" t="s">
        <v>7679</v>
      </c>
      <c r="F2631" s="7" t="s">
        <v>7782</v>
      </c>
      <c r="G2631" s="33">
        <v>208</v>
      </c>
      <c r="H2631" s="7"/>
      <c r="I2631" s="7"/>
      <c r="J2631" s="7"/>
      <c r="K2631" s="7"/>
      <c r="L2631" s="7"/>
      <c r="M2631" s="7"/>
      <c r="N2631" s="7"/>
      <c r="O2631" s="7"/>
      <c r="P2631" s="7"/>
      <c r="Q2631" s="7"/>
      <c r="R2631" s="7"/>
      <c r="S2631" s="7"/>
      <c r="T2631" s="7"/>
      <c r="U2631" s="7"/>
      <c r="V2631" s="7"/>
      <c r="W2631" s="7"/>
      <c r="X2631" s="7"/>
      <c r="Y2631" s="7"/>
      <c r="Z2631" s="7"/>
    </row>
    <row r="2632" spans="1:26" ht="14.25">
      <c r="A2632" s="33">
        <v>2631</v>
      </c>
      <c r="B2632" s="33">
        <v>2350</v>
      </c>
      <c r="C2632" s="7" t="s">
        <v>7677</v>
      </c>
      <c r="D2632" s="7" t="s">
        <v>7783</v>
      </c>
      <c r="E2632" s="7" t="s">
        <v>7679</v>
      </c>
      <c r="F2632" s="7" t="s">
        <v>7784</v>
      </c>
      <c r="G2632" s="33">
        <v>208</v>
      </c>
      <c r="H2632" s="7"/>
      <c r="I2632" s="7"/>
      <c r="J2632" s="7"/>
      <c r="K2632" s="7"/>
      <c r="L2632" s="7"/>
      <c r="M2632" s="7"/>
      <c r="N2632" s="7"/>
      <c r="O2632" s="7"/>
      <c r="P2632" s="7"/>
      <c r="Q2632" s="7"/>
      <c r="R2632" s="7"/>
      <c r="S2632" s="7"/>
      <c r="T2632" s="7"/>
      <c r="U2632" s="7"/>
      <c r="V2632" s="7"/>
      <c r="W2632" s="7"/>
      <c r="X2632" s="7"/>
      <c r="Y2632" s="7"/>
      <c r="Z2632" s="7"/>
    </row>
    <row r="2633" spans="1:26" ht="14.25">
      <c r="A2633" s="33">
        <v>2632</v>
      </c>
      <c r="B2633" s="33">
        <v>2351</v>
      </c>
      <c r="C2633" s="7" t="s">
        <v>7677</v>
      </c>
      <c r="D2633" s="7" t="s">
        <v>7785</v>
      </c>
      <c r="E2633" s="7" t="s">
        <v>7679</v>
      </c>
      <c r="F2633" s="7" t="s">
        <v>7786</v>
      </c>
      <c r="G2633" s="33">
        <v>208</v>
      </c>
      <c r="H2633" s="7"/>
      <c r="I2633" s="7"/>
      <c r="J2633" s="7"/>
      <c r="K2633" s="7"/>
      <c r="L2633" s="7"/>
      <c r="M2633" s="7"/>
      <c r="N2633" s="7"/>
      <c r="O2633" s="7"/>
      <c r="P2633" s="7"/>
      <c r="Q2633" s="7"/>
      <c r="R2633" s="7"/>
      <c r="S2633" s="7"/>
      <c r="T2633" s="7"/>
      <c r="U2633" s="7"/>
      <c r="V2633" s="7"/>
      <c r="W2633" s="7"/>
      <c r="X2633" s="7"/>
      <c r="Y2633" s="7"/>
      <c r="Z2633" s="7"/>
    </row>
    <row r="2634" spans="1:26" ht="14.25">
      <c r="A2634" s="33">
        <v>2633</v>
      </c>
      <c r="B2634" s="33">
        <v>2352</v>
      </c>
      <c r="C2634" s="7" t="s">
        <v>7677</v>
      </c>
      <c r="D2634" s="7" t="s">
        <v>7787</v>
      </c>
      <c r="E2634" s="7" t="s">
        <v>7679</v>
      </c>
      <c r="F2634" s="7" t="s">
        <v>7788</v>
      </c>
      <c r="G2634" s="33">
        <v>208</v>
      </c>
      <c r="H2634" s="7"/>
      <c r="I2634" s="7"/>
      <c r="J2634" s="7"/>
      <c r="K2634" s="7"/>
      <c r="L2634" s="7"/>
      <c r="M2634" s="7"/>
      <c r="N2634" s="7"/>
      <c r="O2634" s="7"/>
      <c r="P2634" s="7"/>
      <c r="Q2634" s="7"/>
      <c r="R2634" s="7"/>
      <c r="S2634" s="7"/>
      <c r="T2634" s="7"/>
      <c r="U2634" s="7"/>
      <c r="V2634" s="7"/>
      <c r="W2634" s="7"/>
      <c r="X2634" s="7"/>
      <c r="Y2634" s="7"/>
      <c r="Z2634" s="7"/>
    </row>
    <row r="2635" spans="1:26" ht="14.25">
      <c r="A2635" s="33">
        <v>2634</v>
      </c>
      <c r="B2635" s="33">
        <v>2353</v>
      </c>
      <c r="C2635" s="7" t="s">
        <v>7677</v>
      </c>
      <c r="D2635" s="7" t="s">
        <v>7789</v>
      </c>
      <c r="E2635" s="7" t="s">
        <v>7679</v>
      </c>
      <c r="F2635" s="7" t="s">
        <v>7790</v>
      </c>
      <c r="G2635" s="33">
        <v>208</v>
      </c>
      <c r="H2635" s="7"/>
      <c r="I2635" s="7"/>
      <c r="J2635" s="7"/>
      <c r="K2635" s="7"/>
      <c r="L2635" s="7"/>
      <c r="M2635" s="7"/>
      <c r="N2635" s="7"/>
      <c r="O2635" s="7"/>
      <c r="P2635" s="7"/>
      <c r="Q2635" s="7"/>
      <c r="R2635" s="7"/>
      <c r="S2635" s="7"/>
      <c r="T2635" s="7"/>
      <c r="U2635" s="7"/>
      <c r="V2635" s="7"/>
      <c r="W2635" s="7"/>
      <c r="X2635" s="7"/>
      <c r="Y2635" s="7"/>
      <c r="Z2635" s="7"/>
    </row>
    <row r="2636" spans="1:26" ht="14.25">
      <c r="A2636" s="33">
        <v>2635</v>
      </c>
      <c r="B2636" s="33">
        <v>2354</v>
      </c>
      <c r="C2636" s="7" t="s">
        <v>7677</v>
      </c>
      <c r="D2636" s="7" t="s">
        <v>7791</v>
      </c>
      <c r="E2636" s="7" t="s">
        <v>7679</v>
      </c>
      <c r="F2636" s="7" t="s">
        <v>7792</v>
      </c>
      <c r="G2636" s="33">
        <v>208</v>
      </c>
      <c r="H2636" s="7"/>
      <c r="I2636" s="7"/>
      <c r="J2636" s="7"/>
      <c r="K2636" s="7"/>
      <c r="L2636" s="7"/>
      <c r="M2636" s="7"/>
      <c r="N2636" s="7"/>
      <c r="O2636" s="7"/>
      <c r="P2636" s="7"/>
      <c r="Q2636" s="7"/>
      <c r="R2636" s="7"/>
      <c r="S2636" s="7"/>
      <c r="T2636" s="7"/>
      <c r="U2636" s="7"/>
      <c r="V2636" s="7"/>
      <c r="W2636" s="7"/>
      <c r="X2636" s="7"/>
      <c r="Y2636" s="7"/>
      <c r="Z2636" s="7"/>
    </row>
    <row r="2637" spans="1:26" ht="14.25">
      <c r="A2637" s="33">
        <v>2636</v>
      </c>
      <c r="B2637" s="33">
        <v>2355</v>
      </c>
      <c r="C2637" s="7" t="s">
        <v>7677</v>
      </c>
      <c r="D2637" s="7" t="s">
        <v>7793</v>
      </c>
      <c r="E2637" s="7" t="s">
        <v>7679</v>
      </c>
      <c r="F2637" s="7" t="s">
        <v>7794</v>
      </c>
      <c r="G2637" s="33">
        <v>208</v>
      </c>
      <c r="H2637" s="7"/>
      <c r="I2637" s="7"/>
      <c r="J2637" s="7"/>
      <c r="K2637" s="7"/>
      <c r="L2637" s="7"/>
      <c r="M2637" s="7"/>
      <c r="N2637" s="7"/>
      <c r="O2637" s="7"/>
      <c r="P2637" s="7"/>
      <c r="Q2637" s="7"/>
      <c r="R2637" s="7"/>
      <c r="S2637" s="7"/>
      <c r="T2637" s="7"/>
      <c r="U2637" s="7"/>
      <c r="V2637" s="7"/>
      <c r="W2637" s="7"/>
      <c r="X2637" s="7"/>
      <c r="Y2637" s="7"/>
      <c r="Z2637" s="7"/>
    </row>
    <row r="2638" spans="1:26" ht="14.25">
      <c r="A2638" s="33">
        <v>2637</v>
      </c>
      <c r="B2638" s="33">
        <v>2356</v>
      </c>
      <c r="C2638" s="7" t="s">
        <v>7677</v>
      </c>
      <c r="D2638" s="7" t="s">
        <v>7795</v>
      </c>
      <c r="E2638" s="7" t="s">
        <v>7679</v>
      </c>
      <c r="F2638" s="7" t="s">
        <v>7796</v>
      </c>
      <c r="G2638" s="33">
        <v>208</v>
      </c>
      <c r="H2638" s="7"/>
      <c r="I2638" s="7"/>
      <c r="J2638" s="7"/>
      <c r="K2638" s="7"/>
      <c r="L2638" s="7"/>
      <c r="M2638" s="7"/>
      <c r="N2638" s="7"/>
      <c r="O2638" s="7"/>
      <c r="P2638" s="7"/>
      <c r="Q2638" s="7"/>
      <c r="R2638" s="7"/>
      <c r="S2638" s="7"/>
      <c r="T2638" s="7"/>
      <c r="U2638" s="7"/>
      <c r="V2638" s="7"/>
      <c r="W2638" s="7"/>
      <c r="X2638" s="7"/>
      <c r="Y2638" s="7"/>
      <c r="Z2638" s="7"/>
    </row>
    <row r="2639" spans="1:26" ht="14.25">
      <c r="A2639" s="33">
        <v>2638</v>
      </c>
      <c r="B2639" s="33">
        <v>2357</v>
      </c>
      <c r="C2639" s="7" t="s">
        <v>7677</v>
      </c>
      <c r="D2639" s="7" t="s">
        <v>7797</v>
      </c>
      <c r="E2639" s="7" t="s">
        <v>7679</v>
      </c>
      <c r="F2639" s="7" t="s">
        <v>7798</v>
      </c>
      <c r="G2639" s="33">
        <v>208</v>
      </c>
      <c r="H2639" s="7"/>
      <c r="I2639" s="7"/>
      <c r="J2639" s="7"/>
      <c r="K2639" s="7"/>
      <c r="L2639" s="7"/>
      <c r="M2639" s="7"/>
      <c r="N2639" s="7"/>
      <c r="O2639" s="7"/>
      <c r="P2639" s="7"/>
      <c r="Q2639" s="7"/>
      <c r="R2639" s="7"/>
      <c r="S2639" s="7"/>
      <c r="T2639" s="7"/>
      <c r="U2639" s="7"/>
      <c r="V2639" s="7"/>
      <c r="W2639" s="7"/>
      <c r="X2639" s="7"/>
      <c r="Y2639" s="7"/>
      <c r="Z2639" s="7"/>
    </row>
    <row r="2640" spans="1:26" ht="14.25">
      <c r="A2640" s="33">
        <v>2639</v>
      </c>
      <c r="B2640" s="33">
        <v>2358</v>
      </c>
      <c r="C2640" s="7" t="s">
        <v>7677</v>
      </c>
      <c r="D2640" s="7" t="s">
        <v>7799</v>
      </c>
      <c r="E2640" s="7" t="s">
        <v>7679</v>
      </c>
      <c r="F2640" s="7" t="s">
        <v>7800</v>
      </c>
      <c r="G2640" s="33">
        <v>208</v>
      </c>
      <c r="H2640" s="7"/>
      <c r="I2640" s="7"/>
      <c r="J2640" s="7"/>
      <c r="K2640" s="7"/>
      <c r="L2640" s="7"/>
      <c r="M2640" s="7"/>
      <c r="N2640" s="7"/>
      <c r="O2640" s="7"/>
      <c r="P2640" s="7"/>
      <c r="Q2640" s="7"/>
      <c r="R2640" s="7"/>
      <c r="S2640" s="7"/>
      <c r="T2640" s="7"/>
      <c r="U2640" s="7"/>
      <c r="V2640" s="7"/>
      <c r="W2640" s="7"/>
      <c r="X2640" s="7"/>
      <c r="Y2640" s="7"/>
      <c r="Z2640" s="7"/>
    </row>
    <row r="2641" spans="1:26" ht="14.25">
      <c r="A2641" s="33">
        <v>2640</v>
      </c>
      <c r="B2641" s="33">
        <v>2359</v>
      </c>
      <c r="C2641" s="7" t="s">
        <v>7677</v>
      </c>
      <c r="D2641" s="7" t="s">
        <v>7801</v>
      </c>
      <c r="E2641" s="7" t="s">
        <v>7679</v>
      </c>
      <c r="F2641" s="7" t="s">
        <v>7802</v>
      </c>
      <c r="G2641" s="33">
        <v>208</v>
      </c>
      <c r="H2641" s="7"/>
      <c r="I2641" s="7"/>
      <c r="J2641" s="7"/>
      <c r="K2641" s="7"/>
      <c r="L2641" s="7"/>
      <c r="M2641" s="7"/>
      <c r="N2641" s="7"/>
      <c r="O2641" s="7"/>
      <c r="P2641" s="7"/>
      <c r="Q2641" s="7"/>
      <c r="R2641" s="7"/>
      <c r="S2641" s="7"/>
      <c r="T2641" s="7"/>
      <c r="U2641" s="7"/>
      <c r="V2641" s="7"/>
      <c r="W2641" s="7"/>
      <c r="X2641" s="7"/>
      <c r="Y2641" s="7"/>
      <c r="Z2641" s="7"/>
    </row>
    <row r="2642" spans="1:26" ht="14.25">
      <c r="A2642" s="33">
        <v>2641</v>
      </c>
      <c r="B2642" s="33">
        <v>2360</v>
      </c>
      <c r="C2642" s="7" t="s">
        <v>7677</v>
      </c>
      <c r="D2642" s="7" t="s">
        <v>7803</v>
      </c>
      <c r="E2642" s="7" t="s">
        <v>7679</v>
      </c>
      <c r="F2642" s="7" t="s">
        <v>7804</v>
      </c>
      <c r="G2642" s="33">
        <v>208</v>
      </c>
      <c r="H2642" s="7"/>
      <c r="I2642" s="7"/>
      <c r="J2642" s="7"/>
      <c r="K2642" s="7"/>
      <c r="L2642" s="7"/>
      <c r="M2642" s="7"/>
      <c r="N2642" s="7"/>
      <c r="O2642" s="7"/>
      <c r="P2642" s="7"/>
      <c r="Q2642" s="7"/>
      <c r="R2642" s="7"/>
      <c r="S2642" s="7"/>
      <c r="T2642" s="7"/>
      <c r="U2642" s="7"/>
      <c r="V2642" s="7"/>
      <c r="W2642" s="7"/>
      <c r="X2642" s="7"/>
      <c r="Y2642" s="7"/>
      <c r="Z2642" s="7"/>
    </row>
    <row r="2643" spans="1:26" ht="14.25">
      <c r="A2643" s="33">
        <v>2642</v>
      </c>
      <c r="B2643" s="33">
        <v>2361</v>
      </c>
      <c r="C2643" s="7" t="s">
        <v>7677</v>
      </c>
      <c r="D2643" s="7" t="s">
        <v>7805</v>
      </c>
      <c r="E2643" s="7" t="s">
        <v>7679</v>
      </c>
      <c r="F2643" s="7" t="s">
        <v>7806</v>
      </c>
      <c r="G2643" s="33">
        <v>208</v>
      </c>
      <c r="H2643" s="7"/>
      <c r="I2643" s="7"/>
      <c r="J2643" s="7"/>
      <c r="K2643" s="7"/>
      <c r="L2643" s="7"/>
      <c r="M2643" s="7"/>
      <c r="N2643" s="7"/>
      <c r="O2643" s="7"/>
      <c r="P2643" s="7"/>
      <c r="Q2643" s="7"/>
      <c r="R2643" s="7"/>
      <c r="S2643" s="7"/>
      <c r="T2643" s="7"/>
      <c r="U2643" s="7"/>
      <c r="V2643" s="7"/>
      <c r="W2643" s="7"/>
      <c r="X2643" s="7"/>
      <c r="Y2643" s="7"/>
      <c r="Z2643" s="7"/>
    </row>
    <row r="2644" spans="1:26" ht="14.25">
      <c r="A2644" s="33">
        <v>2643</v>
      </c>
      <c r="B2644" s="33">
        <v>2362</v>
      </c>
      <c r="C2644" s="7" t="s">
        <v>7677</v>
      </c>
      <c r="D2644" s="7" t="s">
        <v>7807</v>
      </c>
      <c r="E2644" s="7" t="s">
        <v>7679</v>
      </c>
      <c r="F2644" s="7" t="s">
        <v>7808</v>
      </c>
      <c r="G2644" s="33">
        <v>208</v>
      </c>
      <c r="H2644" s="7"/>
      <c r="I2644" s="7"/>
      <c r="J2644" s="7"/>
      <c r="K2644" s="7"/>
      <c r="L2644" s="7"/>
      <c r="M2644" s="7"/>
      <c r="N2644" s="7"/>
      <c r="O2644" s="7"/>
      <c r="P2644" s="7"/>
      <c r="Q2644" s="7"/>
      <c r="R2644" s="7"/>
      <c r="S2644" s="7"/>
      <c r="T2644" s="7"/>
      <c r="U2644" s="7"/>
      <c r="V2644" s="7"/>
      <c r="W2644" s="7"/>
      <c r="X2644" s="7"/>
      <c r="Y2644" s="7"/>
      <c r="Z2644" s="7"/>
    </row>
    <row r="2645" spans="1:26" ht="14.25">
      <c r="A2645" s="33">
        <v>2644</v>
      </c>
      <c r="B2645" s="33">
        <v>2363</v>
      </c>
      <c r="C2645" s="7" t="s">
        <v>7677</v>
      </c>
      <c r="D2645" s="7" t="s">
        <v>7809</v>
      </c>
      <c r="E2645" s="7" t="s">
        <v>7679</v>
      </c>
      <c r="F2645" s="7" t="s">
        <v>7810</v>
      </c>
      <c r="G2645" s="33">
        <v>208</v>
      </c>
      <c r="H2645" s="7"/>
      <c r="I2645" s="7"/>
      <c r="J2645" s="7"/>
      <c r="K2645" s="7"/>
      <c r="L2645" s="7"/>
      <c r="M2645" s="7"/>
      <c r="N2645" s="7"/>
      <c r="O2645" s="7"/>
      <c r="P2645" s="7"/>
      <c r="Q2645" s="7"/>
      <c r="R2645" s="7"/>
      <c r="S2645" s="7"/>
      <c r="T2645" s="7"/>
      <c r="U2645" s="7"/>
      <c r="V2645" s="7"/>
      <c r="W2645" s="7"/>
      <c r="X2645" s="7"/>
      <c r="Y2645" s="7"/>
      <c r="Z2645" s="7"/>
    </row>
    <row r="2646" spans="1:26" ht="14.25">
      <c r="A2646" s="33">
        <v>2645</v>
      </c>
      <c r="B2646" s="33">
        <v>2364</v>
      </c>
      <c r="C2646" s="7" t="s">
        <v>7677</v>
      </c>
      <c r="D2646" s="7" t="s">
        <v>7811</v>
      </c>
      <c r="E2646" s="7" t="s">
        <v>7679</v>
      </c>
      <c r="F2646" s="7" t="s">
        <v>7812</v>
      </c>
      <c r="G2646" s="33">
        <v>208</v>
      </c>
      <c r="H2646" s="7"/>
      <c r="I2646" s="7"/>
      <c r="J2646" s="7"/>
      <c r="K2646" s="7"/>
      <c r="L2646" s="7"/>
      <c r="M2646" s="7"/>
      <c r="N2646" s="7"/>
      <c r="O2646" s="7"/>
      <c r="P2646" s="7"/>
      <c r="Q2646" s="7"/>
      <c r="R2646" s="7"/>
      <c r="S2646" s="7"/>
      <c r="T2646" s="7"/>
      <c r="U2646" s="7"/>
      <c r="V2646" s="7"/>
      <c r="W2646" s="7"/>
      <c r="X2646" s="7"/>
      <c r="Y2646" s="7"/>
      <c r="Z2646" s="7"/>
    </row>
    <row r="2647" spans="1:26" ht="14.25">
      <c r="A2647" s="33">
        <v>2646</v>
      </c>
      <c r="B2647" s="33">
        <v>2365</v>
      </c>
      <c r="C2647" s="7" t="s">
        <v>7677</v>
      </c>
      <c r="D2647" s="7" t="s">
        <v>7813</v>
      </c>
      <c r="E2647" s="7" t="s">
        <v>7679</v>
      </c>
      <c r="F2647" s="7" t="s">
        <v>7814</v>
      </c>
      <c r="G2647" s="33">
        <v>208</v>
      </c>
      <c r="H2647" s="7"/>
      <c r="I2647" s="7"/>
      <c r="J2647" s="7"/>
      <c r="K2647" s="7"/>
      <c r="L2647" s="7"/>
      <c r="M2647" s="7"/>
      <c r="N2647" s="7"/>
      <c r="O2647" s="7"/>
      <c r="P2647" s="7"/>
      <c r="Q2647" s="7"/>
      <c r="R2647" s="7"/>
      <c r="S2647" s="7"/>
      <c r="T2647" s="7"/>
      <c r="U2647" s="7"/>
      <c r="V2647" s="7"/>
      <c r="W2647" s="7"/>
      <c r="X2647" s="7"/>
      <c r="Y2647" s="7"/>
      <c r="Z2647" s="7"/>
    </row>
    <row r="2648" spans="1:26" ht="14.25">
      <c r="A2648" s="33">
        <v>2647</v>
      </c>
      <c r="B2648" s="33">
        <v>2366</v>
      </c>
      <c r="C2648" s="7" t="s">
        <v>7677</v>
      </c>
      <c r="D2648" s="7" t="s">
        <v>7815</v>
      </c>
      <c r="E2648" s="7" t="s">
        <v>7679</v>
      </c>
      <c r="F2648" s="7" t="s">
        <v>7816</v>
      </c>
      <c r="G2648" s="33">
        <v>208</v>
      </c>
      <c r="H2648" s="7"/>
      <c r="I2648" s="7"/>
      <c r="J2648" s="7"/>
      <c r="K2648" s="7"/>
      <c r="L2648" s="7"/>
      <c r="M2648" s="7"/>
      <c r="N2648" s="7"/>
      <c r="O2648" s="7"/>
      <c r="P2648" s="7"/>
      <c r="Q2648" s="7"/>
      <c r="R2648" s="7"/>
      <c r="S2648" s="7"/>
      <c r="T2648" s="7"/>
      <c r="U2648" s="7"/>
      <c r="V2648" s="7"/>
      <c r="W2648" s="7"/>
      <c r="X2648" s="7"/>
      <c r="Y2648" s="7"/>
      <c r="Z2648" s="7"/>
    </row>
    <row r="2649" spans="1:26" ht="14.25">
      <c r="A2649" s="33">
        <v>2648</v>
      </c>
      <c r="B2649" s="33">
        <v>2367</v>
      </c>
      <c r="C2649" s="7" t="s">
        <v>7677</v>
      </c>
      <c r="D2649" s="7" t="s">
        <v>7817</v>
      </c>
      <c r="E2649" s="7" t="s">
        <v>7679</v>
      </c>
      <c r="F2649" s="7" t="s">
        <v>7818</v>
      </c>
      <c r="G2649" s="33">
        <v>208</v>
      </c>
      <c r="H2649" s="7"/>
      <c r="I2649" s="7"/>
      <c r="J2649" s="7"/>
      <c r="K2649" s="7"/>
      <c r="L2649" s="7"/>
      <c r="M2649" s="7"/>
      <c r="N2649" s="7"/>
      <c r="O2649" s="7"/>
      <c r="P2649" s="7"/>
      <c r="Q2649" s="7"/>
      <c r="R2649" s="7"/>
      <c r="S2649" s="7"/>
      <c r="T2649" s="7"/>
      <c r="U2649" s="7"/>
      <c r="V2649" s="7"/>
      <c r="W2649" s="7"/>
      <c r="X2649" s="7"/>
      <c r="Y2649" s="7"/>
      <c r="Z2649" s="7"/>
    </row>
    <row r="2650" spans="1:26" ht="14.25">
      <c r="A2650" s="33">
        <v>2649</v>
      </c>
      <c r="B2650" s="33">
        <v>2368</v>
      </c>
      <c r="C2650" s="7" t="s">
        <v>7677</v>
      </c>
      <c r="D2650" s="7" t="s">
        <v>7819</v>
      </c>
      <c r="E2650" s="7" t="s">
        <v>7679</v>
      </c>
      <c r="F2650" s="7" t="s">
        <v>7820</v>
      </c>
      <c r="G2650" s="33">
        <v>208</v>
      </c>
      <c r="H2650" s="7"/>
      <c r="I2650" s="7"/>
      <c r="J2650" s="7"/>
      <c r="K2650" s="7"/>
      <c r="L2650" s="7"/>
      <c r="M2650" s="7"/>
      <c r="N2650" s="7"/>
      <c r="O2650" s="7"/>
      <c r="P2650" s="7"/>
      <c r="Q2650" s="7"/>
      <c r="R2650" s="7"/>
      <c r="S2650" s="7"/>
      <c r="T2650" s="7"/>
      <c r="U2650" s="7"/>
      <c r="V2650" s="7"/>
      <c r="W2650" s="7"/>
      <c r="X2650" s="7"/>
      <c r="Y2650" s="7"/>
      <c r="Z2650" s="7"/>
    </row>
    <row r="2651" spans="1:26" ht="14.25">
      <c r="A2651" s="33">
        <v>2650</v>
      </c>
      <c r="B2651" s="33">
        <v>2369</v>
      </c>
      <c r="C2651" s="7" t="s">
        <v>7677</v>
      </c>
      <c r="D2651" s="7" t="s">
        <v>7821</v>
      </c>
      <c r="E2651" s="7" t="s">
        <v>7679</v>
      </c>
      <c r="F2651" s="7" t="s">
        <v>7822</v>
      </c>
      <c r="G2651" s="33">
        <v>208</v>
      </c>
      <c r="H2651" s="7"/>
      <c r="I2651" s="7"/>
      <c r="J2651" s="7"/>
      <c r="K2651" s="7"/>
      <c r="L2651" s="7"/>
      <c r="M2651" s="7"/>
      <c r="N2651" s="7"/>
      <c r="O2651" s="7"/>
      <c r="P2651" s="7"/>
      <c r="Q2651" s="7"/>
      <c r="R2651" s="7"/>
      <c r="S2651" s="7"/>
      <c r="T2651" s="7"/>
      <c r="U2651" s="7"/>
      <c r="V2651" s="7"/>
      <c r="W2651" s="7"/>
      <c r="X2651" s="7"/>
      <c r="Y2651" s="7"/>
      <c r="Z2651" s="7"/>
    </row>
    <row r="2652" spans="1:26" ht="14.25">
      <c r="A2652" s="33">
        <v>2651</v>
      </c>
      <c r="B2652" s="33">
        <v>2370</v>
      </c>
      <c r="C2652" s="7" t="s">
        <v>7677</v>
      </c>
      <c r="D2652" s="7" t="s">
        <v>7823</v>
      </c>
      <c r="E2652" s="7" t="s">
        <v>7679</v>
      </c>
      <c r="F2652" s="7" t="s">
        <v>7824</v>
      </c>
      <c r="G2652" s="33">
        <v>208</v>
      </c>
      <c r="H2652" s="7"/>
      <c r="I2652" s="7"/>
      <c r="J2652" s="7"/>
      <c r="K2652" s="7"/>
      <c r="L2652" s="7"/>
      <c r="M2652" s="7"/>
      <c r="N2652" s="7"/>
      <c r="O2652" s="7"/>
      <c r="P2652" s="7"/>
      <c r="Q2652" s="7"/>
      <c r="R2652" s="7"/>
      <c r="S2652" s="7"/>
      <c r="T2652" s="7"/>
      <c r="U2652" s="7"/>
      <c r="V2652" s="7"/>
      <c r="W2652" s="7"/>
      <c r="X2652" s="7"/>
      <c r="Y2652" s="7"/>
      <c r="Z2652" s="7"/>
    </row>
    <row r="2653" spans="1:26" ht="14.25">
      <c r="A2653" s="33">
        <v>2652</v>
      </c>
      <c r="B2653" s="33">
        <v>2371</v>
      </c>
      <c r="C2653" s="7" t="s">
        <v>7677</v>
      </c>
      <c r="D2653" s="7" t="s">
        <v>7825</v>
      </c>
      <c r="E2653" s="7" t="s">
        <v>7679</v>
      </c>
      <c r="F2653" s="7" t="s">
        <v>7826</v>
      </c>
      <c r="G2653" s="33">
        <v>208</v>
      </c>
      <c r="H2653" s="7"/>
      <c r="I2653" s="7"/>
      <c r="J2653" s="7"/>
      <c r="K2653" s="7"/>
      <c r="L2653" s="7"/>
      <c r="M2653" s="7"/>
      <c r="N2653" s="7"/>
      <c r="O2653" s="7"/>
      <c r="P2653" s="7"/>
      <c r="Q2653" s="7"/>
      <c r="R2653" s="7"/>
      <c r="S2653" s="7"/>
      <c r="T2653" s="7"/>
      <c r="U2653" s="7"/>
      <c r="V2653" s="7"/>
      <c r="W2653" s="7"/>
      <c r="X2653" s="7"/>
      <c r="Y2653" s="7"/>
      <c r="Z2653" s="7"/>
    </row>
    <row r="2654" spans="1:26" ht="14.25">
      <c r="A2654" s="33">
        <v>2653</v>
      </c>
      <c r="B2654" s="33">
        <v>2372</v>
      </c>
      <c r="C2654" s="7" t="s">
        <v>7677</v>
      </c>
      <c r="D2654" s="7" t="s">
        <v>7827</v>
      </c>
      <c r="E2654" s="7" t="s">
        <v>7679</v>
      </c>
      <c r="F2654" s="7" t="s">
        <v>7828</v>
      </c>
      <c r="G2654" s="33">
        <v>208</v>
      </c>
      <c r="H2654" s="7"/>
      <c r="I2654" s="7"/>
      <c r="J2654" s="7"/>
      <c r="K2654" s="7"/>
      <c r="L2654" s="7"/>
      <c r="M2654" s="7"/>
      <c r="N2654" s="7"/>
      <c r="O2654" s="7"/>
      <c r="P2654" s="7"/>
      <c r="Q2654" s="7"/>
      <c r="R2654" s="7"/>
      <c r="S2654" s="7"/>
      <c r="T2654" s="7"/>
      <c r="U2654" s="7"/>
      <c r="V2654" s="7"/>
      <c r="W2654" s="7"/>
      <c r="X2654" s="7"/>
      <c r="Y2654" s="7"/>
      <c r="Z2654" s="7"/>
    </row>
    <row r="2655" spans="1:26" ht="14.25">
      <c r="A2655" s="33">
        <v>2654</v>
      </c>
      <c r="B2655" s="33">
        <v>2373</v>
      </c>
      <c r="C2655" s="7" t="s">
        <v>7677</v>
      </c>
      <c r="D2655" s="7" t="s">
        <v>7829</v>
      </c>
      <c r="E2655" s="7" t="s">
        <v>7679</v>
      </c>
      <c r="F2655" s="7" t="s">
        <v>7830</v>
      </c>
      <c r="G2655" s="33">
        <v>208</v>
      </c>
      <c r="H2655" s="7"/>
      <c r="I2655" s="7"/>
      <c r="J2655" s="7"/>
      <c r="K2655" s="7"/>
      <c r="L2655" s="7"/>
      <c r="M2655" s="7"/>
      <c r="N2655" s="7"/>
      <c r="O2655" s="7"/>
      <c r="P2655" s="7"/>
      <c r="Q2655" s="7"/>
      <c r="R2655" s="7"/>
      <c r="S2655" s="7"/>
      <c r="T2655" s="7"/>
      <c r="U2655" s="7"/>
      <c r="V2655" s="7"/>
      <c r="W2655" s="7"/>
      <c r="X2655" s="7"/>
      <c r="Y2655" s="7"/>
      <c r="Z2655" s="7"/>
    </row>
    <row r="2656" spans="1:26" ht="14.25">
      <c r="A2656" s="33">
        <v>2655</v>
      </c>
      <c r="B2656" s="33">
        <v>2374</v>
      </c>
      <c r="C2656" s="7" t="s">
        <v>7677</v>
      </c>
      <c r="D2656" s="7" t="s">
        <v>7831</v>
      </c>
      <c r="E2656" s="7" t="s">
        <v>7679</v>
      </c>
      <c r="F2656" s="7" t="s">
        <v>7832</v>
      </c>
      <c r="G2656" s="33">
        <v>208</v>
      </c>
      <c r="H2656" s="7"/>
      <c r="I2656" s="7"/>
      <c r="J2656" s="7"/>
      <c r="K2656" s="7"/>
      <c r="L2656" s="7"/>
      <c r="M2656" s="7"/>
      <c r="N2656" s="7"/>
      <c r="O2656" s="7"/>
      <c r="P2656" s="7"/>
      <c r="Q2656" s="7"/>
      <c r="R2656" s="7"/>
      <c r="S2656" s="7"/>
      <c r="T2656" s="7"/>
      <c r="U2656" s="7"/>
      <c r="V2656" s="7"/>
      <c r="W2656" s="7"/>
      <c r="X2656" s="7"/>
      <c r="Y2656" s="7"/>
      <c r="Z2656" s="7"/>
    </row>
    <row r="2657" spans="1:26" ht="14.25">
      <c r="A2657" s="33">
        <v>2656</v>
      </c>
      <c r="B2657" s="33">
        <v>2375</v>
      </c>
      <c r="C2657" s="7" t="s">
        <v>7677</v>
      </c>
      <c r="D2657" s="7" t="s">
        <v>7833</v>
      </c>
      <c r="E2657" s="7" t="s">
        <v>7679</v>
      </c>
      <c r="F2657" s="7" t="s">
        <v>7834</v>
      </c>
      <c r="G2657" s="33">
        <v>208</v>
      </c>
      <c r="H2657" s="7"/>
      <c r="I2657" s="7"/>
      <c r="J2657" s="7"/>
      <c r="K2657" s="7"/>
      <c r="L2657" s="7"/>
      <c r="M2657" s="7"/>
      <c r="N2657" s="7"/>
      <c r="O2657" s="7"/>
      <c r="P2657" s="7"/>
      <c r="Q2657" s="7"/>
      <c r="R2657" s="7"/>
      <c r="S2657" s="7"/>
      <c r="T2657" s="7"/>
      <c r="U2657" s="7"/>
      <c r="V2657" s="7"/>
      <c r="W2657" s="7"/>
      <c r="X2657" s="7"/>
      <c r="Y2657" s="7"/>
      <c r="Z2657" s="7"/>
    </row>
    <row r="2658" spans="1:26" ht="14.25">
      <c r="A2658" s="33">
        <v>2657</v>
      </c>
      <c r="B2658" s="33">
        <v>2376</v>
      </c>
      <c r="C2658" s="7" t="s">
        <v>7677</v>
      </c>
      <c r="D2658" s="7" t="s">
        <v>7835</v>
      </c>
      <c r="E2658" s="7" t="s">
        <v>7679</v>
      </c>
      <c r="F2658" s="7" t="s">
        <v>7836</v>
      </c>
      <c r="G2658" s="33">
        <v>208</v>
      </c>
      <c r="H2658" s="7"/>
      <c r="I2658" s="7"/>
      <c r="J2658" s="7"/>
      <c r="K2658" s="7"/>
      <c r="L2658" s="7"/>
      <c r="M2658" s="7"/>
      <c r="N2658" s="7"/>
      <c r="O2658" s="7"/>
      <c r="P2658" s="7"/>
      <c r="Q2658" s="7"/>
      <c r="R2658" s="7"/>
      <c r="S2658" s="7"/>
      <c r="T2658" s="7"/>
      <c r="U2658" s="7"/>
      <c r="V2658" s="7"/>
      <c r="W2658" s="7"/>
      <c r="X2658" s="7"/>
      <c r="Y2658" s="7"/>
      <c r="Z2658" s="7"/>
    </row>
    <row r="2659" spans="1:26" ht="14.25">
      <c r="A2659" s="33">
        <v>2658</v>
      </c>
      <c r="B2659" s="33">
        <v>2377</v>
      </c>
      <c r="C2659" s="7" t="s">
        <v>7677</v>
      </c>
      <c r="D2659" s="7" t="s">
        <v>7837</v>
      </c>
      <c r="E2659" s="7" t="s">
        <v>7679</v>
      </c>
      <c r="F2659" s="7" t="s">
        <v>7838</v>
      </c>
      <c r="G2659" s="33">
        <v>208</v>
      </c>
      <c r="H2659" s="7"/>
      <c r="I2659" s="7"/>
      <c r="J2659" s="7"/>
      <c r="K2659" s="7"/>
      <c r="L2659" s="7"/>
      <c r="M2659" s="7"/>
      <c r="N2659" s="7"/>
      <c r="O2659" s="7"/>
      <c r="P2659" s="7"/>
      <c r="Q2659" s="7"/>
      <c r="R2659" s="7"/>
      <c r="S2659" s="7"/>
      <c r="T2659" s="7"/>
      <c r="U2659" s="7"/>
      <c r="V2659" s="7"/>
      <c r="W2659" s="7"/>
      <c r="X2659" s="7"/>
      <c r="Y2659" s="7"/>
      <c r="Z2659" s="7"/>
    </row>
    <row r="2660" spans="1:26" ht="14.25">
      <c r="A2660" s="33">
        <v>2659</v>
      </c>
      <c r="B2660" s="33">
        <v>2378</v>
      </c>
      <c r="C2660" s="7" t="s">
        <v>7677</v>
      </c>
      <c r="D2660" s="7" t="s">
        <v>7839</v>
      </c>
      <c r="E2660" s="7" t="s">
        <v>7679</v>
      </c>
      <c r="F2660" s="7" t="s">
        <v>7840</v>
      </c>
      <c r="G2660" s="33">
        <v>208</v>
      </c>
      <c r="H2660" s="7"/>
      <c r="I2660" s="7"/>
      <c r="J2660" s="7"/>
      <c r="K2660" s="7"/>
      <c r="L2660" s="7"/>
      <c r="M2660" s="7"/>
      <c r="N2660" s="7"/>
      <c r="O2660" s="7"/>
      <c r="P2660" s="7"/>
      <c r="Q2660" s="7"/>
      <c r="R2660" s="7"/>
      <c r="S2660" s="7"/>
      <c r="T2660" s="7"/>
      <c r="U2660" s="7"/>
      <c r="V2660" s="7"/>
      <c r="W2660" s="7"/>
      <c r="X2660" s="7"/>
      <c r="Y2660" s="7"/>
      <c r="Z2660" s="7"/>
    </row>
    <row r="2661" spans="1:26" ht="14.25">
      <c r="A2661" s="33">
        <v>2660</v>
      </c>
      <c r="B2661" s="33">
        <v>2379</v>
      </c>
      <c r="C2661" s="7" t="s">
        <v>7677</v>
      </c>
      <c r="D2661" s="7" t="s">
        <v>7841</v>
      </c>
      <c r="E2661" s="7" t="s">
        <v>7679</v>
      </c>
      <c r="F2661" s="7" t="s">
        <v>7842</v>
      </c>
      <c r="G2661" s="33">
        <v>208</v>
      </c>
      <c r="H2661" s="7"/>
      <c r="I2661" s="7"/>
      <c r="J2661" s="7"/>
      <c r="K2661" s="7"/>
      <c r="L2661" s="7"/>
      <c r="M2661" s="7"/>
      <c r="N2661" s="7"/>
      <c r="O2661" s="7"/>
      <c r="P2661" s="7"/>
      <c r="Q2661" s="7"/>
      <c r="R2661" s="7"/>
      <c r="S2661" s="7"/>
      <c r="T2661" s="7"/>
      <c r="U2661" s="7"/>
      <c r="V2661" s="7"/>
      <c r="W2661" s="7"/>
      <c r="X2661" s="7"/>
      <c r="Y2661" s="7"/>
      <c r="Z2661" s="7"/>
    </row>
    <row r="2662" spans="1:26" ht="14.25">
      <c r="A2662" s="33">
        <v>2661</v>
      </c>
      <c r="B2662" s="33">
        <v>2380</v>
      </c>
      <c r="C2662" s="7" t="s">
        <v>7677</v>
      </c>
      <c r="D2662" s="7" t="s">
        <v>7843</v>
      </c>
      <c r="E2662" s="7" t="s">
        <v>7679</v>
      </c>
      <c r="F2662" s="7" t="s">
        <v>7844</v>
      </c>
      <c r="G2662" s="33">
        <v>208</v>
      </c>
      <c r="H2662" s="7"/>
      <c r="I2662" s="7"/>
      <c r="J2662" s="7"/>
      <c r="K2662" s="7"/>
      <c r="L2662" s="7"/>
      <c r="M2662" s="7"/>
      <c r="N2662" s="7"/>
      <c r="O2662" s="7"/>
      <c r="P2662" s="7"/>
      <c r="Q2662" s="7"/>
      <c r="R2662" s="7"/>
      <c r="S2662" s="7"/>
      <c r="T2662" s="7"/>
      <c r="U2662" s="7"/>
      <c r="V2662" s="7"/>
      <c r="W2662" s="7"/>
      <c r="X2662" s="7"/>
      <c r="Y2662" s="7"/>
      <c r="Z2662" s="7"/>
    </row>
    <row r="2663" spans="1:26" ht="14.25">
      <c r="A2663" s="33">
        <v>2662</v>
      </c>
      <c r="B2663" s="33">
        <v>2381</v>
      </c>
      <c r="C2663" s="7" t="s">
        <v>7677</v>
      </c>
      <c r="D2663" s="7" t="s">
        <v>7845</v>
      </c>
      <c r="E2663" s="7" t="s">
        <v>7679</v>
      </c>
      <c r="F2663" s="7" t="s">
        <v>7846</v>
      </c>
      <c r="G2663" s="33">
        <v>208</v>
      </c>
      <c r="H2663" s="7"/>
      <c r="I2663" s="7"/>
      <c r="J2663" s="7"/>
      <c r="K2663" s="7"/>
      <c r="L2663" s="7"/>
      <c r="M2663" s="7"/>
      <c r="N2663" s="7"/>
      <c r="O2663" s="7"/>
      <c r="P2663" s="7"/>
      <c r="Q2663" s="7"/>
      <c r="R2663" s="7"/>
      <c r="S2663" s="7"/>
      <c r="T2663" s="7"/>
      <c r="U2663" s="7"/>
      <c r="V2663" s="7"/>
      <c r="W2663" s="7"/>
      <c r="X2663" s="7"/>
      <c r="Y2663" s="7"/>
      <c r="Z2663" s="7"/>
    </row>
    <row r="2664" spans="1:26" ht="14.25">
      <c r="A2664" s="33">
        <v>2663</v>
      </c>
      <c r="B2664" s="33">
        <v>2382</v>
      </c>
      <c r="C2664" s="7" t="s">
        <v>7677</v>
      </c>
      <c r="D2664" s="7" t="s">
        <v>7847</v>
      </c>
      <c r="E2664" s="7" t="s">
        <v>7679</v>
      </c>
      <c r="F2664" s="7" t="s">
        <v>7848</v>
      </c>
      <c r="G2664" s="33">
        <v>208</v>
      </c>
      <c r="H2664" s="7"/>
      <c r="I2664" s="7"/>
      <c r="J2664" s="7"/>
      <c r="K2664" s="7"/>
      <c r="L2664" s="7"/>
      <c r="M2664" s="7"/>
      <c r="N2664" s="7"/>
      <c r="O2664" s="7"/>
      <c r="P2664" s="7"/>
      <c r="Q2664" s="7"/>
      <c r="R2664" s="7"/>
      <c r="S2664" s="7"/>
      <c r="T2664" s="7"/>
      <c r="U2664" s="7"/>
      <c r="V2664" s="7"/>
      <c r="W2664" s="7"/>
      <c r="X2664" s="7"/>
      <c r="Y2664" s="7"/>
      <c r="Z2664" s="7"/>
    </row>
    <row r="2665" spans="1:26" ht="14.25">
      <c r="A2665" s="33">
        <v>2664</v>
      </c>
      <c r="B2665" s="33">
        <v>2383</v>
      </c>
      <c r="C2665" s="7" t="s">
        <v>7677</v>
      </c>
      <c r="D2665" s="7" t="s">
        <v>7849</v>
      </c>
      <c r="E2665" s="7" t="s">
        <v>7679</v>
      </c>
      <c r="F2665" s="7" t="s">
        <v>7850</v>
      </c>
      <c r="G2665" s="33">
        <v>208</v>
      </c>
      <c r="H2665" s="7"/>
      <c r="I2665" s="7"/>
      <c r="J2665" s="7"/>
      <c r="K2665" s="7"/>
      <c r="L2665" s="7"/>
      <c r="M2665" s="7"/>
      <c r="N2665" s="7"/>
      <c r="O2665" s="7"/>
      <c r="P2665" s="7"/>
      <c r="Q2665" s="7"/>
      <c r="R2665" s="7"/>
      <c r="S2665" s="7"/>
      <c r="T2665" s="7"/>
      <c r="U2665" s="7"/>
      <c r="V2665" s="7"/>
      <c r="W2665" s="7"/>
      <c r="X2665" s="7"/>
      <c r="Y2665" s="7"/>
      <c r="Z2665" s="7"/>
    </row>
    <row r="2666" spans="1:26" ht="14.25">
      <c r="A2666" s="33">
        <v>2665</v>
      </c>
      <c r="B2666" s="33">
        <v>2384</v>
      </c>
      <c r="C2666" s="7" t="s">
        <v>7677</v>
      </c>
      <c r="D2666" s="7" t="s">
        <v>7851</v>
      </c>
      <c r="E2666" s="7" t="s">
        <v>7679</v>
      </c>
      <c r="F2666" s="7" t="s">
        <v>7852</v>
      </c>
      <c r="G2666" s="33">
        <v>208</v>
      </c>
      <c r="H2666" s="7"/>
      <c r="I2666" s="7"/>
      <c r="J2666" s="7"/>
      <c r="K2666" s="7"/>
      <c r="L2666" s="7"/>
      <c r="M2666" s="7"/>
      <c r="N2666" s="7"/>
      <c r="O2666" s="7"/>
      <c r="P2666" s="7"/>
      <c r="Q2666" s="7"/>
      <c r="R2666" s="7"/>
      <c r="S2666" s="7"/>
      <c r="T2666" s="7"/>
      <c r="U2666" s="7"/>
      <c r="V2666" s="7"/>
      <c r="W2666" s="7"/>
      <c r="X2666" s="7"/>
      <c r="Y2666" s="7"/>
      <c r="Z2666" s="7"/>
    </row>
    <row r="2667" spans="1:26" ht="14.25">
      <c r="A2667" s="33">
        <v>2666</v>
      </c>
      <c r="B2667" s="33">
        <v>2385</v>
      </c>
      <c r="C2667" s="7" t="s">
        <v>7677</v>
      </c>
      <c r="D2667" s="7" t="s">
        <v>7853</v>
      </c>
      <c r="E2667" s="7" t="s">
        <v>7679</v>
      </c>
      <c r="F2667" s="7" t="s">
        <v>7854</v>
      </c>
      <c r="G2667" s="33">
        <v>208</v>
      </c>
      <c r="H2667" s="7"/>
      <c r="I2667" s="7"/>
      <c r="J2667" s="7"/>
      <c r="K2667" s="7"/>
      <c r="L2667" s="7"/>
      <c r="M2667" s="7"/>
      <c r="N2667" s="7"/>
      <c r="O2667" s="7"/>
      <c r="P2667" s="7"/>
      <c r="Q2667" s="7"/>
      <c r="R2667" s="7"/>
      <c r="S2667" s="7"/>
      <c r="T2667" s="7"/>
      <c r="U2667" s="7"/>
      <c r="V2667" s="7"/>
      <c r="W2667" s="7"/>
      <c r="X2667" s="7"/>
      <c r="Y2667" s="7"/>
      <c r="Z2667" s="7"/>
    </row>
    <row r="2668" spans="1:26" ht="14.25">
      <c r="A2668" s="33">
        <v>2667</v>
      </c>
      <c r="B2668" s="33">
        <v>2386</v>
      </c>
      <c r="C2668" s="7" t="s">
        <v>7677</v>
      </c>
      <c r="D2668" s="7" t="s">
        <v>7855</v>
      </c>
      <c r="E2668" s="7" t="s">
        <v>7679</v>
      </c>
      <c r="F2668" s="7" t="s">
        <v>7856</v>
      </c>
      <c r="G2668" s="33">
        <v>208</v>
      </c>
      <c r="H2668" s="7"/>
      <c r="I2668" s="7"/>
      <c r="J2668" s="7"/>
      <c r="K2668" s="7"/>
      <c r="L2668" s="7"/>
      <c r="M2668" s="7"/>
      <c r="N2668" s="7"/>
      <c r="O2668" s="7"/>
      <c r="P2668" s="7"/>
      <c r="Q2668" s="7"/>
      <c r="R2668" s="7"/>
      <c r="S2668" s="7"/>
      <c r="T2668" s="7"/>
      <c r="U2668" s="7"/>
      <c r="V2668" s="7"/>
      <c r="W2668" s="7"/>
      <c r="X2668" s="7"/>
      <c r="Y2668" s="7"/>
      <c r="Z2668" s="7"/>
    </row>
    <row r="2669" spans="1:26" ht="14.25">
      <c r="A2669" s="33">
        <v>2668</v>
      </c>
      <c r="B2669" s="33">
        <v>2387</v>
      </c>
      <c r="C2669" s="7" t="s">
        <v>7677</v>
      </c>
      <c r="D2669" s="7" t="s">
        <v>7857</v>
      </c>
      <c r="E2669" s="7" t="s">
        <v>7679</v>
      </c>
      <c r="F2669" s="7" t="s">
        <v>7858</v>
      </c>
      <c r="G2669" s="33">
        <v>208</v>
      </c>
      <c r="H2669" s="7"/>
      <c r="I2669" s="7"/>
      <c r="J2669" s="7"/>
      <c r="K2669" s="7"/>
      <c r="L2669" s="7"/>
      <c r="M2669" s="7"/>
      <c r="N2669" s="7"/>
      <c r="O2669" s="7"/>
      <c r="P2669" s="7"/>
      <c r="Q2669" s="7"/>
      <c r="R2669" s="7"/>
      <c r="S2669" s="7"/>
      <c r="T2669" s="7"/>
      <c r="U2669" s="7"/>
      <c r="V2669" s="7"/>
      <c r="W2669" s="7"/>
      <c r="X2669" s="7"/>
      <c r="Y2669" s="7"/>
      <c r="Z2669" s="7"/>
    </row>
    <row r="2670" spans="1:26" ht="14.25">
      <c r="A2670" s="33">
        <v>2669</v>
      </c>
      <c r="B2670" s="33">
        <v>1500</v>
      </c>
      <c r="C2670" s="7" t="s">
        <v>7859</v>
      </c>
      <c r="D2670" s="7" t="s">
        <v>2347</v>
      </c>
      <c r="E2670" s="7" t="s">
        <v>7860</v>
      </c>
      <c r="F2670" s="7" t="s">
        <v>7861</v>
      </c>
      <c r="G2670" s="33">
        <v>138</v>
      </c>
      <c r="H2670" s="7"/>
      <c r="I2670" s="7"/>
      <c r="J2670" s="7"/>
      <c r="K2670" s="7"/>
      <c r="L2670" s="7"/>
      <c r="M2670" s="7"/>
      <c r="N2670" s="7"/>
      <c r="O2670" s="7"/>
      <c r="P2670" s="7"/>
      <c r="Q2670" s="7"/>
      <c r="R2670" s="7"/>
      <c r="S2670" s="7"/>
      <c r="T2670" s="7"/>
      <c r="U2670" s="7"/>
      <c r="V2670" s="7"/>
      <c r="W2670" s="7"/>
      <c r="X2670" s="7"/>
      <c r="Y2670" s="7"/>
      <c r="Z2670" s="7"/>
    </row>
    <row r="2671" spans="1:26" ht="14.25">
      <c r="A2671" s="33">
        <v>2670</v>
      </c>
      <c r="B2671" s="33">
        <v>2563</v>
      </c>
      <c r="C2671" s="7" t="s">
        <v>7862</v>
      </c>
      <c r="D2671" s="7" t="s">
        <v>7863</v>
      </c>
      <c r="E2671" s="7" t="s">
        <v>7864</v>
      </c>
      <c r="F2671" s="7" t="s">
        <v>7865</v>
      </c>
      <c r="G2671" s="33">
        <v>226</v>
      </c>
      <c r="H2671" s="7"/>
      <c r="I2671" s="7"/>
      <c r="J2671" s="7"/>
      <c r="K2671" s="7"/>
      <c r="L2671" s="7"/>
      <c r="M2671" s="7"/>
      <c r="N2671" s="7"/>
      <c r="O2671" s="7"/>
      <c r="P2671" s="7"/>
      <c r="Q2671" s="7"/>
      <c r="R2671" s="7"/>
      <c r="S2671" s="7"/>
      <c r="T2671" s="7"/>
      <c r="U2671" s="7"/>
      <c r="V2671" s="7"/>
      <c r="W2671" s="7"/>
      <c r="X2671" s="7"/>
      <c r="Y2671" s="7"/>
      <c r="Z2671" s="7"/>
    </row>
    <row r="2672" spans="1:26" ht="14.25">
      <c r="A2672" s="33">
        <v>2671</v>
      </c>
      <c r="B2672" s="33">
        <v>2564</v>
      </c>
      <c r="C2672" s="7" t="s">
        <v>7862</v>
      </c>
      <c r="D2672" s="7" t="s">
        <v>7866</v>
      </c>
      <c r="E2672" s="7" t="s">
        <v>7864</v>
      </c>
      <c r="F2672" s="7" t="s">
        <v>7867</v>
      </c>
      <c r="G2672" s="33">
        <v>226</v>
      </c>
      <c r="H2672" s="7"/>
      <c r="I2672" s="7"/>
      <c r="J2672" s="7"/>
      <c r="K2672" s="7"/>
      <c r="L2672" s="7"/>
      <c r="M2672" s="7"/>
      <c r="N2672" s="7"/>
      <c r="O2672" s="7"/>
      <c r="P2672" s="7"/>
      <c r="Q2672" s="7"/>
      <c r="R2672" s="7"/>
      <c r="S2672" s="7"/>
      <c r="T2672" s="7"/>
      <c r="U2672" s="7"/>
      <c r="V2672" s="7"/>
      <c r="W2672" s="7"/>
      <c r="X2672" s="7"/>
      <c r="Y2672" s="7"/>
      <c r="Z2672" s="7"/>
    </row>
    <row r="2673" spans="1:26" ht="14.25">
      <c r="A2673" s="33">
        <v>2672</v>
      </c>
      <c r="B2673" s="33">
        <v>2565</v>
      </c>
      <c r="C2673" s="7" t="s">
        <v>7862</v>
      </c>
      <c r="D2673" s="7" t="s">
        <v>7868</v>
      </c>
      <c r="E2673" s="7" t="s">
        <v>7864</v>
      </c>
      <c r="F2673" s="7" t="s">
        <v>7869</v>
      </c>
      <c r="G2673" s="33">
        <v>226</v>
      </c>
      <c r="H2673" s="7"/>
      <c r="I2673" s="7"/>
      <c r="J2673" s="7"/>
      <c r="K2673" s="7"/>
      <c r="L2673" s="7"/>
      <c r="M2673" s="7"/>
      <c r="N2673" s="7"/>
      <c r="O2673" s="7"/>
      <c r="P2673" s="7"/>
      <c r="Q2673" s="7"/>
      <c r="R2673" s="7"/>
      <c r="S2673" s="7"/>
      <c r="T2673" s="7"/>
      <c r="U2673" s="7"/>
      <c r="V2673" s="7"/>
      <c r="W2673" s="7"/>
      <c r="X2673" s="7"/>
      <c r="Y2673" s="7"/>
      <c r="Z2673" s="7"/>
    </row>
    <row r="2674" spans="1:26" ht="14.25">
      <c r="A2674" s="33">
        <v>2673</v>
      </c>
      <c r="B2674" s="33">
        <v>2566</v>
      </c>
      <c r="C2674" s="7" t="s">
        <v>7862</v>
      </c>
      <c r="D2674" s="7" t="s">
        <v>7870</v>
      </c>
      <c r="E2674" s="7" t="s">
        <v>7864</v>
      </c>
      <c r="F2674" s="7" t="s">
        <v>7871</v>
      </c>
      <c r="G2674" s="33">
        <v>226</v>
      </c>
      <c r="H2674" s="7"/>
      <c r="I2674" s="7"/>
      <c r="J2674" s="7"/>
      <c r="K2674" s="7"/>
      <c r="L2674" s="7"/>
      <c r="M2674" s="7"/>
      <c r="N2674" s="7"/>
      <c r="O2674" s="7"/>
      <c r="P2674" s="7"/>
      <c r="Q2674" s="7"/>
      <c r="R2674" s="7"/>
      <c r="S2674" s="7"/>
      <c r="T2674" s="7"/>
      <c r="U2674" s="7"/>
      <c r="V2674" s="7"/>
      <c r="W2674" s="7"/>
      <c r="X2674" s="7"/>
      <c r="Y2674" s="7"/>
      <c r="Z2674" s="7"/>
    </row>
    <row r="2675" spans="1:26" ht="14.25">
      <c r="A2675" s="33">
        <v>2674</v>
      </c>
      <c r="B2675" s="33">
        <v>2567</v>
      </c>
      <c r="C2675" s="7" t="s">
        <v>7862</v>
      </c>
      <c r="D2675" s="7" t="s">
        <v>7872</v>
      </c>
      <c r="E2675" s="7" t="s">
        <v>7864</v>
      </c>
      <c r="F2675" s="7" t="s">
        <v>7873</v>
      </c>
      <c r="G2675" s="33">
        <v>226</v>
      </c>
      <c r="H2675" s="7"/>
      <c r="I2675" s="7"/>
      <c r="J2675" s="7"/>
      <c r="K2675" s="7"/>
      <c r="L2675" s="7"/>
      <c r="M2675" s="7"/>
      <c r="N2675" s="7"/>
      <c r="O2675" s="7"/>
      <c r="P2675" s="7"/>
      <c r="Q2675" s="7"/>
      <c r="R2675" s="7"/>
      <c r="S2675" s="7"/>
      <c r="T2675" s="7"/>
      <c r="U2675" s="7"/>
      <c r="V2675" s="7"/>
      <c r="W2675" s="7"/>
      <c r="X2675" s="7"/>
      <c r="Y2675" s="7"/>
      <c r="Z2675" s="7"/>
    </row>
    <row r="2676" spans="1:26" ht="14.25">
      <c r="A2676" s="33">
        <v>2675</v>
      </c>
      <c r="B2676" s="33">
        <v>2568</v>
      </c>
      <c r="C2676" s="7" t="s">
        <v>7862</v>
      </c>
      <c r="D2676" s="7" t="s">
        <v>7874</v>
      </c>
      <c r="E2676" s="7" t="s">
        <v>7864</v>
      </c>
      <c r="F2676" s="7" t="s">
        <v>7875</v>
      </c>
      <c r="G2676" s="33">
        <v>226</v>
      </c>
      <c r="H2676" s="7"/>
      <c r="I2676" s="7"/>
      <c r="J2676" s="7"/>
      <c r="K2676" s="7"/>
      <c r="L2676" s="7"/>
      <c r="M2676" s="7"/>
      <c r="N2676" s="7"/>
      <c r="O2676" s="7"/>
      <c r="P2676" s="7"/>
      <c r="Q2676" s="7"/>
      <c r="R2676" s="7"/>
      <c r="S2676" s="7"/>
      <c r="T2676" s="7"/>
      <c r="U2676" s="7"/>
      <c r="V2676" s="7"/>
      <c r="W2676" s="7"/>
      <c r="X2676" s="7"/>
      <c r="Y2676" s="7"/>
      <c r="Z2676" s="7"/>
    </row>
    <row r="2677" spans="1:26" ht="14.25">
      <c r="A2677" s="33">
        <v>2676</v>
      </c>
      <c r="B2677" s="33">
        <v>2569</v>
      </c>
      <c r="C2677" s="7" t="s">
        <v>7862</v>
      </c>
      <c r="D2677" s="7" t="s">
        <v>7876</v>
      </c>
      <c r="E2677" s="7" t="s">
        <v>7864</v>
      </c>
      <c r="F2677" s="7" t="s">
        <v>7877</v>
      </c>
      <c r="G2677" s="33">
        <v>226</v>
      </c>
      <c r="H2677" s="7"/>
      <c r="I2677" s="7"/>
      <c r="J2677" s="7"/>
      <c r="K2677" s="7"/>
      <c r="L2677" s="7"/>
      <c r="M2677" s="7"/>
      <c r="N2677" s="7"/>
      <c r="O2677" s="7"/>
      <c r="P2677" s="7"/>
      <c r="Q2677" s="7"/>
      <c r="R2677" s="7"/>
      <c r="S2677" s="7"/>
      <c r="T2677" s="7"/>
      <c r="U2677" s="7"/>
      <c r="V2677" s="7"/>
      <c r="W2677" s="7"/>
      <c r="X2677" s="7"/>
      <c r="Y2677" s="7"/>
      <c r="Z2677" s="7"/>
    </row>
    <row r="2678" spans="1:26" ht="14.25">
      <c r="A2678" s="33">
        <v>2677</v>
      </c>
      <c r="B2678" s="33">
        <v>2570</v>
      </c>
      <c r="C2678" s="7" t="s">
        <v>7862</v>
      </c>
      <c r="D2678" s="7" t="s">
        <v>7878</v>
      </c>
      <c r="E2678" s="7" t="s">
        <v>7864</v>
      </c>
      <c r="F2678" s="7" t="s">
        <v>7879</v>
      </c>
      <c r="G2678" s="33">
        <v>226</v>
      </c>
      <c r="H2678" s="7"/>
      <c r="I2678" s="7"/>
      <c r="J2678" s="7"/>
      <c r="K2678" s="7"/>
      <c r="L2678" s="7"/>
      <c r="M2678" s="7"/>
      <c r="N2678" s="7"/>
      <c r="O2678" s="7"/>
      <c r="P2678" s="7"/>
      <c r="Q2678" s="7"/>
      <c r="R2678" s="7"/>
      <c r="S2678" s="7"/>
      <c r="T2678" s="7"/>
      <c r="U2678" s="7"/>
      <c r="V2678" s="7"/>
      <c r="W2678" s="7"/>
      <c r="X2678" s="7"/>
      <c r="Y2678" s="7"/>
      <c r="Z2678" s="7"/>
    </row>
    <row r="2679" spans="1:26" ht="14.25">
      <c r="A2679" s="33">
        <v>2678</v>
      </c>
      <c r="B2679" s="33">
        <v>277</v>
      </c>
      <c r="C2679" s="7" t="s">
        <v>7880</v>
      </c>
      <c r="D2679" s="7" t="s">
        <v>7881</v>
      </c>
      <c r="E2679" s="7" t="s">
        <v>7882</v>
      </c>
      <c r="F2679" s="7" t="s">
        <v>7883</v>
      </c>
      <c r="G2679" s="33">
        <v>27</v>
      </c>
      <c r="H2679" s="7"/>
      <c r="I2679" s="7"/>
      <c r="J2679" s="7"/>
      <c r="K2679" s="7"/>
      <c r="L2679" s="7"/>
      <c r="M2679" s="7"/>
      <c r="N2679" s="7"/>
      <c r="O2679" s="7"/>
      <c r="P2679" s="7"/>
      <c r="Q2679" s="7"/>
      <c r="R2679" s="7"/>
      <c r="S2679" s="7"/>
      <c r="T2679" s="7"/>
      <c r="U2679" s="7"/>
      <c r="V2679" s="7"/>
      <c r="W2679" s="7"/>
      <c r="X2679" s="7"/>
      <c r="Y2679" s="7"/>
      <c r="Z2679" s="7"/>
    </row>
    <row r="2680" spans="1:26" ht="14.25">
      <c r="A2680" s="33">
        <v>2679</v>
      </c>
      <c r="B2680" s="33">
        <v>278</v>
      </c>
      <c r="C2680" s="7" t="s">
        <v>7880</v>
      </c>
      <c r="D2680" s="7" t="s">
        <v>7884</v>
      </c>
      <c r="E2680" s="7" t="s">
        <v>7882</v>
      </c>
      <c r="F2680" s="7" t="s">
        <v>7885</v>
      </c>
      <c r="G2680" s="33">
        <v>27</v>
      </c>
      <c r="H2680" s="7"/>
      <c r="I2680" s="7"/>
      <c r="J2680" s="7"/>
      <c r="K2680" s="7"/>
      <c r="L2680" s="7"/>
      <c r="M2680" s="7"/>
      <c r="N2680" s="7"/>
      <c r="O2680" s="7"/>
      <c r="P2680" s="7"/>
      <c r="Q2680" s="7"/>
      <c r="R2680" s="7"/>
      <c r="S2680" s="7"/>
      <c r="T2680" s="7"/>
      <c r="U2680" s="7"/>
      <c r="V2680" s="7"/>
      <c r="W2680" s="7"/>
      <c r="X2680" s="7"/>
      <c r="Y2680" s="7"/>
      <c r="Z2680" s="7"/>
    </row>
    <row r="2681" spans="1:26" ht="14.25">
      <c r="A2681" s="33">
        <v>2680</v>
      </c>
      <c r="B2681" s="33">
        <v>279</v>
      </c>
      <c r="C2681" s="7" t="s">
        <v>7880</v>
      </c>
      <c r="D2681" s="7" t="s">
        <v>7886</v>
      </c>
      <c r="E2681" s="7" t="s">
        <v>7882</v>
      </c>
      <c r="F2681" s="7" t="s">
        <v>7887</v>
      </c>
      <c r="G2681" s="33">
        <v>27</v>
      </c>
      <c r="H2681" s="7"/>
      <c r="I2681" s="7"/>
      <c r="J2681" s="7"/>
      <c r="K2681" s="7"/>
      <c r="L2681" s="7"/>
      <c r="M2681" s="7"/>
      <c r="N2681" s="7"/>
      <c r="O2681" s="7"/>
      <c r="P2681" s="7"/>
      <c r="Q2681" s="7"/>
      <c r="R2681" s="7"/>
      <c r="S2681" s="7"/>
      <c r="T2681" s="7"/>
      <c r="U2681" s="7"/>
      <c r="V2681" s="7"/>
      <c r="W2681" s="7"/>
      <c r="X2681" s="7"/>
      <c r="Y2681" s="7"/>
      <c r="Z2681" s="7"/>
    </row>
    <row r="2682" spans="1:26" ht="14.25">
      <c r="A2682" s="33">
        <v>2681</v>
      </c>
      <c r="B2682" s="33">
        <v>280</v>
      </c>
      <c r="C2682" s="7" t="s">
        <v>7880</v>
      </c>
      <c r="D2682" s="7" t="s">
        <v>7888</v>
      </c>
      <c r="E2682" s="7" t="s">
        <v>7882</v>
      </c>
      <c r="F2682" s="7" t="s">
        <v>7889</v>
      </c>
      <c r="G2682" s="33">
        <v>27</v>
      </c>
      <c r="H2682" s="7"/>
      <c r="I2682" s="7"/>
      <c r="J2682" s="7"/>
      <c r="K2682" s="7"/>
      <c r="L2682" s="7"/>
      <c r="M2682" s="7"/>
      <c r="N2682" s="7"/>
      <c r="O2682" s="7"/>
      <c r="P2682" s="7"/>
      <c r="Q2682" s="7"/>
      <c r="R2682" s="7"/>
      <c r="S2682" s="7"/>
      <c r="T2682" s="7"/>
      <c r="U2682" s="7"/>
      <c r="V2682" s="7"/>
      <c r="W2682" s="7"/>
      <c r="X2682" s="7"/>
      <c r="Y2682" s="7"/>
      <c r="Z2682" s="7"/>
    </row>
    <row r="2683" spans="1:26" ht="14.25">
      <c r="A2683" s="33">
        <v>2682</v>
      </c>
      <c r="B2683" s="33">
        <v>281</v>
      </c>
      <c r="C2683" s="7" t="s">
        <v>7880</v>
      </c>
      <c r="D2683" s="7" t="s">
        <v>7890</v>
      </c>
      <c r="E2683" s="7" t="s">
        <v>7882</v>
      </c>
      <c r="F2683" s="7" t="s">
        <v>7891</v>
      </c>
      <c r="G2683" s="33">
        <v>27</v>
      </c>
      <c r="H2683" s="7"/>
      <c r="I2683" s="7"/>
      <c r="J2683" s="7"/>
      <c r="K2683" s="7"/>
      <c r="L2683" s="7"/>
      <c r="M2683" s="7"/>
      <c r="N2683" s="7"/>
      <c r="O2683" s="7"/>
      <c r="P2683" s="7"/>
      <c r="Q2683" s="7"/>
      <c r="R2683" s="7"/>
      <c r="S2683" s="7"/>
      <c r="T2683" s="7"/>
      <c r="U2683" s="7"/>
      <c r="V2683" s="7"/>
      <c r="W2683" s="7"/>
      <c r="X2683" s="7"/>
      <c r="Y2683" s="7"/>
      <c r="Z2683" s="7"/>
    </row>
    <row r="2684" spans="1:26" ht="14.25">
      <c r="A2684" s="33">
        <v>2683</v>
      </c>
      <c r="B2684" s="33">
        <v>282</v>
      </c>
      <c r="C2684" s="7" t="s">
        <v>7880</v>
      </c>
      <c r="D2684" s="7" t="s">
        <v>7892</v>
      </c>
      <c r="E2684" s="7" t="s">
        <v>7882</v>
      </c>
      <c r="F2684" s="7" t="s">
        <v>7893</v>
      </c>
      <c r="G2684" s="33">
        <v>27</v>
      </c>
      <c r="H2684" s="7"/>
      <c r="I2684" s="7"/>
      <c r="J2684" s="7"/>
      <c r="K2684" s="7"/>
      <c r="L2684" s="7"/>
      <c r="M2684" s="7"/>
      <c r="N2684" s="7"/>
      <c r="O2684" s="7"/>
      <c r="P2684" s="7"/>
      <c r="Q2684" s="7"/>
      <c r="R2684" s="7"/>
      <c r="S2684" s="7"/>
      <c r="T2684" s="7"/>
      <c r="U2684" s="7"/>
      <c r="V2684" s="7"/>
      <c r="W2684" s="7"/>
      <c r="X2684" s="7"/>
      <c r="Y2684" s="7"/>
      <c r="Z2684" s="7"/>
    </row>
    <row r="2685" spans="1:26" ht="14.25">
      <c r="A2685" s="33">
        <v>2684</v>
      </c>
      <c r="B2685" s="33">
        <v>283</v>
      </c>
      <c r="C2685" s="7" t="s">
        <v>7880</v>
      </c>
      <c r="D2685" s="7" t="s">
        <v>7894</v>
      </c>
      <c r="E2685" s="7" t="s">
        <v>7882</v>
      </c>
      <c r="F2685" s="7" t="s">
        <v>7895</v>
      </c>
      <c r="G2685" s="33">
        <v>27</v>
      </c>
      <c r="H2685" s="7"/>
      <c r="I2685" s="7"/>
      <c r="J2685" s="7"/>
      <c r="K2685" s="7"/>
      <c r="L2685" s="7"/>
      <c r="M2685" s="7"/>
      <c r="N2685" s="7"/>
      <c r="O2685" s="7"/>
      <c r="P2685" s="7"/>
      <c r="Q2685" s="7"/>
      <c r="R2685" s="7"/>
      <c r="S2685" s="7"/>
      <c r="T2685" s="7"/>
      <c r="U2685" s="7"/>
      <c r="V2685" s="7"/>
      <c r="W2685" s="7"/>
      <c r="X2685" s="7"/>
      <c r="Y2685" s="7"/>
      <c r="Z2685" s="7"/>
    </row>
    <row r="2686" spans="1:26" ht="14.25">
      <c r="A2686" s="33">
        <v>2685</v>
      </c>
      <c r="B2686" s="33">
        <v>390</v>
      </c>
      <c r="C2686" s="7" t="s">
        <v>7896</v>
      </c>
      <c r="D2686" s="7" t="s">
        <v>7897</v>
      </c>
      <c r="E2686" s="7" t="s">
        <v>7898</v>
      </c>
      <c r="F2686" s="7" t="s">
        <v>7899</v>
      </c>
      <c r="G2686" s="33">
        <v>42</v>
      </c>
      <c r="H2686" s="7"/>
      <c r="I2686" s="7"/>
      <c r="J2686" s="7"/>
      <c r="K2686" s="7"/>
      <c r="L2686" s="7"/>
      <c r="M2686" s="7"/>
      <c r="N2686" s="7"/>
      <c r="O2686" s="7"/>
      <c r="P2686" s="7"/>
      <c r="Q2686" s="7"/>
      <c r="R2686" s="7"/>
      <c r="S2686" s="7"/>
      <c r="T2686" s="7"/>
      <c r="U2686" s="7"/>
      <c r="V2686" s="7"/>
      <c r="W2686" s="7"/>
      <c r="X2686" s="7"/>
      <c r="Y2686" s="7"/>
      <c r="Z2686" s="7"/>
    </row>
    <row r="2687" spans="1:26" ht="14.25">
      <c r="A2687" s="33">
        <v>2686</v>
      </c>
      <c r="B2687" s="33">
        <v>391</v>
      </c>
      <c r="C2687" s="7" t="s">
        <v>7896</v>
      </c>
      <c r="D2687" s="7" t="s">
        <v>7900</v>
      </c>
      <c r="E2687" s="7" t="s">
        <v>7898</v>
      </c>
      <c r="F2687" s="7" t="s">
        <v>7901</v>
      </c>
      <c r="G2687" s="33">
        <v>42</v>
      </c>
      <c r="H2687" s="7"/>
      <c r="I2687" s="7"/>
      <c r="J2687" s="7"/>
      <c r="K2687" s="7"/>
      <c r="L2687" s="7"/>
      <c r="M2687" s="7"/>
      <c r="N2687" s="7"/>
      <c r="O2687" s="7"/>
      <c r="P2687" s="7"/>
      <c r="Q2687" s="7"/>
      <c r="R2687" s="7"/>
      <c r="S2687" s="7"/>
      <c r="T2687" s="7"/>
      <c r="U2687" s="7"/>
      <c r="V2687" s="7"/>
      <c r="W2687" s="7"/>
      <c r="X2687" s="7"/>
      <c r="Y2687" s="7"/>
      <c r="Z2687" s="7"/>
    </row>
    <row r="2688" spans="1:26" ht="14.25">
      <c r="A2688" s="33">
        <v>2687</v>
      </c>
      <c r="B2688" s="33">
        <v>392</v>
      </c>
      <c r="C2688" s="7" t="s">
        <v>7896</v>
      </c>
      <c r="D2688" s="7" t="s">
        <v>7902</v>
      </c>
      <c r="E2688" s="7" t="s">
        <v>7898</v>
      </c>
      <c r="F2688" s="7" t="s">
        <v>7903</v>
      </c>
      <c r="G2688" s="33">
        <v>42</v>
      </c>
      <c r="H2688" s="7"/>
      <c r="I2688" s="7"/>
      <c r="J2688" s="7"/>
      <c r="K2688" s="7"/>
      <c r="L2688" s="7"/>
      <c r="M2688" s="7"/>
      <c r="N2688" s="7"/>
      <c r="O2688" s="7"/>
      <c r="P2688" s="7"/>
      <c r="Q2688" s="7"/>
      <c r="R2688" s="7"/>
      <c r="S2688" s="7"/>
      <c r="T2688" s="7"/>
      <c r="U2688" s="7"/>
      <c r="V2688" s="7"/>
      <c r="W2688" s="7"/>
      <c r="X2688" s="7"/>
      <c r="Y2688" s="7"/>
      <c r="Z2688" s="7"/>
    </row>
    <row r="2689" spans="1:26" ht="14.25">
      <c r="A2689" s="33">
        <v>2688</v>
      </c>
      <c r="B2689" s="33">
        <v>393</v>
      </c>
      <c r="C2689" s="7" t="s">
        <v>7896</v>
      </c>
      <c r="D2689" s="7" t="s">
        <v>7904</v>
      </c>
      <c r="E2689" s="7" t="s">
        <v>7898</v>
      </c>
      <c r="F2689" s="7" t="s">
        <v>7905</v>
      </c>
      <c r="G2689" s="33">
        <v>42</v>
      </c>
      <c r="H2689" s="7"/>
      <c r="I2689" s="7"/>
      <c r="J2689" s="7"/>
      <c r="K2689" s="7"/>
      <c r="L2689" s="7"/>
      <c r="M2689" s="7"/>
      <c r="N2689" s="7"/>
      <c r="O2689" s="7"/>
      <c r="P2689" s="7"/>
      <c r="Q2689" s="7"/>
      <c r="R2689" s="7"/>
      <c r="S2689" s="7"/>
      <c r="T2689" s="7"/>
      <c r="U2689" s="7"/>
      <c r="V2689" s="7"/>
      <c r="W2689" s="7"/>
      <c r="X2689" s="7"/>
      <c r="Y2689" s="7"/>
      <c r="Z2689" s="7"/>
    </row>
    <row r="2690" spans="1:26" ht="14.25">
      <c r="A2690" s="33">
        <v>2689</v>
      </c>
      <c r="B2690" s="33">
        <v>394</v>
      </c>
      <c r="C2690" s="7" t="s">
        <v>7896</v>
      </c>
      <c r="D2690" s="7" t="s">
        <v>7906</v>
      </c>
      <c r="E2690" s="7" t="s">
        <v>7898</v>
      </c>
      <c r="F2690" s="7" t="s">
        <v>7907</v>
      </c>
      <c r="G2690" s="33">
        <v>42</v>
      </c>
      <c r="H2690" s="7"/>
      <c r="I2690" s="7"/>
      <c r="J2690" s="7"/>
      <c r="K2690" s="7"/>
      <c r="L2690" s="7"/>
      <c r="M2690" s="7"/>
      <c r="N2690" s="7"/>
      <c r="O2690" s="7"/>
      <c r="P2690" s="7"/>
      <c r="Q2690" s="7"/>
      <c r="R2690" s="7"/>
      <c r="S2690" s="7"/>
      <c r="T2690" s="7"/>
      <c r="U2690" s="7"/>
      <c r="V2690" s="7"/>
      <c r="W2690" s="7"/>
      <c r="X2690" s="7"/>
      <c r="Y2690" s="7"/>
      <c r="Z2690" s="7"/>
    </row>
    <row r="2691" spans="1:26" ht="14.25">
      <c r="A2691" s="33">
        <v>2690</v>
      </c>
      <c r="B2691" s="33">
        <v>395</v>
      </c>
      <c r="C2691" s="7" t="s">
        <v>7896</v>
      </c>
      <c r="D2691" s="7" t="s">
        <v>7908</v>
      </c>
      <c r="E2691" s="7" t="s">
        <v>7898</v>
      </c>
      <c r="F2691" s="7" t="s">
        <v>7909</v>
      </c>
      <c r="G2691" s="33">
        <v>42</v>
      </c>
      <c r="H2691" s="7"/>
      <c r="I2691" s="7"/>
      <c r="J2691" s="7"/>
      <c r="K2691" s="7"/>
      <c r="L2691" s="7"/>
      <c r="M2691" s="7"/>
      <c r="N2691" s="7"/>
      <c r="O2691" s="7"/>
      <c r="P2691" s="7"/>
      <c r="Q2691" s="7"/>
      <c r="R2691" s="7"/>
      <c r="S2691" s="7"/>
      <c r="T2691" s="7"/>
      <c r="U2691" s="7"/>
      <c r="V2691" s="7"/>
      <c r="W2691" s="7"/>
      <c r="X2691" s="7"/>
      <c r="Y2691" s="7"/>
      <c r="Z2691" s="7"/>
    </row>
    <row r="2692" spans="1:26" ht="14.25">
      <c r="A2692" s="33">
        <v>2691</v>
      </c>
      <c r="B2692" s="33">
        <v>396</v>
      </c>
      <c r="C2692" s="7" t="s">
        <v>7896</v>
      </c>
      <c r="D2692" s="7" t="s">
        <v>7910</v>
      </c>
      <c r="E2692" s="7" t="s">
        <v>7898</v>
      </c>
      <c r="F2692" s="7" t="s">
        <v>7911</v>
      </c>
      <c r="G2692" s="33">
        <v>42</v>
      </c>
      <c r="H2692" s="7"/>
      <c r="I2692" s="7"/>
      <c r="J2692" s="7"/>
      <c r="K2692" s="7"/>
      <c r="L2692" s="7"/>
      <c r="M2692" s="7"/>
      <c r="N2692" s="7"/>
      <c r="O2692" s="7"/>
      <c r="P2692" s="7"/>
      <c r="Q2692" s="7"/>
      <c r="R2692" s="7"/>
      <c r="S2692" s="7"/>
      <c r="T2692" s="7"/>
      <c r="U2692" s="7"/>
      <c r="V2692" s="7"/>
      <c r="W2692" s="7"/>
      <c r="X2692" s="7"/>
      <c r="Y2692" s="7"/>
      <c r="Z2692" s="7"/>
    </row>
    <row r="2693" spans="1:26" ht="14.25">
      <c r="A2693" s="33">
        <v>2692</v>
      </c>
      <c r="B2693" s="33">
        <v>397</v>
      </c>
      <c r="C2693" s="7" t="s">
        <v>7896</v>
      </c>
      <c r="D2693" s="7" t="s">
        <v>7912</v>
      </c>
      <c r="E2693" s="7" t="s">
        <v>7898</v>
      </c>
      <c r="F2693" s="7" t="s">
        <v>7913</v>
      </c>
      <c r="G2693" s="33">
        <v>42</v>
      </c>
      <c r="H2693" s="7"/>
      <c r="I2693" s="7"/>
      <c r="J2693" s="7"/>
      <c r="K2693" s="7"/>
      <c r="L2693" s="7"/>
      <c r="M2693" s="7"/>
      <c r="N2693" s="7"/>
      <c r="O2693" s="7"/>
      <c r="P2693" s="7"/>
      <c r="Q2693" s="7"/>
      <c r="R2693" s="7"/>
      <c r="S2693" s="7"/>
      <c r="T2693" s="7"/>
      <c r="U2693" s="7"/>
      <c r="V2693" s="7"/>
      <c r="W2693" s="7"/>
      <c r="X2693" s="7"/>
      <c r="Y2693" s="7"/>
      <c r="Z2693" s="7"/>
    </row>
    <row r="2694" spans="1:26" ht="14.25">
      <c r="A2694" s="33">
        <v>2693</v>
      </c>
      <c r="B2694" s="33">
        <v>398</v>
      </c>
      <c r="C2694" s="7" t="s">
        <v>7896</v>
      </c>
      <c r="D2694" s="7" t="s">
        <v>7914</v>
      </c>
      <c r="E2694" s="7" t="s">
        <v>7898</v>
      </c>
      <c r="F2694" s="7" t="s">
        <v>7915</v>
      </c>
      <c r="G2694" s="33">
        <v>42</v>
      </c>
      <c r="H2694" s="7"/>
      <c r="I2694" s="7"/>
      <c r="J2694" s="7"/>
      <c r="K2694" s="7"/>
      <c r="L2694" s="7"/>
      <c r="M2694" s="7"/>
      <c r="N2694" s="7"/>
      <c r="O2694" s="7"/>
      <c r="P2694" s="7"/>
      <c r="Q2694" s="7"/>
      <c r="R2694" s="7"/>
      <c r="S2694" s="7"/>
      <c r="T2694" s="7"/>
      <c r="U2694" s="7"/>
      <c r="V2694" s="7"/>
      <c r="W2694" s="7"/>
      <c r="X2694" s="7"/>
      <c r="Y2694" s="7"/>
      <c r="Z2694" s="7"/>
    </row>
    <row r="2695" spans="1:26" ht="14.25">
      <c r="A2695" s="33">
        <v>2694</v>
      </c>
      <c r="B2695" s="33">
        <v>399</v>
      </c>
      <c r="C2695" s="7" t="s">
        <v>7896</v>
      </c>
      <c r="D2695" s="7" t="s">
        <v>4896</v>
      </c>
      <c r="E2695" s="7" t="s">
        <v>7898</v>
      </c>
      <c r="F2695" s="7" t="s">
        <v>7916</v>
      </c>
      <c r="G2695" s="33">
        <v>42</v>
      </c>
      <c r="H2695" s="7"/>
      <c r="I2695" s="7"/>
      <c r="J2695" s="7"/>
      <c r="K2695" s="7"/>
      <c r="L2695" s="7"/>
      <c r="M2695" s="7"/>
      <c r="N2695" s="7"/>
      <c r="O2695" s="7"/>
      <c r="P2695" s="7"/>
      <c r="Q2695" s="7"/>
      <c r="R2695" s="7"/>
      <c r="S2695" s="7"/>
      <c r="T2695" s="7"/>
      <c r="U2695" s="7"/>
      <c r="V2695" s="7"/>
      <c r="W2695" s="7"/>
      <c r="X2695" s="7"/>
      <c r="Y2695" s="7"/>
      <c r="Z2695" s="7"/>
    </row>
    <row r="2696" spans="1:26" ht="14.25">
      <c r="A2696" s="33">
        <v>2695</v>
      </c>
      <c r="B2696" s="33">
        <v>400</v>
      </c>
      <c r="C2696" s="7" t="s">
        <v>7896</v>
      </c>
      <c r="D2696" s="7" t="s">
        <v>7917</v>
      </c>
      <c r="E2696" s="7" t="s">
        <v>7898</v>
      </c>
      <c r="F2696" s="7" t="s">
        <v>7918</v>
      </c>
      <c r="G2696" s="33">
        <v>42</v>
      </c>
      <c r="H2696" s="7"/>
      <c r="I2696" s="7"/>
      <c r="J2696" s="7"/>
      <c r="K2696" s="7"/>
      <c r="L2696" s="7"/>
      <c r="M2696" s="7"/>
      <c r="N2696" s="7"/>
      <c r="O2696" s="7"/>
      <c r="P2696" s="7"/>
      <c r="Q2696" s="7"/>
      <c r="R2696" s="7"/>
      <c r="S2696" s="7"/>
      <c r="T2696" s="7"/>
      <c r="U2696" s="7"/>
      <c r="V2696" s="7"/>
      <c r="W2696" s="7"/>
      <c r="X2696" s="7"/>
      <c r="Y2696" s="7"/>
      <c r="Z2696" s="7"/>
    </row>
    <row r="2697" spans="1:26" ht="14.25">
      <c r="A2697" s="33">
        <v>2696</v>
      </c>
      <c r="B2697" s="33">
        <v>401</v>
      </c>
      <c r="C2697" s="7" t="s">
        <v>7896</v>
      </c>
      <c r="D2697" s="7" t="s">
        <v>7919</v>
      </c>
      <c r="E2697" s="7" t="s">
        <v>7898</v>
      </c>
      <c r="F2697" s="7" t="s">
        <v>7920</v>
      </c>
      <c r="G2697" s="33">
        <v>42</v>
      </c>
      <c r="H2697" s="7"/>
      <c r="I2697" s="7"/>
      <c r="J2697" s="7"/>
      <c r="K2697" s="7"/>
      <c r="L2697" s="7"/>
      <c r="M2697" s="7"/>
      <c r="N2697" s="7"/>
      <c r="O2697" s="7"/>
      <c r="P2697" s="7"/>
      <c r="Q2697" s="7"/>
      <c r="R2697" s="7"/>
      <c r="S2697" s="7"/>
      <c r="T2697" s="7"/>
      <c r="U2697" s="7"/>
      <c r="V2697" s="7"/>
      <c r="W2697" s="7"/>
      <c r="X2697" s="7"/>
      <c r="Y2697" s="7"/>
      <c r="Z2697" s="7"/>
    </row>
    <row r="2698" spans="1:26" ht="14.25">
      <c r="A2698" s="33">
        <v>2697</v>
      </c>
      <c r="B2698" s="33">
        <v>402</v>
      </c>
      <c r="C2698" s="7" t="s">
        <v>7896</v>
      </c>
      <c r="D2698" s="7" t="s">
        <v>7921</v>
      </c>
      <c r="E2698" s="7" t="s">
        <v>7898</v>
      </c>
      <c r="F2698" s="7" t="s">
        <v>7922</v>
      </c>
      <c r="G2698" s="33">
        <v>42</v>
      </c>
      <c r="H2698" s="7"/>
      <c r="I2698" s="7"/>
      <c r="J2698" s="7"/>
      <c r="K2698" s="7"/>
      <c r="L2698" s="7"/>
      <c r="M2698" s="7"/>
      <c r="N2698" s="7"/>
      <c r="O2698" s="7"/>
      <c r="P2698" s="7"/>
      <c r="Q2698" s="7"/>
      <c r="R2698" s="7"/>
      <c r="S2698" s="7"/>
      <c r="T2698" s="7"/>
      <c r="U2698" s="7"/>
      <c r="V2698" s="7"/>
      <c r="W2698" s="7"/>
      <c r="X2698" s="7"/>
      <c r="Y2698" s="7"/>
      <c r="Z2698" s="7"/>
    </row>
    <row r="2699" spans="1:26" ht="14.25">
      <c r="A2699" s="33">
        <v>2698</v>
      </c>
      <c r="B2699" s="33">
        <v>403</v>
      </c>
      <c r="C2699" s="7" t="s">
        <v>7896</v>
      </c>
      <c r="D2699" s="7" t="s">
        <v>7923</v>
      </c>
      <c r="E2699" s="7" t="s">
        <v>7898</v>
      </c>
      <c r="F2699" s="7" t="s">
        <v>7924</v>
      </c>
      <c r="G2699" s="33">
        <v>42</v>
      </c>
      <c r="H2699" s="7"/>
      <c r="I2699" s="7"/>
      <c r="J2699" s="7"/>
      <c r="K2699" s="7"/>
      <c r="L2699" s="7"/>
      <c r="M2699" s="7"/>
      <c r="N2699" s="7"/>
      <c r="O2699" s="7"/>
      <c r="P2699" s="7"/>
      <c r="Q2699" s="7"/>
      <c r="R2699" s="7"/>
      <c r="S2699" s="7"/>
      <c r="T2699" s="7"/>
      <c r="U2699" s="7"/>
      <c r="V2699" s="7"/>
      <c r="W2699" s="7"/>
      <c r="X2699" s="7"/>
      <c r="Y2699" s="7"/>
      <c r="Z2699" s="7"/>
    </row>
    <row r="2700" spans="1:26" ht="14.25">
      <c r="A2700" s="33">
        <v>2699</v>
      </c>
      <c r="B2700" s="33">
        <v>404</v>
      </c>
      <c r="C2700" s="7" t="s">
        <v>7896</v>
      </c>
      <c r="D2700" s="7" t="s">
        <v>7925</v>
      </c>
      <c r="E2700" s="7" t="s">
        <v>7898</v>
      </c>
      <c r="F2700" s="7" t="s">
        <v>7926</v>
      </c>
      <c r="G2700" s="33">
        <v>42</v>
      </c>
      <c r="H2700" s="7"/>
      <c r="I2700" s="7"/>
      <c r="J2700" s="7"/>
      <c r="K2700" s="7"/>
      <c r="L2700" s="7"/>
      <c r="M2700" s="7"/>
      <c r="N2700" s="7"/>
      <c r="O2700" s="7"/>
      <c r="P2700" s="7"/>
      <c r="Q2700" s="7"/>
      <c r="R2700" s="7"/>
      <c r="S2700" s="7"/>
      <c r="T2700" s="7"/>
      <c r="U2700" s="7"/>
      <c r="V2700" s="7"/>
      <c r="W2700" s="7"/>
      <c r="X2700" s="7"/>
      <c r="Y2700" s="7"/>
      <c r="Z2700" s="7"/>
    </row>
    <row r="2701" spans="1:26" ht="14.25">
      <c r="A2701" s="33">
        <v>2700</v>
      </c>
      <c r="B2701" s="33">
        <v>405</v>
      </c>
      <c r="C2701" s="7" t="s">
        <v>7896</v>
      </c>
      <c r="D2701" s="7" t="s">
        <v>7927</v>
      </c>
      <c r="E2701" s="7" t="s">
        <v>7898</v>
      </c>
      <c r="F2701" s="7" t="s">
        <v>7928</v>
      </c>
      <c r="G2701" s="33">
        <v>42</v>
      </c>
      <c r="H2701" s="7"/>
      <c r="I2701" s="7"/>
      <c r="J2701" s="7"/>
      <c r="K2701" s="7"/>
      <c r="L2701" s="7"/>
      <c r="M2701" s="7"/>
      <c r="N2701" s="7"/>
      <c r="O2701" s="7"/>
      <c r="P2701" s="7"/>
      <c r="Q2701" s="7"/>
      <c r="R2701" s="7"/>
      <c r="S2701" s="7"/>
      <c r="T2701" s="7"/>
      <c r="U2701" s="7"/>
      <c r="V2701" s="7"/>
      <c r="W2701" s="7"/>
      <c r="X2701" s="7"/>
      <c r="Y2701" s="7"/>
      <c r="Z2701" s="7"/>
    </row>
    <row r="2702" spans="1:26" ht="14.25">
      <c r="A2702" s="33">
        <v>2701</v>
      </c>
      <c r="B2702" s="33">
        <v>406</v>
      </c>
      <c r="C2702" s="7" t="s">
        <v>7896</v>
      </c>
      <c r="D2702" s="7" t="s">
        <v>7929</v>
      </c>
      <c r="E2702" s="7" t="s">
        <v>7898</v>
      </c>
      <c r="F2702" s="7" t="s">
        <v>7930</v>
      </c>
      <c r="G2702" s="33">
        <v>42</v>
      </c>
      <c r="H2702" s="7"/>
      <c r="I2702" s="7"/>
      <c r="J2702" s="7"/>
      <c r="K2702" s="7"/>
      <c r="L2702" s="7"/>
      <c r="M2702" s="7"/>
      <c r="N2702" s="7"/>
      <c r="O2702" s="7"/>
      <c r="P2702" s="7"/>
      <c r="Q2702" s="7"/>
      <c r="R2702" s="7"/>
      <c r="S2702" s="7"/>
      <c r="T2702" s="7"/>
      <c r="U2702" s="7"/>
      <c r="V2702" s="7"/>
      <c r="W2702" s="7"/>
      <c r="X2702" s="7"/>
      <c r="Y2702" s="7"/>
      <c r="Z2702" s="7"/>
    </row>
    <row r="2703" spans="1:26" ht="14.25">
      <c r="A2703" s="33">
        <v>2702</v>
      </c>
      <c r="B2703" s="33">
        <v>407</v>
      </c>
      <c r="C2703" s="7" t="s">
        <v>7896</v>
      </c>
      <c r="D2703" s="7" t="s">
        <v>7931</v>
      </c>
      <c r="E2703" s="7" t="s">
        <v>7898</v>
      </c>
      <c r="F2703" s="7" t="s">
        <v>7932</v>
      </c>
      <c r="G2703" s="33">
        <v>42</v>
      </c>
      <c r="H2703" s="7"/>
      <c r="I2703" s="7"/>
      <c r="J2703" s="7"/>
      <c r="K2703" s="7"/>
      <c r="L2703" s="7"/>
      <c r="M2703" s="7"/>
      <c r="N2703" s="7"/>
      <c r="O2703" s="7"/>
      <c r="P2703" s="7"/>
      <c r="Q2703" s="7"/>
      <c r="R2703" s="7"/>
      <c r="S2703" s="7"/>
      <c r="T2703" s="7"/>
      <c r="U2703" s="7"/>
      <c r="V2703" s="7"/>
      <c r="W2703" s="7"/>
      <c r="X2703" s="7"/>
      <c r="Y2703" s="7"/>
      <c r="Z2703" s="7"/>
    </row>
    <row r="2704" spans="1:26" ht="14.25">
      <c r="A2704" s="33">
        <v>2703</v>
      </c>
      <c r="B2704" s="33">
        <v>408</v>
      </c>
      <c r="C2704" s="7" t="s">
        <v>7896</v>
      </c>
      <c r="D2704" s="7" t="s">
        <v>7933</v>
      </c>
      <c r="E2704" s="7" t="s">
        <v>7898</v>
      </c>
      <c r="F2704" s="7" t="s">
        <v>7934</v>
      </c>
      <c r="G2704" s="33">
        <v>42</v>
      </c>
      <c r="H2704" s="7"/>
      <c r="I2704" s="7"/>
      <c r="J2704" s="7"/>
      <c r="K2704" s="7"/>
      <c r="L2704" s="7"/>
      <c r="M2704" s="7"/>
      <c r="N2704" s="7"/>
      <c r="O2704" s="7"/>
      <c r="P2704" s="7"/>
      <c r="Q2704" s="7"/>
      <c r="R2704" s="7"/>
      <c r="S2704" s="7"/>
      <c r="T2704" s="7"/>
      <c r="U2704" s="7"/>
      <c r="V2704" s="7"/>
      <c r="W2704" s="7"/>
      <c r="X2704" s="7"/>
      <c r="Y2704" s="7"/>
      <c r="Z2704" s="7"/>
    </row>
    <row r="2705" spans="1:26" ht="14.25">
      <c r="A2705" s="33">
        <v>2704</v>
      </c>
      <c r="B2705" s="33">
        <v>409</v>
      </c>
      <c r="C2705" s="7" t="s">
        <v>7896</v>
      </c>
      <c r="D2705" s="7" t="s">
        <v>7935</v>
      </c>
      <c r="E2705" s="7" t="s">
        <v>7898</v>
      </c>
      <c r="F2705" s="7" t="s">
        <v>7936</v>
      </c>
      <c r="G2705" s="33">
        <v>42</v>
      </c>
      <c r="H2705" s="7"/>
      <c r="I2705" s="7"/>
      <c r="J2705" s="7"/>
      <c r="K2705" s="7"/>
      <c r="L2705" s="7"/>
      <c r="M2705" s="7"/>
      <c r="N2705" s="7"/>
      <c r="O2705" s="7"/>
      <c r="P2705" s="7"/>
      <c r="Q2705" s="7"/>
      <c r="R2705" s="7"/>
      <c r="S2705" s="7"/>
      <c r="T2705" s="7"/>
      <c r="U2705" s="7"/>
      <c r="V2705" s="7"/>
      <c r="W2705" s="7"/>
      <c r="X2705" s="7"/>
      <c r="Y2705" s="7"/>
      <c r="Z2705" s="7"/>
    </row>
    <row r="2706" spans="1:26" ht="14.25">
      <c r="A2706" s="33">
        <v>2705</v>
      </c>
      <c r="B2706" s="33">
        <v>410</v>
      </c>
      <c r="C2706" s="7" t="s">
        <v>7896</v>
      </c>
      <c r="D2706" s="7" t="s">
        <v>2482</v>
      </c>
      <c r="E2706" s="7" t="s">
        <v>7898</v>
      </c>
      <c r="F2706" s="7" t="s">
        <v>7937</v>
      </c>
      <c r="G2706" s="33">
        <v>42</v>
      </c>
      <c r="H2706" s="7"/>
      <c r="I2706" s="7"/>
      <c r="J2706" s="7"/>
      <c r="K2706" s="7"/>
      <c r="L2706" s="7"/>
      <c r="M2706" s="7"/>
      <c r="N2706" s="7"/>
      <c r="O2706" s="7"/>
      <c r="P2706" s="7"/>
      <c r="Q2706" s="7"/>
      <c r="R2706" s="7"/>
      <c r="S2706" s="7"/>
      <c r="T2706" s="7"/>
      <c r="U2706" s="7"/>
      <c r="V2706" s="7"/>
      <c r="W2706" s="7"/>
      <c r="X2706" s="7"/>
      <c r="Y2706" s="7"/>
      <c r="Z2706" s="7"/>
    </row>
    <row r="2707" spans="1:26" ht="14.25">
      <c r="A2707" s="33">
        <v>2706</v>
      </c>
      <c r="B2707" s="33">
        <v>411</v>
      </c>
      <c r="C2707" s="7" t="s">
        <v>7896</v>
      </c>
      <c r="D2707" s="7" t="s">
        <v>7938</v>
      </c>
      <c r="E2707" s="7" t="s">
        <v>7898</v>
      </c>
      <c r="F2707" s="7" t="s">
        <v>7939</v>
      </c>
      <c r="G2707" s="33">
        <v>42</v>
      </c>
      <c r="H2707" s="7"/>
      <c r="I2707" s="7"/>
      <c r="J2707" s="7"/>
      <c r="K2707" s="7"/>
      <c r="L2707" s="7"/>
      <c r="M2707" s="7"/>
      <c r="N2707" s="7"/>
      <c r="O2707" s="7"/>
      <c r="P2707" s="7"/>
      <c r="Q2707" s="7"/>
      <c r="R2707" s="7"/>
      <c r="S2707" s="7"/>
      <c r="T2707" s="7"/>
      <c r="U2707" s="7"/>
      <c r="V2707" s="7"/>
      <c r="W2707" s="7"/>
      <c r="X2707" s="7"/>
      <c r="Y2707" s="7"/>
      <c r="Z2707" s="7"/>
    </row>
    <row r="2708" spans="1:26" ht="14.25">
      <c r="A2708" s="33">
        <v>2707</v>
      </c>
      <c r="B2708" s="33">
        <v>412</v>
      </c>
      <c r="C2708" s="7" t="s">
        <v>7896</v>
      </c>
      <c r="D2708" s="7" t="s">
        <v>7940</v>
      </c>
      <c r="E2708" s="7" t="s">
        <v>7898</v>
      </c>
      <c r="F2708" s="7" t="s">
        <v>7941</v>
      </c>
      <c r="G2708" s="33">
        <v>42</v>
      </c>
      <c r="H2708" s="7"/>
      <c r="I2708" s="7"/>
      <c r="J2708" s="7"/>
      <c r="K2708" s="7"/>
      <c r="L2708" s="7"/>
      <c r="M2708" s="7"/>
      <c r="N2708" s="7"/>
      <c r="O2708" s="7"/>
      <c r="P2708" s="7"/>
      <c r="Q2708" s="7"/>
      <c r="R2708" s="7"/>
      <c r="S2708" s="7"/>
      <c r="T2708" s="7"/>
      <c r="U2708" s="7"/>
      <c r="V2708" s="7"/>
      <c r="W2708" s="7"/>
      <c r="X2708" s="7"/>
      <c r="Y2708" s="7"/>
      <c r="Z2708" s="7"/>
    </row>
    <row r="2709" spans="1:26" ht="14.25">
      <c r="A2709" s="33">
        <v>2708</v>
      </c>
      <c r="B2709" s="33">
        <v>413</v>
      </c>
      <c r="C2709" s="7" t="s">
        <v>7896</v>
      </c>
      <c r="D2709" s="7" t="s">
        <v>7942</v>
      </c>
      <c r="E2709" s="7" t="s">
        <v>7898</v>
      </c>
      <c r="F2709" s="7" t="s">
        <v>7943</v>
      </c>
      <c r="G2709" s="33">
        <v>42</v>
      </c>
      <c r="H2709" s="7"/>
      <c r="I2709" s="7"/>
      <c r="J2709" s="7"/>
      <c r="K2709" s="7"/>
      <c r="L2709" s="7"/>
      <c r="M2709" s="7"/>
      <c r="N2709" s="7"/>
      <c r="O2709" s="7"/>
      <c r="P2709" s="7"/>
      <c r="Q2709" s="7"/>
      <c r="R2709" s="7"/>
      <c r="S2709" s="7"/>
      <c r="T2709" s="7"/>
      <c r="U2709" s="7"/>
      <c r="V2709" s="7"/>
      <c r="W2709" s="7"/>
      <c r="X2709" s="7"/>
      <c r="Y2709" s="7"/>
      <c r="Z2709" s="7"/>
    </row>
    <row r="2710" spans="1:26" ht="14.25">
      <c r="A2710" s="33">
        <v>2709</v>
      </c>
      <c r="B2710" s="33">
        <v>414</v>
      </c>
      <c r="C2710" s="7" t="s">
        <v>7896</v>
      </c>
      <c r="D2710" s="7" t="s">
        <v>7944</v>
      </c>
      <c r="E2710" s="7" t="s">
        <v>7898</v>
      </c>
      <c r="F2710" s="7" t="s">
        <v>7945</v>
      </c>
      <c r="G2710" s="33">
        <v>42</v>
      </c>
      <c r="H2710" s="7"/>
      <c r="I2710" s="7"/>
      <c r="J2710" s="7"/>
      <c r="K2710" s="7"/>
      <c r="L2710" s="7"/>
      <c r="M2710" s="7"/>
      <c r="N2710" s="7"/>
      <c r="O2710" s="7"/>
      <c r="P2710" s="7"/>
      <c r="Q2710" s="7"/>
      <c r="R2710" s="7"/>
      <c r="S2710" s="7"/>
      <c r="T2710" s="7"/>
      <c r="U2710" s="7"/>
      <c r="V2710" s="7"/>
      <c r="W2710" s="7"/>
      <c r="X2710" s="7"/>
      <c r="Y2710" s="7"/>
      <c r="Z2710" s="7"/>
    </row>
    <row r="2711" spans="1:26" ht="14.25">
      <c r="A2711" s="33">
        <v>2710</v>
      </c>
      <c r="B2711" s="33">
        <v>415</v>
      </c>
      <c r="C2711" s="7" t="s">
        <v>7896</v>
      </c>
      <c r="D2711" s="7" t="s">
        <v>7946</v>
      </c>
      <c r="E2711" s="7" t="s">
        <v>7898</v>
      </c>
      <c r="F2711" s="7" t="s">
        <v>7947</v>
      </c>
      <c r="G2711" s="33">
        <v>42</v>
      </c>
      <c r="H2711" s="7"/>
      <c r="I2711" s="7"/>
      <c r="J2711" s="7"/>
      <c r="K2711" s="7"/>
      <c r="L2711" s="7"/>
      <c r="M2711" s="7"/>
      <c r="N2711" s="7"/>
      <c r="O2711" s="7"/>
      <c r="P2711" s="7"/>
      <c r="Q2711" s="7"/>
      <c r="R2711" s="7"/>
      <c r="S2711" s="7"/>
      <c r="T2711" s="7"/>
      <c r="U2711" s="7"/>
      <c r="V2711" s="7"/>
      <c r="W2711" s="7"/>
      <c r="X2711" s="7"/>
      <c r="Y2711" s="7"/>
      <c r="Z2711" s="7"/>
    </row>
    <row r="2712" spans="1:26" ht="14.25">
      <c r="A2712" s="33">
        <v>2711</v>
      </c>
      <c r="B2712" s="33">
        <v>416</v>
      </c>
      <c r="C2712" s="7" t="s">
        <v>7896</v>
      </c>
      <c r="D2712" s="7" t="s">
        <v>7948</v>
      </c>
      <c r="E2712" s="7" t="s">
        <v>7898</v>
      </c>
      <c r="F2712" s="7" t="s">
        <v>7949</v>
      </c>
      <c r="G2712" s="33">
        <v>42</v>
      </c>
      <c r="H2712" s="7"/>
      <c r="I2712" s="7"/>
      <c r="J2712" s="7"/>
      <c r="K2712" s="7"/>
      <c r="L2712" s="7"/>
      <c r="M2712" s="7"/>
      <c r="N2712" s="7"/>
      <c r="O2712" s="7"/>
      <c r="P2712" s="7"/>
      <c r="Q2712" s="7"/>
      <c r="R2712" s="7"/>
      <c r="S2712" s="7"/>
      <c r="T2712" s="7"/>
      <c r="U2712" s="7"/>
      <c r="V2712" s="7"/>
      <c r="W2712" s="7"/>
      <c r="X2712" s="7"/>
      <c r="Y2712" s="7"/>
      <c r="Z2712" s="7"/>
    </row>
    <row r="2713" spans="1:26" ht="14.25">
      <c r="A2713" s="33">
        <v>2712</v>
      </c>
      <c r="B2713" s="33">
        <v>417</v>
      </c>
      <c r="C2713" s="7" t="s">
        <v>7896</v>
      </c>
      <c r="D2713" s="7" t="s">
        <v>7950</v>
      </c>
      <c r="E2713" s="7" t="s">
        <v>7898</v>
      </c>
      <c r="F2713" s="7" t="s">
        <v>7951</v>
      </c>
      <c r="G2713" s="33">
        <v>42</v>
      </c>
      <c r="H2713" s="7"/>
      <c r="I2713" s="7"/>
      <c r="J2713" s="7"/>
      <c r="K2713" s="7"/>
      <c r="L2713" s="7"/>
      <c r="M2713" s="7"/>
      <c r="N2713" s="7"/>
      <c r="O2713" s="7"/>
      <c r="P2713" s="7"/>
      <c r="Q2713" s="7"/>
      <c r="R2713" s="7"/>
      <c r="S2713" s="7"/>
      <c r="T2713" s="7"/>
      <c r="U2713" s="7"/>
      <c r="V2713" s="7"/>
      <c r="W2713" s="7"/>
      <c r="X2713" s="7"/>
      <c r="Y2713" s="7"/>
      <c r="Z2713" s="7"/>
    </row>
    <row r="2714" spans="1:26" ht="14.25">
      <c r="A2714" s="33">
        <v>2713</v>
      </c>
      <c r="B2714" s="33">
        <v>2059</v>
      </c>
      <c r="C2714" s="7" t="s">
        <v>7952</v>
      </c>
      <c r="D2714" s="7" t="s">
        <v>7953</v>
      </c>
      <c r="E2714" s="7" t="s">
        <v>7954</v>
      </c>
      <c r="F2714" s="7" t="s">
        <v>7955</v>
      </c>
      <c r="G2714" s="33">
        <v>189</v>
      </c>
      <c r="H2714" s="7"/>
      <c r="I2714" s="7"/>
      <c r="J2714" s="7"/>
      <c r="K2714" s="7"/>
      <c r="L2714" s="7"/>
      <c r="M2714" s="7"/>
      <c r="N2714" s="7"/>
      <c r="O2714" s="7"/>
      <c r="P2714" s="7"/>
      <c r="Q2714" s="7"/>
      <c r="R2714" s="7"/>
      <c r="S2714" s="7"/>
      <c r="T2714" s="7"/>
      <c r="U2714" s="7"/>
      <c r="V2714" s="7"/>
      <c r="W2714" s="7"/>
      <c r="X2714" s="7"/>
      <c r="Y2714" s="7"/>
      <c r="Z2714" s="7"/>
    </row>
    <row r="2715" spans="1:26" ht="14.25">
      <c r="A2715" s="33">
        <v>2714</v>
      </c>
      <c r="B2715" s="33">
        <v>2060</v>
      </c>
      <c r="C2715" s="7" t="s">
        <v>7952</v>
      </c>
      <c r="D2715" s="7" t="s">
        <v>7956</v>
      </c>
      <c r="E2715" s="7" t="s">
        <v>7954</v>
      </c>
      <c r="F2715" s="7" t="s">
        <v>7957</v>
      </c>
      <c r="G2715" s="33">
        <v>189</v>
      </c>
      <c r="H2715" s="7"/>
      <c r="I2715" s="7"/>
      <c r="J2715" s="7"/>
      <c r="K2715" s="7"/>
      <c r="L2715" s="7"/>
      <c r="M2715" s="7"/>
      <c r="N2715" s="7"/>
      <c r="O2715" s="7"/>
      <c r="P2715" s="7"/>
      <c r="Q2715" s="7"/>
      <c r="R2715" s="7"/>
      <c r="S2715" s="7"/>
      <c r="T2715" s="7"/>
      <c r="U2715" s="7"/>
      <c r="V2715" s="7"/>
      <c r="W2715" s="7"/>
      <c r="X2715" s="7"/>
      <c r="Y2715" s="7"/>
      <c r="Z2715" s="7"/>
    </row>
    <row r="2716" spans="1:26" ht="14.25">
      <c r="A2716" s="33">
        <v>2715</v>
      </c>
      <c r="B2716" s="33">
        <v>2061</v>
      </c>
      <c r="C2716" s="7" t="s">
        <v>7952</v>
      </c>
      <c r="D2716" s="7" t="s">
        <v>7958</v>
      </c>
      <c r="E2716" s="7" t="s">
        <v>7954</v>
      </c>
      <c r="F2716" s="7" t="s">
        <v>7959</v>
      </c>
      <c r="G2716" s="33">
        <v>189</v>
      </c>
      <c r="H2716" s="7"/>
      <c r="I2716" s="7"/>
      <c r="J2716" s="7"/>
      <c r="K2716" s="7"/>
      <c r="L2716" s="7"/>
      <c r="M2716" s="7"/>
      <c r="N2716" s="7"/>
      <c r="O2716" s="7"/>
      <c r="P2716" s="7"/>
      <c r="Q2716" s="7"/>
      <c r="R2716" s="7"/>
      <c r="S2716" s="7"/>
      <c r="T2716" s="7"/>
      <c r="U2716" s="7"/>
      <c r="V2716" s="7"/>
      <c r="W2716" s="7"/>
      <c r="X2716" s="7"/>
      <c r="Y2716" s="7"/>
      <c r="Z2716" s="7"/>
    </row>
    <row r="2717" spans="1:26" ht="14.25">
      <c r="A2717" s="33">
        <v>2716</v>
      </c>
      <c r="B2717" s="33">
        <v>2062</v>
      </c>
      <c r="C2717" s="7" t="s">
        <v>7952</v>
      </c>
      <c r="D2717" s="7" t="s">
        <v>7960</v>
      </c>
      <c r="E2717" s="7" t="s">
        <v>7954</v>
      </c>
      <c r="F2717" s="7" t="s">
        <v>7961</v>
      </c>
      <c r="G2717" s="33">
        <v>189</v>
      </c>
      <c r="H2717" s="7"/>
      <c r="I2717" s="7"/>
      <c r="J2717" s="7"/>
      <c r="K2717" s="7"/>
      <c r="L2717" s="7"/>
      <c r="M2717" s="7"/>
      <c r="N2717" s="7"/>
      <c r="O2717" s="7"/>
      <c r="P2717" s="7"/>
      <c r="Q2717" s="7"/>
      <c r="R2717" s="7"/>
      <c r="S2717" s="7"/>
      <c r="T2717" s="7"/>
      <c r="U2717" s="7"/>
      <c r="V2717" s="7"/>
      <c r="W2717" s="7"/>
      <c r="X2717" s="7"/>
      <c r="Y2717" s="7"/>
      <c r="Z2717" s="7"/>
    </row>
    <row r="2718" spans="1:26" ht="14.25">
      <c r="A2718" s="33">
        <v>2717</v>
      </c>
      <c r="B2718" s="33">
        <v>2063</v>
      </c>
      <c r="C2718" s="7" t="s">
        <v>7952</v>
      </c>
      <c r="D2718" s="7" t="s">
        <v>7962</v>
      </c>
      <c r="E2718" s="7" t="s">
        <v>7954</v>
      </c>
      <c r="F2718" s="7" t="s">
        <v>7963</v>
      </c>
      <c r="G2718" s="33">
        <v>189</v>
      </c>
      <c r="H2718" s="7"/>
      <c r="I2718" s="7"/>
      <c r="J2718" s="7"/>
      <c r="K2718" s="7"/>
      <c r="L2718" s="7"/>
      <c r="M2718" s="7"/>
      <c r="N2718" s="7"/>
      <c r="O2718" s="7"/>
      <c r="P2718" s="7"/>
      <c r="Q2718" s="7"/>
      <c r="R2718" s="7"/>
      <c r="S2718" s="7"/>
      <c r="T2718" s="7"/>
      <c r="U2718" s="7"/>
      <c r="V2718" s="7"/>
      <c r="W2718" s="7"/>
      <c r="X2718" s="7"/>
      <c r="Y2718" s="7"/>
      <c r="Z2718" s="7"/>
    </row>
    <row r="2719" spans="1:26" ht="14.25">
      <c r="A2719" s="33">
        <v>2718</v>
      </c>
      <c r="B2719" s="33">
        <v>2064</v>
      </c>
      <c r="C2719" s="7" t="s">
        <v>7952</v>
      </c>
      <c r="D2719" s="7" t="s">
        <v>7964</v>
      </c>
      <c r="E2719" s="7" t="s">
        <v>7954</v>
      </c>
      <c r="F2719" s="7" t="s">
        <v>7965</v>
      </c>
      <c r="G2719" s="33">
        <v>189</v>
      </c>
      <c r="H2719" s="7"/>
      <c r="I2719" s="7"/>
      <c r="J2719" s="7"/>
      <c r="K2719" s="7"/>
      <c r="L2719" s="7"/>
      <c r="M2719" s="7"/>
      <c r="N2719" s="7"/>
      <c r="O2719" s="7"/>
      <c r="P2719" s="7"/>
      <c r="Q2719" s="7"/>
      <c r="R2719" s="7"/>
      <c r="S2719" s="7"/>
      <c r="T2719" s="7"/>
      <c r="U2719" s="7"/>
      <c r="V2719" s="7"/>
      <c r="W2719" s="7"/>
      <c r="X2719" s="7"/>
      <c r="Y2719" s="7"/>
      <c r="Z2719" s="7"/>
    </row>
    <row r="2720" spans="1:26" ht="14.25">
      <c r="A2720" s="33">
        <v>2719</v>
      </c>
      <c r="B2720" s="33">
        <v>2065</v>
      </c>
      <c r="C2720" s="7" t="s">
        <v>7952</v>
      </c>
      <c r="D2720" s="7" t="s">
        <v>7966</v>
      </c>
      <c r="E2720" s="7" t="s">
        <v>7954</v>
      </c>
      <c r="F2720" s="7" t="s">
        <v>7967</v>
      </c>
      <c r="G2720" s="33">
        <v>189</v>
      </c>
      <c r="H2720" s="7"/>
      <c r="I2720" s="7"/>
      <c r="J2720" s="7"/>
      <c r="K2720" s="7"/>
      <c r="L2720" s="7"/>
      <c r="M2720" s="7"/>
      <c r="N2720" s="7"/>
      <c r="O2720" s="7"/>
      <c r="P2720" s="7"/>
      <c r="Q2720" s="7"/>
      <c r="R2720" s="7"/>
      <c r="S2720" s="7"/>
      <c r="T2720" s="7"/>
      <c r="U2720" s="7"/>
      <c r="V2720" s="7"/>
      <c r="W2720" s="7"/>
      <c r="X2720" s="7"/>
      <c r="Y2720" s="7"/>
      <c r="Z2720" s="7"/>
    </row>
    <row r="2721" spans="1:26" ht="14.25">
      <c r="A2721" s="33">
        <v>2720</v>
      </c>
      <c r="B2721" s="33">
        <v>2066</v>
      </c>
      <c r="C2721" s="7" t="s">
        <v>7952</v>
      </c>
      <c r="D2721" s="7" t="s">
        <v>7968</v>
      </c>
      <c r="E2721" s="7" t="s">
        <v>7954</v>
      </c>
      <c r="F2721" s="7" t="s">
        <v>7969</v>
      </c>
      <c r="G2721" s="33">
        <v>189</v>
      </c>
      <c r="H2721" s="7"/>
      <c r="I2721" s="7"/>
      <c r="J2721" s="7"/>
      <c r="K2721" s="7"/>
      <c r="L2721" s="7"/>
      <c r="M2721" s="7"/>
      <c r="N2721" s="7"/>
      <c r="O2721" s="7"/>
      <c r="P2721" s="7"/>
      <c r="Q2721" s="7"/>
      <c r="R2721" s="7"/>
      <c r="S2721" s="7"/>
      <c r="T2721" s="7"/>
      <c r="U2721" s="7"/>
      <c r="V2721" s="7"/>
      <c r="W2721" s="7"/>
      <c r="X2721" s="7"/>
      <c r="Y2721" s="7"/>
      <c r="Z2721" s="7"/>
    </row>
    <row r="2722" spans="1:26" ht="14.25">
      <c r="A2722" s="33">
        <v>2721</v>
      </c>
      <c r="B2722" s="33">
        <v>2067</v>
      </c>
      <c r="C2722" s="7" t="s">
        <v>7952</v>
      </c>
      <c r="D2722" s="7" t="s">
        <v>7970</v>
      </c>
      <c r="E2722" s="7" t="s">
        <v>7954</v>
      </c>
      <c r="F2722" s="7" t="s">
        <v>7971</v>
      </c>
      <c r="G2722" s="33">
        <v>189</v>
      </c>
      <c r="H2722" s="7"/>
      <c r="I2722" s="7"/>
      <c r="J2722" s="7"/>
      <c r="K2722" s="7"/>
      <c r="L2722" s="7"/>
      <c r="M2722" s="7"/>
      <c r="N2722" s="7"/>
      <c r="O2722" s="7"/>
      <c r="P2722" s="7"/>
      <c r="Q2722" s="7"/>
      <c r="R2722" s="7"/>
      <c r="S2722" s="7"/>
      <c r="T2722" s="7"/>
      <c r="U2722" s="7"/>
      <c r="V2722" s="7"/>
      <c r="W2722" s="7"/>
      <c r="X2722" s="7"/>
      <c r="Y2722" s="7"/>
      <c r="Z2722" s="7"/>
    </row>
    <row r="2723" spans="1:26" ht="14.25">
      <c r="A2723" s="33">
        <v>2722</v>
      </c>
      <c r="B2723" s="33">
        <v>2068</v>
      </c>
      <c r="C2723" s="7" t="s">
        <v>7952</v>
      </c>
      <c r="D2723" s="7" t="s">
        <v>7972</v>
      </c>
      <c r="E2723" s="7" t="s">
        <v>7954</v>
      </c>
      <c r="F2723" s="7" t="s">
        <v>7973</v>
      </c>
      <c r="G2723" s="33">
        <v>189</v>
      </c>
      <c r="H2723" s="7"/>
      <c r="I2723" s="7"/>
      <c r="J2723" s="7"/>
      <c r="K2723" s="7"/>
      <c r="L2723" s="7"/>
      <c r="M2723" s="7"/>
      <c r="N2723" s="7"/>
      <c r="O2723" s="7"/>
      <c r="P2723" s="7"/>
      <c r="Q2723" s="7"/>
      <c r="R2723" s="7"/>
      <c r="S2723" s="7"/>
      <c r="T2723" s="7"/>
      <c r="U2723" s="7"/>
      <c r="V2723" s="7"/>
      <c r="W2723" s="7"/>
      <c r="X2723" s="7"/>
      <c r="Y2723" s="7"/>
      <c r="Z2723" s="7"/>
    </row>
    <row r="2724" spans="1:26" ht="14.25">
      <c r="A2724" s="33">
        <v>2723</v>
      </c>
      <c r="B2724" s="33">
        <v>2069</v>
      </c>
      <c r="C2724" s="7" t="s">
        <v>7952</v>
      </c>
      <c r="D2724" s="7" t="s">
        <v>7974</v>
      </c>
      <c r="E2724" s="7" t="s">
        <v>7954</v>
      </c>
      <c r="F2724" s="7" t="s">
        <v>7975</v>
      </c>
      <c r="G2724" s="33">
        <v>189</v>
      </c>
      <c r="H2724" s="7"/>
      <c r="I2724" s="7"/>
      <c r="J2724" s="7"/>
      <c r="K2724" s="7"/>
      <c r="L2724" s="7"/>
      <c r="M2724" s="7"/>
      <c r="N2724" s="7"/>
      <c r="O2724" s="7"/>
      <c r="P2724" s="7"/>
      <c r="Q2724" s="7"/>
      <c r="R2724" s="7"/>
      <c r="S2724" s="7"/>
      <c r="T2724" s="7"/>
      <c r="U2724" s="7"/>
      <c r="V2724" s="7"/>
      <c r="W2724" s="7"/>
      <c r="X2724" s="7"/>
      <c r="Y2724" s="7"/>
      <c r="Z2724" s="7"/>
    </row>
    <row r="2725" spans="1:26" ht="14.25">
      <c r="A2725" s="33">
        <v>2724</v>
      </c>
      <c r="B2725" s="33">
        <v>2070</v>
      </c>
      <c r="C2725" s="7" t="s">
        <v>7952</v>
      </c>
      <c r="D2725" s="7" t="s">
        <v>7976</v>
      </c>
      <c r="E2725" s="7" t="s">
        <v>7954</v>
      </c>
      <c r="F2725" s="7" t="s">
        <v>7977</v>
      </c>
      <c r="G2725" s="33">
        <v>189</v>
      </c>
      <c r="H2725" s="7"/>
      <c r="I2725" s="7"/>
      <c r="J2725" s="7"/>
      <c r="K2725" s="7"/>
      <c r="L2725" s="7"/>
      <c r="M2725" s="7"/>
      <c r="N2725" s="7"/>
      <c r="O2725" s="7"/>
      <c r="P2725" s="7"/>
      <c r="Q2725" s="7"/>
      <c r="R2725" s="7"/>
      <c r="S2725" s="7"/>
      <c r="T2725" s="7"/>
      <c r="U2725" s="7"/>
      <c r="V2725" s="7"/>
      <c r="W2725" s="7"/>
      <c r="X2725" s="7"/>
      <c r="Y2725" s="7"/>
      <c r="Z2725" s="7"/>
    </row>
    <row r="2726" spans="1:26" ht="14.25">
      <c r="A2726" s="33">
        <v>2725</v>
      </c>
      <c r="B2726" s="33">
        <v>2071</v>
      </c>
      <c r="C2726" s="7" t="s">
        <v>7952</v>
      </c>
      <c r="D2726" s="7" t="s">
        <v>7978</v>
      </c>
      <c r="E2726" s="7" t="s">
        <v>7954</v>
      </c>
      <c r="F2726" s="7" t="s">
        <v>7979</v>
      </c>
      <c r="G2726" s="33">
        <v>189</v>
      </c>
      <c r="H2726" s="7"/>
      <c r="I2726" s="7"/>
      <c r="J2726" s="7"/>
      <c r="K2726" s="7"/>
      <c r="L2726" s="7"/>
      <c r="M2726" s="7"/>
      <c r="N2726" s="7"/>
      <c r="O2726" s="7"/>
      <c r="P2726" s="7"/>
      <c r="Q2726" s="7"/>
      <c r="R2726" s="7"/>
      <c r="S2726" s="7"/>
      <c r="T2726" s="7"/>
      <c r="U2726" s="7"/>
      <c r="V2726" s="7"/>
      <c r="W2726" s="7"/>
      <c r="X2726" s="7"/>
      <c r="Y2726" s="7"/>
      <c r="Z2726" s="7"/>
    </row>
    <row r="2727" spans="1:26" ht="14.25">
      <c r="A2727" s="33">
        <v>2726</v>
      </c>
      <c r="B2727" s="33">
        <v>2072</v>
      </c>
      <c r="C2727" s="7" t="s">
        <v>7952</v>
      </c>
      <c r="D2727" s="7" t="s">
        <v>7980</v>
      </c>
      <c r="E2727" s="7" t="s">
        <v>7954</v>
      </c>
      <c r="F2727" s="7" t="s">
        <v>7981</v>
      </c>
      <c r="G2727" s="33">
        <v>189</v>
      </c>
      <c r="H2727" s="7"/>
      <c r="I2727" s="7"/>
      <c r="J2727" s="7"/>
      <c r="K2727" s="7"/>
      <c r="L2727" s="7"/>
      <c r="M2727" s="7"/>
      <c r="N2727" s="7"/>
      <c r="O2727" s="7"/>
      <c r="P2727" s="7"/>
      <c r="Q2727" s="7"/>
      <c r="R2727" s="7"/>
      <c r="S2727" s="7"/>
      <c r="T2727" s="7"/>
      <c r="U2727" s="7"/>
      <c r="V2727" s="7"/>
      <c r="W2727" s="7"/>
      <c r="X2727" s="7"/>
      <c r="Y2727" s="7"/>
      <c r="Z2727" s="7"/>
    </row>
    <row r="2728" spans="1:26" ht="14.25">
      <c r="A2728" s="33">
        <v>2727</v>
      </c>
      <c r="B2728" s="33">
        <v>2073</v>
      </c>
      <c r="C2728" s="7" t="s">
        <v>7952</v>
      </c>
      <c r="D2728" s="7" t="s">
        <v>7982</v>
      </c>
      <c r="E2728" s="7" t="s">
        <v>7954</v>
      </c>
      <c r="F2728" s="7" t="s">
        <v>7983</v>
      </c>
      <c r="G2728" s="33">
        <v>189</v>
      </c>
      <c r="H2728" s="7"/>
      <c r="I2728" s="7"/>
      <c r="J2728" s="7"/>
      <c r="K2728" s="7"/>
      <c r="L2728" s="7"/>
      <c r="M2728" s="7"/>
      <c r="N2728" s="7"/>
      <c r="O2728" s="7"/>
      <c r="P2728" s="7"/>
      <c r="Q2728" s="7"/>
      <c r="R2728" s="7"/>
      <c r="S2728" s="7"/>
      <c r="T2728" s="7"/>
      <c r="U2728" s="7"/>
      <c r="V2728" s="7"/>
      <c r="W2728" s="7"/>
      <c r="X2728" s="7"/>
      <c r="Y2728" s="7"/>
      <c r="Z2728" s="7"/>
    </row>
    <row r="2729" spans="1:26" ht="14.25">
      <c r="A2729" s="33">
        <v>2728</v>
      </c>
      <c r="B2729" s="33">
        <v>2074</v>
      </c>
      <c r="C2729" s="7" t="s">
        <v>7952</v>
      </c>
      <c r="D2729" s="7" t="s">
        <v>7984</v>
      </c>
      <c r="E2729" s="7" t="s">
        <v>7954</v>
      </c>
      <c r="F2729" s="7" t="s">
        <v>7985</v>
      </c>
      <c r="G2729" s="33">
        <v>189</v>
      </c>
      <c r="H2729" s="7"/>
      <c r="I2729" s="7"/>
      <c r="J2729" s="7"/>
      <c r="K2729" s="7"/>
      <c r="L2729" s="7"/>
      <c r="M2729" s="7"/>
      <c r="N2729" s="7"/>
      <c r="O2729" s="7"/>
      <c r="P2729" s="7"/>
      <c r="Q2729" s="7"/>
      <c r="R2729" s="7"/>
      <c r="S2729" s="7"/>
      <c r="T2729" s="7"/>
      <c r="U2729" s="7"/>
      <c r="V2729" s="7"/>
      <c r="W2729" s="7"/>
      <c r="X2729" s="7"/>
      <c r="Y2729" s="7"/>
      <c r="Z2729" s="7"/>
    </row>
    <row r="2730" spans="1:26" ht="14.25">
      <c r="A2730" s="33">
        <v>2729</v>
      </c>
      <c r="B2730" s="33">
        <v>2075</v>
      </c>
      <c r="C2730" s="7" t="s">
        <v>7952</v>
      </c>
      <c r="D2730" s="7" t="s">
        <v>7986</v>
      </c>
      <c r="E2730" s="7" t="s">
        <v>7954</v>
      </c>
      <c r="F2730" s="7" t="s">
        <v>7987</v>
      </c>
      <c r="G2730" s="33">
        <v>189</v>
      </c>
      <c r="H2730" s="7"/>
      <c r="I2730" s="7"/>
      <c r="J2730" s="7"/>
      <c r="K2730" s="7"/>
      <c r="L2730" s="7"/>
      <c r="M2730" s="7"/>
      <c r="N2730" s="7"/>
      <c r="O2730" s="7"/>
      <c r="P2730" s="7"/>
      <c r="Q2730" s="7"/>
      <c r="R2730" s="7"/>
      <c r="S2730" s="7"/>
      <c r="T2730" s="7"/>
      <c r="U2730" s="7"/>
      <c r="V2730" s="7"/>
      <c r="W2730" s="7"/>
      <c r="X2730" s="7"/>
      <c r="Y2730" s="7"/>
      <c r="Z2730" s="7"/>
    </row>
    <row r="2731" spans="1:26" ht="14.25">
      <c r="A2731" s="33">
        <v>2730</v>
      </c>
      <c r="B2731" s="33">
        <v>2076</v>
      </c>
      <c r="C2731" s="7" t="s">
        <v>7952</v>
      </c>
      <c r="D2731" s="7" t="s">
        <v>7988</v>
      </c>
      <c r="E2731" s="7" t="s">
        <v>7954</v>
      </c>
      <c r="F2731" s="7" t="s">
        <v>7989</v>
      </c>
      <c r="G2731" s="33">
        <v>189</v>
      </c>
      <c r="H2731" s="7"/>
      <c r="I2731" s="7"/>
      <c r="J2731" s="7"/>
      <c r="K2731" s="7"/>
      <c r="L2731" s="7"/>
      <c r="M2731" s="7"/>
      <c r="N2731" s="7"/>
      <c r="O2731" s="7"/>
      <c r="P2731" s="7"/>
      <c r="Q2731" s="7"/>
      <c r="R2731" s="7"/>
      <c r="S2731" s="7"/>
      <c r="T2731" s="7"/>
      <c r="U2731" s="7"/>
      <c r="V2731" s="7"/>
      <c r="W2731" s="7"/>
      <c r="X2731" s="7"/>
      <c r="Y2731" s="7"/>
      <c r="Z2731" s="7"/>
    </row>
    <row r="2732" spans="1:26" ht="14.25">
      <c r="A2732" s="33">
        <v>2731</v>
      </c>
      <c r="B2732" s="33">
        <v>2077</v>
      </c>
      <c r="C2732" s="7" t="s">
        <v>7952</v>
      </c>
      <c r="D2732" s="7" t="s">
        <v>7990</v>
      </c>
      <c r="E2732" s="7" t="s">
        <v>7954</v>
      </c>
      <c r="F2732" s="7" t="s">
        <v>7991</v>
      </c>
      <c r="G2732" s="33">
        <v>189</v>
      </c>
      <c r="H2732" s="7"/>
      <c r="I2732" s="7"/>
      <c r="J2732" s="7"/>
      <c r="K2732" s="7"/>
      <c r="L2732" s="7"/>
      <c r="M2732" s="7"/>
      <c r="N2732" s="7"/>
      <c r="O2732" s="7"/>
      <c r="P2732" s="7"/>
      <c r="Q2732" s="7"/>
      <c r="R2732" s="7"/>
      <c r="S2732" s="7"/>
      <c r="T2732" s="7"/>
      <c r="U2732" s="7"/>
      <c r="V2732" s="7"/>
      <c r="W2732" s="7"/>
      <c r="X2732" s="7"/>
      <c r="Y2732" s="7"/>
      <c r="Z2732" s="7"/>
    </row>
    <row r="2733" spans="1:26" ht="14.25">
      <c r="A2733" s="33">
        <v>2732</v>
      </c>
      <c r="B2733" s="33">
        <v>1624</v>
      </c>
      <c r="C2733" s="7" t="s">
        <v>7992</v>
      </c>
      <c r="D2733" s="7" t="s">
        <v>7993</v>
      </c>
      <c r="E2733" s="7" t="s">
        <v>7994</v>
      </c>
      <c r="F2733" s="7" t="s">
        <v>7995</v>
      </c>
      <c r="G2733" s="33">
        <v>148</v>
      </c>
      <c r="H2733" s="7"/>
      <c r="I2733" s="7"/>
      <c r="J2733" s="7"/>
      <c r="K2733" s="7"/>
      <c r="L2733" s="7"/>
      <c r="M2733" s="7"/>
      <c r="N2733" s="7"/>
      <c r="O2733" s="7"/>
      <c r="P2733" s="7"/>
      <c r="Q2733" s="7"/>
      <c r="R2733" s="7"/>
      <c r="S2733" s="7"/>
      <c r="T2733" s="7"/>
      <c r="U2733" s="7"/>
      <c r="V2733" s="7"/>
      <c r="W2733" s="7"/>
      <c r="X2733" s="7"/>
      <c r="Y2733" s="7"/>
      <c r="Z2733" s="7"/>
    </row>
    <row r="2734" spans="1:26" ht="14.25">
      <c r="A2734" s="33">
        <v>2733</v>
      </c>
      <c r="B2734" s="33">
        <v>1625</v>
      </c>
      <c r="C2734" s="7" t="s">
        <v>7992</v>
      </c>
      <c r="D2734" s="7" t="s">
        <v>7996</v>
      </c>
      <c r="E2734" s="7" t="s">
        <v>7994</v>
      </c>
      <c r="F2734" s="7" t="s">
        <v>7997</v>
      </c>
      <c r="G2734" s="33">
        <v>148</v>
      </c>
      <c r="H2734" s="7"/>
      <c r="I2734" s="7"/>
      <c r="J2734" s="7"/>
      <c r="K2734" s="7"/>
      <c r="L2734" s="7"/>
      <c r="M2734" s="7"/>
      <c r="N2734" s="7"/>
      <c r="O2734" s="7"/>
      <c r="P2734" s="7"/>
      <c r="Q2734" s="7"/>
      <c r="R2734" s="7"/>
      <c r="S2734" s="7"/>
      <c r="T2734" s="7"/>
      <c r="U2734" s="7"/>
      <c r="V2734" s="7"/>
      <c r="W2734" s="7"/>
      <c r="X2734" s="7"/>
      <c r="Y2734" s="7"/>
      <c r="Z2734" s="7"/>
    </row>
    <row r="2735" spans="1:26" ht="14.25">
      <c r="A2735" s="33">
        <v>2734</v>
      </c>
      <c r="B2735" s="33">
        <v>1626</v>
      </c>
      <c r="C2735" s="7" t="s">
        <v>7992</v>
      </c>
      <c r="D2735" s="7" t="s">
        <v>7998</v>
      </c>
      <c r="E2735" s="7" t="s">
        <v>7994</v>
      </c>
      <c r="F2735" s="7" t="s">
        <v>7999</v>
      </c>
      <c r="G2735" s="33">
        <v>148</v>
      </c>
      <c r="H2735" s="7"/>
      <c r="I2735" s="7"/>
      <c r="J2735" s="7"/>
      <c r="K2735" s="7"/>
      <c r="L2735" s="7"/>
      <c r="M2735" s="7"/>
      <c r="N2735" s="7"/>
      <c r="O2735" s="7"/>
      <c r="P2735" s="7"/>
      <c r="Q2735" s="7"/>
      <c r="R2735" s="7"/>
      <c r="S2735" s="7"/>
      <c r="T2735" s="7"/>
      <c r="U2735" s="7"/>
      <c r="V2735" s="7"/>
      <c r="W2735" s="7"/>
      <c r="X2735" s="7"/>
      <c r="Y2735" s="7"/>
      <c r="Z2735" s="7"/>
    </row>
    <row r="2736" spans="1:26" ht="14.25">
      <c r="A2736" s="33">
        <v>2735</v>
      </c>
      <c r="B2736" s="33">
        <v>1627</v>
      </c>
      <c r="C2736" s="7" t="s">
        <v>7992</v>
      </c>
      <c r="D2736" s="7" t="s">
        <v>8000</v>
      </c>
      <c r="E2736" s="7" t="s">
        <v>7994</v>
      </c>
      <c r="F2736" s="7" t="s">
        <v>8001</v>
      </c>
      <c r="G2736" s="33">
        <v>148</v>
      </c>
      <c r="H2736" s="7"/>
      <c r="I2736" s="7"/>
      <c r="J2736" s="7"/>
      <c r="K2736" s="7"/>
      <c r="L2736" s="7"/>
      <c r="M2736" s="7"/>
      <c r="N2736" s="7"/>
      <c r="O2736" s="7"/>
      <c r="P2736" s="7"/>
      <c r="Q2736" s="7"/>
      <c r="R2736" s="7"/>
      <c r="S2736" s="7"/>
      <c r="T2736" s="7"/>
      <c r="U2736" s="7"/>
      <c r="V2736" s="7"/>
      <c r="W2736" s="7"/>
      <c r="X2736" s="7"/>
      <c r="Y2736" s="7"/>
      <c r="Z2736" s="7"/>
    </row>
    <row r="2737" spans="1:26" ht="14.25">
      <c r="A2737" s="33">
        <v>2736</v>
      </c>
      <c r="B2737" s="33">
        <v>1628</v>
      </c>
      <c r="C2737" s="7" t="s">
        <v>7992</v>
      </c>
      <c r="D2737" s="7" t="s">
        <v>8002</v>
      </c>
      <c r="E2737" s="7" t="s">
        <v>7994</v>
      </c>
      <c r="F2737" s="7" t="s">
        <v>8003</v>
      </c>
      <c r="G2737" s="33">
        <v>148</v>
      </c>
      <c r="H2737" s="7"/>
      <c r="I2737" s="7"/>
      <c r="J2737" s="7"/>
      <c r="K2737" s="7"/>
      <c r="L2737" s="7"/>
      <c r="M2737" s="7"/>
      <c r="N2737" s="7"/>
      <c r="O2737" s="7"/>
      <c r="P2737" s="7"/>
      <c r="Q2737" s="7"/>
      <c r="R2737" s="7"/>
      <c r="S2737" s="7"/>
      <c r="T2737" s="7"/>
      <c r="U2737" s="7"/>
      <c r="V2737" s="7"/>
      <c r="W2737" s="7"/>
      <c r="X2737" s="7"/>
      <c r="Y2737" s="7"/>
      <c r="Z2737" s="7"/>
    </row>
    <row r="2738" spans="1:26" ht="14.25">
      <c r="A2738" s="33">
        <v>2737</v>
      </c>
      <c r="B2738" s="33">
        <v>1629</v>
      </c>
      <c r="C2738" s="7" t="s">
        <v>7992</v>
      </c>
      <c r="D2738" s="7" t="s">
        <v>8004</v>
      </c>
      <c r="E2738" s="7" t="s">
        <v>7994</v>
      </c>
      <c r="F2738" s="7" t="s">
        <v>8005</v>
      </c>
      <c r="G2738" s="33">
        <v>148</v>
      </c>
      <c r="H2738" s="7"/>
      <c r="I2738" s="7"/>
      <c r="J2738" s="7"/>
      <c r="K2738" s="7"/>
      <c r="L2738" s="7"/>
      <c r="M2738" s="7"/>
      <c r="N2738" s="7"/>
      <c r="O2738" s="7"/>
      <c r="P2738" s="7"/>
      <c r="Q2738" s="7"/>
      <c r="R2738" s="7"/>
      <c r="S2738" s="7"/>
      <c r="T2738" s="7"/>
      <c r="U2738" s="7"/>
      <c r="V2738" s="7"/>
      <c r="W2738" s="7"/>
      <c r="X2738" s="7"/>
      <c r="Y2738" s="7"/>
      <c r="Z2738" s="7"/>
    </row>
    <row r="2739" spans="1:26" ht="14.25">
      <c r="A2739" s="33">
        <v>2738</v>
      </c>
      <c r="B2739" s="33">
        <v>1630</v>
      </c>
      <c r="C2739" s="7" t="s">
        <v>7992</v>
      </c>
      <c r="D2739" s="7" t="s">
        <v>8006</v>
      </c>
      <c r="E2739" s="7" t="s">
        <v>7994</v>
      </c>
      <c r="F2739" s="7" t="s">
        <v>8007</v>
      </c>
      <c r="G2739" s="33">
        <v>148</v>
      </c>
      <c r="H2739" s="7"/>
      <c r="I2739" s="7"/>
      <c r="J2739" s="7"/>
      <c r="K2739" s="7"/>
      <c r="L2739" s="7"/>
      <c r="M2739" s="7"/>
      <c r="N2739" s="7"/>
      <c r="O2739" s="7"/>
      <c r="P2739" s="7"/>
      <c r="Q2739" s="7"/>
      <c r="R2739" s="7"/>
      <c r="S2739" s="7"/>
      <c r="T2739" s="7"/>
      <c r="U2739" s="7"/>
      <c r="V2739" s="7"/>
      <c r="W2739" s="7"/>
      <c r="X2739" s="7"/>
      <c r="Y2739" s="7"/>
      <c r="Z2739" s="7"/>
    </row>
    <row r="2740" spans="1:26" ht="14.25">
      <c r="A2740" s="33">
        <v>2739</v>
      </c>
      <c r="B2740" s="33">
        <v>1631</v>
      </c>
      <c r="C2740" s="7" t="s">
        <v>7992</v>
      </c>
      <c r="D2740" s="7" t="s">
        <v>8008</v>
      </c>
      <c r="E2740" s="7" t="s">
        <v>7994</v>
      </c>
      <c r="F2740" s="7" t="s">
        <v>8009</v>
      </c>
      <c r="G2740" s="33">
        <v>148</v>
      </c>
      <c r="H2740" s="7"/>
      <c r="I2740" s="7"/>
      <c r="J2740" s="7"/>
      <c r="K2740" s="7"/>
      <c r="L2740" s="7"/>
      <c r="M2740" s="7"/>
      <c r="N2740" s="7"/>
      <c r="O2740" s="7"/>
      <c r="P2740" s="7"/>
      <c r="Q2740" s="7"/>
      <c r="R2740" s="7"/>
      <c r="S2740" s="7"/>
      <c r="T2740" s="7"/>
      <c r="U2740" s="7"/>
      <c r="V2740" s="7"/>
      <c r="W2740" s="7"/>
      <c r="X2740" s="7"/>
      <c r="Y2740" s="7"/>
      <c r="Z2740" s="7"/>
    </row>
    <row r="2741" spans="1:26" ht="14.25">
      <c r="A2741" s="33">
        <v>2740</v>
      </c>
      <c r="B2741" s="33">
        <v>1632</v>
      </c>
      <c r="C2741" s="7" t="s">
        <v>7992</v>
      </c>
      <c r="D2741" s="7" t="s">
        <v>8010</v>
      </c>
      <c r="E2741" s="7" t="s">
        <v>7994</v>
      </c>
      <c r="F2741" s="7" t="s">
        <v>8011</v>
      </c>
      <c r="G2741" s="33">
        <v>148</v>
      </c>
      <c r="H2741" s="7"/>
      <c r="I2741" s="7"/>
      <c r="J2741" s="7"/>
      <c r="K2741" s="7"/>
      <c r="L2741" s="7"/>
      <c r="M2741" s="7"/>
      <c r="N2741" s="7"/>
      <c r="O2741" s="7"/>
      <c r="P2741" s="7"/>
      <c r="Q2741" s="7"/>
      <c r="R2741" s="7"/>
      <c r="S2741" s="7"/>
      <c r="T2741" s="7"/>
      <c r="U2741" s="7"/>
      <c r="V2741" s="7"/>
      <c r="W2741" s="7"/>
      <c r="X2741" s="7"/>
      <c r="Y2741" s="7"/>
      <c r="Z2741" s="7"/>
    </row>
    <row r="2742" spans="1:26" ht="14.25">
      <c r="A2742" s="33">
        <v>2741</v>
      </c>
      <c r="B2742" s="33">
        <v>1633</v>
      </c>
      <c r="C2742" s="7" t="s">
        <v>7992</v>
      </c>
      <c r="D2742" s="7" t="s">
        <v>8012</v>
      </c>
      <c r="E2742" s="7" t="s">
        <v>7994</v>
      </c>
      <c r="F2742" s="7" t="s">
        <v>8013</v>
      </c>
      <c r="G2742" s="33">
        <v>148</v>
      </c>
      <c r="H2742" s="7"/>
      <c r="I2742" s="7"/>
      <c r="J2742" s="7"/>
      <c r="K2742" s="7"/>
      <c r="L2742" s="7"/>
      <c r="M2742" s="7"/>
      <c r="N2742" s="7"/>
      <c r="O2742" s="7"/>
      <c r="P2742" s="7"/>
      <c r="Q2742" s="7"/>
      <c r="R2742" s="7"/>
      <c r="S2742" s="7"/>
      <c r="T2742" s="7"/>
      <c r="U2742" s="7"/>
      <c r="V2742" s="7"/>
      <c r="W2742" s="7"/>
      <c r="X2742" s="7"/>
      <c r="Y2742" s="7"/>
      <c r="Z2742" s="7"/>
    </row>
    <row r="2743" spans="1:26" ht="14.25">
      <c r="A2743" s="33">
        <v>2742</v>
      </c>
      <c r="B2743" s="33">
        <v>1531</v>
      </c>
      <c r="C2743" s="7" t="s">
        <v>8014</v>
      </c>
      <c r="D2743" s="7" t="s">
        <v>8015</v>
      </c>
      <c r="E2743" s="7" t="s">
        <v>8016</v>
      </c>
      <c r="F2743" s="7" t="s">
        <v>8017</v>
      </c>
      <c r="G2743" s="33">
        <v>142</v>
      </c>
      <c r="H2743" s="7"/>
      <c r="I2743" s="7"/>
      <c r="J2743" s="7"/>
      <c r="K2743" s="7"/>
      <c r="L2743" s="7"/>
      <c r="M2743" s="7"/>
      <c r="N2743" s="7"/>
      <c r="O2743" s="7"/>
      <c r="P2743" s="7"/>
      <c r="Q2743" s="7"/>
      <c r="R2743" s="7"/>
      <c r="S2743" s="7"/>
      <c r="T2743" s="7"/>
      <c r="U2743" s="7"/>
      <c r="V2743" s="7"/>
      <c r="W2743" s="7"/>
      <c r="X2743" s="7"/>
      <c r="Y2743" s="7"/>
      <c r="Z2743" s="7"/>
    </row>
    <row r="2744" spans="1:26" ht="14.25">
      <c r="A2744" s="33">
        <v>2743</v>
      </c>
      <c r="B2744" s="33">
        <v>1532</v>
      </c>
      <c r="C2744" s="7" t="s">
        <v>8014</v>
      </c>
      <c r="D2744" s="7" t="s">
        <v>8018</v>
      </c>
      <c r="E2744" s="7" t="s">
        <v>8016</v>
      </c>
      <c r="F2744" s="7" t="s">
        <v>8019</v>
      </c>
      <c r="G2744" s="33">
        <v>142</v>
      </c>
      <c r="H2744" s="7"/>
      <c r="I2744" s="7"/>
      <c r="J2744" s="7"/>
      <c r="K2744" s="7"/>
      <c r="L2744" s="7"/>
      <c r="M2744" s="7"/>
      <c r="N2744" s="7"/>
      <c r="O2744" s="7"/>
      <c r="P2744" s="7"/>
      <c r="Q2744" s="7"/>
      <c r="R2744" s="7"/>
      <c r="S2744" s="7"/>
      <c r="T2744" s="7"/>
      <c r="U2744" s="7"/>
      <c r="V2744" s="7"/>
      <c r="W2744" s="7"/>
      <c r="X2744" s="7"/>
      <c r="Y2744" s="7"/>
      <c r="Z2744" s="7"/>
    </row>
    <row r="2745" spans="1:26" ht="14.25">
      <c r="A2745" s="33">
        <v>2744</v>
      </c>
      <c r="B2745" s="33">
        <v>1533</v>
      </c>
      <c r="C2745" s="7" t="s">
        <v>8014</v>
      </c>
      <c r="D2745" s="7" t="s">
        <v>8020</v>
      </c>
      <c r="E2745" s="7" t="s">
        <v>8016</v>
      </c>
      <c r="F2745" s="7" t="s">
        <v>8021</v>
      </c>
      <c r="G2745" s="33">
        <v>142</v>
      </c>
      <c r="H2745" s="7"/>
      <c r="I2745" s="7"/>
      <c r="J2745" s="7"/>
      <c r="K2745" s="7"/>
      <c r="L2745" s="7"/>
      <c r="M2745" s="7"/>
      <c r="N2745" s="7"/>
      <c r="O2745" s="7"/>
      <c r="P2745" s="7"/>
      <c r="Q2745" s="7"/>
      <c r="R2745" s="7"/>
      <c r="S2745" s="7"/>
      <c r="T2745" s="7"/>
      <c r="U2745" s="7"/>
      <c r="V2745" s="7"/>
      <c r="W2745" s="7"/>
      <c r="X2745" s="7"/>
      <c r="Y2745" s="7"/>
      <c r="Z2745" s="7"/>
    </row>
    <row r="2746" spans="1:26" ht="14.25">
      <c r="A2746" s="33">
        <v>2745</v>
      </c>
      <c r="B2746" s="33">
        <v>1534</v>
      </c>
      <c r="C2746" s="7" t="s">
        <v>8014</v>
      </c>
      <c r="D2746" s="7" t="s">
        <v>8022</v>
      </c>
      <c r="E2746" s="7" t="s">
        <v>8016</v>
      </c>
      <c r="F2746" s="7" t="s">
        <v>8023</v>
      </c>
      <c r="G2746" s="33">
        <v>142</v>
      </c>
      <c r="H2746" s="7"/>
      <c r="I2746" s="7"/>
      <c r="J2746" s="7"/>
      <c r="K2746" s="7"/>
      <c r="L2746" s="7"/>
      <c r="M2746" s="7"/>
      <c r="N2746" s="7"/>
      <c r="O2746" s="7"/>
      <c r="P2746" s="7"/>
      <c r="Q2746" s="7"/>
      <c r="R2746" s="7"/>
      <c r="S2746" s="7"/>
      <c r="T2746" s="7"/>
      <c r="U2746" s="7"/>
      <c r="V2746" s="7"/>
      <c r="W2746" s="7"/>
      <c r="X2746" s="7"/>
      <c r="Y2746" s="7"/>
      <c r="Z2746" s="7"/>
    </row>
    <row r="2747" spans="1:26" ht="14.25">
      <c r="A2747" s="33">
        <v>2746</v>
      </c>
      <c r="B2747" s="33">
        <v>1535</v>
      </c>
      <c r="C2747" s="7" t="s">
        <v>8014</v>
      </c>
      <c r="D2747" s="7" t="s">
        <v>8024</v>
      </c>
      <c r="E2747" s="7" t="s">
        <v>8016</v>
      </c>
      <c r="F2747" s="7" t="s">
        <v>8025</v>
      </c>
      <c r="G2747" s="33">
        <v>142</v>
      </c>
      <c r="H2747" s="7"/>
      <c r="I2747" s="7"/>
      <c r="J2747" s="7"/>
      <c r="K2747" s="7"/>
      <c r="L2747" s="7"/>
      <c r="M2747" s="7"/>
      <c r="N2747" s="7"/>
      <c r="O2747" s="7"/>
      <c r="P2747" s="7"/>
      <c r="Q2747" s="7"/>
      <c r="R2747" s="7"/>
      <c r="S2747" s="7"/>
      <c r="T2747" s="7"/>
      <c r="U2747" s="7"/>
      <c r="V2747" s="7"/>
      <c r="W2747" s="7"/>
      <c r="X2747" s="7"/>
      <c r="Y2747" s="7"/>
      <c r="Z2747" s="7"/>
    </row>
    <row r="2748" spans="1:26" ht="14.25">
      <c r="A2748" s="33">
        <v>2747</v>
      </c>
      <c r="B2748" s="33">
        <v>1536</v>
      </c>
      <c r="C2748" s="7" t="s">
        <v>8014</v>
      </c>
      <c r="D2748" s="7" t="s">
        <v>8026</v>
      </c>
      <c r="E2748" s="7" t="s">
        <v>8016</v>
      </c>
      <c r="F2748" s="7" t="s">
        <v>8027</v>
      </c>
      <c r="G2748" s="33">
        <v>142</v>
      </c>
      <c r="H2748" s="7"/>
      <c r="I2748" s="7"/>
      <c r="J2748" s="7"/>
      <c r="K2748" s="7"/>
      <c r="L2748" s="7"/>
      <c r="M2748" s="7"/>
      <c r="N2748" s="7"/>
      <c r="O2748" s="7"/>
      <c r="P2748" s="7"/>
      <c r="Q2748" s="7"/>
      <c r="R2748" s="7"/>
      <c r="S2748" s="7"/>
      <c r="T2748" s="7"/>
      <c r="U2748" s="7"/>
      <c r="V2748" s="7"/>
      <c r="W2748" s="7"/>
      <c r="X2748" s="7"/>
      <c r="Y2748" s="7"/>
      <c r="Z2748" s="7"/>
    </row>
    <row r="2749" spans="1:26" ht="14.25">
      <c r="A2749" s="33">
        <v>2748</v>
      </c>
      <c r="B2749" s="33">
        <v>1537</v>
      </c>
      <c r="C2749" s="7" t="s">
        <v>8014</v>
      </c>
      <c r="D2749" s="7" t="s">
        <v>8028</v>
      </c>
      <c r="E2749" s="7" t="s">
        <v>8016</v>
      </c>
      <c r="F2749" s="7" t="s">
        <v>8029</v>
      </c>
      <c r="G2749" s="33">
        <v>142</v>
      </c>
      <c r="H2749" s="7"/>
      <c r="I2749" s="7"/>
      <c r="J2749" s="7"/>
      <c r="K2749" s="7"/>
      <c r="L2749" s="7"/>
      <c r="M2749" s="7"/>
      <c r="N2749" s="7"/>
      <c r="O2749" s="7"/>
      <c r="P2749" s="7"/>
      <c r="Q2749" s="7"/>
      <c r="R2749" s="7"/>
      <c r="S2749" s="7"/>
      <c r="T2749" s="7"/>
      <c r="U2749" s="7"/>
      <c r="V2749" s="7"/>
      <c r="W2749" s="7"/>
      <c r="X2749" s="7"/>
      <c r="Y2749" s="7"/>
      <c r="Z2749" s="7"/>
    </row>
    <row r="2750" spans="1:26" ht="14.25">
      <c r="A2750" s="33">
        <v>2749</v>
      </c>
      <c r="B2750" s="33">
        <v>1538</v>
      </c>
      <c r="C2750" s="7" t="s">
        <v>8014</v>
      </c>
      <c r="D2750" s="7" t="s">
        <v>8030</v>
      </c>
      <c r="E2750" s="7" t="s">
        <v>8016</v>
      </c>
      <c r="F2750" s="7" t="s">
        <v>8031</v>
      </c>
      <c r="G2750" s="33">
        <v>142</v>
      </c>
      <c r="H2750" s="7"/>
      <c r="I2750" s="7"/>
      <c r="J2750" s="7"/>
      <c r="K2750" s="7"/>
      <c r="L2750" s="7"/>
      <c r="M2750" s="7"/>
      <c r="N2750" s="7"/>
      <c r="O2750" s="7"/>
      <c r="P2750" s="7"/>
      <c r="Q2750" s="7"/>
      <c r="R2750" s="7"/>
      <c r="S2750" s="7"/>
      <c r="T2750" s="7"/>
      <c r="U2750" s="7"/>
      <c r="V2750" s="7"/>
      <c r="W2750" s="7"/>
      <c r="X2750" s="7"/>
      <c r="Y2750" s="7"/>
      <c r="Z2750" s="7"/>
    </row>
    <row r="2751" spans="1:26" ht="14.25">
      <c r="A2751" s="33">
        <v>2750</v>
      </c>
      <c r="B2751" s="33">
        <v>1539</v>
      </c>
      <c r="C2751" s="7" t="s">
        <v>8014</v>
      </c>
      <c r="D2751" s="7" t="s">
        <v>8032</v>
      </c>
      <c r="E2751" s="7" t="s">
        <v>8016</v>
      </c>
      <c r="F2751" s="7" t="s">
        <v>8033</v>
      </c>
      <c r="G2751" s="33">
        <v>142</v>
      </c>
      <c r="H2751" s="7"/>
      <c r="I2751" s="7"/>
      <c r="J2751" s="7"/>
      <c r="K2751" s="7"/>
      <c r="L2751" s="7"/>
      <c r="M2751" s="7"/>
      <c r="N2751" s="7"/>
      <c r="O2751" s="7"/>
      <c r="P2751" s="7"/>
      <c r="Q2751" s="7"/>
      <c r="R2751" s="7"/>
      <c r="S2751" s="7"/>
      <c r="T2751" s="7"/>
      <c r="U2751" s="7"/>
      <c r="V2751" s="7"/>
      <c r="W2751" s="7"/>
      <c r="X2751" s="7"/>
      <c r="Y2751" s="7"/>
      <c r="Z2751" s="7"/>
    </row>
    <row r="2752" spans="1:26" ht="14.25">
      <c r="A2752" s="33">
        <v>2751</v>
      </c>
      <c r="B2752" s="33">
        <v>1540</v>
      </c>
      <c r="C2752" s="7" t="s">
        <v>8014</v>
      </c>
      <c r="D2752" s="7" t="s">
        <v>8034</v>
      </c>
      <c r="E2752" s="7" t="s">
        <v>8016</v>
      </c>
      <c r="F2752" s="7" t="s">
        <v>8035</v>
      </c>
      <c r="G2752" s="33">
        <v>142</v>
      </c>
      <c r="H2752" s="7"/>
      <c r="I2752" s="7"/>
      <c r="J2752" s="7"/>
      <c r="K2752" s="7"/>
      <c r="L2752" s="7"/>
      <c r="M2752" s="7"/>
      <c r="N2752" s="7"/>
      <c r="O2752" s="7"/>
      <c r="P2752" s="7"/>
      <c r="Q2752" s="7"/>
      <c r="R2752" s="7"/>
      <c r="S2752" s="7"/>
      <c r="T2752" s="7"/>
      <c r="U2752" s="7"/>
      <c r="V2752" s="7"/>
      <c r="W2752" s="7"/>
      <c r="X2752" s="7"/>
      <c r="Y2752" s="7"/>
      <c r="Z2752" s="7"/>
    </row>
    <row r="2753" spans="1:26" ht="14.25">
      <c r="A2753" s="33">
        <v>2752</v>
      </c>
      <c r="B2753" s="33">
        <v>1541</v>
      </c>
      <c r="C2753" s="7" t="s">
        <v>8014</v>
      </c>
      <c r="D2753" s="7" t="s">
        <v>8036</v>
      </c>
      <c r="E2753" s="7" t="s">
        <v>8016</v>
      </c>
      <c r="F2753" s="7" t="s">
        <v>8037</v>
      </c>
      <c r="G2753" s="33">
        <v>142</v>
      </c>
      <c r="H2753" s="7"/>
      <c r="I2753" s="7"/>
      <c r="J2753" s="7"/>
      <c r="K2753" s="7"/>
      <c r="L2753" s="7"/>
      <c r="M2753" s="7"/>
      <c r="N2753" s="7"/>
      <c r="O2753" s="7"/>
      <c r="P2753" s="7"/>
      <c r="Q2753" s="7"/>
      <c r="R2753" s="7"/>
      <c r="S2753" s="7"/>
      <c r="T2753" s="7"/>
      <c r="U2753" s="7"/>
      <c r="V2753" s="7"/>
      <c r="W2753" s="7"/>
      <c r="X2753" s="7"/>
      <c r="Y2753" s="7"/>
      <c r="Z2753" s="7"/>
    </row>
    <row r="2754" spans="1:26" ht="14.25">
      <c r="A2754" s="33">
        <v>2753</v>
      </c>
      <c r="B2754" s="33">
        <v>1542</v>
      </c>
      <c r="C2754" s="7" t="s">
        <v>8014</v>
      </c>
      <c r="D2754" s="7" t="s">
        <v>8038</v>
      </c>
      <c r="E2754" s="7" t="s">
        <v>8016</v>
      </c>
      <c r="F2754" s="7" t="s">
        <v>8039</v>
      </c>
      <c r="G2754" s="33">
        <v>142</v>
      </c>
      <c r="H2754" s="7"/>
      <c r="I2754" s="7"/>
      <c r="J2754" s="7"/>
      <c r="K2754" s="7"/>
      <c r="L2754" s="7"/>
      <c r="M2754" s="7"/>
      <c r="N2754" s="7"/>
      <c r="O2754" s="7"/>
      <c r="P2754" s="7"/>
      <c r="Q2754" s="7"/>
      <c r="R2754" s="7"/>
      <c r="S2754" s="7"/>
      <c r="T2754" s="7"/>
      <c r="U2754" s="7"/>
      <c r="V2754" s="7"/>
      <c r="W2754" s="7"/>
      <c r="X2754" s="7"/>
      <c r="Y2754" s="7"/>
      <c r="Z2754" s="7"/>
    </row>
    <row r="2755" spans="1:26" ht="14.25">
      <c r="A2755" s="33">
        <v>2754</v>
      </c>
      <c r="B2755" s="33">
        <v>1543</v>
      </c>
      <c r="C2755" s="7" t="s">
        <v>8014</v>
      </c>
      <c r="D2755" s="7" t="s">
        <v>8040</v>
      </c>
      <c r="E2755" s="7" t="s">
        <v>8016</v>
      </c>
      <c r="F2755" s="7" t="s">
        <v>8041</v>
      </c>
      <c r="G2755" s="33">
        <v>142</v>
      </c>
      <c r="H2755" s="7"/>
      <c r="I2755" s="7"/>
      <c r="J2755" s="7"/>
      <c r="K2755" s="7"/>
      <c r="L2755" s="7"/>
      <c r="M2755" s="7"/>
      <c r="N2755" s="7"/>
      <c r="O2755" s="7"/>
      <c r="P2755" s="7"/>
      <c r="Q2755" s="7"/>
      <c r="R2755" s="7"/>
      <c r="S2755" s="7"/>
      <c r="T2755" s="7"/>
      <c r="U2755" s="7"/>
      <c r="V2755" s="7"/>
      <c r="W2755" s="7"/>
      <c r="X2755" s="7"/>
      <c r="Y2755" s="7"/>
      <c r="Z2755" s="7"/>
    </row>
    <row r="2756" spans="1:26" ht="14.25">
      <c r="A2756" s="33">
        <v>2755</v>
      </c>
      <c r="B2756" s="33">
        <v>1544</v>
      </c>
      <c r="C2756" s="7" t="s">
        <v>8014</v>
      </c>
      <c r="D2756" s="7" t="s">
        <v>8042</v>
      </c>
      <c r="E2756" s="7" t="s">
        <v>8016</v>
      </c>
      <c r="F2756" s="7" t="s">
        <v>8043</v>
      </c>
      <c r="G2756" s="33">
        <v>142</v>
      </c>
      <c r="H2756" s="7"/>
      <c r="I2756" s="7"/>
      <c r="J2756" s="7"/>
      <c r="K2756" s="7"/>
      <c r="L2756" s="7"/>
      <c r="M2756" s="7"/>
      <c r="N2756" s="7"/>
      <c r="O2756" s="7"/>
      <c r="P2756" s="7"/>
      <c r="Q2756" s="7"/>
      <c r="R2756" s="7"/>
      <c r="S2756" s="7"/>
      <c r="T2756" s="7"/>
      <c r="U2756" s="7"/>
      <c r="V2756" s="7"/>
      <c r="W2756" s="7"/>
      <c r="X2756" s="7"/>
      <c r="Y2756" s="7"/>
      <c r="Z2756" s="7"/>
    </row>
    <row r="2757" spans="1:26" ht="14.25">
      <c r="A2757" s="33">
        <v>2756</v>
      </c>
      <c r="B2757" s="33">
        <v>1545</v>
      </c>
      <c r="C2757" s="7" t="s">
        <v>8014</v>
      </c>
      <c r="D2757" s="7" t="s">
        <v>8044</v>
      </c>
      <c r="E2757" s="7" t="s">
        <v>8016</v>
      </c>
      <c r="F2757" s="7" t="s">
        <v>8045</v>
      </c>
      <c r="G2757" s="33">
        <v>142</v>
      </c>
      <c r="H2757" s="7"/>
      <c r="I2757" s="7"/>
      <c r="J2757" s="7"/>
      <c r="K2757" s="7"/>
      <c r="L2757" s="7"/>
      <c r="M2757" s="7"/>
      <c r="N2757" s="7"/>
      <c r="O2757" s="7"/>
      <c r="P2757" s="7"/>
      <c r="Q2757" s="7"/>
      <c r="R2757" s="7"/>
      <c r="S2757" s="7"/>
      <c r="T2757" s="7"/>
      <c r="U2757" s="7"/>
      <c r="V2757" s="7"/>
      <c r="W2757" s="7"/>
      <c r="X2757" s="7"/>
      <c r="Y2757" s="7"/>
      <c r="Z2757" s="7"/>
    </row>
    <row r="2758" spans="1:26" ht="14.25">
      <c r="A2758" s="33">
        <v>2757</v>
      </c>
      <c r="B2758" s="33">
        <v>1546</v>
      </c>
      <c r="C2758" s="7" t="s">
        <v>8014</v>
      </c>
      <c r="D2758" s="7" t="s">
        <v>8046</v>
      </c>
      <c r="E2758" s="7" t="s">
        <v>8016</v>
      </c>
      <c r="F2758" s="7" t="s">
        <v>8047</v>
      </c>
      <c r="G2758" s="33">
        <v>142</v>
      </c>
      <c r="H2758" s="7"/>
      <c r="I2758" s="7"/>
      <c r="J2758" s="7"/>
      <c r="K2758" s="7"/>
      <c r="L2758" s="7"/>
      <c r="M2758" s="7"/>
      <c r="N2758" s="7"/>
      <c r="O2758" s="7"/>
      <c r="P2758" s="7"/>
      <c r="Q2758" s="7"/>
      <c r="R2758" s="7"/>
      <c r="S2758" s="7"/>
      <c r="T2758" s="7"/>
      <c r="U2758" s="7"/>
      <c r="V2758" s="7"/>
      <c r="W2758" s="7"/>
      <c r="X2758" s="7"/>
      <c r="Y2758" s="7"/>
      <c r="Z2758" s="7"/>
    </row>
    <row r="2759" spans="1:26" ht="14.25">
      <c r="A2759" s="33">
        <v>2758</v>
      </c>
      <c r="B2759" s="33">
        <v>1547</v>
      </c>
      <c r="C2759" s="7" t="s">
        <v>8014</v>
      </c>
      <c r="D2759" s="7" t="s">
        <v>8048</v>
      </c>
      <c r="E2759" s="7" t="s">
        <v>8016</v>
      </c>
      <c r="F2759" s="7" t="s">
        <v>8049</v>
      </c>
      <c r="G2759" s="33">
        <v>142</v>
      </c>
      <c r="H2759" s="7"/>
      <c r="I2759" s="7"/>
      <c r="J2759" s="7"/>
      <c r="K2759" s="7"/>
      <c r="L2759" s="7"/>
      <c r="M2759" s="7"/>
      <c r="N2759" s="7"/>
      <c r="O2759" s="7"/>
      <c r="P2759" s="7"/>
      <c r="Q2759" s="7"/>
      <c r="R2759" s="7"/>
      <c r="S2759" s="7"/>
      <c r="T2759" s="7"/>
      <c r="U2759" s="7"/>
      <c r="V2759" s="7"/>
      <c r="W2759" s="7"/>
      <c r="X2759" s="7"/>
      <c r="Y2759" s="7"/>
      <c r="Z2759" s="7"/>
    </row>
    <row r="2760" spans="1:26" ht="14.25">
      <c r="A2760" s="33">
        <v>2759</v>
      </c>
      <c r="B2760" s="33">
        <v>1548</v>
      </c>
      <c r="C2760" s="7" t="s">
        <v>8014</v>
      </c>
      <c r="D2760" s="7" t="s">
        <v>8050</v>
      </c>
      <c r="E2760" s="7" t="s">
        <v>8016</v>
      </c>
      <c r="F2760" s="7" t="s">
        <v>8051</v>
      </c>
      <c r="G2760" s="33">
        <v>142</v>
      </c>
      <c r="H2760" s="7"/>
      <c r="I2760" s="7"/>
      <c r="J2760" s="7"/>
      <c r="K2760" s="7"/>
      <c r="L2760" s="7"/>
      <c r="M2760" s="7"/>
      <c r="N2760" s="7"/>
      <c r="O2760" s="7"/>
      <c r="P2760" s="7"/>
      <c r="Q2760" s="7"/>
      <c r="R2760" s="7"/>
      <c r="S2760" s="7"/>
      <c r="T2760" s="7"/>
      <c r="U2760" s="7"/>
      <c r="V2760" s="7"/>
      <c r="W2760" s="7"/>
      <c r="X2760" s="7"/>
      <c r="Y2760" s="7"/>
      <c r="Z2760" s="7"/>
    </row>
    <row r="2761" spans="1:26" ht="14.25">
      <c r="A2761" s="33">
        <v>2760</v>
      </c>
      <c r="B2761" s="33">
        <v>1549</v>
      </c>
      <c r="C2761" s="7" t="s">
        <v>8014</v>
      </c>
      <c r="D2761" s="7" t="s">
        <v>8052</v>
      </c>
      <c r="E2761" s="7" t="s">
        <v>8016</v>
      </c>
      <c r="F2761" s="7" t="s">
        <v>8053</v>
      </c>
      <c r="G2761" s="33">
        <v>142</v>
      </c>
      <c r="H2761" s="7"/>
      <c r="I2761" s="7"/>
      <c r="J2761" s="7"/>
      <c r="K2761" s="7"/>
      <c r="L2761" s="7"/>
      <c r="M2761" s="7"/>
      <c r="N2761" s="7"/>
      <c r="O2761" s="7"/>
      <c r="P2761" s="7"/>
      <c r="Q2761" s="7"/>
      <c r="R2761" s="7"/>
      <c r="S2761" s="7"/>
      <c r="T2761" s="7"/>
      <c r="U2761" s="7"/>
      <c r="V2761" s="7"/>
      <c r="W2761" s="7"/>
      <c r="X2761" s="7"/>
      <c r="Y2761" s="7"/>
      <c r="Z2761" s="7"/>
    </row>
    <row r="2762" spans="1:26" ht="14.25">
      <c r="A2762" s="33">
        <v>2761</v>
      </c>
      <c r="B2762" s="33">
        <v>1550</v>
      </c>
      <c r="C2762" s="7" t="s">
        <v>8014</v>
      </c>
      <c r="D2762" s="7" t="s">
        <v>8054</v>
      </c>
      <c r="E2762" s="7" t="s">
        <v>8016</v>
      </c>
      <c r="F2762" s="7" t="s">
        <v>8055</v>
      </c>
      <c r="G2762" s="33">
        <v>142</v>
      </c>
      <c r="H2762" s="7"/>
      <c r="I2762" s="7"/>
      <c r="J2762" s="7"/>
      <c r="K2762" s="7"/>
      <c r="L2762" s="7"/>
      <c r="M2762" s="7"/>
      <c r="N2762" s="7"/>
      <c r="O2762" s="7"/>
      <c r="P2762" s="7"/>
      <c r="Q2762" s="7"/>
      <c r="R2762" s="7"/>
      <c r="S2762" s="7"/>
      <c r="T2762" s="7"/>
      <c r="U2762" s="7"/>
      <c r="V2762" s="7"/>
      <c r="W2762" s="7"/>
      <c r="X2762" s="7"/>
      <c r="Y2762" s="7"/>
      <c r="Z2762" s="7"/>
    </row>
    <row r="2763" spans="1:26" ht="14.25">
      <c r="A2763" s="33">
        <v>2762</v>
      </c>
      <c r="B2763" s="33">
        <v>1551</v>
      </c>
      <c r="C2763" s="7" t="s">
        <v>8014</v>
      </c>
      <c r="D2763" s="7" t="s">
        <v>8056</v>
      </c>
      <c r="E2763" s="7" t="s">
        <v>8016</v>
      </c>
      <c r="F2763" s="7" t="s">
        <v>8057</v>
      </c>
      <c r="G2763" s="33">
        <v>142</v>
      </c>
      <c r="H2763" s="7"/>
      <c r="I2763" s="7"/>
      <c r="J2763" s="7"/>
      <c r="K2763" s="7"/>
      <c r="L2763" s="7"/>
      <c r="M2763" s="7"/>
      <c r="N2763" s="7"/>
      <c r="O2763" s="7"/>
      <c r="P2763" s="7"/>
      <c r="Q2763" s="7"/>
      <c r="R2763" s="7"/>
      <c r="S2763" s="7"/>
      <c r="T2763" s="7"/>
      <c r="U2763" s="7"/>
      <c r="V2763" s="7"/>
      <c r="W2763" s="7"/>
      <c r="X2763" s="7"/>
      <c r="Y2763" s="7"/>
      <c r="Z2763" s="7"/>
    </row>
    <row r="2764" spans="1:26" ht="14.25">
      <c r="A2764" s="33">
        <v>2763</v>
      </c>
      <c r="B2764" s="33">
        <v>1552</v>
      </c>
      <c r="C2764" s="7" t="s">
        <v>8014</v>
      </c>
      <c r="D2764" s="7" t="s">
        <v>8058</v>
      </c>
      <c r="E2764" s="7" t="s">
        <v>8016</v>
      </c>
      <c r="F2764" s="7" t="s">
        <v>8059</v>
      </c>
      <c r="G2764" s="33">
        <v>142</v>
      </c>
      <c r="H2764" s="7"/>
      <c r="I2764" s="7"/>
      <c r="J2764" s="7"/>
      <c r="K2764" s="7"/>
      <c r="L2764" s="7"/>
      <c r="M2764" s="7"/>
      <c r="N2764" s="7"/>
      <c r="O2764" s="7"/>
      <c r="P2764" s="7"/>
      <c r="Q2764" s="7"/>
      <c r="R2764" s="7"/>
      <c r="S2764" s="7"/>
      <c r="T2764" s="7"/>
      <c r="U2764" s="7"/>
      <c r="V2764" s="7"/>
      <c r="W2764" s="7"/>
      <c r="X2764" s="7"/>
      <c r="Y2764" s="7"/>
      <c r="Z2764" s="7"/>
    </row>
    <row r="2765" spans="1:26" ht="14.25">
      <c r="A2765" s="33">
        <v>2764</v>
      </c>
      <c r="B2765" s="33">
        <v>1553</v>
      </c>
      <c r="C2765" s="7" t="s">
        <v>8014</v>
      </c>
      <c r="D2765" s="7" t="s">
        <v>8060</v>
      </c>
      <c r="E2765" s="7" t="s">
        <v>8016</v>
      </c>
      <c r="F2765" s="7" t="s">
        <v>8061</v>
      </c>
      <c r="G2765" s="33">
        <v>142</v>
      </c>
      <c r="H2765" s="7"/>
      <c r="I2765" s="7"/>
      <c r="J2765" s="7"/>
      <c r="K2765" s="7"/>
      <c r="L2765" s="7"/>
      <c r="M2765" s="7"/>
      <c r="N2765" s="7"/>
      <c r="O2765" s="7"/>
      <c r="P2765" s="7"/>
      <c r="Q2765" s="7"/>
      <c r="R2765" s="7"/>
      <c r="S2765" s="7"/>
      <c r="T2765" s="7"/>
      <c r="U2765" s="7"/>
      <c r="V2765" s="7"/>
      <c r="W2765" s="7"/>
      <c r="X2765" s="7"/>
      <c r="Y2765" s="7"/>
      <c r="Z2765" s="7"/>
    </row>
    <row r="2766" spans="1:26" ht="14.25">
      <c r="A2766" s="33">
        <v>2765</v>
      </c>
      <c r="B2766" s="33">
        <v>1554</v>
      </c>
      <c r="C2766" s="7" t="s">
        <v>8014</v>
      </c>
      <c r="D2766" s="7" t="s">
        <v>8062</v>
      </c>
      <c r="E2766" s="7" t="s">
        <v>8016</v>
      </c>
      <c r="F2766" s="7" t="s">
        <v>8063</v>
      </c>
      <c r="G2766" s="33">
        <v>142</v>
      </c>
      <c r="H2766" s="7"/>
      <c r="I2766" s="7"/>
      <c r="J2766" s="7"/>
      <c r="K2766" s="7"/>
      <c r="L2766" s="7"/>
      <c r="M2766" s="7"/>
      <c r="N2766" s="7"/>
      <c r="O2766" s="7"/>
      <c r="P2766" s="7"/>
      <c r="Q2766" s="7"/>
      <c r="R2766" s="7"/>
      <c r="S2766" s="7"/>
      <c r="T2766" s="7"/>
      <c r="U2766" s="7"/>
      <c r="V2766" s="7"/>
      <c r="W2766" s="7"/>
      <c r="X2766" s="7"/>
      <c r="Y2766" s="7"/>
      <c r="Z2766" s="7"/>
    </row>
    <row r="2767" spans="1:26" ht="14.25">
      <c r="A2767" s="33">
        <v>2766</v>
      </c>
      <c r="B2767" s="33">
        <v>1555</v>
      </c>
      <c r="C2767" s="7" t="s">
        <v>8014</v>
      </c>
      <c r="D2767" s="7" t="s">
        <v>8064</v>
      </c>
      <c r="E2767" s="7" t="s">
        <v>8016</v>
      </c>
      <c r="F2767" s="7" t="s">
        <v>8065</v>
      </c>
      <c r="G2767" s="33">
        <v>142</v>
      </c>
      <c r="H2767" s="7"/>
      <c r="I2767" s="7"/>
      <c r="J2767" s="7"/>
      <c r="K2767" s="7"/>
      <c r="L2767" s="7"/>
      <c r="M2767" s="7"/>
      <c r="N2767" s="7"/>
      <c r="O2767" s="7"/>
      <c r="P2767" s="7"/>
      <c r="Q2767" s="7"/>
      <c r="R2767" s="7"/>
      <c r="S2767" s="7"/>
      <c r="T2767" s="7"/>
      <c r="U2767" s="7"/>
      <c r="V2767" s="7"/>
      <c r="W2767" s="7"/>
      <c r="X2767" s="7"/>
      <c r="Y2767" s="7"/>
      <c r="Z2767" s="7"/>
    </row>
    <row r="2768" spans="1:26" ht="14.25">
      <c r="A2768" s="33">
        <v>2767</v>
      </c>
      <c r="B2768" s="33">
        <v>1556</v>
      </c>
      <c r="C2768" s="7" t="s">
        <v>8014</v>
      </c>
      <c r="D2768" s="7" t="s">
        <v>8066</v>
      </c>
      <c r="E2768" s="7" t="s">
        <v>8016</v>
      </c>
      <c r="F2768" s="7" t="s">
        <v>8067</v>
      </c>
      <c r="G2768" s="33">
        <v>142</v>
      </c>
      <c r="H2768" s="7"/>
      <c r="I2768" s="7"/>
      <c r="J2768" s="7"/>
      <c r="K2768" s="7"/>
      <c r="L2768" s="7"/>
      <c r="M2768" s="7"/>
      <c r="N2768" s="7"/>
      <c r="O2768" s="7"/>
      <c r="P2768" s="7"/>
      <c r="Q2768" s="7"/>
      <c r="R2768" s="7"/>
      <c r="S2768" s="7"/>
      <c r="T2768" s="7"/>
      <c r="U2768" s="7"/>
      <c r="V2768" s="7"/>
      <c r="W2768" s="7"/>
      <c r="X2768" s="7"/>
      <c r="Y2768" s="7"/>
      <c r="Z2768" s="7"/>
    </row>
    <row r="2769" spans="1:26" ht="14.25">
      <c r="A2769" s="33">
        <v>2768</v>
      </c>
      <c r="B2769" s="33">
        <v>2676</v>
      </c>
      <c r="C2769" s="7" t="s">
        <v>8068</v>
      </c>
      <c r="D2769" s="7" t="s">
        <v>2347</v>
      </c>
      <c r="E2769" s="7" t="s">
        <v>8069</v>
      </c>
      <c r="F2769" s="7" t="s">
        <v>8070</v>
      </c>
      <c r="G2769" s="33">
        <v>238</v>
      </c>
      <c r="H2769" s="7"/>
      <c r="I2769" s="7"/>
      <c r="J2769" s="7"/>
      <c r="K2769" s="7"/>
      <c r="L2769" s="7"/>
      <c r="M2769" s="7"/>
      <c r="N2769" s="7"/>
      <c r="O2769" s="7"/>
      <c r="P2769" s="7"/>
      <c r="Q2769" s="7"/>
      <c r="R2769" s="7"/>
      <c r="S2769" s="7"/>
      <c r="T2769" s="7"/>
      <c r="U2769" s="7"/>
      <c r="V2769" s="7"/>
      <c r="W2769" s="7"/>
      <c r="X2769" s="7"/>
      <c r="Y2769" s="7"/>
      <c r="Z2769" s="7"/>
    </row>
    <row r="2770" spans="1:26" ht="14.25">
      <c r="A2770" s="33">
        <v>2769</v>
      </c>
      <c r="B2770" s="33">
        <v>2681</v>
      </c>
      <c r="C2770" s="7" t="s">
        <v>8071</v>
      </c>
      <c r="D2770" s="7" t="s">
        <v>8072</v>
      </c>
      <c r="E2770" s="7" t="s">
        <v>8073</v>
      </c>
      <c r="F2770" s="7" t="s">
        <v>8074</v>
      </c>
      <c r="G2770" s="33">
        <v>240</v>
      </c>
      <c r="H2770" s="7"/>
      <c r="I2770" s="7"/>
      <c r="J2770" s="7"/>
      <c r="K2770" s="7"/>
      <c r="L2770" s="7"/>
      <c r="M2770" s="7"/>
      <c r="N2770" s="7"/>
      <c r="O2770" s="7"/>
      <c r="P2770" s="7"/>
      <c r="Q2770" s="7"/>
      <c r="R2770" s="7"/>
      <c r="S2770" s="7"/>
      <c r="T2770" s="7"/>
      <c r="U2770" s="7"/>
      <c r="V2770" s="7"/>
      <c r="W2770" s="7"/>
      <c r="X2770" s="7"/>
      <c r="Y2770" s="7"/>
      <c r="Z2770" s="7"/>
    </row>
    <row r="2771" spans="1:26" ht="14.25">
      <c r="A2771" s="33">
        <v>2770</v>
      </c>
      <c r="B2771" s="33">
        <v>2682</v>
      </c>
      <c r="C2771" s="7" t="s">
        <v>8071</v>
      </c>
      <c r="D2771" s="7" t="s">
        <v>8075</v>
      </c>
      <c r="E2771" s="7" t="s">
        <v>8073</v>
      </c>
      <c r="F2771" s="7" t="s">
        <v>8076</v>
      </c>
      <c r="G2771" s="33">
        <v>240</v>
      </c>
      <c r="H2771" s="7"/>
      <c r="I2771" s="7"/>
      <c r="J2771" s="7"/>
      <c r="K2771" s="7"/>
      <c r="L2771" s="7"/>
      <c r="M2771" s="7"/>
      <c r="N2771" s="7"/>
      <c r="O2771" s="7"/>
      <c r="P2771" s="7"/>
      <c r="Q2771" s="7"/>
      <c r="R2771" s="7"/>
      <c r="S2771" s="7"/>
      <c r="T2771" s="7"/>
      <c r="U2771" s="7"/>
      <c r="V2771" s="7"/>
      <c r="W2771" s="7"/>
      <c r="X2771" s="7"/>
      <c r="Y2771" s="7"/>
      <c r="Z2771" s="7"/>
    </row>
    <row r="2772" spans="1:26" ht="14.25">
      <c r="A2772" s="33">
        <v>2771</v>
      </c>
      <c r="B2772" s="33">
        <v>2683</v>
      </c>
      <c r="C2772" s="7" t="s">
        <v>8071</v>
      </c>
      <c r="D2772" s="7" t="s">
        <v>8077</v>
      </c>
      <c r="E2772" s="7" t="s">
        <v>8073</v>
      </c>
      <c r="F2772" s="7" t="s">
        <v>8078</v>
      </c>
      <c r="G2772" s="33">
        <v>240</v>
      </c>
      <c r="H2772" s="7"/>
      <c r="I2772" s="7"/>
      <c r="J2772" s="7"/>
      <c r="K2772" s="7"/>
      <c r="L2772" s="7"/>
      <c r="M2772" s="7"/>
      <c r="N2772" s="7"/>
      <c r="O2772" s="7"/>
      <c r="P2772" s="7"/>
      <c r="Q2772" s="7"/>
      <c r="R2772" s="7"/>
      <c r="S2772" s="7"/>
      <c r="T2772" s="7"/>
      <c r="U2772" s="7"/>
      <c r="V2772" s="7"/>
      <c r="W2772" s="7"/>
      <c r="X2772" s="7"/>
      <c r="Y2772" s="7"/>
      <c r="Z2772" s="7"/>
    </row>
    <row r="2773" spans="1:26" ht="14.25">
      <c r="A2773" s="33">
        <v>2772</v>
      </c>
      <c r="B2773" s="33">
        <v>2684</v>
      </c>
      <c r="C2773" s="7" t="s">
        <v>8071</v>
      </c>
      <c r="D2773" s="7" t="s">
        <v>8079</v>
      </c>
      <c r="E2773" s="7" t="s">
        <v>8073</v>
      </c>
      <c r="F2773" s="7" t="s">
        <v>8080</v>
      </c>
      <c r="G2773" s="33">
        <v>240</v>
      </c>
      <c r="H2773" s="7"/>
      <c r="I2773" s="7"/>
      <c r="J2773" s="7"/>
      <c r="K2773" s="7"/>
      <c r="L2773" s="7"/>
      <c r="M2773" s="7"/>
      <c r="N2773" s="7"/>
      <c r="O2773" s="7"/>
      <c r="P2773" s="7"/>
      <c r="Q2773" s="7"/>
      <c r="R2773" s="7"/>
      <c r="S2773" s="7"/>
      <c r="T2773" s="7"/>
      <c r="U2773" s="7"/>
      <c r="V2773" s="7"/>
      <c r="W2773" s="7"/>
      <c r="X2773" s="7"/>
      <c r="Y2773" s="7"/>
      <c r="Z2773" s="7"/>
    </row>
    <row r="2774" spans="1:26" ht="14.25">
      <c r="A2774" s="33">
        <v>2773</v>
      </c>
      <c r="B2774" s="33">
        <v>2685</v>
      </c>
      <c r="C2774" s="7" t="s">
        <v>8071</v>
      </c>
      <c r="D2774" s="7" t="s">
        <v>8081</v>
      </c>
      <c r="E2774" s="7" t="s">
        <v>8073</v>
      </c>
      <c r="F2774" s="7" t="s">
        <v>8082</v>
      </c>
      <c r="G2774" s="33">
        <v>240</v>
      </c>
      <c r="H2774" s="7"/>
      <c r="I2774" s="7"/>
      <c r="J2774" s="7"/>
      <c r="K2774" s="7"/>
      <c r="L2774" s="7"/>
      <c r="M2774" s="7"/>
      <c r="N2774" s="7"/>
      <c r="O2774" s="7"/>
      <c r="P2774" s="7"/>
      <c r="Q2774" s="7"/>
      <c r="R2774" s="7"/>
      <c r="S2774" s="7"/>
      <c r="T2774" s="7"/>
      <c r="U2774" s="7"/>
      <c r="V2774" s="7"/>
      <c r="W2774" s="7"/>
      <c r="X2774" s="7"/>
      <c r="Y2774" s="7"/>
      <c r="Z2774" s="7"/>
    </row>
    <row r="2775" spans="1:26" ht="14.25">
      <c r="A2775" s="33">
        <v>2774</v>
      </c>
      <c r="B2775" s="33">
        <v>2686</v>
      </c>
      <c r="C2775" s="7" t="s">
        <v>8071</v>
      </c>
      <c r="D2775" s="7" t="s">
        <v>8083</v>
      </c>
      <c r="E2775" s="7" t="s">
        <v>8073</v>
      </c>
      <c r="F2775" s="7" t="s">
        <v>8084</v>
      </c>
      <c r="G2775" s="33">
        <v>240</v>
      </c>
      <c r="H2775" s="7"/>
      <c r="I2775" s="7"/>
      <c r="J2775" s="7"/>
      <c r="K2775" s="7"/>
      <c r="L2775" s="7"/>
      <c r="M2775" s="7"/>
      <c r="N2775" s="7"/>
      <c r="O2775" s="7"/>
      <c r="P2775" s="7"/>
      <c r="Q2775" s="7"/>
      <c r="R2775" s="7"/>
      <c r="S2775" s="7"/>
      <c r="T2775" s="7"/>
      <c r="U2775" s="7"/>
      <c r="V2775" s="7"/>
      <c r="W2775" s="7"/>
      <c r="X2775" s="7"/>
      <c r="Y2775" s="7"/>
      <c r="Z2775" s="7"/>
    </row>
    <row r="2776" spans="1:26" ht="14.25">
      <c r="A2776" s="33">
        <v>2775</v>
      </c>
      <c r="B2776" s="33">
        <v>2687</v>
      </c>
      <c r="C2776" s="7" t="s">
        <v>8071</v>
      </c>
      <c r="D2776" s="7" t="s">
        <v>8085</v>
      </c>
      <c r="E2776" s="7" t="s">
        <v>8073</v>
      </c>
      <c r="F2776" s="7" t="s">
        <v>8086</v>
      </c>
      <c r="G2776" s="33">
        <v>240</v>
      </c>
      <c r="H2776" s="7"/>
      <c r="I2776" s="7"/>
      <c r="J2776" s="7"/>
      <c r="K2776" s="7"/>
      <c r="L2776" s="7"/>
      <c r="M2776" s="7"/>
      <c r="N2776" s="7"/>
      <c r="O2776" s="7"/>
      <c r="P2776" s="7"/>
      <c r="Q2776" s="7"/>
      <c r="R2776" s="7"/>
      <c r="S2776" s="7"/>
      <c r="T2776" s="7"/>
      <c r="U2776" s="7"/>
      <c r="V2776" s="7"/>
      <c r="W2776" s="7"/>
      <c r="X2776" s="7"/>
      <c r="Y2776" s="7"/>
      <c r="Z2776" s="7"/>
    </row>
    <row r="2777" spans="1:26" ht="14.25">
      <c r="A2777" s="33">
        <v>2776</v>
      </c>
      <c r="B2777" s="33">
        <v>2688</v>
      </c>
      <c r="C2777" s="7" t="s">
        <v>8071</v>
      </c>
      <c r="D2777" s="7" t="s">
        <v>8087</v>
      </c>
      <c r="E2777" s="7" t="s">
        <v>8073</v>
      </c>
      <c r="F2777" s="7" t="s">
        <v>8088</v>
      </c>
      <c r="G2777" s="33">
        <v>240</v>
      </c>
      <c r="H2777" s="7"/>
      <c r="I2777" s="7"/>
      <c r="J2777" s="7"/>
      <c r="K2777" s="7"/>
      <c r="L2777" s="7"/>
      <c r="M2777" s="7"/>
      <c r="N2777" s="7"/>
      <c r="O2777" s="7"/>
      <c r="P2777" s="7"/>
      <c r="Q2777" s="7"/>
      <c r="R2777" s="7"/>
      <c r="S2777" s="7"/>
      <c r="T2777" s="7"/>
      <c r="U2777" s="7"/>
      <c r="V2777" s="7"/>
      <c r="W2777" s="7"/>
      <c r="X2777" s="7"/>
      <c r="Y2777" s="7"/>
      <c r="Z2777" s="7"/>
    </row>
    <row r="2778" spans="1:26" ht="14.25">
      <c r="A2778" s="33">
        <v>2777</v>
      </c>
      <c r="B2778" s="33">
        <v>2689</v>
      </c>
      <c r="C2778" s="7" t="s">
        <v>8071</v>
      </c>
      <c r="D2778" s="7" t="s">
        <v>8089</v>
      </c>
      <c r="E2778" s="7" t="s">
        <v>8073</v>
      </c>
      <c r="F2778" s="7" t="s">
        <v>8090</v>
      </c>
      <c r="G2778" s="33">
        <v>240</v>
      </c>
      <c r="H2778" s="7"/>
      <c r="I2778" s="7"/>
      <c r="J2778" s="7"/>
      <c r="K2778" s="7"/>
      <c r="L2778" s="7"/>
      <c r="M2778" s="7"/>
      <c r="N2778" s="7"/>
      <c r="O2778" s="7"/>
      <c r="P2778" s="7"/>
      <c r="Q2778" s="7"/>
      <c r="R2778" s="7"/>
      <c r="S2778" s="7"/>
      <c r="T2778" s="7"/>
      <c r="U2778" s="7"/>
      <c r="V2778" s="7"/>
      <c r="W2778" s="7"/>
      <c r="X2778" s="7"/>
      <c r="Y2778" s="7"/>
      <c r="Z2778" s="7"/>
    </row>
    <row r="2779" spans="1:26" ht="14.25">
      <c r="A2779" s="33">
        <v>2778</v>
      </c>
      <c r="B2779" s="33">
        <v>2690</v>
      </c>
      <c r="C2779" s="7" t="s">
        <v>8071</v>
      </c>
      <c r="D2779" s="7" t="s">
        <v>8091</v>
      </c>
      <c r="E2779" s="7" t="s">
        <v>8073</v>
      </c>
      <c r="F2779" s="7" t="s">
        <v>8092</v>
      </c>
      <c r="G2779" s="33">
        <v>240</v>
      </c>
      <c r="H2779" s="7"/>
      <c r="I2779" s="7"/>
      <c r="J2779" s="7"/>
      <c r="K2779" s="7"/>
      <c r="L2779" s="7"/>
      <c r="M2779" s="7"/>
      <c r="N2779" s="7"/>
      <c r="O2779" s="7"/>
      <c r="P2779" s="7"/>
      <c r="Q2779" s="7"/>
      <c r="R2779" s="7"/>
      <c r="S2779" s="7"/>
      <c r="T2779" s="7"/>
      <c r="U2779" s="7"/>
      <c r="V2779" s="7"/>
      <c r="W2779" s="7"/>
      <c r="X2779" s="7"/>
      <c r="Y2779" s="7"/>
      <c r="Z2779" s="7"/>
    </row>
    <row r="2780" spans="1:26" ht="14.25">
      <c r="A2780" s="33">
        <v>2779</v>
      </c>
      <c r="B2780" s="33">
        <v>2691</v>
      </c>
      <c r="C2780" s="7" t="s">
        <v>8071</v>
      </c>
      <c r="D2780" s="7" t="s">
        <v>8093</v>
      </c>
      <c r="E2780" s="7" t="s">
        <v>8073</v>
      </c>
      <c r="F2780" s="7" t="s">
        <v>8094</v>
      </c>
      <c r="G2780" s="33">
        <v>240</v>
      </c>
      <c r="H2780" s="7"/>
      <c r="I2780" s="7"/>
      <c r="J2780" s="7"/>
      <c r="K2780" s="7"/>
      <c r="L2780" s="7"/>
      <c r="M2780" s="7"/>
      <c r="N2780" s="7"/>
      <c r="O2780" s="7"/>
      <c r="P2780" s="7"/>
      <c r="Q2780" s="7"/>
      <c r="R2780" s="7"/>
      <c r="S2780" s="7"/>
      <c r="T2780" s="7"/>
      <c r="U2780" s="7"/>
      <c r="V2780" s="7"/>
      <c r="W2780" s="7"/>
      <c r="X2780" s="7"/>
      <c r="Y2780" s="7"/>
      <c r="Z2780" s="7"/>
    </row>
    <row r="2781" spans="1:26" ht="14.25">
      <c r="A2781" s="33">
        <v>2780</v>
      </c>
      <c r="B2781" s="33">
        <v>2692</v>
      </c>
      <c r="C2781" s="7" t="s">
        <v>8071</v>
      </c>
      <c r="D2781" s="7" t="s">
        <v>8095</v>
      </c>
      <c r="E2781" s="7" t="s">
        <v>8073</v>
      </c>
      <c r="F2781" s="7" t="s">
        <v>8096</v>
      </c>
      <c r="G2781" s="33">
        <v>240</v>
      </c>
      <c r="H2781" s="7"/>
      <c r="I2781" s="7"/>
      <c r="J2781" s="7"/>
      <c r="K2781" s="7"/>
      <c r="L2781" s="7"/>
      <c r="M2781" s="7"/>
      <c r="N2781" s="7"/>
      <c r="O2781" s="7"/>
      <c r="P2781" s="7"/>
      <c r="Q2781" s="7"/>
      <c r="R2781" s="7"/>
      <c r="S2781" s="7"/>
      <c r="T2781" s="7"/>
      <c r="U2781" s="7"/>
      <c r="V2781" s="7"/>
      <c r="W2781" s="7"/>
      <c r="X2781" s="7"/>
      <c r="Y2781" s="7"/>
      <c r="Z2781" s="7"/>
    </row>
    <row r="2782" spans="1:26" ht="14.25">
      <c r="A2782" s="33">
        <v>2781</v>
      </c>
      <c r="B2782" s="33">
        <v>2693</v>
      </c>
      <c r="C2782" s="7" t="s">
        <v>8071</v>
      </c>
      <c r="D2782" s="7" t="s">
        <v>8097</v>
      </c>
      <c r="E2782" s="7" t="s">
        <v>8073</v>
      </c>
      <c r="F2782" s="7" t="s">
        <v>8098</v>
      </c>
      <c r="G2782" s="33">
        <v>240</v>
      </c>
      <c r="H2782" s="7"/>
      <c r="I2782" s="7"/>
      <c r="J2782" s="7"/>
      <c r="K2782" s="7"/>
      <c r="L2782" s="7"/>
      <c r="M2782" s="7"/>
      <c r="N2782" s="7"/>
      <c r="O2782" s="7"/>
      <c r="P2782" s="7"/>
      <c r="Q2782" s="7"/>
      <c r="R2782" s="7"/>
      <c r="S2782" s="7"/>
      <c r="T2782" s="7"/>
      <c r="U2782" s="7"/>
      <c r="V2782" s="7"/>
      <c r="W2782" s="7"/>
      <c r="X2782" s="7"/>
      <c r="Y2782" s="7"/>
      <c r="Z2782" s="7"/>
    </row>
    <row r="2783" spans="1:26" ht="14.25">
      <c r="A2783" s="33">
        <v>2782</v>
      </c>
      <c r="B2783" s="33">
        <v>2694</v>
      </c>
      <c r="C2783" s="7" t="s">
        <v>8071</v>
      </c>
      <c r="D2783" s="7" t="s">
        <v>8099</v>
      </c>
      <c r="E2783" s="7" t="s">
        <v>8073</v>
      </c>
      <c r="F2783" s="7" t="s">
        <v>8100</v>
      </c>
      <c r="G2783" s="33">
        <v>240</v>
      </c>
      <c r="H2783" s="7"/>
      <c r="I2783" s="7"/>
      <c r="J2783" s="7"/>
      <c r="K2783" s="7"/>
      <c r="L2783" s="7"/>
      <c r="M2783" s="7"/>
      <c r="N2783" s="7"/>
      <c r="O2783" s="7"/>
      <c r="P2783" s="7"/>
      <c r="Q2783" s="7"/>
      <c r="R2783" s="7"/>
      <c r="S2783" s="7"/>
      <c r="T2783" s="7"/>
      <c r="U2783" s="7"/>
      <c r="V2783" s="7"/>
      <c r="W2783" s="7"/>
      <c r="X2783" s="7"/>
      <c r="Y2783" s="7"/>
      <c r="Z2783" s="7"/>
    </row>
    <row r="2784" spans="1:26" ht="14.25">
      <c r="A2784" s="33">
        <v>2783</v>
      </c>
      <c r="B2784" s="33">
        <v>2695</v>
      </c>
      <c r="C2784" s="7" t="s">
        <v>8071</v>
      </c>
      <c r="D2784" s="7" t="s">
        <v>8101</v>
      </c>
      <c r="E2784" s="7" t="s">
        <v>8073</v>
      </c>
      <c r="F2784" s="7" t="s">
        <v>8102</v>
      </c>
      <c r="G2784" s="33">
        <v>240</v>
      </c>
      <c r="H2784" s="7"/>
      <c r="I2784" s="7"/>
      <c r="J2784" s="7"/>
      <c r="K2784" s="7"/>
      <c r="L2784" s="7"/>
      <c r="M2784" s="7"/>
      <c r="N2784" s="7"/>
      <c r="O2784" s="7"/>
      <c r="P2784" s="7"/>
      <c r="Q2784" s="7"/>
      <c r="R2784" s="7"/>
      <c r="S2784" s="7"/>
      <c r="T2784" s="7"/>
      <c r="U2784" s="7"/>
      <c r="V2784" s="7"/>
      <c r="W2784" s="7"/>
      <c r="X2784" s="7"/>
      <c r="Y2784" s="7"/>
      <c r="Z2784" s="7"/>
    </row>
    <row r="2785" spans="1:26" ht="14.25">
      <c r="A2785" s="33">
        <v>2784</v>
      </c>
      <c r="B2785" s="33">
        <v>2696</v>
      </c>
      <c r="C2785" s="7" t="s">
        <v>8071</v>
      </c>
      <c r="D2785" s="7" t="s">
        <v>8103</v>
      </c>
      <c r="E2785" s="7" t="s">
        <v>8073</v>
      </c>
      <c r="F2785" s="7" t="s">
        <v>8104</v>
      </c>
      <c r="G2785" s="33">
        <v>240</v>
      </c>
      <c r="H2785" s="7"/>
      <c r="I2785" s="7"/>
      <c r="J2785" s="7"/>
      <c r="K2785" s="7"/>
      <c r="L2785" s="7"/>
      <c r="M2785" s="7"/>
      <c r="N2785" s="7"/>
      <c r="O2785" s="7"/>
      <c r="P2785" s="7"/>
      <c r="Q2785" s="7"/>
      <c r="R2785" s="7"/>
      <c r="S2785" s="7"/>
      <c r="T2785" s="7"/>
      <c r="U2785" s="7"/>
      <c r="V2785" s="7"/>
      <c r="W2785" s="7"/>
      <c r="X2785" s="7"/>
      <c r="Y2785" s="7"/>
      <c r="Z2785" s="7"/>
    </row>
    <row r="2786" spans="1:26" ht="14.25">
      <c r="A2786" s="33">
        <v>2785</v>
      </c>
      <c r="B2786" s="33">
        <v>2697</v>
      </c>
      <c r="C2786" s="7" t="s">
        <v>8071</v>
      </c>
      <c r="D2786" s="7" t="s">
        <v>8105</v>
      </c>
      <c r="E2786" s="7" t="s">
        <v>8073</v>
      </c>
      <c r="F2786" s="7" t="s">
        <v>8106</v>
      </c>
      <c r="G2786" s="33">
        <v>240</v>
      </c>
      <c r="H2786" s="7"/>
      <c r="I2786" s="7"/>
      <c r="J2786" s="7"/>
      <c r="K2786" s="7"/>
      <c r="L2786" s="7"/>
      <c r="M2786" s="7"/>
      <c r="N2786" s="7"/>
      <c r="O2786" s="7"/>
      <c r="P2786" s="7"/>
      <c r="Q2786" s="7"/>
      <c r="R2786" s="7"/>
      <c r="S2786" s="7"/>
      <c r="T2786" s="7"/>
      <c r="U2786" s="7"/>
      <c r="V2786" s="7"/>
      <c r="W2786" s="7"/>
      <c r="X2786" s="7"/>
      <c r="Y2786" s="7"/>
      <c r="Z2786" s="7"/>
    </row>
    <row r="2787" spans="1:26" ht="14.25">
      <c r="A2787" s="33">
        <v>2786</v>
      </c>
      <c r="B2787" s="33">
        <v>2698</v>
      </c>
      <c r="C2787" s="7" t="s">
        <v>8071</v>
      </c>
      <c r="D2787" s="7" t="s">
        <v>8107</v>
      </c>
      <c r="E2787" s="7" t="s">
        <v>8073</v>
      </c>
      <c r="F2787" s="7" t="s">
        <v>8108</v>
      </c>
      <c r="G2787" s="33">
        <v>240</v>
      </c>
      <c r="H2787" s="7"/>
      <c r="I2787" s="7"/>
      <c r="J2787" s="7"/>
      <c r="K2787" s="7"/>
      <c r="L2787" s="7"/>
      <c r="M2787" s="7"/>
      <c r="N2787" s="7"/>
      <c r="O2787" s="7"/>
      <c r="P2787" s="7"/>
      <c r="Q2787" s="7"/>
      <c r="R2787" s="7"/>
      <c r="S2787" s="7"/>
      <c r="T2787" s="7"/>
      <c r="U2787" s="7"/>
      <c r="V2787" s="7"/>
      <c r="W2787" s="7"/>
      <c r="X2787" s="7"/>
      <c r="Y2787" s="7"/>
      <c r="Z2787" s="7"/>
    </row>
    <row r="2788" spans="1:26" ht="14.25">
      <c r="A2788" s="33">
        <v>2787</v>
      </c>
      <c r="B2788" s="33">
        <v>2699</v>
      </c>
      <c r="C2788" s="7" t="s">
        <v>8071</v>
      </c>
      <c r="D2788" s="7" t="s">
        <v>8109</v>
      </c>
      <c r="E2788" s="7" t="s">
        <v>8073</v>
      </c>
      <c r="F2788" s="7" t="s">
        <v>8110</v>
      </c>
      <c r="G2788" s="33">
        <v>240</v>
      </c>
      <c r="H2788" s="7"/>
      <c r="I2788" s="7"/>
      <c r="J2788" s="7"/>
      <c r="K2788" s="7"/>
      <c r="L2788" s="7"/>
      <c r="M2788" s="7"/>
      <c r="N2788" s="7"/>
      <c r="O2788" s="7"/>
      <c r="P2788" s="7"/>
      <c r="Q2788" s="7"/>
      <c r="R2788" s="7"/>
      <c r="S2788" s="7"/>
      <c r="T2788" s="7"/>
      <c r="U2788" s="7"/>
      <c r="V2788" s="7"/>
      <c r="W2788" s="7"/>
      <c r="X2788" s="7"/>
      <c r="Y2788" s="7"/>
      <c r="Z2788" s="7"/>
    </row>
    <row r="2789" spans="1:26" ht="14.25">
      <c r="A2789" s="33">
        <v>2788</v>
      </c>
      <c r="B2789" s="33">
        <v>2700</v>
      </c>
      <c r="C2789" s="7" t="s">
        <v>8071</v>
      </c>
      <c r="D2789" s="7" t="s">
        <v>8111</v>
      </c>
      <c r="E2789" s="7" t="s">
        <v>8073</v>
      </c>
      <c r="F2789" s="7" t="s">
        <v>8112</v>
      </c>
      <c r="G2789" s="33">
        <v>240</v>
      </c>
      <c r="H2789" s="7"/>
      <c r="I2789" s="7"/>
      <c r="J2789" s="7"/>
      <c r="K2789" s="7"/>
      <c r="L2789" s="7"/>
      <c r="M2789" s="7"/>
      <c r="N2789" s="7"/>
      <c r="O2789" s="7"/>
      <c r="P2789" s="7"/>
      <c r="Q2789" s="7"/>
      <c r="R2789" s="7"/>
      <c r="S2789" s="7"/>
      <c r="T2789" s="7"/>
      <c r="U2789" s="7"/>
      <c r="V2789" s="7"/>
      <c r="W2789" s="7"/>
      <c r="X2789" s="7"/>
      <c r="Y2789" s="7"/>
      <c r="Z2789" s="7"/>
    </row>
    <row r="2790" spans="1:26" ht="14.25">
      <c r="A2790" s="33">
        <v>2789</v>
      </c>
      <c r="B2790" s="33">
        <v>2701</v>
      </c>
      <c r="C2790" s="7" t="s">
        <v>8071</v>
      </c>
      <c r="D2790" s="7" t="s">
        <v>8113</v>
      </c>
      <c r="E2790" s="7" t="s">
        <v>8073</v>
      </c>
      <c r="F2790" s="7" t="s">
        <v>8114</v>
      </c>
      <c r="G2790" s="33">
        <v>240</v>
      </c>
      <c r="H2790" s="7"/>
      <c r="I2790" s="7"/>
      <c r="J2790" s="7"/>
      <c r="K2790" s="7"/>
      <c r="L2790" s="7"/>
      <c r="M2790" s="7"/>
      <c r="N2790" s="7"/>
      <c r="O2790" s="7"/>
      <c r="P2790" s="7"/>
      <c r="Q2790" s="7"/>
      <c r="R2790" s="7"/>
      <c r="S2790" s="7"/>
      <c r="T2790" s="7"/>
      <c r="U2790" s="7"/>
      <c r="V2790" s="7"/>
      <c r="W2790" s="7"/>
      <c r="X2790" s="7"/>
      <c r="Y2790" s="7"/>
      <c r="Z2790" s="7"/>
    </row>
    <row r="2791" spans="1:26" ht="14.25">
      <c r="A2791" s="33">
        <v>2790</v>
      </c>
      <c r="B2791" s="33">
        <v>1159</v>
      </c>
      <c r="C2791" s="7" t="s">
        <v>8115</v>
      </c>
      <c r="D2791" s="7" t="s">
        <v>8116</v>
      </c>
      <c r="E2791" s="7" t="s">
        <v>8117</v>
      </c>
      <c r="F2791" s="7" t="s">
        <v>8118</v>
      </c>
      <c r="G2791" s="33">
        <v>116</v>
      </c>
      <c r="H2791" s="7"/>
      <c r="I2791" s="7"/>
      <c r="J2791" s="7"/>
      <c r="K2791" s="7"/>
      <c r="L2791" s="7"/>
      <c r="M2791" s="7"/>
      <c r="N2791" s="7"/>
      <c r="O2791" s="7"/>
      <c r="P2791" s="7"/>
      <c r="Q2791" s="7"/>
      <c r="R2791" s="7"/>
      <c r="S2791" s="7"/>
      <c r="T2791" s="7"/>
      <c r="U2791" s="7"/>
      <c r="V2791" s="7"/>
      <c r="W2791" s="7"/>
      <c r="X2791" s="7"/>
      <c r="Y2791" s="7"/>
      <c r="Z2791" s="7"/>
    </row>
    <row r="2792" spans="1:26" ht="14.25">
      <c r="A2792" s="33">
        <v>2791</v>
      </c>
      <c r="B2792" s="33">
        <v>1160</v>
      </c>
      <c r="C2792" s="7" t="s">
        <v>8115</v>
      </c>
      <c r="D2792" s="7" t="s">
        <v>8119</v>
      </c>
      <c r="E2792" s="7" t="s">
        <v>8117</v>
      </c>
      <c r="F2792" s="7" t="s">
        <v>8120</v>
      </c>
      <c r="G2792" s="33">
        <v>116</v>
      </c>
      <c r="H2792" s="7"/>
      <c r="I2792" s="7"/>
      <c r="J2792" s="7"/>
      <c r="K2792" s="7"/>
      <c r="L2792" s="7"/>
      <c r="M2792" s="7"/>
      <c r="N2792" s="7"/>
      <c r="O2792" s="7"/>
      <c r="P2792" s="7"/>
      <c r="Q2792" s="7"/>
      <c r="R2792" s="7"/>
      <c r="S2792" s="7"/>
      <c r="T2792" s="7"/>
      <c r="U2792" s="7"/>
      <c r="V2792" s="7"/>
      <c r="W2792" s="7"/>
      <c r="X2792" s="7"/>
      <c r="Y2792" s="7"/>
      <c r="Z2792" s="7"/>
    </row>
    <row r="2793" spans="1:26" ht="14.25">
      <c r="A2793" s="33">
        <v>2792</v>
      </c>
      <c r="B2793" s="33">
        <v>1161</v>
      </c>
      <c r="C2793" s="7" t="s">
        <v>8115</v>
      </c>
      <c r="D2793" s="7" t="s">
        <v>8121</v>
      </c>
      <c r="E2793" s="7" t="s">
        <v>8117</v>
      </c>
      <c r="F2793" s="7" t="s">
        <v>8122</v>
      </c>
      <c r="G2793" s="33">
        <v>116</v>
      </c>
      <c r="H2793" s="7"/>
      <c r="I2793" s="7"/>
      <c r="J2793" s="7"/>
      <c r="K2793" s="7"/>
      <c r="L2793" s="7"/>
      <c r="M2793" s="7"/>
      <c r="N2793" s="7"/>
      <c r="O2793" s="7"/>
      <c r="P2793" s="7"/>
      <c r="Q2793" s="7"/>
      <c r="R2793" s="7"/>
      <c r="S2793" s="7"/>
      <c r="T2793" s="7"/>
      <c r="U2793" s="7"/>
      <c r="V2793" s="7"/>
      <c r="W2793" s="7"/>
      <c r="X2793" s="7"/>
      <c r="Y2793" s="7"/>
      <c r="Z2793" s="7"/>
    </row>
    <row r="2794" spans="1:26" ht="14.25">
      <c r="A2794" s="33">
        <v>2793</v>
      </c>
      <c r="B2794" s="33">
        <v>1162</v>
      </c>
      <c r="C2794" s="7" t="s">
        <v>8115</v>
      </c>
      <c r="D2794" s="7" t="s">
        <v>8123</v>
      </c>
      <c r="E2794" s="7" t="s">
        <v>8117</v>
      </c>
      <c r="F2794" s="7" t="s">
        <v>8124</v>
      </c>
      <c r="G2794" s="33">
        <v>116</v>
      </c>
      <c r="H2794" s="7"/>
      <c r="I2794" s="7"/>
      <c r="J2794" s="7"/>
      <c r="K2794" s="7"/>
      <c r="L2794" s="7"/>
      <c r="M2794" s="7"/>
      <c r="N2794" s="7"/>
      <c r="O2794" s="7"/>
      <c r="P2794" s="7"/>
      <c r="Q2794" s="7"/>
      <c r="R2794" s="7"/>
      <c r="S2794" s="7"/>
      <c r="T2794" s="7"/>
      <c r="U2794" s="7"/>
      <c r="V2794" s="7"/>
      <c r="W2794" s="7"/>
      <c r="X2794" s="7"/>
      <c r="Y2794" s="7"/>
      <c r="Z2794" s="7"/>
    </row>
    <row r="2795" spans="1:26" ht="14.25">
      <c r="A2795" s="33">
        <v>2794</v>
      </c>
      <c r="B2795" s="33">
        <v>1163</v>
      </c>
      <c r="C2795" s="7" t="s">
        <v>8115</v>
      </c>
      <c r="D2795" s="7" t="s">
        <v>8125</v>
      </c>
      <c r="E2795" s="7" t="s">
        <v>8117</v>
      </c>
      <c r="F2795" s="7" t="s">
        <v>8126</v>
      </c>
      <c r="G2795" s="33">
        <v>116</v>
      </c>
      <c r="H2795" s="7"/>
      <c r="I2795" s="7"/>
      <c r="J2795" s="7"/>
      <c r="K2795" s="7"/>
      <c r="L2795" s="7"/>
      <c r="M2795" s="7"/>
      <c r="N2795" s="7"/>
      <c r="O2795" s="7"/>
      <c r="P2795" s="7"/>
      <c r="Q2795" s="7"/>
      <c r="R2795" s="7"/>
      <c r="S2795" s="7"/>
      <c r="T2795" s="7"/>
      <c r="U2795" s="7"/>
      <c r="V2795" s="7"/>
      <c r="W2795" s="7"/>
      <c r="X2795" s="7"/>
      <c r="Y2795" s="7"/>
      <c r="Z2795" s="7"/>
    </row>
    <row r="2796" spans="1:26" ht="14.25">
      <c r="A2796" s="33">
        <v>2795</v>
      </c>
      <c r="B2796" s="33">
        <v>1164</v>
      </c>
      <c r="C2796" s="7" t="s">
        <v>8115</v>
      </c>
      <c r="D2796" s="7" t="s">
        <v>8127</v>
      </c>
      <c r="E2796" s="7" t="s">
        <v>8117</v>
      </c>
      <c r="F2796" s="7" t="s">
        <v>8128</v>
      </c>
      <c r="G2796" s="33">
        <v>116</v>
      </c>
      <c r="H2796" s="7"/>
      <c r="I2796" s="7"/>
      <c r="J2796" s="7"/>
      <c r="K2796" s="7"/>
      <c r="L2796" s="7"/>
      <c r="M2796" s="7"/>
      <c r="N2796" s="7"/>
      <c r="O2796" s="7"/>
      <c r="P2796" s="7"/>
      <c r="Q2796" s="7"/>
      <c r="R2796" s="7"/>
      <c r="S2796" s="7"/>
      <c r="T2796" s="7"/>
      <c r="U2796" s="7"/>
      <c r="V2796" s="7"/>
      <c r="W2796" s="7"/>
      <c r="X2796" s="7"/>
      <c r="Y2796" s="7"/>
      <c r="Z2796" s="7"/>
    </row>
    <row r="2797" spans="1:26" ht="14.25">
      <c r="A2797" s="33">
        <v>2796</v>
      </c>
      <c r="B2797" s="33">
        <v>1165</v>
      </c>
      <c r="C2797" s="7" t="s">
        <v>8115</v>
      </c>
      <c r="D2797" s="7" t="s">
        <v>8129</v>
      </c>
      <c r="E2797" s="7" t="s">
        <v>8117</v>
      </c>
      <c r="F2797" s="7" t="s">
        <v>8130</v>
      </c>
      <c r="G2797" s="33">
        <v>116</v>
      </c>
      <c r="H2797" s="7"/>
      <c r="I2797" s="7"/>
      <c r="J2797" s="7"/>
      <c r="K2797" s="7"/>
      <c r="L2797" s="7"/>
      <c r="M2797" s="7"/>
      <c r="N2797" s="7"/>
      <c r="O2797" s="7"/>
      <c r="P2797" s="7"/>
      <c r="Q2797" s="7"/>
      <c r="R2797" s="7"/>
      <c r="S2797" s="7"/>
      <c r="T2797" s="7"/>
      <c r="U2797" s="7"/>
      <c r="V2797" s="7"/>
      <c r="W2797" s="7"/>
      <c r="X2797" s="7"/>
      <c r="Y2797" s="7"/>
      <c r="Z2797" s="7"/>
    </row>
    <row r="2798" spans="1:26" ht="14.25">
      <c r="A2798" s="33">
        <v>2797</v>
      </c>
      <c r="B2798" s="33">
        <v>1166</v>
      </c>
      <c r="C2798" s="7" t="s">
        <v>8115</v>
      </c>
      <c r="D2798" s="7" t="s">
        <v>8131</v>
      </c>
      <c r="E2798" s="7" t="s">
        <v>8117</v>
      </c>
      <c r="F2798" s="7" t="s">
        <v>8132</v>
      </c>
      <c r="G2798" s="33">
        <v>116</v>
      </c>
      <c r="H2798" s="7"/>
      <c r="I2798" s="7"/>
      <c r="J2798" s="7"/>
      <c r="K2798" s="7"/>
      <c r="L2798" s="7"/>
      <c r="M2798" s="7"/>
      <c r="N2798" s="7"/>
      <c r="O2798" s="7"/>
      <c r="P2798" s="7"/>
      <c r="Q2798" s="7"/>
      <c r="R2798" s="7"/>
      <c r="S2798" s="7"/>
      <c r="T2798" s="7"/>
      <c r="U2798" s="7"/>
      <c r="V2798" s="7"/>
      <c r="W2798" s="7"/>
      <c r="X2798" s="7"/>
      <c r="Y2798" s="7"/>
      <c r="Z2798" s="7"/>
    </row>
    <row r="2799" spans="1:26" ht="14.25">
      <c r="A2799" s="33">
        <v>2798</v>
      </c>
      <c r="B2799" s="33">
        <v>1167</v>
      </c>
      <c r="C2799" s="7" t="s">
        <v>8115</v>
      </c>
      <c r="D2799" s="7" t="s">
        <v>8133</v>
      </c>
      <c r="E2799" s="7" t="s">
        <v>8117</v>
      </c>
      <c r="F2799" s="7" t="s">
        <v>8134</v>
      </c>
      <c r="G2799" s="33">
        <v>116</v>
      </c>
      <c r="H2799" s="7"/>
      <c r="I2799" s="7"/>
      <c r="J2799" s="7"/>
      <c r="K2799" s="7"/>
      <c r="L2799" s="7"/>
      <c r="M2799" s="7"/>
      <c r="N2799" s="7"/>
      <c r="O2799" s="7"/>
      <c r="P2799" s="7"/>
      <c r="Q2799" s="7"/>
      <c r="R2799" s="7"/>
      <c r="S2799" s="7"/>
      <c r="T2799" s="7"/>
      <c r="U2799" s="7"/>
      <c r="V2799" s="7"/>
      <c r="W2799" s="7"/>
      <c r="X2799" s="7"/>
      <c r="Y2799" s="7"/>
      <c r="Z2799" s="7"/>
    </row>
    <row r="2800" spans="1:26" ht="14.25">
      <c r="A2800" s="33">
        <v>2799</v>
      </c>
      <c r="B2800" s="33">
        <v>1168</v>
      </c>
      <c r="C2800" s="7" t="s">
        <v>8115</v>
      </c>
      <c r="D2800" s="7" t="s">
        <v>8135</v>
      </c>
      <c r="E2800" s="7" t="s">
        <v>8117</v>
      </c>
      <c r="F2800" s="7" t="s">
        <v>8136</v>
      </c>
      <c r="G2800" s="33">
        <v>116</v>
      </c>
      <c r="H2800" s="7"/>
      <c r="I2800" s="7"/>
      <c r="J2800" s="7"/>
      <c r="K2800" s="7"/>
      <c r="L2800" s="7"/>
      <c r="M2800" s="7"/>
      <c r="N2800" s="7"/>
      <c r="O2800" s="7"/>
      <c r="P2800" s="7"/>
      <c r="Q2800" s="7"/>
      <c r="R2800" s="7"/>
      <c r="S2800" s="7"/>
      <c r="T2800" s="7"/>
      <c r="U2800" s="7"/>
      <c r="V2800" s="7"/>
      <c r="W2800" s="7"/>
      <c r="X2800" s="7"/>
      <c r="Y2800" s="7"/>
      <c r="Z2800" s="7"/>
    </row>
    <row r="2801" spans="1:26" ht="14.25">
      <c r="A2801" s="33">
        <v>2800</v>
      </c>
      <c r="B2801" s="33">
        <v>1169</v>
      </c>
      <c r="C2801" s="7" t="s">
        <v>8115</v>
      </c>
      <c r="D2801" s="7" t="s">
        <v>8137</v>
      </c>
      <c r="E2801" s="7" t="s">
        <v>8117</v>
      </c>
      <c r="F2801" s="7" t="s">
        <v>8138</v>
      </c>
      <c r="G2801" s="33">
        <v>116</v>
      </c>
      <c r="H2801" s="7"/>
      <c r="I2801" s="7"/>
      <c r="J2801" s="7"/>
      <c r="K2801" s="7"/>
      <c r="L2801" s="7"/>
      <c r="M2801" s="7"/>
      <c r="N2801" s="7"/>
      <c r="O2801" s="7"/>
      <c r="P2801" s="7"/>
      <c r="Q2801" s="7"/>
      <c r="R2801" s="7"/>
      <c r="S2801" s="7"/>
      <c r="T2801" s="7"/>
      <c r="U2801" s="7"/>
      <c r="V2801" s="7"/>
      <c r="W2801" s="7"/>
      <c r="X2801" s="7"/>
      <c r="Y2801" s="7"/>
      <c r="Z2801" s="7"/>
    </row>
    <row r="2802" spans="1:26" ht="14.25">
      <c r="A2802" s="33">
        <v>2801</v>
      </c>
      <c r="B2802" s="33">
        <v>1170</v>
      </c>
      <c r="C2802" s="7" t="s">
        <v>8115</v>
      </c>
      <c r="D2802" s="7" t="s">
        <v>8139</v>
      </c>
      <c r="E2802" s="7" t="s">
        <v>8117</v>
      </c>
      <c r="F2802" s="7" t="s">
        <v>8140</v>
      </c>
      <c r="G2802" s="33">
        <v>116</v>
      </c>
      <c r="H2802" s="7"/>
      <c r="I2802" s="7"/>
      <c r="J2802" s="7"/>
      <c r="K2802" s="7"/>
      <c r="L2802" s="7"/>
      <c r="M2802" s="7"/>
      <c r="N2802" s="7"/>
      <c r="O2802" s="7"/>
      <c r="P2802" s="7"/>
      <c r="Q2802" s="7"/>
      <c r="R2802" s="7"/>
      <c r="S2802" s="7"/>
      <c r="T2802" s="7"/>
      <c r="U2802" s="7"/>
      <c r="V2802" s="7"/>
      <c r="W2802" s="7"/>
      <c r="X2802" s="7"/>
      <c r="Y2802" s="7"/>
      <c r="Z2802" s="7"/>
    </row>
    <row r="2803" spans="1:26" ht="14.25">
      <c r="A2803" s="33">
        <v>2802</v>
      </c>
      <c r="B2803" s="33">
        <v>1171</v>
      </c>
      <c r="C2803" s="7" t="s">
        <v>8115</v>
      </c>
      <c r="D2803" s="7" t="s">
        <v>8141</v>
      </c>
      <c r="E2803" s="7" t="s">
        <v>8117</v>
      </c>
      <c r="F2803" s="7" t="s">
        <v>8142</v>
      </c>
      <c r="G2803" s="33">
        <v>116</v>
      </c>
      <c r="H2803" s="7"/>
      <c r="I2803" s="7"/>
      <c r="J2803" s="7"/>
      <c r="K2803" s="7"/>
      <c r="L2803" s="7"/>
      <c r="M2803" s="7"/>
      <c r="N2803" s="7"/>
      <c r="O2803" s="7"/>
      <c r="P2803" s="7"/>
      <c r="Q2803" s="7"/>
      <c r="R2803" s="7"/>
      <c r="S2803" s="7"/>
      <c r="T2803" s="7"/>
      <c r="U2803" s="7"/>
      <c r="V2803" s="7"/>
      <c r="W2803" s="7"/>
      <c r="X2803" s="7"/>
      <c r="Y2803" s="7"/>
      <c r="Z2803" s="7"/>
    </row>
    <row r="2804" spans="1:26" ht="14.25">
      <c r="A2804" s="33">
        <v>2803</v>
      </c>
      <c r="B2804" s="33">
        <v>1172</v>
      </c>
      <c r="C2804" s="7" t="s">
        <v>8115</v>
      </c>
      <c r="D2804" s="7" t="s">
        <v>8143</v>
      </c>
      <c r="E2804" s="7" t="s">
        <v>8117</v>
      </c>
      <c r="F2804" s="7" t="s">
        <v>8144</v>
      </c>
      <c r="G2804" s="33">
        <v>116</v>
      </c>
      <c r="H2804" s="7"/>
      <c r="I2804" s="7"/>
      <c r="J2804" s="7"/>
      <c r="K2804" s="7"/>
      <c r="L2804" s="7"/>
      <c r="M2804" s="7"/>
      <c r="N2804" s="7"/>
      <c r="O2804" s="7"/>
      <c r="P2804" s="7"/>
      <c r="Q2804" s="7"/>
      <c r="R2804" s="7"/>
      <c r="S2804" s="7"/>
      <c r="T2804" s="7"/>
      <c r="U2804" s="7"/>
      <c r="V2804" s="7"/>
      <c r="W2804" s="7"/>
      <c r="X2804" s="7"/>
      <c r="Y2804" s="7"/>
      <c r="Z2804" s="7"/>
    </row>
    <row r="2805" spans="1:26" ht="14.25">
      <c r="A2805" s="33">
        <v>2804</v>
      </c>
      <c r="B2805" s="33">
        <v>1173</v>
      </c>
      <c r="C2805" s="7" t="s">
        <v>8115</v>
      </c>
      <c r="D2805" s="7" t="s">
        <v>8145</v>
      </c>
      <c r="E2805" s="7" t="s">
        <v>8117</v>
      </c>
      <c r="F2805" s="7" t="s">
        <v>8146</v>
      </c>
      <c r="G2805" s="33">
        <v>116</v>
      </c>
      <c r="H2805" s="7"/>
      <c r="I2805" s="7"/>
      <c r="J2805" s="7"/>
      <c r="K2805" s="7"/>
      <c r="L2805" s="7"/>
      <c r="M2805" s="7"/>
      <c r="N2805" s="7"/>
      <c r="O2805" s="7"/>
      <c r="P2805" s="7"/>
      <c r="Q2805" s="7"/>
      <c r="R2805" s="7"/>
      <c r="S2805" s="7"/>
      <c r="T2805" s="7"/>
      <c r="U2805" s="7"/>
      <c r="V2805" s="7"/>
      <c r="W2805" s="7"/>
      <c r="X2805" s="7"/>
      <c r="Y2805" s="7"/>
      <c r="Z2805" s="7"/>
    </row>
    <row r="2806" spans="1:26" ht="14.25">
      <c r="A2806" s="33">
        <v>2805</v>
      </c>
      <c r="B2806" s="33">
        <v>1174</v>
      </c>
      <c r="C2806" s="7" t="s">
        <v>8115</v>
      </c>
      <c r="D2806" s="7" t="s">
        <v>8147</v>
      </c>
      <c r="E2806" s="7" t="s">
        <v>8117</v>
      </c>
      <c r="F2806" s="7" t="s">
        <v>8148</v>
      </c>
      <c r="G2806" s="33">
        <v>116</v>
      </c>
      <c r="H2806" s="7"/>
      <c r="I2806" s="7"/>
      <c r="J2806" s="7"/>
      <c r="K2806" s="7"/>
      <c r="L2806" s="7"/>
      <c r="M2806" s="7"/>
      <c r="N2806" s="7"/>
      <c r="O2806" s="7"/>
      <c r="P2806" s="7"/>
      <c r="Q2806" s="7"/>
      <c r="R2806" s="7"/>
      <c r="S2806" s="7"/>
      <c r="T2806" s="7"/>
      <c r="U2806" s="7"/>
      <c r="V2806" s="7"/>
      <c r="W2806" s="7"/>
      <c r="X2806" s="7"/>
      <c r="Y2806" s="7"/>
      <c r="Z2806" s="7"/>
    </row>
    <row r="2807" spans="1:26" ht="14.25">
      <c r="A2807" s="33">
        <v>2806</v>
      </c>
      <c r="B2807" s="33">
        <v>1175</v>
      </c>
      <c r="C2807" s="7" t="s">
        <v>8115</v>
      </c>
      <c r="D2807" s="7" t="s">
        <v>8149</v>
      </c>
      <c r="E2807" s="7" t="s">
        <v>8117</v>
      </c>
      <c r="F2807" s="7" t="s">
        <v>8150</v>
      </c>
      <c r="G2807" s="33">
        <v>116</v>
      </c>
      <c r="H2807" s="7"/>
      <c r="I2807" s="7"/>
      <c r="J2807" s="7"/>
      <c r="K2807" s="7"/>
      <c r="L2807" s="7"/>
      <c r="M2807" s="7"/>
      <c r="N2807" s="7"/>
      <c r="O2807" s="7"/>
      <c r="P2807" s="7"/>
      <c r="Q2807" s="7"/>
      <c r="R2807" s="7"/>
      <c r="S2807" s="7"/>
      <c r="T2807" s="7"/>
      <c r="U2807" s="7"/>
      <c r="V2807" s="7"/>
      <c r="W2807" s="7"/>
      <c r="X2807" s="7"/>
      <c r="Y2807" s="7"/>
      <c r="Z2807" s="7"/>
    </row>
    <row r="2808" spans="1:26" ht="14.25">
      <c r="A2808" s="33">
        <v>2807</v>
      </c>
      <c r="B2808" s="33">
        <v>1176</v>
      </c>
      <c r="C2808" s="7" t="s">
        <v>8115</v>
      </c>
      <c r="D2808" s="7" t="s">
        <v>8151</v>
      </c>
      <c r="E2808" s="7" t="s">
        <v>8117</v>
      </c>
      <c r="F2808" s="7" t="s">
        <v>8152</v>
      </c>
      <c r="G2808" s="33">
        <v>116</v>
      </c>
      <c r="H2808" s="7"/>
      <c r="I2808" s="7"/>
      <c r="J2808" s="7"/>
      <c r="K2808" s="7"/>
      <c r="L2808" s="7"/>
      <c r="M2808" s="7"/>
      <c r="N2808" s="7"/>
      <c r="O2808" s="7"/>
      <c r="P2808" s="7"/>
      <c r="Q2808" s="7"/>
      <c r="R2808" s="7"/>
      <c r="S2808" s="7"/>
      <c r="T2808" s="7"/>
      <c r="U2808" s="7"/>
      <c r="V2808" s="7"/>
      <c r="W2808" s="7"/>
      <c r="X2808" s="7"/>
      <c r="Y2808" s="7"/>
      <c r="Z2808" s="7"/>
    </row>
    <row r="2809" spans="1:26" ht="14.25">
      <c r="A2809" s="33">
        <v>2808</v>
      </c>
      <c r="B2809" s="33">
        <v>1177</v>
      </c>
      <c r="C2809" s="7" t="s">
        <v>8115</v>
      </c>
      <c r="D2809" s="7" t="s">
        <v>8153</v>
      </c>
      <c r="E2809" s="7" t="s">
        <v>8117</v>
      </c>
      <c r="F2809" s="7" t="s">
        <v>8154</v>
      </c>
      <c r="G2809" s="33">
        <v>116</v>
      </c>
      <c r="H2809" s="7"/>
      <c r="I2809" s="7"/>
      <c r="J2809" s="7"/>
      <c r="K2809" s="7"/>
      <c r="L2809" s="7"/>
      <c r="M2809" s="7"/>
      <c r="N2809" s="7"/>
      <c r="O2809" s="7"/>
      <c r="P2809" s="7"/>
      <c r="Q2809" s="7"/>
      <c r="R2809" s="7"/>
      <c r="S2809" s="7"/>
      <c r="T2809" s="7"/>
      <c r="U2809" s="7"/>
      <c r="V2809" s="7"/>
      <c r="W2809" s="7"/>
      <c r="X2809" s="7"/>
      <c r="Y2809" s="7"/>
      <c r="Z2809" s="7"/>
    </row>
    <row r="2810" spans="1:26" ht="14.25">
      <c r="A2810" s="33">
        <v>2809</v>
      </c>
      <c r="B2810" s="33">
        <v>1178</v>
      </c>
      <c r="C2810" s="7" t="s">
        <v>8115</v>
      </c>
      <c r="D2810" s="7" t="s">
        <v>8155</v>
      </c>
      <c r="E2810" s="7" t="s">
        <v>8117</v>
      </c>
      <c r="F2810" s="7" t="s">
        <v>8156</v>
      </c>
      <c r="G2810" s="33">
        <v>116</v>
      </c>
      <c r="H2810" s="7"/>
      <c r="I2810" s="7"/>
      <c r="J2810" s="7"/>
      <c r="K2810" s="7"/>
      <c r="L2810" s="7"/>
      <c r="M2810" s="7"/>
      <c r="N2810" s="7"/>
      <c r="O2810" s="7"/>
      <c r="P2810" s="7"/>
      <c r="Q2810" s="7"/>
      <c r="R2810" s="7"/>
      <c r="S2810" s="7"/>
      <c r="T2810" s="7"/>
      <c r="U2810" s="7"/>
      <c r="V2810" s="7"/>
      <c r="W2810" s="7"/>
      <c r="X2810" s="7"/>
      <c r="Y2810" s="7"/>
      <c r="Z2810" s="7"/>
    </row>
    <row r="2811" spans="1:26" ht="14.25">
      <c r="A2811" s="33">
        <v>2810</v>
      </c>
      <c r="B2811" s="33">
        <v>1179</v>
      </c>
      <c r="C2811" s="7" t="s">
        <v>8115</v>
      </c>
      <c r="D2811" s="7" t="s">
        <v>8157</v>
      </c>
      <c r="E2811" s="7" t="s">
        <v>8117</v>
      </c>
      <c r="F2811" s="7" t="s">
        <v>8158</v>
      </c>
      <c r="G2811" s="33">
        <v>116</v>
      </c>
      <c r="H2811" s="7"/>
      <c r="I2811" s="7"/>
      <c r="J2811" s="7"/>
      <c r="K2811" s="7"/>
      <c r="L2811" s="7"/>
      <c r="M2811" s="7"/>
      <c r="N2811" s="7"/>
      <c r="O2811" s="7"/>
      <c r="P2811" s="7"/>
      <c r="Q2811" s="7"/>
      <c r="R2811" s="7"/>
      <c r="S2811" s="7"/>
      <c r="T2811" s="7"/>
      <c r="U2811" s="7"/>
      <c r="V2811" s="7"/>
      <c r="W2811" s="7"/>
      <c r="X2811" s="7"/>
      <c r="Y2811" s="7"/>
      <c r="Z2811" s="7"/>
    </row>
    <row r="2812" spans="1:26" ht="14.25">
      <c r="A2812" s="33">
        <v>2811</v>
      </c>
      <c r="B2812" s="33">
        <v>1180</v>
      </c>
      <c r="C2812" s="7" t="s">
        <v>8115</v>
      </c>
      <c r="D2812" s="7" t="s">
        <v>8159</v>
      </c>
      <c r="E2812" s="7" t="s">
        <v>8117</v>
      </c>
      <c r="F2812" s="7" t="s">
        <v>8160</v>
      </c>
      <c r="G2812" s="33">
        <v>116</v>
      </c>
      <c r="H2812" s="7"/>
      <c r="I2812" s="7"/>
      <c r="J2812" s="7"/>
      <c r="K2812" s="7"/>
      <c r="L2812" s="7"/>
      <c r="M2812" s="7"/>
      <c r="N2812" s="7"/>
      <c r="O2812" s="7"/>
      <c r="P2812" s="7"/>
      <c r="Q2812" s="7"/>
      <c r="R2812" s="7"/>
      <c r="S2812" s="7"/>
      <c r="T2812" s="7"/>
      <c r="U2812" s="7"/>
      <c r="V2812" s="7"/>
      <c r="W2812" s="7"/>
      <c r="X2812" s="7"/>
      <c r="Y2812" s="7"/>
      <c r="Z2812" s="7"/>
    </row>
    <row r="2813" spans="1:26" ht="14.25">
      <c r="A2813" s="33">
        <v>2812</v>
      </c>
      <c r="B2813" s="33">
        <v>1181</v>
      </c>
      <c r="C2813" s="7" t="s">
        <v>8115</v>
      </c>
      <c r="D2813" s="7" t="s">
        <v>8161</v>
      </c>
      <c r="E2813" s="7" t="s">
        <v>8117</v>
      </c>
      <c r="F2813" s="7" t="s">
        <v>8162</v>
      </c>
      <c r="G2813" s="33">
        <v>116</v>
      </c>
      <c r="H2813" s="7"/>
      <c r="I2813" s="7"/>
      <c r="J2813" s="7"/>
      <c r="K2813" s="7"/>
      <c r="L2813" s="7"/>
      <c r="M2813" s="7"/>
      <c r="N2813" s="7"/>
      <c r="O2813" s="7"/>
      <c r="P2813" s="7"/>
      <c r="Q2813" s="7"/>
      <c r="R2813" s="7"/>
      <c r="S2813" s="7"/>
      <c r="T2813" s="7"/>
      <c r="U2813" s="7"/>
      <c r="V2813" s="7"/>
      <c r="W2813" s="7"/>
      <c r="X2813" s="7"/>
      <c r="Y2813" s="7"/>
      <c r="Z2813" s="7"/>
    </row>
    <row r="2814" spans="1:26" ht="14.25">
      <c r="A2814" s="33">
        <v>2813</v>
      </c>
      <c r="B2814" s="33">
        <v>1182</v>
      </c>
      <c r="C2814" s="7" t="s">
        <v>8115</v>
      </c>
      <c r="D2814" s="7" t="s">
        <v>8163</v>
      </c>
      <c r="E2814" s="7" t="s">
        <v>8117</v>
      </c>
      <c r="F2814" s="7" t="s">
        <v>8164</v>
      </c>
      <c r="G2814" s="33">
        <v>116</v>
      </c>
      <c r="H2814" s="7"/>
      <c r="I2814" s="7"/>
      <c r="J2814" s="7"/>
      <c r="K2814" s="7"/>
      <c r="L2814" s="7"/>
      <c r="M2814" s="7"/>
      <c r="N2814" s="7"/>
      <c r="O2814" s="7"/>
      <c r="P2814" s="7"/>
      <c r="Q2814" s="7"/>
      <c r="R2814" s="7"/>
      <c r="S2814" s="7"/>
      <c r="T2814" s="7"/>
      <c r="U2814" s="7"/>
      <c r="V2814" s="7"/>
      <c r="W2814" s="7"/>
      <c r="X2814" s="7"/>
      <c r="Y2814" s="7"/>
      <c r="Z2814" s="7"/>
    </row>
    <row r="2815" spans="1:26" ht="14.25">
      <c r="A2815" s="33">
        <v>2814</v>
      </c>
      <c r="B2815" s="33">
        <v>1448</v>
      </c>
      <c r="C2815" s="7" t="s">
        <v>8165</v>
      </c>
      <c r="D2815" s="7" t="s">
        <v>8166</v>
      </c>
      <c r="E2815" s="7" t="s">
        <v>8167</v>
      </c>
      <c r="F2815" s="7" t="s">
        <v>8168</v>
      </c>
      <c r="G2815" s="33">
        <v>130</v>
      </c>
      <c r="H2815" s="7"/>
      <c r="I2815" s="7"/>
      <c r="J2815" s="7"/>
      <c r="K2815" s="7"/>
      <c r="L2815" s="7"/>
      <c r="M2815" s="7"/>
      <c r="N2815" s="7"/>
      <c r="O2815" s="7"/>
      <c r="P2815" s="7"/>
      <c r="Q2815" s="7"/>
      <c r="R2815" s="7"/>
      <c r="S2815" s="7"/>
      <c r="T2815" s="7"/>
      <c r="U2815" s="7"/>
      <c r="V2815" s="7"/>
      <c r="W2815" s="7"/>
      <c r="X2815" s="7"/>
      <c r="Y2815" s="7"/>
      <c r="Z2815" s="7"/>
    </row>
    <row r="2816" spans="1:26" ht="14.25">
      <c r="A2816" s="33">
        <v>2815</v>
      </c>
      <c r="B2816" s="33">
        <v>1449</v>
      </c>
      <c r="C2816" s="7" t="s">
        <v>8165</v>
      </c>
      <c r="D2816" s="7" t="s">
        <v>8169</v>
      </c>
      <c r="E2816" s="7" t="s">
        <v>8167</v>
      </c>
      <c r="F2816" s="7" t="s">
        <v>8170</v>
      </c>
      <c r="G2816" s="33">
        <v>130</v>
      </c>
      <c r="H2816" s="7"/>
      <c r="I2816" s="7"/>
      <c r="J2816" s="7"/>
      <c r="K2816" s="7"/>
      <c r="L2816" s="7"/>
      <c r="M2816" s="7"/>
      <c r="N2816" s="7"/>
      <c r="O2816" s="7"/>
      <c r="P2816" s="7"/>
      <c r="Q2816" s="7"/>
      <c r="R2816" s="7"/>
      <c r="S2816" s="7"/>
      <c r="T2816" s="7"/>
      <c r="U2816" s="7"/>
      <c r="V2816" s="7"/>
      <c r="W2816" s="7"/>
      <c r="X2816" s="7"/>
      <c r="Y2816" s="7"/>
      <c r="Z2816" s="7"/>
    </row>
    <row r="2817" spans="1:26" ht="14.25">
      <c r="A2817" s="33">
        <v>2816</v>
      </c>
      <c r="B2817" s="33">
        <v>1451</v>
      </c>
      <c r="C2817" s="7" t="s">
        <v>8165</v>
      </c>
      <c r="D2817" s="7" t="s">
        <v>8171</v>
      </c>
      <c r="E2817" s="7" t="s">
        <v>8167</v>
      </c>
      <c r="F2817" s="7" t="s">
        <v>8172</v>
      </c>
      <c r="G2817" s="33">
        <v>130</v>
      </c>
      <c r="H2817" s="7"/>
      <c r="I2817" s="7"/>
      <c r="J2817" s="7"/>
      <c r="K2817" s="7"/>
      <c r="L2817" s="7"/>
      <c r="M2817" s="7"/>
      <c r="N2817" s="7"/>
      <c r="O2817" s="7"/>
      <c r="P2817" s="7"/>
      <c r="Q2817" s="7"/>
      <c r="R2817" s="7"/>
      <c r="S2817" s="7"/>
      <c r="T2817" s="7"/>
      <c r="U2817" s="7"/>
      <c r="V2817" s="7"/>
      <c r="W2817" s="7"/>
      <c r="X2817" s="7"/>
      <c r="Y2817" s="7"/>
      <c r="Z2817" s="7"/>
    </row>
    <row r="2818" spans="1:26" ht="14.25">
      <c r="A2818" s="33">
        <v>2817</v>
      </c>
      <c r="B2818" s="33">
        <v>1452</v>
      </c>
      <c r="C2818" s="7" t="s">
        <v>8165</v>
      </c>
      <c r="D2818" s="7" t="s">
        <v>8173</v>
      </c>
      <c r="E2818" s="7" t="s">
        <v>8167</v>
      </c>
      <c r="F2818" s="7" t="s">
        <v>8174</v>
      </c>
      <c r="G2818" s="33">
        <v>130</v>
      </c>
      <c r="H2818" s="7"/>
      <c r="I2818" s="7"/>
      <c r="J2818" s="7"/>
      <c r="K2818" s="7"/>
      <c r="L2818" s="7"/>
      <c r="M2818" s="7"/>
      <c r="N2818" s="7"/>
      <c r="O2818" s="7"/>
      <c r="P2818" s="7"/>
      <c r="Q2818" s="7"/>
      <c r="R2818" s="7"/>
      <c r="S2818" s="7"/>
      <c r="T2818" s="7"/>
      <c r="U2818" s="7"/>
      <c r="V2818" s="7"/>
      <c r="W2818" s="7"/>
      <c r="X2818" s="7"/>
      <c r="Y2818" s="7"/>
      <c r="Z2818" s="7"/>
    </row>
    <row r="2819" spans="1:26" ht="14.25">
      <c r="A2819" s="33">
        <v>2818</v>
      </c>
      <c r="B2819" s="33">
        <v>1453</v>
      </c>
      <c r="C2819" s="7" t="s">
        <v>8165</v>
      </c>
      <c r="D2819" s="7" t="s">
        <v>8175</v>
      </c>
      <c r="E2819" s="7" t="s">
        <v>8167</v>
      </c>
      <c r="F2819" s="7" t="s">
        <v>8176</v>
      </c>
      <c r="G2819" s="33">
        <v>130</v>
      </c>
      <c r="H2819" s="7"/>
      <c r="I2819" s="7"/>
      <c r="J2819" s="7"/>
      <c r="K2819" s="7"/>
      <c r="L2819" s="7"/>
      <c r="M2819" s="7"/>
      <c r="N2819" s="7"/>
      <c r="O2819" s="7"/>
      <c r="P2819" s="7"/>
      <c r="Q2819" s="7"/>
      <c r="R2819" s="7"/>
      <c r="S2819" s="7"/>
      <c r="T2819" s="7"/>
      <c r="U2819" s="7"/>
      <c r="V2819" s="7"/>
      <c r="W2819" s="7"/>
      <c r="X2819" s="7"/>
      <c r="Y2819" s="7"/>
      <c r="Z2819" s="7"/>
    </row>
    <row r="2820" spans="1:26" ht="14.25">
      <c r="A2820" s="33">
        <v>2819</v>
      </c>
      <c r="B2820" s="33">
        <v>1454</v>
      </c>
      <c r="C2820" s="7" t="s">
        <v>8165</v>
      </c>
      <c r="D2820" s="7" t="s">
        <v>8177</v>
      </c>
      <c r="E2820" s="7" t="s">
        <v>8167</v>
      </c>
      <c r="F2820" s="7" t="s">
        <v>8178</v>
      </c>
      <c r="G2820" s="33">
        <v>130</v>
      </c>
      <c r="H2820" s="7"/>
      <c r="I2820" s="7"/>
      <c r="J2820" s="7"/>
      <c r="K2820" s="7"/>
      <c r="L2820" s="7"/>
      <c r="M2820" s="7"/>
      <c r="N2820" s="7"/>
      <c r="O2820" s="7"/>
      <c r="P2820" s="7"/>
      <c r="Q2820" s="7"/>
      <c r="R2820" s="7"/>
      <c r="S2820" s="7"/>
      <c r="T2820" s="7"/>
      <c r="U2820" s="7"/>
      <c r="V2820" s="7"/>
      <c r="W2820" s="7"/>
      <c r="X2820" s="7"/>
      <c r="Y2820" s="7"/>
      <c r="Z2820" s="7"/>
    </row>
    <row r="2821" spans="1:26" ht="14.25">
      <c r="A2821" s="33">
        <v>2820</v>
      </c>
      <c r="B2821" s="33">
        <v>1455</v>
      </c>
      <c r="C2821" s="7" t="s">
        <v>8165</v>
      </c>
      <c r="D2821" s="7" t="s">
        <v>4207</v>
      </c>
      <c r="E2821" s="7" t="s">
        <v>8167</v>
      </c>
      <c r="F2821" s="7" t="s">
        <v>8179</v>
      </c>
      <c r="G2821" s="33">
        <v>130</v>
      </c>
      <c r="H2821" s="7"/>
      <c r="I2821" s="7"/>
      <c r="J2821" s="7"/>
      <c r="K2821" s="7"/>
      <c r="L2821" s="7"/>
      <c r="M2821" s="7"/>
      <c r="N2821" s="7"/>
      <c r="O2821" s="7"/>
      <c r="P2821" s="7"/>
      <c r="Q2821" s="7"/>
      <c r="R2821" s="7"/>
      <c r="S2821" s="7"/>
      <c r="T2821" s="7"/>
      <c r="U2821" s="7"/>
      <c r="V2821" s="7"/>
      <c r="W2821" s="7"/>
      <c r="X2821" s="7"/>
      <c r="Y2821" s="7"/>
      <c r="Z2821" s="7"/>
    </row>
    <row r="2822" spans="1:26" ht="14.25">
      <c r="A2822" s="33">
        <v>2821</v>
      </c>
      <c r="B2822" s="33">
        <v>1456</v>
      </c>
      <c r="C2822" s="7" t="s">
        <v>8165</v>
      </c>
      <c r="D2822" s="7" t="s">
        <v>8180</v>
      </c>
      <c r="E2822" s="7" t="s">
        <v>8167</v>
      </c>
      <c r="F2822" s="7" t="s">
        <v>8181</v>
      </c>
      <c r="G2822" s="33">
        <v>130</v>
      </c>
      <c r="H2822" s="7"/>
      <c r="I2822" s="7"/>
      <c r="J2822" s="7"/>
      <c r="K2822" s="7"/>
      <c r="L2822" s="7"/>
      <c r="M2822" s="7"/>
      <c r="N2822" s="7"/>
      <c r="O2822" s="7"/>
      <c r="P2822" s="7"/>
      <c r="Q2822" s="7"/>
      <c r="R2822" s="7"/>
      <c r="S2822" s="7"/>
      <c r="T2822" s="7"/>
      <c r="U2822" s="7"/>
      <c r="V2822" s="7"/>
      <c r="W2822" s="7"/>
      <c r="X2822" s="7"/>
      <c r="Y2822" s="7"/>
      <c r="Z2822" s="7"/>
    </row>
    <row r="2823" spans="1:26" ht="14.25">
      <c r="A2823" s="33">
        <v>2822</v>
      </c>
      <c r="B2823" s="33">
        <v>1457</v>
      </c>
      <c r="C2823" s="7" t="s">
        <v>8165</v>
      </c>
      <c r="D2823" s="7" t="s">
        <v>8182</v>
      </c>
      <c r="E2823" s="7" t="s">
        <v>8167</v>
      </c>
      <c r="F2823" s="7" t="s">
        <v>8183</v>
      </c>
      <c r="G2823" s="33">
        <v>130</v>
      </c>
      <c r="H2823" s="7"/>
      <c r="I2823" s="7"/>
      <c r="J2823" s="7"/>
      <c r="K2823" s="7"/>
      <c r="L2823" s="7"/>
      <c r="M2823" s="7"/>
      <c r="N2823" s="7"/>
      <c r="O2823" s="7"/>
      <c r="P2823" s="7"/>
      <c r="Q2823" s="7"/>
      <c r="R2823" s="7"/>
      <c r="S2823" s="7"/>
      <c r="T2823" s="7"/>
      <c r="U2823" s="7"/>
      <c r="V2823" s="7"/>
      <c r="W2823" s="7"/>
      <c r="X2823" s="7"/>
      <c r="Y2823" s="7"/>
      <c r="Z2823" s="7"/>
    </row>
    <row r="2824" spans="1:26" ht="14.25">
      <c r="A2824" s="33">
        <v>2823</v>
      </c>
      <c r="B2824" s="33">
        <v>1458</v>
      </c>
      <c r="C2824" s="7" t="s">
        <v>8165</v>
      </c>
      <c r="D2824" s="7" t="s">
        <v>8184</v>
      </c>
      <c r="E2824" s="7" t="s">
        <v>8167</v>
      </c>
      <c r="F2824" s="7" t="s">
        <v>8185</v>
      </c>
      <c r="G2824" s="33">
        <v>130</v>
      </c>
      <c r="H2824" s="7"/>
      <c r="I2824" s="7"/>
      <c r="J2824" s="7"/>
      <c r="K2824" s="7"/>
      <c r="L2824" s="7"/>
      <c r="M2824" s="7"/>
      <c r="N2824" s="7"/>
      <c r="O2824" s="7"/>
      <c r="P2824" s="7"/>
      <c r="Q2824" s="7"/>
      <c r="R2824" s="7"/>
      <c r="S2824" s="7"/>
      <c r="T2824" s="7"/>
      <c r="U2824" s="7"/>
      <c r="V2824" s="7"/>
      <c r="W2824" s="7"/>
      <c r="X2824" s="7"/>
      <c r="Y2824" s="7"/>
      <c r="Z2824" s="7"/>
    </row>
    <row r="2825" spans="1:26" ht="14.25">
      <c r="A2825" s="33">
        <v>2824</v>
      </c>
      <c r="B2825" s="33">
        <v>1459</v>
      </c>
      <c r="C2825" s="7" t="s">
        <v>8165</v>
      </c>
      <c r="D2825" s="7" t="s">
        <v>8186</v>
      </c>
      <c r="E2825" s="7" t="s">
        <v>8167</v>
      </c>
      <c r="F2825" s="7" t="s">
        <v>8187</v>
      </c>
      <c r="G2825" s="33">
        <v>130</v>
      </c>
      <c r="H2825" s="7"/>
      <c r="I2825" s="7"/>
      <c r="J2825" s="7"/>
      <c r="K2825" s="7"/>
      <c r="L2825" s="7"/>
      <c r="M2825" s="7"/>
      <c r="N2825" s="7"/>
      <c r="O2825" s="7"/>
      <c r="P2825" s="7"/>
      <c r="Q2825" s="7"/>
      <c r="R2825" s="7"/>
      <c r="S2825" s="7"/>
      <c r="T2825" s="7"/>
      <c r="U2825" s="7"/>
      <c r="V2825" s="7"/>
      <c r="W2825" s="7"/>
      <c r="X2825" s="7"/>
      <c r="Y2825" s="7"/>
      <c r="Z2825" s="7"/>
    </row>
    <row r="2826" spans="1:26" ht="14.25">
      <c r="A2826" s="33">
        <v>2825</v>
      </c>
      <c r="B2826" s="33">
        <v>1450</v>
      </c>
      <c r="C2826" s="7" t="s">
        <v>8165</v>
      </c>
      <c r="D2826" s="7" t="s">
        <v>8188</v>
      </c>
      <c r="E2826" s="7" t="s">
        <v>8167</v>
      </c>
      <c r="F2826" s="7" t="s">
        <v>8189</v>
      </c>
      <c r="G2826" s="33">
        <v>130</v>
      </c>
      <c r="H2826" s="7"/>
      <c r="I2826" s="7"/>
      <c r="J2826" s="7"/>
      <c r="K2826" s="7"/>
      <c r="L2826" s="7"/>
      <c r="M2826" s="7"/>
      <c r="N2826" s="7"/>
      <c r="O2826" s="7"/>
      <c r="P2826" s="7"/>
      <c r="Q2826" s="7"/>
      <c r="R2826" s="7"/>
      <c r="S2826" s="7"/>
      <c r="T2826" s="7"/>
      <c r="U2826" s="7"/>
      <c r="V2826" s="7"/>
      <c r="W2826" s="7"/>
      <c r="X2826" s="7"/>
      <c r="Y2826" s="7"/>
      <c r="Z2826" s="7"/>
    </row>
    <row r="2827" spans="1:26" ht="14.25">
      <c r="A2827" s="33">
        <v>2826</v>
      </c>
      <c r="B2827" s="33">
        <v>1298</v>
      </c>
      <c r="C2827" s="7" t="s">
        <v>8190</v>
      </c>
      <c r="D2827" s="7" t="s">
        <v>8191</v>
      </c>
      <c r="E2827" s="7" t="s">
        <v>8192</v>
      </c>
      <c r="F2827" s="7" t="s">
        <v>8193</v>
      </c>
      <c r="G2827" s="33">
        <v>122</v>
      </c>
      <c r="H2827" s="7"/>
      <c r="I2827" s="7"/>
      <c r="J2827" s="7"/>
      <c r="K2827" s="7"/>
      <c r="L2827" s="7"/>
      <c r="M2827" s="7"/>
      <c r="N2827" s="7"/>
      <c r="O2827" s="7"/>
      <c r="P2827" s="7"/>
      <c r="Q2827" s="7"/>
      <c r="R2827" s="7"/>
      <c r="S2827" s="7"/>
      <c r="T2827" s="7"/>
      <c r="U2827" s="7"/>
      <c r="V2827" s="7"/>
      <c r="W2827" s="7"/>
      <c r="X2827" s="7"/>
      <c r="Y2827" s="7"/>
      <c r="Z2827" s="7"/>
    </row>
    <row r="2828" spans="1:26" ht="14.25">
      <c r="A2828" s="33">
        <v>2827</v>
      </c>
      <c r="B2828" s="33">
        <v>1299</v>
      </c>
      <c r="C2828" s="7" t="s">
        <v>8190</v>
      </c>
      <c r="D2828" s="7" t="s">
        <v>8194</v>
      </c>
      <c r="E2828" s="7" t="s">
        <v>8192</v>
      </c>
      <c r="F2828" s="7" t="s">
        <v>8195</v>
      </c>
      <c r="G2828" s="33">
        <v>122</v>
      </c>
      <c r="H2828" s="7"/>
      <c r="I2828" s="7"/>
      <c r="J2828" s="7"/>
      <c r="K2828" s="7"/>
      <c r="L2828" s="7"/>
      <c r="M2828" s="7"/>
      <c r="N2828" s="7"/>
      <c r="O2828" s="7"/>
      <c r="P2828" s="7"/>
      <c r="Q2828" s="7"/>
      <c r="R2828" s="7"/>
      <c r="S2828" s="7"/>
      <c r="T2828" s="7"/>
      <c r="U2828" s="7"/>
      <c r="V2828" s="7"/>
      <c r="W2828" s="7"/>
      <c r="X2828" s="7"/>
      <c r="Y2828" s="7"/>
      <c r="Z2828" s="7"/>
    </row>
    <row r="2829" spans="1:26" ht="14.25">
      <c r="A2829" s="33">
        <v>2828</v>
      </c>
      <c r="B2829" s="33">
        <v>1300</v>
      </c>
      <c r="C2829" s="7" t="s">
        <v>8190</v>
      </c>
      <c r="D2829" s="7" t="s">
        <v>8196</v>
      </c>
      <c r="E2829" s="7" t="s">
        <v>8192</v>
      </c>
      <c r="F2829" s="7" t="s">
        <v>8197</v>
      </c>
      <c r="G2829" s="33">
        <v>122</v>
      </c>
      <c r="H2829" s="7"/>
      <c r="I2829" s="7"/>
      <c r="J2829" s="7"/>
      <c r="K2829" s="7"/>
      <c r="L2829" s="7"/>
      <c r="M2829" s="7"/>
      <c r="N2829" s="7"/>
      <c r="O2829" s="7"/>
      <c r="P2829" s="7"/>
      <c r="Q2829" s="7"/>
      <c r="R2829" s="7"/>
      <c r="S2829" s="7"/>
      <c r="T2829" s="7"/>
      <c r="U2829" s="7"/>
      <c r="V2829" s="7"/>
      <c r="W2829" s="7"/>
      <c r="X2829" s="7"/>
      <c r="Y2829" s="7"/>
      <c r="Z2829" s="7"/>
    </row>
    <row r="2830" spans="1:26" ht="14.25">
      <c r="A2830" s="33">
        <v>2829</v>
      </c>
      <c r="B2830" s="33">
        <v>1301</v>
      </c>
      <c r="C2830" s="7" t="s">
        <v>8190</v>
      </c>
      <c r="D2830" s="7" t="s">
        <v>8198</v>
      </c>
      <c r="E2830" s="7" t="s">
        <v>8192</v>
      </c>
      <c r="F2830" s="7" t="s">
        <v>8199</v>
      </c>
      <c r="G2830" s="33">
        <v>122</v>
      </c>
      <c r="H2830" s="7"/>
      <c r="I2830" s="7"/>
      <c r="J2830" s="7"/>
      <c r="K2830" s="7"/>
      <c r="L2830" s="7"/>
      <c r="M2830" s="7"/>
      <c r="N2830" s="7"/>
      <c r="O2830" s="7"/>
      <c r="P2830" s="7"/>
      <c r="Q2830" s="7"/>
      <c r="R2830" s="7"/>
      <c r="S2830" s="7"/>
      <c r="T2830" s="7"/>
      <c r="U2830" s="7"/>
      <c r="V2830" s="7"/>
      <c r="W2830" s="7"/>
      <c r="X2830" s="7"/>
      <c r="Y2830" s="7"/>
      <c r="Z2830" s="7"/>
    </row>
    <row r="2831" spans="1:26" ht="14.25">
      <c r="A2831" s="33">
        <v>2830</v>
      </c>
      <c r="B2831" s="33">
        <v>1302</v>
      </c>
      <c r="C2831" s="7" t="s">
        <v>8190</v>
      </c>
      <c r="D2831" s="7" t="s">
        <v>8200</v>
      </c>
      <c r="E2831" s="7" t="s">
        <v>8192</v>
      </c>
      <c r="F2831" s="7" t="s">
        <v>8201</v>
      </c>
      <c r="G2831" s="33">
        <v>122</v>
      </c>
      <c r="H2831" s="7"/>
      <c r="I2831" s="7"/>
      <c r="J2831" s="7"/>
      <c r="K2831" s="7"/>
      <c r="L2831" s="7"/>
      <c r="M2831" s="7"/>
      <c r="N2831" s="7"/>
      <c r="O2831" s="7"/>
      <c r="P2831" s="7"/>
      <c r="Q2831" s="7"/>
      <c r="R2831" s="7"/>
      <c r="S2831" s="7"/>
      <c r="T2831" s="7"/>
      <c r="U2831" s="7"/>
      <c r="V2831" s="7"/>
      <c r="W2831" s="7"/>
      <c r="X2831" s="7"/>
      <c r="Y2831" s="7"/>
      <c r="Z2831" s="7"/>
    </row>
    <row r="2832" spans="1:26" ht="14.25">
      <c r="A2832" s="33">
        <v>2831</v>
      </c>
      <c r="B2832" s="33">
        <v>1303</v>
      </c>
      <c r="C2832" s="7" t="s">
        <v>8190</v>
      </c>
      <c r="D2832" s="7" t="s">
        <v>8202</v>
      </c>
      <c r="E2832" s="7" t="s">
        <v>8192</v>
      </c>
      <c r="F2832" s="7" t="s">
        <v>8203</v>
      </c>
      <c r="G2832" s="33">
        <v>122</v>
      </c>
      <c r="H2832" s="7"/>
      <c r="I2832" s="7"/>
      <c r="J2832" s="7"/>
      <c r="K2832" s="7"/>
      <c r="L2832" s="7"/>
      <c r="M2832" s="7"/>
      <c r="N2832" s="7"/>
      <c r="O2832" s="7"/>
      <c r="P2832" s="7"/>
      <c r="Q2832" s="7"/>
      <c r="R2832" s="7"/>
      <c r="S2832" s="7"/>
      <c r="T2832" s="7"/>
      <c r="U2832" s="7"/>
      <c r="V2832" s="7"/>
      <c r="W2832" s="7"/>
      <c r="X2832" s="7"/>
      <c r="Y2832" s="7"/>
      <c r="Z2832" s="7"/>
    </row>
    <row r="2833" spans="1:26" ht="14.25">
      <c r="A2833" s="33">
        <v>2832</v>
      </c>
      <c r="B2833" s="33">
        <v>1304</v>
      </c>
      <c r="C2833" s="7" t="s">
        <v>8190</v>
      </c>
      <c r="D2833" s="7" t="s">
        <v>8204</v>
      </c>
      <c r="E2833" s="7" t="s">
        <v>8192</v>
      </c>
      <c r="F2833" s="7" t="s">
        <v>8205</v>
      </c>
      <c r="G2833" s="33">
        <v>122</v>
      </c>
      <c r="H2833" s="7"/>
      <c r="I2833" s="7"/>
      <c r="J2833" s="7"/>
      <c r="K2833" s="7"/>
      <c r="L2833" s="7"/>
      <c r="M2833" s="7"/>
      <c r="N2833" s="7"/>
      <c r="O2833" s="7"/>
      <c r="P2833" s="7"/>
      <c r="Q2833" s="7"/>
      <c r="R2833" s="7"/>
      <c r="S2833" s="7"/>
      <c r="T2833" s="7"/>
      <c r="U2833" s="7"/>
      <c r="V2833" s="7"/>
      <c r="W2833" s="7"/>
      <c r="X2833" s="7"/>
      <c r="Y2833" s="7"/>
      <c r="Z2833" s="7"/>
    </row>
    <row r="2834" spans="1:26" ht="14.25">
      <c r="A2834" s="33">
        <v>2833</v>
      </c>
      <c r="B2834" s="33">
        <v>1305</v>
      </c>
      <c r="C2834" s="7" t="s">
        <v>8190</v>
      </c>
      <c r="D2834" s="7" t="s">
        <v>8206</v>
      </c>
      <c r="E2834" s="7" t="s">
        <v>8192</v>
      </c>
      <c r="F2834" s="7" t="s">
        <v>8207</v>
      </c>
      <c r="G2834" s="33">
        <v>122</v>
      </c>
      <c r="H2834" s="7"/>
      <c r="I2834" s="7"/>
      <c r="J2834" s="7"/>
      <c r="K2834" s="7"/>
      <c r="L2834" s="7"/>
      <c r="M2834" s="7"/>
      <c r="N2834" s="7"/>
      <c r="O2834" s="7"/>
      <c r="P2834" s="7"/>
      <c r="Q2834" s="7"/>
      <c r="R2834" s="7"/>
      <c r="S2834" s="7"/>
      <c r="T2834" s="7"/>
      <c r="U2834" s="7"/>
      <c r="V2834" s="7"/>
      <c r="W2834" s="7"/>
      <c r="X2834" s="7"/>
      <c r="Y2834" s="7"/>
      <c r="Z2834" s="7"/>
    </row>
    <row r="2835" spans="1:26" ht="14.25">
      <c r="A2835" s="33">
        <v>2834</v>
      </c>
      <c r="B2835" s="33">
        <v>1306</v>
      </c>
      <c r="C2835" s="7" t="s">
        <v>8190</v>
      </c>
      <c r="D2835" s="7" t="s">
        <v>8208</v>
      </c>
      <c r="E2835" s="7" t="s">
        <v>8192</v>
      </c>
      <c r="F2835" s="7" t="s">
        <v>8209</v>
      </c>
      <c r="G2835" s="33">
        <v>122</v>
      </c>
      <c r="H2835" s="7"/>
      <c r="I2835" s="7"/>
      <c r="J2835" s="7"/>
      <c r="K2835" s="7"/>
      <c r="L2835" s="7"/>
      <c r="M2835" s="7"/>
      <c r="N2835" s="7"/>
      <c r="O2835" s="7"/>
      <c r="P2835" s="7"/>
      <c r="Q2835" s="7"/>
      <c r="R2835" s="7"/>
      <c r="S2835" s="7"/>
      <c r="T2835" s="7"/>
      <c r="U2835" s="7"/>
      <c r="V2835" s="7"/>
      <c r="W2835" s="7"/>
      <c r="X2835" s="7"/>
      <c r="Y2835" s="7"/>
      <c r="Z2835" s="7"/>
    </row>
    <row r="2836" spans="1:26" ht="14.25">
      <c r="A2836" s="33">
        <v>2835</v>
      </c>
      <c r="B2836" s="33">
        <v>1307</v>
      </c>
      <c r="C2836" s="7" t="s">
        <v>8190</v>
      </c>
      <c r="D2836" s="7" t="s">
        <v>8210</v>
      </c>
      <c r="E2836" s="7" t="s">
        <v>8192</v>
      </c>
      <c r="F2836" s="7" t="s">
        <v>8211</v>
      </c>
      <c r="G2836" s="33">
        <v>122</v>
      </c>
      <c r="H2836" s="7"/>
      <c r="I2836" s="7"/>
      <c r="J2836" s="7"/>
      <c r="K2836" s="7"/>
      <c r="L2836" s="7"/>
      <c r="M2836" s="7"/>
      <c r="N2836" s="7"/>
      <c r="O2836" s="7"/>
      <c r="P2836" s="7"/>
      <c r="Q2836" s="7"/>
      <c r="R2836" s="7"/>
      <c r="S2836" s="7"/>
      <c r="T2836" s="7"/>
      <c r="U2836" s="7"/>
      <c r="V2836" s="7"/>
      <c r="W2836" s="7"/>
      <c r="X2836" s="7"/>
      <c r="Y2836" s="7"/>
      <c r="Z2836" s="7"/>
    </row>
    <row r="2837" spans="1:26" ht="14.25">
      <c r="A2837" s="33">
        <v>2836</v>
      </c>
      <c r="B2837" s="33">
        <v>1308</v>
      </c>
      <c r="C2837" s="7" t="s">
        <v>8190</v>
      </c>
      <c r="D2837" s="7" t="s">
        <v>8212</v>
      </c>
      <c r="E2837" s="7" t="s">
        <v>8192</v>
      </c>
      <c r="F2837" s="7" t="s">
        <v>8213</v>
      </c>
      <c r="G2837" s="33">
        <v>122</v>
      </c>
      <c r="H2837" s="7"/>
      <c r="I2837" s="7"/>
      <c r="J2837" s="7"/>
      <c r="K2837" s="7"/>
      <c r="L2837" s="7"/>
      <c r="M2837" s="7"/>
      <c r="N2837" s="7"/>
      <c r="O2837" s="7"/>
      <c r="P2837" s="7"/>
      <c r="Q2837" s="7"/>
      <c r="R2837" s="7"/>
      <c r="S2837" s="7"/>
      <c r="T2837" s="7"/>
      <c r="U2837" s="7"/>
      <c r="V2837" s="7"/>
      <c r="W2837" s="7"/>
      <c r="X2837" s="7"/>
      <c r="Y2837" s="7"/>
      <c r="Z2837" s="7"/>
    </row>
    <row r="2838" spans="1:26" ht="14.25">
      <c r="A2838" s="33">
        <v>2837</v>
      </c>
      <c r="B2838" s="33">
        <v>1309</v>
      </c>
      <c r="C2838" s="7" t="s">
        <v>8190</v>
      </c>
      <c r="D2838" s="7" t="s">
        <v>8214</v>
      </c>
      <c r="E2838" s="7" t="s">
        <v>8192</v>
      </c>
      <c r="F2838" s="7" t="s">
        <v>8215</v>
      </c>
      <c r="G2838" s="33">
        <v>122</v>
      </c>
      <c r="H2838" s="7"/>
      <c r="I2838" s="7"/>
      <c r="J2838" s="7"/>
      <c r="K2838" s="7"/>
      <c r="L2838" s="7"/>
      <c r="M2838" s="7"/>
      <c r="N2838" s="7"/>
      <c r="O2838" s="7"/>
      <c r="P2838" s="7"/>
      <c r="Q2838" s="7"/>
      <c r="R2838" s="7"/>
      <c r="S2838" s="7"/>
      <c r="T2838" s="7"/>
      <c r="U2838" s="7"/>
      <c r="V2838" s="7"/>
      <c r="W2838" s="7"/>
      <c r="X2838" s="7"/>
      <c r="Y2838" s="7"/>
      <c r="Z2838" s="7"/>
    </row>
    <row r="2839" spans="1:26" ht="14.25">
      <c r="A2839" s="33">
        <v>2838</v>
      </c>
      <c r="B2839" s="33">
        <v>1310</v>
      </c>
      <c r="C2839" s="7" t="s">
        <v>8190</v>
      </c>
      <c r="D2839" s="7" t="s">
        <v>8216</v>
      </c>
      <c r="E2839" s="7" t="s">
        <v>8192</v>
      </c>
      <c r="F2839" s="7" t="s">
        <v>8217</v>
      </c>
      <c r="G2839" s="33">
        <v>122</v>
      </c>
      <c r="H2839" s="7"/>
      <c r="I2839" s="7"/>
      <c r="J2839" s="7"/>
      <c r="K2839" s="7"/>
      <c r="L2839" s="7"/>
      <c r="M2839" s="7"/>
      <c r="N2839" s="7"/>
      <c r="O2839" s="7"/>
      <c r="P2839" s="7"/>
      <c r="Q2839" s="7"/>
      <c r="R2839" s="7"/>
      <c r="S2839" s="7"/>
      <c r="T2839" s="7"/>
      <c r="U2839" s="7"/>
      <c r="V2839" s="7"/>
      <c r="W2839" s="7"/>
      <c r="X2839" s="7"/>
      <c r="Y2839" s="7"/>
      <c r="Z2839" s="7"/>
    </row>
    <row r="2840" spans="1:26" ht="14.25">
      <c r="A2840" s="33">
        <v>2839</v>
      </c>
      <c r="B2840" s="33">
        <v>1311</v>
      </c>
      <c r="C2840" s="7" t="s">
        <v>8190</v>
      </c>
      <c r="D2840" s="7" t="s">
        <v>8218</v>
      </c>
      <c r="E2840" s="7" t="s">
        <v>8192</v>
      </c>
      <c r="F2840" s="7" t="s">
        <v>8219</v>
      </c>
      <c r="G2840" s="33">
        <v>122</v>
      </c>
      <c r="H2840" s="7"/>
      <c r="I2840" s="7"/>
      <c r="J2840" s="7"/>
      <c r="K2840" s="7"/>
      <c r="L2840" s="7"/>
      <c r="M2840" s="7"/>
      <c r="N2840" s="7"/>
      <c r="O2840" s="7"/>
      <c r="P2840" s="7"/>
      <c r="Q2840" s="7"/>
      <c r="R2840" s="7"/>
      <c r="S2840" s="7"/>
      <c r="T2840" s="7"/>
      <c r="U2840" s="7"/>
      <c r="V2840" s="7"/>
      <c r="W2840" s="7"/>
      <c r="X2840" s="7"/>
      <c r="Y2840" s="7"/>
      <c r="Z2840" s="7"/>
    </row>
    <row r="2841" spans="1:26" ht="14.25">
      <c r="A2841" s="33">
        <v>2840</v>
      </c>
      <c r="B2841" s="33">
        <v>1312</v>
      </c>
      <c r="C2841" s="7" t="s">
        <v>8190</v>
      </c>
      <c r="D2841" s="7" t="s">
        <v>8220</v>
      </c>
      <c r="E2841" s="7" t="s">
        <v>8192</v>
      </c>
      <c r="F2841" s="7" t="s">
        <v>8221</v>
      </c>
      <c r="G2841" s="33">
        <v>122</v>
      </c>
      <c r="H2841" s="7"/>
      <c r="I2841" s="7"/>
      <c r="J2841" s="7"/>
      <c r="K2841" s="7"/>
      <c r="L2841" s="7"/>
      <c r="M2841" s="7"/>
      <c r="N2841" s="7"/>
      <c r="O2841" s="7"/>
      <c r="P2841" s="7"/>
      <c r="Q2841" s="7"/>
      <c r="R2841" s="7"/>
      <c r="S2841" s="7"/>
      <c r="T2841" s="7"/>
      <c r="U2841" s="7"/>
      <c r="V2841" s="7"/>
      <c r="W2841" s="7"/>
      <c r="X2841" s="7"/>
      <c r="Y2841" s="7"/>
      <c r="Z2841" s="7"/>
    </row>
    <row r="2842" spans="1:26" ht="14.25">
      <c r="A2842" s="33">
        <v>2841</v>
      </c>
      <c r="B2842" s="33">
        <v>1313</v>
      </c>
      <c r="C2842" s="7" t="s">
        <v>8190</v>
      </c>
      <c r="D2842" s="7" t="s">
        <v>8222</v>
      </c>
      <c r="E2842" s="7" t="s">
        <v>8192</v>
      </c>
      <c r="F2842" s="7" t="s">
        <v>8223</v>
      </c>
      <c r="G2842" s="33">
        <v>122</v>
      </c>
      <c r="H2842" s="7"/>
      <c r="I2842" s="7"/>
      <c r="J2842" s="7"/>
      <c r="K2842" s="7"/>
      <c r="L2842" s="7"/>
      <c r="M2842" s="7"/>
      <c r="N2842" s="7"/>
      <c r="O2842" s="7"/>
      <c r="P2842" s="7"/>
      <c r="Q2842" s="7"/>
      <c r="R2842" s="7"/>
      <c r="S2842" s="7"/>
      <c r="T2842" s="7"/>
      <c r="U2842" s="7"/>
      <c r="V2842" s="7"/>
      <c r="W2842" s="7"/>
      <c r="X2842" s="7"/>
      <c r="Y2842" s="7"/>
      <c r="Z2842" s="7"/>
    </row>
    <row r="2843" spans="1:26" ht="14.25">
      <c r="A2843" s="33">
        <v>2842</v>
      </c>
      <c r="B2843" s="33">
        <v>1314</v>
      </c>
      <c r="C2843" s="7" t="s">
        <v>8190</v>
      </c>
      <c r="D2843" s="7" t="s">
        <v>8224</v>
      </c>
      <c r="E2843" s="7" t="s">
        <v>8192</v>
      </c>
      <c r="F2843" s="7" t="s">
        <v>8225</v>
      </c>
      <c r="G2843" s="33">
        <v>122</v>
      </c>
      <c r="H2843" s="7"/>
      <c r="I2843" s="7"/>
      <c r="J2843" s="7"/>
      <c r="K2843" s="7"/>
      <c r="L2843" s="7"/>
      <c r="M2843" s="7"/>
      <c r="N2843" s="7"/>
      <c r="O2843" s="7"/>
      <c r="P2843" s="7"/>
      <c r="Q2843" s="7"/>
      <c r="R2843" s="7"/>
      <c r="S2843" s="7"/>
      <c r="T2843" s="7"/>
      <c r="U2843" s="7"/>
      <c r="V2843" s="7"/>
      <c r="W2843" s="7"/>
      <c r="X2843" s="7"/>
      <c r="Y2843" s="7"/>
      <c r="Z2843" s="7"/>
    </row>
    <row r="2844" spans="1:26" ht="14.25">
      <c r="A2844" s="33">
        <v>2843</v>
      </c>
      <c r="B2844" s="33">
        <v>1315</v>
      </c>
      <c r="C2844" s="7" t="s">
        <v>8190</v>
      </c>
      <c r="D2844" s="7" t="s">
        <v>8226</v>
      </c>
      <c r="E2844" s="7" t="s">
        <v>8192</v>
      </c>
      <c r="F2844" s="7" t="s">
        <v>8227</v>
      </c>
      <c r="G2844" s="33">
        <v>122</v>
      </c>
      <c r="H2844" s="7"/>
      <c r="I2844" s="7"/>
      <c r="J2844" s="7"/>
      <c r="K2844" s="7"/>
      <c r="L2844" s="7"/>
      <c r="M2844" s="7"/>
      <c r="N2844" s="7"/>
      <c r="O2844" s="7"/>
      <c r="P2844" s="7"/>
      <c r="Q2844" s="7"/>
      <c r="R2844" s="7"/>
      <c r="S2844" s="7"/>
      <c r="T2844" s="7"/>
      <c r="U2844" s="7"/>
      <c r="V2844" s="7"/>
      <c r="W2844" s="7"/>
      <c r="X2844" s="7"/>
      <c r="Y2844" s="7"/>
      <c r="Z2844" s="7"/>
    </row>
    <row r="2845" spans="1:26" ht="14.25">
      <c r="A2845" s="33">
        <v>2844</v>
      </c>
      <c r="B2845" s="33">
        <v>1316</v>
      </c>
      <c r="C2845" s="7" t="s">
        <v>8190</v>
      </c>
      <c r="D2845" s="7" t="s">
        <v>8228</v>
      </c>
      <c r="E2845" s="7" t="s">
        <v>8192</v>
      </c>
      <c r="F2845" s="7" t="s">
        <v>8229</v>
      </c>
      <c r="G2845" s="33">
        <v>122</v>
      </c>
      <c r="H2845" s="7"/>
      <c r="I2845" s="7"/>
      <c r="J2845" s="7"/>
      <c r="K2845" s="7"/>
      <c r="L2845" s="7"/>
      <c r="M2845" s="7"/>
      <c r="N2845" s="7"/>
      <c r="O2845" s="7"/>
      <c r="P2845" s="7"/>
      <c r="Q2845" s="7"/>
      <c r="R2845" s="7"/>
      <c r="S2845" s="7"/>
      <c r="T2845" s="7"/>
      <c r="U2845" s="7"/>
      <c r="V2845" s="7"/>
      <c r="W2845" s="7"/>
      <c r="X2845" s="7"/>
      <c r="Y2845" s="7"/>
      <c r="Z2845" s="7"/>
    </row>
    <row r="2846" spans="1:26" ht="14.25">
      <c r="A2846" s="33">
        <v>2845</v>
      </c>
      <c r="B2846" s="33">
        <v>1317</v>
      </c>
      <c r="C2846" s="7" t="s">
        <v>8190</v>
      </c>
      <c r="D2846" s="7" t="s">
        <v>8230</v>
      </c>
      <c r="E2846" s="7" t="s">
        <v>8192</v>
      </c>
      <c r="F2846" s="7" t="s">
        <v>8231</v>
      </c>
      <c r="G2846" s="33">
        <v>122</v>
      </c>
      <c r="H2846" s="7"/>
      <c r="I2846" s="7"/>
      <c r="J2846" s="7"/>
      <c r="K2846" s="7"/>
      <c r="L2846" s="7"/>
      <c r="M2846" s="7"/>
      <c r="N2846" s="7"/>
      <c r="O2846" s="7"/>
      <c r="P2846" s="7"/>
      <c r="Q2846" s="7"/>
      <c r="R2846" s="7"/>
      <c r="S2846" s="7"/>
      <c r="T2846" s="7"/>
      <c r="U2846" s="7"/>
      <c r="V2846" s="7"/>
      <c r="W2846" s="7"/>
      <c r="X2846" s="7"/>
      <c r="Y2846" s="7"/>
      <c r="Z2846" s="7"/>
    </row>
    <row r="2847" spans="1:26" ht="14.25">
      <c r="A2847" s="33">
        <v>2846</v>
      </c>
      <c r="B2847" s="33">
        <v>1318</v>
      </c>
      <c r="C2847" s="7" t="s">
        <v>8190</v>
      </c>
      <c r="D2847" s="7" t="s">
        <v>8232</v>
      </c>
      <c r="E2847" s="7" t="s">
        <v>8192</v>
      </c>
      <c r="F2847" s="7" t="s">
        <v>8233</v>
      </c>
      <c r="G2847" s="33">
        <v>122</v>
      </c>
      <c r="H2847" s="7"/>
      <c r="I2847" s="7"/>
      <c r="J2847" s="7"/>
      <c r="K2847" s="7"/>
      <c r="L2847" s="7"/>
      <c r="M2847" s="7"/>
      <c r="N2847" s="7"/>
      <c r="O2847" s="7"/>
      <c r="P2847" s="7"/>
      <c r="Q2847" s="7"/>
      <c r="R2847" s="7"/>
      <c r="S2847" s="7"/>
      <c r="T2847" s="7"/>
      <c r="U2847" s="7"/>
      <c r="V2847" s="7"/>
      <c r="W2847" s="7"/>
      <c r="X2847" s="7"/>
      <c r="Y2847" s="7"/>
      <c r="Z2847" s="7"/>
    </row>
    <row r="2848" spans="1:26" ht="14.25">
      <c r="A2848" s="33">
        <v>2847</v>
      </c>
      <c r="B2848" s="33">
        <v>1319</v>
      </c>
      <c r="C2848" s="7" t="s">
        <v>8190</v>
      </c>
      <c r="D2848" s="7" t="s">
        <v>8234</v>
      </c>
      <c r="E2848" s="7" t="s">
        <v>8192</v>
      </c>
      <c r="F2848" s="7" t="s">
        <v>8235</v>
      </c>
      <c r="G2848" s="33">
        <v>122</v>
      </c>
      <c r="H2848" s="7"/>
      <c r="I2848" s="7"/>
      <c r="J2848" s="7"/>
      <c r="K2848" s="7"/>
      <c r="L2848" s="7"/>
      <c r="M2848" s="7"/>
      <c r="N2848" s="7"/>
      <c r="O2848" s="7"/>
      <c r="P2848" s="7"/>
      <c r="Q2848" s="7"/>
      <c r="R2848" s="7"/>
      <c r="S2848" s="7"/>
      <c r="T2848" s="7"/>
      <c r="U2848" s="7"/>
      <c r="V2848" s="7"/>
      <c r="W2848" s="7"/>
      <c r="X2848" s="7"/>
      <c r="Y2848" s="7"/>
      <c r="Z2848" s="7"/>
    </row>
    <row r="2849" spans="1:26" ht="14.25">
      <c r="A2849" s="33">
        <v>2848</v>
      </c>
      <c r="B2849" s="33">
        <v>1320</v>
      </c>
      <c r="C2849" s="7" t="s">
        <v>8190</v>
      </c>
      <c r="D2849" s="7" t="s">
        <v>8236</v>
      </c>
      <c r="E2849" s="7" t="s">
        <v>8192</v>
      </c>
      <c r="F2849" s="7" t="s">
        <v>8237</v>
      </c>
      <c r="G2849" s="33">
        <v>122</v>
      </c>
      <c r="H2849" s="7"/>
      <c r="I2849" s="7"/>
      <c r="J2849" s="7"/>
      <c r="K2849" s="7"/>
      <c r="L2849" s="7"/>
      <c r="M2849" s="7"/>
      <c r="N2849" s="7"/>
      <c r="O2849" s="7"/>
      <c r="P2849" s="7"/>
      <c r="Q2849" s="7"/>
      <c r="R2849" s="7"/>
      <c r="S2849" s="7"/>
      <c r="T2849" s="7"/>
      <c r="U2849" s="7"/>
      <c r="V2849" s="7"/>
      <c r="W2849" s="7"/>
      <c r="X2849" s="7"/>
      <c r="Y2849" s="7"/>
      <c r="Z2849" s="7"/>
    </row>
    <row r="2850" spans="1:26" ht="14.25">
      <c r="A2850" s="33">
        <v>2849</v>
      </c>
      <c r="B2850" s="33">
        <v>1321</v>
      </c>
      <c r="C2850" s="7" t="s">
        <v>8190</v>
      </c>
      <c r="D2850" s="7" t="s">
        <v>8238</v>
      </c>
      <c r="E2850" s="7" t="s">
        <v>8192</v>
      </c>
      <c r="F2850" s="7" t="s">
        <v>8239</v>
      </c>
      <c r="G2850" s="33">
        <v>122</v>
      </c>
      <c r="H2850" s="7"/>
      <c r="I2850" s="7"/>
      <c r="J2850" s="7"/>
      <c r="K2850" s="7"/>
      <c r="L2850" s="7"/>
      <c r="M2850" s="7"/>
      <c r="N2850" s="7"/>
      <c r="O2850" s="7"/>
      <c r="P2850" s="7"/>
      <c r="Q2850" s="7"/>
      <c r="R2850" s="7"/>
      <c r="S2850" s="7"/>
      <c r="T2850" s="7"/>
      <c r="U2850" s="7"/>
      <c r="V2850" s="7"/>
      <c r="W2850" s="7"/>
      <c r="X2850" s="7"/>
      <c r="Y2850" s="7"/>
      <c r="Z2850" s="7"/>
    </row>
    <row r="2851" spans="1:26" ht="14.25">
      <c r="A2851" s="33">
        <v>2850</v>
      </c>
      <c r="B2851" s="33">
        <v>1322</v>
      </c>
      <c r="C2851" s="7" t="s">
        <v>8190</v>
      </c>
      <c r="D2851" s="7" t="s">
        <v>8240</v>
      </c>
      <c r="E2851" s="7" t="s">
        <v>8192</v>
      </c>
      <c r="F2851" s="7" t="s">
        <v>8241</v>
      </c>
      <c r="G2851" s="33">
        <v>122</v>
      </c>
      <c r="H2851" s="7"/>
      <c r="I2851" s="7"/>
      <c r="J2851" s="7"/>
      <c r="K2851" s="7"/>
      <c r="L2851" s="7"/>
      <c r="M2851" s="7"/>
      <c r="N2851" s="7"/>
      <c r="O2851" s="7"/>
      <c r="P2851" s="7"/>
      <c r="Q2851" s="7"/>
      <c r="R2851" s="7"/>
      <c r="S2851" s="7"/>
      <c r="T2851" s="7"/>
      <c r="U2851" s="7"/>
      <c r="V2851" s="7"/>
      <c r="W2851" s="7"/>
      <c r="X2851" s="7"/>
      <c r="Y2851" s="7"/>
      <c r="Z2851" s="7"/>
    </row>
    <row r="2852" spans="1:26" ht="14.25">
      <c r="A2852" s="33">
        <v>2851</v>
      </c>
      <c r="B2852" s="33">
        <v>1323</v>
      </c>
      <c r="C2852" s="7" t="s">
        <v>8190</v>
      </c>
      <c r="D2852" s="7" t="s">
        <v>8242</v>
      </c>
      <c r="E2852" s="7" t="s">
        <v>8192</v>
      </c>
      <c r="F2852" s="7" t="s">
        <v>8243</v>
      </c>
      <c r="G2852" s="33">
        <v>122</v>
      </c>
      <c r="H2852" s="7"/>
      <c r="I2852" s="7"/>
      <c r="J2852" s="7"/>
      <c r="K2852" s="7"/>
      <c r="L2852" s="7"/>
      <c r="M2852" s="7"/>
      <c r="N2852" s="7"/>
      <c r="O2852" s="7"/>
      <c r="P2852" s="7"/>
      <c r="Q2852" s="7"/>
      <c r="R2852" s="7"/>
      <c r="S2852" s="7"/>
      <c r="T2852" s="7"/>
      <c r="U2852" s="7"/>
      <c r="V2852" s="7"/>
      <c r="W2852" s="7"/>
      <c r="X2852" s="7"/>
      <c r="Y2852" s="7"/>
      <c r="Z2852" s="7"/>
    </row>
    <row r="2853" spans="1:26" ht="14.25">
      <c r="A2853" s="33">
        <v>2852</v>
      </c>
      <c r="B2853" s="33">
        <v>1324</v>
      </c>
      <c r="C2853" s="7" t="s">
        <v>8190</v>
      </c>
      <c r="D2853" s="7" t="s">
        <v>8244</v>
      </c>
      <c r="E2853" s="7" t="s">
        <v>8192</v>
      </c>
      <c r="F2853" s="7" t="s">
        <v>8245</v>
      </c>
      <c r="G2853" s="33">
        <v>122</v>
      </c>
      <c r="H2853" s="7"/>
      <c r="I2853" s="7"/>
      <c r="J2853" s="7"/>
      <c r="K2853" s="7"/>
      <c r="L2853" s="7"/>
      <c r="M2853" s="7"/>
      <c r="N2853" s="7"/>
      <c r="O2853" s="7"/>
      <c r="P2853" s="7"/>
      <c r="Q2853" s="7"/>
      <c r="R2853" s="7"/>
      <c r="S2853" s="7"/>
      <c r="T2853" s="7"/>
      <c r="U2853" s="7"/>
      <c r="V2853" s="7"/>
      <c r="W2853" s="7"/>
      <c r="X2853" s="7"/>
      <c r="Y2853" s="7"/>
      <c r="Z2853" s="7"/>
    </row>
    <row r="2854" spans="1:26" ht="14.25">
      <c r="A2854" s="33">
        <v>2853</v>
      </c>
      <c r="B2854" s="33">
        <v>1325</v>
      </c>
      <c r="C2854" s="7" t="s">
        <v>8246</v>
      </c>
      <c r="D2854" s="7" t="s">
        <v>8247</v>
      </c>
      <c r="E2854" s="7" t="s">
        <v>8248</v>
      </c>
      <c r="F2854" s="7" t="s">
        <v>8249</v>
      </c>
      <c r="G2854" s="33">
        <v>123</v>
      </c>
      <c r="H2854" s="7"/>
      <c r="I2854" s="7"/>
      <c r="J2854" s="7"/>
      <c r="K2854" s="7"/>
      <c r="L2854" s="7"/>
      <c r="M2854" s="7"/>
      <c r="N2854" s="7"/>
      <c r="O2854" s="7"/>
      <c r="P2854" s="7"/>
      <c r="Q2854" s="7"/>
      <c r="R2854" s="7"/>
      <c r="S2854" s="7"/>
      <c r="T2854" s="7"/>
      <c r="U2854" s="7"/>
      <c r="V2854" s="7"/>
      <c r="W2854" s="7"/>
      <c r="X2854" s="7"/>
      <c r="Y2854" s="7"/>
      <c r="Z2854" s="7"/>
    </row>
    <row r="2855" spans="1:26" ht="14.25">
      <c r="A2855" s="33">
        <v>2854</v>
      </c>
      <c r="B2855" s="33">
        <v>1326</v>
      </c>
      <c r="C2855" s="7" t="s">
        <v>8246</v>
      </c>
      <c r="D2855" s="7" t="s">
        <v>8250</v>
      </c>
      <c r="E2855" s="7" t="s">
        <v>8248</v>
      </c>
      <c r="F2855" s="7" t="s">
        <v>8251</v>
      </c>
      <c r="G2855" s="33">
        <v>123</v>
      </c>
      <c r="H2855" s="7"/>
      <c r="I2855" s="7"/>
      <c r="J2855" s="7"/>
      <c r="K2855" s="7"/>
      <c r="L2855" s="7"/>
      <c r="M2855" s="7"/>
      <c r="N2855" s="7"/>
      <c r="O2855" s="7"/>
      <c r="P2855" s="7"/>
      <c r="Q2855" s="7"/>
      <c r="R2855" s="7"/>
      <c r="S2855" s="7"/>
      <c r="T2855" s="7"/>
      <c r="U2855" s="7"/>
      <c r="V2855" s="7"/>
      <c r="W2855" s="7"/>
      <c r="X2855" s="7"/>
      <c r="Y2855" s="7"/>
      <c r="Z2855" s="7"/>
    </row>
    <row r="2856" spans="1:26" ht="14.25">
      <c r="A2856" s="33">
        <v>2855</v>
      </c>
      <c r="B2856" s="33">
        <v>1327</v>
      </c>
      <c r="C2856" s="7" t="s">
        <v>8246</v>
      </c>
      <c r="D2856" s="7" t="s">
        <v>8252</v>
      </c>
      <c r="E2856" s="7" t="s">
        <v>8248</v>
      </c>
      <c r="F2856" s="7" t="s">
        <v>8253</v>
      </c>
      <c r="G2856" s="33">
        <v>123</v>
      </c>
      <c r="H2856" s="7"/>
      <c r="I2856" s="7"/>
      <c r="J2856" s="7"/>
      <c r="K2856" s="7"/>
      <c r="L2856" s="7"/>
      <c r="M2856" s="7"/>
      <c r="N2856" s="7"/>
      <c r="O2856" s="7"/>
      <c r="P2856" s="7"/>
      <c r="Q2856" s="7"/>
      <c r="R2856" s="7"/>
      <c r="S2856" s="7"/>
      <c r="T2856" s="7"/>
      <c r="U2856" s="7"/>
      <c r="V2856" s="7"/>
      <c r="W2856" s="7"/>
      <c r="X2856" s="7"/>
      <c r="Y2856" s="7"/>
      <c r="Z2856" s="7"/>
    </row>
    <row r="2857" spans="1:26" ht="14.25">
      <c r="A2857" s="33">
        <v>2856</v>
      </c>
      <c r="B2857" s="33">
        <v>1328</v>
      </c>
      <c r="C2857" s="7" t="s">
        <v>8246</v>
      </c>
      <c r="D2857" s="7" t="s">
        <v>8254</v>
      </c>
      <c r="E2857" s="7" t="s">
        <v>8248</v>
      </c>
      <c r="F2857" s="7" t="s">
        <v>8255</v>
      </c>
      <c r="G2857" s="33">
        <v>123</v>
      </c>
      <c r="H2857" s="7"/>
      <c r="I2857" s="7"/>
      <c r="J2857" s="7"/>
      <c r="K2857" s="7"/>
      <c r="L2857" s="7"/>
      <c r="M2857" s="7"/>
      <c r="N2857" s="7"/>
      <c r="O2857" s="7"/>
      <c r="P2857" s="7"/>
      <c r="Q2857" s="7"/>
      <c r="R2857" s="7"/>
      <c r="S2857" s="7"/>
      <c r="T2857" s="7"/>
      <c r="U2857" s="7"/>
      <c r="V2857" s="7"/>
      <c r="W2857" s="7"/>
      <c r="X2857" s="7"/>
      <c r="Y2857" s="7"/>
      <c r="Z2857" s="7"/>
    </row>
    <row r="2858" spans="1:26" ht="14.25">
      <c r="A2858" s="33">
        <v>2857</v>
      </c>
      <c r="B2858" s="33">
        <v>1329</v>
      </c>
      <c r="C2858" s="7" t="s">
        <v>8246</v>
      </c>
      <c r="D2858" s="7" t="s">
        <v>8256</v>
      </c>
      <c r="E2858" s="7" t="s">
        <v>8248</v>
      </c>
      <c r="F2858" s="7" t="s">
        <v>8257</v>
      </c>
      <c r="G2858" s="33">
        <v>123</v>
      </c>
      <c r="H2858" s="7"/>
      <c r="I2858" s="7"/>
      <c r="J2858" s="7"/>
      <c r="K2858" s="7"/>
      <c r="L2858" s="7"/>
      <c r="M2858" s="7"/>
      <c r="N2858" s="7"/>
      <c r="O2858" s="7"/>
      <c r="P2858" s="7"/>
      <c r="Q2858" s="7"/>
      <c r="R2858" s="7"/>
      <c r="S2858" s="7"/>
      <c r="T2858" s="7"/>
      <c r="U2858" s="7"/>
      <c r="V2858" s="7"/>
      <c r="W2858" s="7"/>
      <c r="X2858" s="7"/>
      <c r="Y2858" s="7"/>
      <c r="Z2858" s="7"/>
    </row>
    <row r="2859" spans="1:26" ht="14.25">
      <c r="A2859" s="33">
        <v>2858</v>
      </c>
      <c r="B2859" s="33">
        <v>1330</v>
      </c>
      <c r="C2859" s="7" t="s">
        <v>8246</v>
      </c>
      <c r="D2859" s="7" t="s">
        <v>8258</v>
      </c>
      <c r="E2859" s="7" t="s">
        <v>8248</v>
      </c>
      <c r="F2859" s="7" t="s">
        <v>8259</v>
      </c>
      <c r="G2859" s="33">
        <v>123</v>
      </c>
      <c r="H2859" s="7"/>
      <c r="I2859" s="7"/>
      <c r="J2859" s="7"/>
      <c r="K2859" s="7"/>
      <c r="L2859" s="7"/>
      <c r="M2859" s="7"/>
      <c r="N2859" s="7"/>
      <c r="O2859" s="7"/>
      <c r="P2859" s="7"/>
      <c r="Q2859" s="7"/>
      <c r="R2859" s="7"/>
      <c r="S2859" s="7"/>
      <c r="T2859" s="7"/>
      <c r="U2859" s="7"/>
      <c r="V2859" s="7"/>
      <c r="W2859" s="7"/>
      <c r="X2859" s="7"/>
      <c r="Y2859" s="7"/>
      <c r="Z2859" s="7"/>
    </row>
    <row r="2860" spans="1:26" ht="14.25">
      <c r="A2860" s="33">
        <v>2859</v>
      </c>
      <c r="B2860" s="33">
        <v>1331</v>
      </c>
      <c r="C2860" s="7" t="s">
        <v>8246</v>
      </c>
      <c r="D2860" s="7" t="s">
        <v>8260</v>
      </c>
      <c r="E2860" s="7" t="s">
        <v>8248</v>
      </c>
      <c r="F2860" s="7" t="s">
        <v>8261</v>
      </c>
      <c r="G2860" s="33">
        <v>123</v>
      </c>
      <c r="H2860" s="7"/>
      <c r="I2860" s="7"/>
      <c r="J2860" s="7"/>
      <c r="K2860" s="7"/>
      <c r="L2860" s="7"/>
      <c r="M2860" s="7"/>
      <c r="N2860" s="7"/>
      <c r="O2860" s="7"/>
      <c r="P2860" s="7"/>
      <c r="Q2860" s="7"/>
      <c r="R2860" s="7"/>
      <c r="S2860" s="7"/>
      <c r="T2860" s="7"/>
      <c r="U2860" s="7"/>
      <c r="V2860" s="7"/>
      <c r="W2860" s="7"/>
      <c r="X2860" s="7"/>
      <c r="Y2860" s="7"/>
      <c r="Z2860" s="7"/>
    </row>
    <row r="2861" spans="1:26" ht="14.25">
      <c r="A2861" s="33">
        <v>2860</v>
      </c>
      <c r="B2861" s="33">
        <v>1332</v>
      </c>
      <c r="C2861" s="7" t="s">
        <v>8246</v>
      </c>
      <c r="D2861" s="7" t="s">
        <v>8262</v>
      </c>
      <c r="E2861" s="7" t="s">
        <v>8248</v>
      </c>
      <c r="F2861" s="7" t="s">
        <v>8263</v>
      </c>
      <c r="G2861" s="33">
        <v>123</v>
      </c>
      <c r="H2861" s="7"/>
      <c r="I2861" s="7"/>
      <c r="J2861" s="7"/>
      <c r="K2861" s="7"/>
      <c r="L2861" s="7"/>
      <c r="M2861" s="7"/>
      <c r="N2861" s="7"/>
      <c r="O2861" s="7"/>
      <c r="P2861" s="7"/>
      <c r="Q2861" s="7"/>
      <c r="R2861" s="7"/>
      <c r="S2861" s="7"/>
      <c r="T2861" s="7"/>
      <c r="U2861" s="7"/>
      <c r="V2861" s="7"/>
      <c r="W2861" s="7"/>
      <c r="X2861" s="7"/>
      <c r="Y2861" s="7"/>
      <c r="Z2861" s="7"/>
    </row>
    <row r="2862" spans="1:26" ht="14.25">
      <c r="A2862" s="33">
        <v>2861</v>
      </c>
      <c r="B2862" s="33">
        <v>1333</v>
      </c>
      <c r="C2862" s="7" t="s">
        <v>8246</v>
      </c>
      <c r="D2862" s="7" t="s">
        <v>8264</v>
      </c>
      <c r="E2862" s="7" t="s">
        <v>8248</v>
      </c>
      <c r="F2862" s="7" t="s">
        <v>8265</v>
      </c>
      <c r="G2862" s="33">
        <v>123</v>
      </c>
      <c r="H2862" s="7"/>
      <c r="I2862" s="7"/>
      <c r="J2862" s="7"/>
      <c r="K2862" s="7"/>
      <c r="L2862" s="7"/>
      <c r="M2862" s="7"/>
      <c r="N2862" s="7"/>
      <c r="O2862" s="7"/>
      <c r="P2862" s="7"/>
      <c r="Q2862" s="7"/>
      <c r="R2862" s="7"/>
      <c r="S2862" s="7"/>
      <c r="T2862" s="7"/>
      <c r="U2862" s="7"/>
      <c r="V2862" s="7"/>
      <c r="W2862" s="7"/>
      <c r="X2862" s="7"/>
      <c r="Y2862" s="7"/>
      <c r="Z2862" s="7"/>
    </row>
    <row r="2863" spans="1:26" ht="14.25">
      <c r="A2863" s="33">
        <v>2862</v>
      </c>
      <c r="B2863" s="33">
        <v>1334</v>
      </c>
      <c r="C2863" s="7" t="s">
        <v>8246</v>
      </c>
      <c r="D2863" s="7" t="s">
        <v>8266</v>
      </c>
      <c r="E2863" s="7" t="s">
        <v>8248</v>
      </c>
      <c r="F2863" s="7" t="s">
        <v>8267</v>
      </c>
      <c r="G2863" s="33">
        <v>123</v>
      </c>
      <c r="H2863" s="7"/>
      <c r="I2863" s="7"/>
      <c r="J2863" s="7"/>
      <c r="K2863" s="7"/>
      <c r="L2863" s="7"/>
      <c r="M2863" s="7"/>
      <c r="N2863" s="7"/>
      <c r="O2863" s="7"/>
      <c r="P2863" s="7"/>
      <c r="Q2863" s="7"/>
      <c r="R2863" s="7"/>
      <c r="S2863" s="7"/>
      <c r="T2863" s="7"/>
      <c r="U2863" s="7"/>
      <c r="V2863" s="7"/>
      <c r="W2863" s="7"/>
      <c r="X2863" s="7"/>
      <c r="Y2863" s="7"/>
      <c r="Z2863" s="7"/>
    </row>
    <row r="2864" spans="1:26" ht="14.25">
      <c r="A2864" s="33">
        <v>2863</v>
      </c>
      <c r="B2864" s="33">
        <v>1335</v>
      </c>
      <c r="C2864" s="7" t="s">
        <v>8246</v>
      </c>
      <c r="D2864" s="7" t="s">
        <v>8268</v>
      </c>
      <c r="E2864" s="7" t="s">
        <v>8248</v>
      </c>
      <c r="F2864" s="7" t="s">
        <v>8269</v>
      </c>
      <c r="G2864" s="33">
        <v>123</v>
      </c>
      <c r="H2864" s="7"/>
      <c r="I2864" s="7"/>
      <c r="J2864" s="7"/>
      <c r="K2864" s="7"/>
      <c r="L2864" s="7"/>
      <c r="M2864" s="7"/>
      <c r="N2864" s="7"/>
      <c r="O2864" s="7"/>
      <c r="P2864" s="7"/>
      <c r="Q2864" s="7"/>
      <c r="R2864" s="7"/>
      <c r="S2864" s="7"/>
      <c r="T2864" s="7"/>
      <c r="U2864" s="7"/>
      <c r="V2864" s="7"/>
      <c r="W2864" s="7"/>
      <c r="X2864" s="7"/>
      <c r="Y2864" s="7"/>
      <c r="Z2864" s="7"/>
    </row>
    <row r="2865" spans="1:26" ht="14.25">
      <c r="A2865" s="33">
        <v>2864</v>
      </c>
      <c r="B2865" s="33">
        <v>1336</v>
      </c>
      <c r="C2865" s="7" t="s">
        <v>8246</v>
      </c>
      <c r="D2865" s="7" t="s">
        <v>8270</v>
      </c>
      <c r="E2865" s="7" t="s">
        <v>8248</v>
      </c>
      <c r="F2865" s="7" t="s">
        <v>8271</v>
      </c>
      <c r="G2865" s="33">
        <v>123</v>
      </c>
      <c r="H2865" s="7"/>
      <c r="I2865" s="7"/>
      <c r="J2865" s="7"/>
      <c r="K2865" s="7"/>
      <c r="L2865" s="7"/>
      <c r="M2865" s="7"/>
      <c r="N2865" s="7"/>
      <c r="O2865" s="7"/>
      <c r="P2865" s="7"/>
      <c r="Q2865" s="7"/>
      <c r="R2865" s="7"/>
      <c r="S2865" s="7"/>
      <c r="T2865" s="7"/>
      <c r="U2865" s="7"/>
      <c r="V2865" s="7"/>
      <c r="W2865" s="7"/>
      <c r="X2865" s="7"/>
      <c r="Y2865" s="7"/>
      <c r="Z2865" s="7"/>
    </row>
    <row r="2866" spans="1:26" ht="14.25">
      <c r="A2866" s="33">
        <v>2865</v>
      </c>
      <c r="B2866" s="33">
        <v>1337</v>
      </c>
      <c r="C2866" s="7" t="s">
        <v>8246</v>
      </c>
      <c r="D2866" s="7" t="s">
        <v>8272</v>
      </c>
      <c r="E2866" s="7" t="s">
        <v>8248</v>
      </c>
      <c r="F2866" s="7" t="s">
        <v>8273</v>
      </c>
      <c r="G2866" s="33">
        <v>123</v>
      </c>
      <c r="H2866" s="7"/>
      <c r="I2866" s="7"/>
      <c r="J2866" s="7"/>
      <c r="K2866" s="7"/>
      <c r="L2866" s="7"/>
      <c r="M2866" s="7"/>
      <c r="N2866" s="7"/>
      <c r="O2866" s="7"/>
      <c r="P2866" s="7"/>
      <c r="Q2866" s="7"/>
      <c r="R2866" s="7"/>
      <c r="S2866" s="7"/>
      <c r="T2866" s="7"/>
      <c r="U2866" s="7"/>
      <c r="V2866" s="7"/>
      <c r="W2866" s="7"/>
      <c r="X2866" s="7"/>
      <c r="Y2866" s="7"/>
      <c r="Z2866" s="7"/>
    </row>
    <row r="2867" spans="1:26" ht="14.25">
      <c r="A2867" s="33">
        <v>2866</v>
      </c>
      <c r="B2867" s="33">
        <v>1338</v>
      </c>
      <c r="C2867" s="7" t="s">
        <v>8246</v>
      </c>
      <c r="D2867" s="7" t="s">
        <v>8274</v>
      </c>
      <c r="E2867" s="7" t="s">
        <v>8248</v>
      </c>
      <c r="F2867" s="7" t="s">
        <v>8275</v>
      </c>
      <c r="G2867" s="33">
        <v>123</v>
      </c>
      <c r="H2867" s="7"/>
      <c r="I2867" s="7"/>
      <c r="J2867" s="7"/>
      <c r="K2867" s="7"/>
      <c r="L2867" s="7"/>
      <c r="M2867" s="7"/>
      <c r="N2867" s="7"/>
      <c r="O2867" s="7"/>
      <c r="P2867" s="7"/>
      <c r="Q2867" s="7"/>
      <c r="R2867" s="7"/>
      <c r="S2867" s="7"/>
      <c r="T2867" s="7"/>
      <c r="U2867" s="7"/>
      <c r="V2867" s="7"/>
      <c r="W2867" s="7"/>
      <c r="X2867" s="7"/>
      <c r="Y2867" s="7"/>
      <c r="Z2867" s="7"/>
    </row>
    <row r="2868" spans="1:26" ht="14.25">
      <c r="A2868" s="33">
        <v>2867</v>
      </c>
      <c r="B2868" s="33">
        <v>1339</v>
      </c>
      <c r="C2868" s="7" t="s">
        <v>8246</v>
      </c>
      <c r="D2868" s="7" t="s">
        <v>8276</v>
      </c>
      <c r="E2868" s="7" t="s">
        <v>8248</v>
      </c>
      <c r="F2868" s="7" t="s">
        <v>8277</v>
      </c>
      <c r="G2868" s="33">
        <v>123</v>
      </c>
      <c r="H2868" s="7"/>
      <c r="I2868" s="7"/>
      <c r="J2868" s="7"/>
      <c r="K2868" s="7"/>
      <c r="L2868" s="7"/>
      <c r="M2868" s="7"/>
      <c r="N2868" s="7"/>
      <c r="O2868" s="7"/>
      <c r="P2868" s="7"/>
      <c r="Q2868" s="7"/>
      <c r="R2868" s="7"/>
      <c r="S2868" s="7"/>
      <c r="T2868" s="7"/>
      <c r="U2868" s="7"/>
      <c r="V2868" s="7"/>
      <c r="W2868" s="7"/>
      <c r="X2868" s="7"/>
      <c r="Y2868" s="7"/>
      <c r="Z2868" s="7"/>
    </row>
    <row r="2869" spans="1:26" ht="14.25">
      <c r="A2869" s="33">
        <v>2868</v>
      </c>
      <c r="B2869" s="33">
        <v>1340</v>
      </c>
      <c r="C2869" s="7" t="s">
        <v>8246</v>
      </c>
      <c r="D2869" s="7" t="s">
        <v>8278</v>
      </c>
      <c r="E2869" s="7" t="s">
        <v>8248</v>
      </c>
      <c r="F2869" s="7" t="s">
        <v>8279</v>
      </c>
      <c r="G2869" s="33">
        <v>123</v>
      </c>
      <c r="H2869" s="7"/>
      <c r="I2869" s="7"/>
      <c r="J2869" s="7"/>
      <c r="K2869" s="7"/>
      <c r="L2869" s="7"/>
      <c r="M2869" s="7"/>
      <c r="N2869" s="7"/>
      <c r="O2869" s="7"/>
      <c r="P2869" s="7"/>
      <c r="Q2869" s="7"/>
      <c r="R2869" s="7"/>
      <c r="S2869" s="7"/>
      <c r="T2869" s="7"/>
      <c r="U2869" s="7"/>
      <c r="V2869" s="7"/>
      <c r="W2869" s="7"/>
      <c r="X2869" s="7"/>
      <c r="Y2869" s="7"/>
      <c r="Z2869" s="7"/>
    </row>
    <row r="2870" spans="1:26" ht="14.25">
      <c r="A2870" s="33">
        <v>2869</v>
      </c>
      <c r="B2870" s="33">
        <v>1341</v>
      </c>
      <c r="C2870" s="7" t="s">
        <v>8246</v>
      </c>
      <c r="D2870" s="7" t="s">
        <v>8280</v>
      </c>
      <c r="E2870" s="7" t="s">
        <v>8248</v>
      </c>
      <c r="F2870" s="7" t="s">
        <v>8281</v>
      </c>
      <c r="G2870" s="33">
        <v>123</v>
      </c>
      <c r="H2870" s="7"/>
      <c r="I2870" s="7"/>
      <c r="J2870" s="7"/>
      <c r="K2870" s="7"/>
      <c r="L2870" s="7"/>
      <c r="M2870" s="7"/>
      <c r="N2870" s="7"/>
      <c r="O2870" s="7"/>
      <c r="P2870" s="7"/>
      <c r="Q2870" s="7"/>
      <c r="R2870" s="7"/>
      <c r="S2870" s="7"/>
      <c r="T2870" s="7"/>
      <c r="U2870" s="7"/>
      <c r="V2870" s="7"/>
      <c r="W2870" s="7"/>
      <c r="X2870" s="7"/>
      <c r="Y2870" s="7"/>
      <c r="Z2870" s="7"/>
    </row>
    <row r="2871" spans="1:26" ht="14.25">
      <c r="A2871" s="33">
        <v>2870</v>
      </c>
      <c r="B2871" s="33">
        <v>1342</v>
      </c>
      <c r="C2871" s="7" t="s">
        <v>8246</v>
      </c>
      <c r="D2871" s="7" t="s">
        <v>8282</v>
      </c>
      <c r="E2871" s="7" t="s">
        <v>8248</v>
      </c>
      <c r="F2871" s="7" t="s">
        <v>8283</v>
      </c>
      <c r="G2871" s="33">
        <v>123</v>
      </c>
      <c r="H2871" s="7"/>
      <c r="I2871" s="7"/>
      <c r="J2871" s="7"/>
      <c r="K2871" s="7"/>
      <c r="L2871" s="7"/>
      <c r="M2871" s="7"/>
      <c r="N2871" s="7"/>
      <c r="O2871" s="7"/>
      <c r="P2871" s="7"/>
      <c r="Q2871" s="7"/>
      <c r="R2871" s="7"/>
      <c r="S2871" s="7"/>
      <c r="T2871" s="7"/>
      <c r="U2871" s="7"/>
      <c r="V2871" s="7"/>
      <c r="W2871" s="7"/>
      <c r="X2871" s="7"/>
      <c r="Y2871" s="7"/>
      <c r="Z2871" s="7"/>
    </row>
    <row r="2872" spans="1:26" ht="14.25">
      <c r="A2872" s="33">
        <v>2871</v>
      </c>
      <c r="B2872" s="33">
        <v>1343</v>
      </c>
      <c r="C2872" s="7" t="s">
        <v>8246</v>
      </c>
      <c r="D2872" s="7" t="s">
        <v>8284</v>
      </c>
      <c r="E2872" s="7" t="s">
        <v>8248</v>
      </c>
      <c r="F2872" s="7" t="s">
        <v>8285</v>
      </c>
      <c r="G2872" s="33">
        <v>123</v>
      </c>
      <c r="H2872" s="7"/>
      <c r="I2872" s="7"/>
      <c r="J2872" s="7"/>
      <c r="K2872" s="7"/>
      <c r="L2872" s="7"/>
      <c r="M2872" s="7"/>
      <c r="N2872" s="7"/>
      <c r="O2872" s="7"/>
      <c r="P2872" s="7"/>
      <c r="Q2872" s="7"/>
      <c r="R2872" s="7"/>
      <c r="S2872" s="7"/>
      <c r="T2872" s="7"/>
      <c r="U2872" s="7"/>
      <c r="V2872" s="7"/>
      <c r="W2872" s="7"/>
      <c r="X2872" s="7"/>
      <c r="Y2872" s="7"/>
      <c r="Z2872" s="7"/>
    </row>
    <row r="2873" spans="1:26" ht="14.25">
      <c r="A2873" s="33">
        <v>2872</v>
      </c>
      <c r="B2873" s="33">
        <v>1344</v>
      </c>
      <c r="C2873" s="7" t="s">
        <v>8246</v>
      </c>
      <c r="D2873" s="7" t="s">
        <v>8286</v>
      </c>
      <c r="E2873" s="7" t="s">
        <v>8248</v>
      </c>
      <c r="F2873" s="7" t="s">
        <v>8287</v>
      </c>
      <c r="G2873" s="33">
        <v>123</v>
      </c>
      <c r="H2873" s="7"/>
      <c r="I2873" s="7"/>
      <c r="J2873" s="7"/>
      <c r="K2873" s="7"/>
      <c r="L2873" s="7"/>
      <c r="M2873" s="7"/>
      <c r="N2873" s="7"/>
      <c r="O2873" s="7"/>
      <c r="P2873" s="7"/>
      <c r="Q2873" s="7"/>
      <c r="R2873" s="7"/>
      <c r="S2873" s="7"/>
      <c r="T2873" s="7"/>
      <c r="U2873" s="7"/>
      <c r="V2873" s="7"/>
      <c r="W2873" s="7"/>
      <c r="X2873" s="7"/>
      <c r="Y2873" s="7"/>
      <c r="Z2873" s="7"/>
    </row>
    <row r="2874" spans="1:26" ht="14.25">
      <c r="A2874" s="33">
        <v>2873</v>
      </c>
      <c r="B2874" s="33">
        <v>1345</v>
      </c>
      <c r="C2874" s="7" t="s">
        <v>8246</v>
      </c>
      <c r="D2874" s="7" t="s">
        <v>8288</v>
      </c>
      <c r="E2874" s="7" t="s">
        <v>8248</v>
      </c>
      <c r="F2874" s="7" t="s">
        <v>8289</v>
      </c>
      <c r="G2874" s="33">
        <v>123</v>
      </c>
      <c r="H2874" s="7"/>
      <c r="I2874" s="7"/>
      <c r="J2874" s="7"/>
      <c r="K2874" s="7"/>
      <c r="L2874" s="7"/>
      <c r="M2874" s="7"/>
      <c r="N2874" s="7"/>
      <c r="O2874" s="7"/>
      <c r="P2874" s="7"/>
      <c r="Q2874" s="7"/>
      <c r="R2874" s="7"/>
      <c r="S2874" s="7"/>
      <c r="T2874" s="7"/>
      <c r="U2874" s="7"/>
      <c r="V2874" s="7"/>
      <c r="W2874" s="7"/>
      <c r="X2874" s="7"/>
      <c r="Y2874" s="7"/>
      <c r="Z2874" s="7"/>
    </row>
    <row r="2875" spans="1:26" ht="14.25">
      <c r="A2875" s="33">
        <v>2874</v>
      </c>
      <c r="B2875" s="33">
        <v>1346</v>
      </c>
      <c r="C2875" s="7" t="s">
        <v>8246</v>
      </c>
      <c r="D2875" s="7" t="s">
        <v>8290</v>
      </c>
      <c r="E2875" s="7" t="s">
        <v>8248</v>
      </c>
      <c r="F2875" s="7" t="s">
        <v>8291</v>
      </c>
      <c r="G2875" s="33">
        <v>123</v>
      </c>
      <c r="H2875" s="7"/>
      <c r="I2875" s="7"/>
      <c r="J2875" s="7"/>
      <c r="K2875" s="7"/>
      <c r="L2875" s="7"/>
      <c r="M2875" s="7"/>
      <c r="N2875" s="7"/>
      <c r="O2875" s="7"/>
      <c r="P2875" s="7"/>
      <c r="Q2875" s="7"/>
      <c r="R2875" s="7"/>
      <c r="S2875" s="7"/>
      <c r="T2875" s="7"/>
      <c r="U2875" s="7"/>
      <c r="V2875" s="7"/>
      <c r="W2875" s="7"/>
      <c r="X2875" s="7"/>
      <c r="Y2875" s="7"/>
      <c r="Z2875" s="7"/>
    </row>
    <row r="2876" spans="1:26" ht="14.25">
      <c r="A2876" s="33">
        <v>2875</v>
      </c>
      <c r="B2876" s="33">
        <v>1347</v>
      </c>
      <c r="C2876" s="7" t="s">
        <v>8246</v>
      </c>
      <c r="D2876" s="7" t="s">
        <v>8292</v>
      </c>
      <c r="E2876" s="7" t="s">
        <v>8248</v>
      </c>
      <c r="F2876" s="7" t="s">
        <v>8293</v>
      </c>
      <c r="G2876" s="33">
        <v>123</v>
      </c>
      <c r="H2876" s="7"/>
      <c r="I2876" s="7"/>
      <c r="J2876" s="7"/>
      <c r="K2876" s="7"/>
      <c r="L2876" s="7"/>
      <c r="M2876" s="7"/>
      <c r="N2876" s="7"/>
      <c r="O2876" s="7"/>
      <c r="P2876" s="7"/>
      <c r="Q2876" s="7"/>
      <c r="R2876" s="7"/>
      <c r="S2876" s="7"/>
      <c r="T2876" s="7"/>
      <c r="U2876" s="7"/>
      <c r="V2876" s="7"/>
      <c r="W2876" s="7"/>
      <c r="X2876" s="7"/>
      <c r="Y2876" s="7"/>
      <c r="Z2876" s="7"/>
    </row>
    <row r="2877" spans="1:26" ht="14.25">
      <c r="A2877" s="33">
        <v>2876</v>
      </c>
      <c r="B2877" s="33">
        <v>1348</v>
      </c>
      <c r="C2877" s="7" t="s">
        <v>8246</v>
      </c>
      <c r="D2877" s="7" t="s">
        <v>8294</v>
      </c>
      <c r="E2877" s="7" t="s">
        <v>8248</v>
      </c>
      <c r="F2877" s="7" t="s">
        <v>8295</v>
      </c>
      <c r="G2877" s="33">
        <v>123</v>
      </c>
      <c r="H2877" s="7"/>
      <c r="I2877" s="7"/>
      <c r="J2877" s="7"/>
      <c r="K2877" s="7"/>
      <c r="L2877" s="7"/>
      <c r="M2877" s="7"/>
      <c r="N2877" s="7"/>
      <c r="O2877" s="7"/>
      <c r="P2877" s="7"/>
      <c r="Q2877" s="7"/>
      <c r="R2877" s="7"/>
      <c r="S2877" s="7"/>
      <c r="T2877" s="7"/>
      <c r="U2877" s="7"/>
      <c r="V2877" s="7"/>
      <c r="W2877" s="7"/>
      <c r="X2877" s="7"/>
      <c r="Y2877" s="7"/>
      <c r="Z2877" s="7"/>
    </row>
    <row r="2878" spans="1:26" ht="14.25">
      <c r="A2878" s="33">
        <v>2877</v>
      </c>
      <c r="B2878" s="33">
        <v>1065</v>
      </c>
      <c r="C2878" s="7" t="s">
        <v>8296</v>
      </c>
      <c r="D2878" s="7" t="s">
        <v>8297</v>
      </c>
      <c r="E2878" s="7" t="s">
        <v>8298</v>
      </c>
      <c r="F2878" s="7" t="s">
        <v>8299</v>
      </c>
      <c r="G2878" s="33">
        <v>104</v>
      </c>
      <c r="H2878" s="7"/>
      <c r="I2878" s="7"/>
      <c r="J2878" s="7"/>
      <c r="K2878" s="7"/>
      <c r="L2878" s="7"/>
      <c r="M2878" s="7"/>
      <c r="N2878" s="7"/>
      <c r="O2878" s="7"/>
      <c r="P2878" s="7"/>
      <c r="Q2878" s="7"/>
      <c r="R2878" s="7"/>
      <c r="S2878" s="7"/>
      <c r="T2878" s="7"/>
      <c r="U2878" s="7"/>
      <c r="V2878" s="7"/>
      <c r="W2878" s="7"/>
      <c r="X2878" s="7"/>
      <c r="Y2878" s="7"/>
      <c r="Z2878" s="7"/>
    </row>
    <row r="2879" spans="1:26" ht="14.25">
      <c r="A2879" s="33">
        <v>2878</v>
      </c>
      <c r="B2879" s="33">
        <v>1066</v>
      </c>
      <c r="C2879" s="7" t="s">
        <v>8296</v>
      </c>
      <c r="D2879" s="7" t="s">
        <v>8300</v>
      </c>
      <c r="E2879" s="7" t="s">
        <v>8298</v>
      </c>
      <c r="F2879" s="7" t="s">
        <v>8301</v>
      </c>
      <c r="G2879" s="33">
        <v>104</v>
      </c>
      <c r="H2879" s="7"/>
      <c r="I2879" s="7"/>
      <c r="J2879" s="7"/>
      <c r="K2879" s="7"/>
      <c r="L2879" s="7"/>
      <c r="M2879" s="7"/>
      <c r="N2879" s="7"/>
      <c r="O2879" s="7"/>
      <c r="P2879" s="7"/>
      <c r="Q2879" s="7"/>
      <c r="R2879" s="7"/>
      <c r="S2879" s="7"/>
      <c r="T2879" s="7"/>
      <c r="U2879" s="7"/>
      <c r="V2879" s="7"/>
      <c r="W2879" s="7"/>
      <c r="X2879" s="7"/>
      <c r="Y2879" s="7"/>
      <c r="Z2879" s="7"/>
    </row>
    <row r="2880" spans="1:26" ht="14.25">
      <c r="A2880" s="33">
        <v>2879</v>
      </c>
      <c r="B2880" s="33">
        <v>1067</v>
      </c>
      <c r="C2880" s="7" t="s">
        <v>8296</v>
      </c>
      <c r="D2880" s="7" t="s">
        <v>8302</v>
      </c>
      <c r="E2880" s="7" t="s">
        <v>8298</v>
      </c>
      <c r="F2880" s="7" t="s">
        <v>8303</v>
      </c>
      <c r="G2880" s="33">
        <v>104</v>
      </c>
      <c r="H2880" s="7"/>
      <c r="I2880" s="7"/>
      <c r="J2880" s="7"/>
      <c r="K2880" s="7"/>
      <c r="L2880" s="7"/>
      <c r="M2880" s="7"/>
      <c r="N2880" s="7"/>
      <c r="O2880" s="7"/>
      <c r="P2880" s="7"/>
      <c r="Q2880" s="7"/>
      <c r="R2880" s="7"/>
      <c r="S2880" s="7"/>
      <c r="T2880" s="7"/>
      <c r="U2880" s="7"/>
      <c r="V2880" s="7"/>
      <c r="W2880" s="7"/>
      <c r="X2880" s="7"/>
      <c r="Y2880" s="7"/>
      <c r="Z2880" s="7"/>
    </row>
    <row r="2881" spans="1:26" ht="14.25">
      <c r="A2881" s="33">
        <v>2880</v>
      </c>
      <c r="B2881" s="33">
        <v>1068</v>
      </c>
      <c r="C2881" s="7" t="s">
        <v>8296</v>
      </c>
      <c r="D2881" s="7" t="s">
        <v>8304</v>
      </c>
      <c r="E2881" s="7" t="s">
        <v>8298</v>
      </c>
      <c r="F2881" s="7" t="s">
        <v>8305</v>
      </c>
      <c r="G2881" s="33">
        <v>104</v>
      </c>
      <c r="H2881" s="7"/>
      <c r="I2881" s="7"/>
      <c r="J2881" s="7"/>
      <c r="K2881" s="7"/>
      <c r="L2881" s="7"/>
      <c r="M2881" s="7"/>
      <c r="N2881" s="7"/>
      <c r="O2881" s="7"/>
      <c r="P2881" s="7"/>
      <c r="Q2881" s="7"/>
      <c r="R2881" s="7"/>
      <c r="S2881" s="7"/>
      <c r="T2881" s="7"/>
      <c r="U2881" s="7"/>
      <c r="V2881" s="7"/>
      <c r="W2881" s="7"/>
      <c r="X2881" s="7"/>
      <c r="Y2881" s="7"/>
      <c r="Z2881" s="7"/>
    </row>
    <row r="2882" spans="1:26" ht="14.25">
      <c r="A2882" s="33">
        <v>2881</v>
      </c>
      <c r="B2882" s="33">
        <v>1069</v>
      </c>
      <c r="C2882" s="7" t="s">
        <v>8296</v>
      </c>
      <c r="D2882" s="7" t="s">
        <v>4422</v>
      </c>
      <c r="E2882" s="7" t="s">
        <v>8298</v>
      </c>
      <c r="F2882" s="7" t="s">
        <v>8306</v>
      </c>
      <c r="G2882" s="33">
        <v>104</v>
      </c>
      <c r="H2882" s="7"/>
      <c r="I2882" s="7"/>
      <c r="J2882" s="7"/>
      <c r="K2882" s="7"/>
      <c r="L2882" s="7"/>
      <c r="M2882" s="7"/>
      <c r="N2882" s="7"/>
      <c r="O2882" s="7"/>
      <c r="P2882" s="7"/>
      <c r="Q2882" s="7"/>
      <c r="R2882" s="7"/>
      <c r="S2882" s="7"/>
      <c r="T2882" s="7"/>
      <c r="U2882" s="7"/>
      <c r="V2882" s="7"/>
      <c r="W2882" s="7"/>
      <c r="X2882" s="7"/>
      <c r="Y2882" s="7"/>
      <c r="Z2882" s="7"/>
    </row>
    <row r="2883" spans="1:26" ht="14.25">
      <c r="A2883" s="33">
        <v>2882</v>
      </c>
      <c r="B2883" s="33">
        <v>1070</v>
      </c>
      <c r="C2883" s="7" t="s">
        <v>8296</v>
      </c>
      <c r="D2883" s="7" t="s">
        <v>8177</v>
      </c>
      <c r="E2883" s="7" t="s">
        <v>8298</v>
      </c>
      <c r="F2883" s="7" t="s">
        <v>8307</v>
      </c>
      <c r="G2883" s="33">
        <v>104</v>
      </c>
      <c r="H2883" s="7"/>
      <c r="I2883" s="7"/>
      <c r="J2883" s="7"/>
      <c r="K2883" s="7"/>
      <c r="L2883" s="7"/>
      <c r="M2883" s="7"/>
      <c r="N2883" s="7"/>
      <c r="O2883" s="7"/>
      <c r="P2883" s="7"/>
      <c r="Q2883" s="7"/>
      <c r="R2883" s="7"/>
      <c r="S2883" s="7"/>
      <c r="T2883" s="7"/>
      <c r="U2883" s="7"/>
      <c r="V2883" s="7"/>
      <c r="W2883" s="7"/>
      <c r="X2883" s="7"/>
      <c r="Y2883" s="7"/>
      <c r="Z2883" s="7"/>
    </row>
    <row r="2884" spans="1:26" ht="14.25">
      <c r="A2884" s="33">
        <v>2883</v>
      </c>
      <c r="B2884" s="33">
        <v>1071</v>
      </c>
      <c r="C2884" s="7" t="s">
        <v>8296</v>
      </c>
      <c r="D2884" s="7" t="s">
        <v>8182</v>
      </c>
      <c r="E2884" s="7" t="s">
        <v>8298</v>
      </c>
      <c r="F2884" s="7" t="s">
        <v>8308</v>
      </c>
      <c r="G2884" s="33">
        <v>104</v>
      </c>
      <c r="H2884" s="7"/>
      <c r="I2884" s="7"/>
      <c r="J2884" s="7"/>
      <c r="K2884" s="7"/>
      <c r="L2884" s="7"/>
      <c r="M2884" s="7"/>
      <c r="N2884" s="7"/>
      <c r="O2884" s="7"/>
      <c r="P2884" s="7"/>
      <c r="Q2884" s="7"/>
      <c r="R2884" s="7"/>
      <c r="S2884" s="7"/>
      <c r="T2884" s="7"/>
      <c r="U2884" s="7"/>
      <c r="V2884" s="7"/>
      <c r="W2884" s="7"/>
      <c r="X2884" s="7"/>
      <c r="Y2884" s="7"/>
      <c r="Z2884" s="7"/>
    </row>
    <row r="2885" spans="1:26" ht="14.25">
      <c r="A2885" s="33">
        <v>2884</v>
      </c>
      <c r="B2885" s="33">
        <v>1072</v>
      </c>
      <c r="C2885" s="7" t="s">
        <v>8296</v>
      </c>
      <c r="D2885" s="7" t="s">
        <v>8309</v>
      </c>
      <c r="E2885" s="7" t="s">
        <v>8298</v>
      </c>
      <c r="F2885" s="7" t="s">
        <v>8310</v>
      </c>
      <c r="G2885" s="33">
        <v>104</v>
      </c>
      <c r="H2885" s="7"/>
      <c r="I2885" s="7"/>
      <c r="J2885" s="7"/>
      <c r="K2885" s="7"/>
      <c r="L2885" s="7"/>
      <c r="M2885" s="7"/>
      <c r="N2885" s="7"/>
      <c r="O2885" s="7"/>
      <c r="P2885" s="7"/>
      <c r="Q2885" s="7"/>
      <c r="R2885" s="7"/>
      <c r="S2885" s="7"/>
      <c r="T2885" s="7"/>
      <c r="U2885" s="7"/>
      <c r="V2885" s="7"/>
      <c r="W2885" s="7"/>
      <c r="X2885" s="7"/>
      <c r="Y2885" s="7"/>
      <c r="Z2885" s="7"/>
    </row>
    <row r="2886" spans="1:26" ht="14.25">
      <c r="A2886" s="33">
        <v>2885</v>
      </c>
      <c r="B2886" s="33">
        <v>1073</v>
      </c>
      <c r="C2886" s="7" t="s">
        <v>8296</v>
      </c>
      <c r="D2886" s="7" t="s">
        <v>8311</v>
      </c>
      <c r="E2886" s="7" t="s">
        <v>8298</v>
      </c>
      <c r="F2886" s="7" t="s">
        <v>8312</v>
      </c>
      <c r="G2886" s="33">
        <v>104</v>
      </c>
      <c r="H2886" s="7"/>
      <c r="I2886" s="7"/>
      <c r="J2886" s="7"/>
      <c r="K2886" s="7"/>
      <c r="L2886" s="7"/>
      <c r="M2886" s="7"/>
      <c r="N2886" s="7"/>
      <c r="O2886" s="7"/>
      <c r="P2886" s="7"/>
      <c r="Q2886" s="7"/>
      <c r="R2886" s="7"/>
      <c r="S2886" s="7"/>
      <c r="T2886" s="7"/>
      <c r="U2886" s="7"/>
      <c r="V2886" s="7"/>
      <c r="W2886" s="7"/>
      <c r="X2886" s="7"/>
      <c r="Y2886" s="7"/>
      <c r="Z2886" s="7"/>
    </row>
    <row r="2887" spans="1:26" ht="14.25">
      <c r="A2887" s="33">
        <v>2886</v>
      </c>
      <c r="B2887" s="33">
        <v>1074</v>
      </c>
      <c r="C2887" s="7" t="s">
        <v>8296</v>
      </c>
      <c r="D2887" s="7" t="s">
        <v>8184</v>
      </c>
      <c r="E2887" s="7" t="s">
        <v>8298</v>
      </c>
      <c r="F2887" s="7" t="s">
        <v>8313</v>
      </c>
      <c r="G2887" s="33">
        <v>104</v>
      </c>
      <c r="H2887" s="7"/>
      <c r="I2887" s="7"/>
      <c r="J2887" s="7"/>
      <c r="K2887" s="7"/>
      <c r="L2887" s="7"/>
      <c r="M2887" s="7"/>
      <c r="N2887" s="7"/>
      <c r="O2887" s="7"/>
      <c r="P2887" s="7"/>
      <c r="Q2887" s="7"/>
      <c r="R2887" s="7"/>
      <c r="S2887" s="7"/>
      <c r="T2887" s="7"/>
      <c r="U2887" s="7"/>
      <c r="V2887" s="7"/>
      <c r="W2887" s="7"/>
      <c r="X2887" s="7"/>
      <c r="Y2887" s="7"/>
      <c r="Z2887" s="7"/>
    </row>
    <row r="2888" spans="1:26" ht="14.25">
      <c r="A2888" s="33">
        <v>2887</v>
      </c>
      <c r="B2888" s="33">
        <v>1075</v>
      </c>
      <c r="C2888" s="7" t="s">
        <v>8296</v>
      </c>
      <c r="D2888" s="7" t="s">
        <v>8314</v>
      </c>
      <c r="E2888" s="7" t="s">
        <v>8298</v>
      </c>
      <c r="F2888" s="7" t="s">
        <v>8315</v>
      </c>
      <c r="G2888" s="33">
        <v>104</v>
      </c>
      <c r="H2888" s="7"/>
      <c r="I2888" s="7"/>
      <c r="J2888" s="7"/>
      <c r="K2888" s="7"/>
      <c r="L2888" s="7"/>
      <c r="M2888" s="7"/>
      <c r="N2888" s="7"/>
      <c r="O2888" s="7"/>
      <c r="P2888" s="7"/>
      <c r="Q2888" s="7"/>
      <c r="R2888" s="7"/>
      <c r="S2888" s="7"/>
      <c r="T2888" s="7"/>
      <c r="U2888" s="7"/>
      <c r="V2888" s="7"/>
      <c r="W2888" s="7"/>
      <c r="X2888" s="7"/>
      <c r="Y2888" s="7"/>
      <c r="Z2888" s="7"/>
    </row>
    <row r="2889" spans="1:26" ht="14.25">
      <c r="A2889" s="33">
        <v>2888</v>
      </c>
      <c r="B2889" s="33">
        <v>1076</v>
      </c>
      <c r="C2889" s="7" t="s">
        <v>8296</v>
      </c>
      <c r="D2889" s="7" t="s">
        <v>8316</v>
      </c>
      <c r="E2889" s="7" t="s">
        <v>8298</v>
      </c>
      <c r="F2889" s="7" t="s">
        <v>8317</v>
      </c>
      <c r="G2889" s="33">
        <v>104</v>
      </c>
      <c r="H2889" s="7"/>
      <c r="I2889" s="7"/>
      <c r="J2889" s="7"/>
      <c r="K2889" s="7"/>
      <c r="L2889" s="7"/>
      <c r="M2889" s="7"/>
      <c r="N2889" s="7"/>
      <c r="O2889" s="7"/>
      <c r="P2889" s="7"/>
      <c r="Q2889" s="7"/>
      <c r="R2889" s="7"/>
      <c r="S2889" s="7"/>
      <c r="T2889" s="7"/>
      <c r="U2889" s="7"/>
      <c r="V2889" s="7"/>
      <c r="W2889" s="7"/>
      <c r="X2889" s="7"/>
      <c r="Y2889" s="7"/>
      <c r="Z2889" s="7"/>
    </row>
    <row r="2890" spans="1:26" ht="14.25">
      <c r="A2890" s="33">
        <v>2889</v>
      </c>
      <c r="B2890" s="33">
        <v>1077</v>
      </c>
      <c r="C2890" s="7" t="s">
        <v>8296</v>
      </c>
      <c r="D2890" s="7" t="s">
        <v>8318</v>
      </c>
      <c r="E2890" s="7" t="s">
        <v>8298</v>
      </c>
      <c r="F2890" s="7" t="s">
        <v>8319</v>
      </c>
      <c r="G2890" s="33">
        <v>104</v>
      </c>
      <c r="H2890" s="7"/>
      <c r="I2890" s="7"/>
      <c r="J2890" s="7"/>
      <c r="K2890" s="7"/>
      <c r="L2890" s="7"/>
      <c r="M2890" s="7"/>
      <c r="N2890" s="7"/>
      <c r="O2890" s="7"/>
      <c r="P2890" s="7"/>
      <c r="Q2890" s="7"/>
      <c r="R2890" s="7"/>
      <c r="S2890" s="7"/>
      <c r="T2890" s="7"/>
      <c r="U2890" s="7"/>
      <c r="V2890" s="7"/>
      <c r="W2890" s="7"/>
      <c r="X2890" s="7"/>
      <c r="Y2890" s="7"/>
      <c r="Z2890" s="7"/>
    </row>
    <row r="2891" spans="1:26" ht="14.25">
      <c r="A2891" s="33">
        <v>2890</v>
      </c>
      <c r="B2891" s="33">
        <v>3006</v>
      </c>
      <c r="C2891" s="7" t="s">
        <v>8320</v>
      </c>
      <c r="D2891" s="7" t="s">
        <v>8321</v>
      </c>
      <c r="E2891" s="7" t="s">
        <v>8322</v>
      </c>
      <c r="F2891" s="7" t="s">
        <v>8323</v>
      </c>
      <c r="G2891" s="33">
        <v>258</v>
      </c>
      <c r="H2891" s="7"/>
      <c r="I2891" s="7"/>
      <c r="J2891" s="7"/>
      <c r="K2891" s="7"/>
      <c r="L2891" s="7"/>
      <c r="M2891" s="7"/>
      <c r="N2891" s="7"/>
      <c r="O2891" s="7"/>
      <c r="P2891" s="7"/>
      <c r="Q2891" s="7"/>
      <c r="R2891" s="7"/>
      <c r="S2891" s="7"/>
      <c r="T2891" s="7"/>
      <c r="U2891" s="7"/>
      <c r="V2891" s="7"/>
      <c r="W2891" s="7"/>
      <c r="X2891" s="7"/>
      <c r="Y2891" s="7"/>
      <c r="Z2891" s="7"/>
    </row>
    <row r="2892" spans="1:26" ht="14.25">
      <c r="A2892" s="33">
        <v>2891</v>
      </c>
      <c r="B2892" s="33">
        <v>3007</v>
      </c>
      <c r="C2892" s="7" t="s">
        <v>8320</v>
      </c>
      <c r="D2892" s="7" t="s">
        <v>8324</v>
      </c>
      <c r="E2892" s="7" t="s">
        <v>8322</v>
      </c>
      <c r="F2892" s="7" t="s">
        <v>8325</v>
      </c>
      <c r="G2892" s="33">
        <v>258</v>
      </c>
      <c r="H2892" s="7"/>
      <c r="I2892" s="7"/>
      <c r="J2892" s="7"/>
      <c r="K2892" s="7"/>
      <c r="L2892" s="7"/>
      <c r="M2892" s="7"/>
      <c r="N2892" s="7"/>
      <c r="O2892" s="7"/>
      <c r="P2892" s="7"/>
      <c r="Q2892" s="7"/>
      <c r="R2892" s="7"/>
      <c r="S2892" s="7"/>
      <c r="T2892" s="7"/>
      <c r="U2892" s="7"/>
      <c r="V2892" s="7"/>
      <c r="W2892" s="7"/>
      <c r="X2892" s="7"/>
      <c r="Y2892" s="7"/>
      <c r="Z2892" s="7"/>
    </row>
    <row r="2893" spans="1:26" ht="14.25">
      <c r="A2893" s="33">
        <v>2892</v>
      </c>
      <c r="B2893" s="33">
        <v>3008</v>
      </c>
      <c r="C2893" s="7" t="s">
        <v>8320</v>
      </c>
      <c r="D2893" s="7" t="s">
        <v>8326</v>
      </c>
      <c r="E2893" s="7" t="s">
        <v>8322</v>
      </c>
      <c r="F2893" s="7" t="s">
        <v>8327</v>
      </c>
      <c r="G2893" s="33">
        <v>258</v>
      </c>
      <c r="H2893" s="7"/>
      <c r="I2893" s="7"/>
      <c r="J2893" s="7"/>
      <c r="K2893" s="7"/>
      <c r="L2893" s="7"/>
      <c r="M2893" s="7"/>
      <c r="N2893" s="7"/>
      <c r="O2893" s="7"/>
      <c r="P2893" s="7"/>
      <c r="Q2893" s="7"/>
      <c r="R2893" s="7"/>
      <c r="S2893" s="7"/>
      <c r="T2893" s="7"/>
      <c r="U2893" s="7"/>
      <c r="V2893" s="7"/>
      <c r="W2893" s="7"/>
      <c r="X2893" s="7"/>
      <c r="Y2893" s="7"/>
      <c r="Z2893" s="7"/>
    </row>
    <row r="2894" spans="1:26" ht="14.25">
      <c r="A2894" s="33">
        <v>2893</v>
      </c>
      <c r="B2894" s="33">
        <v>3009</v>
      </c>
      <c r="C2894" s="7" t="s">
        <v>8320</v>
      </c>
      <c r="D2894" s="7" t="s">
        <v>8328</v>
      </c>
      <c r="E2894" s="7" t="s">
        <v>8322</v>
      </c>
      <c r="F2894" s="7" t="s">
        <v>8329</v>
      </c>
      <c r="G2894" s="33">
        <v>258</v>
      </c>
      <c r="H2894" s="7"/>
      <c r="I2894" s="7"/>
      <c r="J2894" s="7"/>
      <c r="K2894" s="7"/>
      <c r="L2894" s="7"/>
      <c r="M2894" s="7"/>
      <c r="N2894" s="7"/>
      <c r="O2894" s="7"/>
      <c r="P2894" s="7"/>
      <c r="Q2894" s="7"/>
      <c r="R2894" s="7"/>
      <c r="S2894" s="7"/>
      <c r="T2894" s="7"/>
      <c r="U2894" s="7"/>
      <c r="V2894" s="7"/>
      <c r="W2894" s="7"/>
      <c r="X2894" s="7"/>
      <c r="Y2894" s="7"/>
      <c r="Z2894" s="7"/>
    </row>
    <row r="2895" spans="1:26" ht="14.25">
      <c r="A2895" s="33">
        <v>2894</v>
      </c>
      <c r="B2895" s="33">
        <v>922</v>
      </c>
      <c r="C2895" s="7" t="s">
        <v>8330</v>
      </c>
      <c r="D2895" s="7" t="s">
        <v>2347</v>
      </c>
      <c r="E2895" s="7" t="s">
        <v>8331</v>
      </c>
      <c r="F2895" s="7" t="s">
        <v>8332</v>
      </c>
      <c r="G2895" s="33">
        <v>83</v>
      </c>
      <c r="H2895" s="7"/>
      <c r="I2895" s="7"/>
      <c r="J2895" s="7"/>
      <c r="K2895" s="7"/>
      <c r="L2895" s="7"/>
      <c r="M2895" s="7"/>
      <c r="N2895" s="7"/>
      <c r="O2895" s="7"/>
      <c r="P2895" s="7"/>
      <c r="Q2895" s="7"/>
      <c r="R2895" s="7"/>
      <c r="S2895" s="7"/>
      <c r="T2895" s="7"/>
      <c r="U2895" s="7"/>
      <c r="V2895" s="7"/>
      <c r="W2895" s="7"/>
      <c r="X2895" s="7"/>
      <c r="Y2895" s="7"/>
      <c r="Z2895" s="7"/>
    </row>
    <row r="2896" spans="1:26" ht="14.25">
      <c r="A2896" s="33">
        <v>2895</v>
      </c>
      <c r="B2896" s="33">
        <v>927</v>
      </c>
      <c r="C2896" s="7" t="s">
        <v>8333</v>
      </c>
      <c r="D2896" s="7" t="s">
        <v>8334</v>
      </c>
      <c r="E2896" s="7" t="s">
        <v>8335</v>
      </c>
      <c r="F2896" s="7" t="s">
        <v>8336</v>
      </c>
      <c r="G2896" s="33">
        <v>85</v>
      </c>
      <c r="H2896" s="7"/>
      <c r="I2896" s="7"/>
      <c r="J2896" s="7"/>
      <c r="K2896" s="7"/>
      <c r="L2896" s="7"/>
      <c r="M2896" s="7"/>
      <c r="N2896" s="7"/>
      <c r="O2896" s="7"/>
      <c r="P2896" s="7"/>
      <c r="Q2896" s="7"/>
      <c r="R2896" s="7"/>
      <c r="S2896" s="7"/>
      <c r="T2896" s="7"/>
      <c r="U2896" s="7"/>
      <c r="V2896" s="7"/>
      <c r="W2896" s="7"/>
      <c r="X2896" s="7"/>
      <c r="Y2896" s="7"/>
      <c r="Z2896" s="7"/>
    </row>
    <row r="2897" spans="1:26" ht="14.25">
      <c r="A2897" s="33">
        <v>2896</v>
      </c>
      <c r="B2897" s="33">
        <v>928</v>
      </c>
      <c r="C2897" s="7" t="s">
        <v>8333</v>
      </c>
      <c r="D2897" s="7" t="s">
        <v>8337</v>
      </c>
      <c r="E2897" s="7" t="s">
        <v>8335</v>
      </c>
      <c r="F2897" s="7" t="s">
        <v>8338</v>
      </c>
      <c r="G2897" s="33">
        <v>85</v>
      </c>
      <c r="H2897" s="7"/>
      <c r="I2897" s="7"/>
      <c r="J2897" s="7"/>
      <c r="K2897" s="7"/>
      <c r="L2897" s="7"/>
      <c r="M2897" s="7"/>
      <c r="N2897" s="7"/>
      <c r="O2897" s="7"/>
      <c r="P2897" s="7"/>
      <c r="Q2897" s="7"/>
      <c r="R2897" s="7"/>
      <c r="S2897" s="7"/>
      <c r="T2897" s="7"/>
      <c r="U2897" s="7"/>
      <c r="V2897" s="7"/>
      <c r="W2897" s="7"/>
      <c r="X2897" s="7"/>
      <c r="Y2897" s="7"/>
      <c r="Z2897" s="7"/>
    </row>
    <row r="2898" spans="1:26" ht="14.25">
      <c r="A2898" s="33">
        <v>2897</v>
      </c>
      <c r="B2898" s="33">
        <v>929</v>
      </c>
      <c r="C2898" s="7" t="s">
        <v>8333</v>
      </c>
      <c r="D2898" s="7" t="s">
        <v>8339</v>
      </c>
      <c r="E2898" s="7" t="s">
        <v>8335</v>
      </c>
      <c r="F2898" s="7" t="s">
        <v>8340</v>
      </c>
      <c r="G2898" s="33">
        <v>85</v>
      </c>
      <c r="H2898" s="7"/>
      <c r="I2898" s="7"/>
      <c r="J2898" s="7"/>
      <c r="K2898" s="7"/>
      <c r="L2898" s="7"/>
      <c r="M2898" s="7"/>
      <c r="N2898" s="7"/>
      <c r="O2898" s="7"/>
      <c r="P2898" s="7"/>
      <c r="Q2898" s="7"/>
      <c r="R2898" s="7"/>
      <c r="S2898" s="7"/>
      <c r="T2898" s="7"/>
      <c r="U2898" s="7"/>
      <c r="V2898" s="7"/>
      <c r="W2898" s="7"/>
      <c r="X2898" s="7"/>
      <c r="Y2898" s="7"/>
      <c r="Z2898" s="7"/>
    </row>
    <row r="2899" spans="1:26" ht="14.25">
      <c r="A2899" s="33">
        <v>2898</v>
      </c>
      <c r="B2899" s="33">
        <v>930</v>
      </c>
      <c r="C2899" s="7" t="s">
        <v>8333</v>
      </c>
      <c r="D2899" s="7" t="s">
        <v>8341</v>
      </c>
      <c r="E2899" s="7" t="s">
        <v>8335</v>
      </c>
      <c r="F2899" s="7" t="s">
        <v>8342</v>
      </c>
      <c r="G2899" s="33">
        <v>85</v>
      </c>
      <c r="H2899" s="7"/>
      <c r="I2899" s="7"/>
      <c r="J2899" s="7"/>
      <c r="K2899" s="7"/>
      <c r="L2899" s="7"/>
      <c r="M2899" s="7"/>
      <c r="N2899" s="7"/>
      <c r="O2899" s="7"/>
      <c r="P2899" s="7"/>
      <c r="Q2899" s="7"/>
      <c r="R2899" s="7"/>
      <c r="S2899" s="7"/>
      <c r="T2899" s="7"/>
      <c r="U2899" s="7"/>
      <c r="V2899" s="7"/>
      <c r="W2899" s="7"/>
      <c r="X2899" s="7"/>
      <c r="Y2899" s="7"/>
      <c r="Z2899" s="7"/>
    </row>
    <row r="2900" spans="1:26" ht="14.25">
      <c r="A2900" s="33">
        <v>2899</v>
      </c>
      <c r="B2900" s="33">
        <v>931</v>
      </c>
      <c r="C2900" s="7" t="s">
        <v>8333</v>
      </c>
      <c r="D2900" s="7" t="s">
        <v>8343</v>
      </c>
      <c r="E2900" s="7" t="s">
        <v>8335</v>
      </c>
      <c r="F2900" s="7" t="s">
        <v>8344</v>
      </c>
      <c r="G2900" s="33">
        <v>85</v>
      </c>
      <c r="H2900" s="7"/>
      <c r="I2900" s="7"/>
      <c r="J2900" s="7"/>
      <c r="K2900" s="7"/>
      <c r="L2900" s="7"/>
      <c r="M2900" s="7"/>
      <c r="N2900" s="7"/>
      <c r="O2900" s="7"/>
      <c r="P2900" s="7"/>
      <c r="Q2900" s="7"/>
      <c r="R2900" s="7"/>
      <c r="S2900" s="7"/>
      <c r="T2900" s="7"/>
      <c r="U2900" s="7"/>
      <c r="V2900" s="7"/>
      <c r="W2900" s="7"/>
      <c r="X2900" s="7"/>
      <c r="Y2900" s="7"/>
      <c r="Z2900" s="7"/>
    </row>
    <row r="2901" spans="1:26" ht="14.25">
      <c r="A2901" s="33">
        <v>2900</v>
      </c>
      <c r="B2901" s="33">
        <v>932</v>
      </c>
      <c r="C2901" s="7" t="s">
        <v>8333</v>
      </c>
      <c r="D2901" s="7" t="s">
        <v>8345</v>
      </c>
      <c r="E2901" s="7" t="s">
        <v>8335</v>
      </c>
      <c r="F2901" s="7" t="s">
        <v>8346</v>
      </c>
      <c r="G2901" s="33">
        <v>85</v>
      </c>
      <c r="H2901" s="7"/>
      <c r="I2901" s="7"/>
      <c r="J2901" s="7"/>
      <c r="K2901" s="7"/>
      <c r="L2901" s="7"/>
      <c r="M2901" s="7"/>
      <c r="N2901" s="7"/>
      <c r="O2901" s="7"/>
      <c r="P2901" s="7"/>
      <c r="Q2901" s="7"/>
      <c r="R2901" s="7"/>
      <c r="S2901" s="7"/>
      <c r="T2901" s="7"/>
      <c r="U2901" s="7"/>
      <c r="V2901" s="7"/>
      <c r="W2901" s="7"/>
      <c r="X2901" s="7"/>
      <c r="Y2901" s="7"/>
      <c r="Z2901" s="7"/>
    </row>
    <row r="2902" spans="1:26" ht="14.25">
      <c r="A2902" s="33">
        <v>2901</v>
      </c>
      <c r="B2902" s="33">
        <v>893</v>
      </c>
      <c r="C2902" s="7" t="s">
        <v>8347</v>
      </c>
      <c r="D2902" s="7" t="s">
        <v>2347</v>
      </c>
      <c r="E2902" s="7" t="s">
        <v>8348</v>
      </c>
      <c r="F2902" s="7" t="s">
        <v>8349</v>
      </c>
      <c r="G2902" s="33">
        <v>79</v>
      </c>
      <c r="H2902" s="7"/>
      <c r="I2902" s="7"/>
      <c r="J2902" s="7"/>
      <c r="K2902" s="7"/>
      <c r="L2902" s="7"/>
      <c r="M2902" s="7"/>
      <c r="N2902" s="7"/>
      <c r="O2902" s="7"/>
      <c r="P2902" s="7"/>
      <c r="Q2902" s="7"/>
      <c r="R2902" s="7"/>
      <c r="S2902" s="7"/>
      <c r="T2902" s="7"/>
      <c r="U2902" s="7"/>
      <c r="V2902" s="7"/>
      <c r="W2902" s="7"/>
      <c r="X2902" s="7"/>
      <c r="Y2902" s="7"/>
      <c r="Z2902" s="7"/>
    </row>
    <row r="2903" spans="1:26" ht="14.25">
      <c r="A2903" s="33">
        <v>2902</v>
      </c>
      <c r="B2903" s="33">
        <v>894</v>
      </c>
      <c r="C2903" s="7" t="s">
        <v>8347</v>
      </c>
      <c r="D2903" s="7" t="s">
        <v>8350</v>
      </c>
      <c r="E2903" s="7" t="s">
        <v>8348</v>
      </c>
      <c r="F2903" s="7" t="s">
        <v>8351</v>
      </c>
      <c r="G2903" s="33">
        <v>79</v>
      </c>
      <c r="H2903" s="7"/>
      <c r="I2903" s="7"/>
      <c r="J2903" s="7"/>
      <c r="K2903" s="7"/>
      <c r="L2903" s="7"/>
      <c r="M2903" s="7"/>
      <c r="N2903" s="7"/>
      <c r="O2903" s="7"/>
      <c r="P2903" s="7"/>
      <c r="Q2903" s="7"/>
      <c r="R2903" s="7"/>
      <c r="S2903" s="7"/>
      <c r="T2903" s="7"/>
      <c r="U2903" s="7"/>
      <c r="V2903" s="7"/>
      <c r="W2903" s="7"/>
      <c r="X2903" s="7"/>
      <c r="Y2903" s="7"/>
      <c r="Z2903" s="7"/>
    </row>
    <row r="2904" spans="1:26" ht="14.25">
      <c r="A2904" s="33">
        <v>2903</v>
      </c>
      <c r="B2904" s="33">
        <v>895</v>
      </c>
      <c r="C2904" s="7" t="s">
        <v>8347</v>
      </c>
      <c r="D2904" s="7" t="s">
        <v>8352</v>
      </c>
      <c r="E2904" s="7" t="s">
        <v>8348</v>
      </c>
      <c r="F2904" s="7" t="s">
        <v>8353</v>
      </c>
      <c r="G2904" s="33">
        <v>79</v>
      </c>
      <c r="H2904" s="7"/>
      <c r="I2904" s="7"/>
      <c r="J2904" s="7"/>
      <c r="K2904" s="7"/>
      <c r="L2904" s="7"/>
      <c r="M2904" s="7"/>
      <c r="N2904" s="7"/>
      <c r="O2904" s="7"/>
      <c r="P2904" s="7"/>
      <c r="Q2904" s="7"/>
      <c r="R2904" s="7"/>
      <c r="S2904" s="7"/>
      <c r="T2904" s="7"/>
      <c r="U2904" s="7"/>
      <c r="V2904" s="7"/>
      <c r="W2904" s="7"/>
      <c r="X2904" s="7"/>
      <c r="Y2904" s="7"/>
      <c r="Z2904" s="7"/>
    </row>
    <row r="2905" spans="1:26" ht="14.25">
      <c r="A2905" s="33">
        <v>2904</v>
      </c>
      <c r="B2905" s="33">
        <v>896</v>
      </c>
      <c r="C2905" s="7" t="s">
        <v>8347</v>
      </c>
      <c r="D2905" s="7" t="s">
        <v>8354</v>
      </c>
      <c r="E2905" s="7" t="s">
        <v>8348</v>
      </c>
      <c r="F2905" s="7" t="s">
        <v>8355</v>
      </c>
      <c r="G2905" s="33">
        <v>79</v>
      </c>
      <c r="H2905" s="7"/>
      <c r="I2905" s="7"/>
      <c r="J2905" s="7"/>
      <c r="K2905" s="7"/>
      <c r="L2905" s="7"/>
      <c r="M2905" s="7"/>
      <c r="N2905" s="7"/>
      <c r="O2905" s="7"/>
      <c r="P2905" s="7"/>
      <c r="Q2905" s="7"/>
      <c r="R2905" s="7"/>
      <c r="S2905" s="7"/>
      <c r="T2905" s="7"/>
      <c r="U2905" s="7"/>
      <c r="V2905" s="7"/>
      <c r="W2905" s="7"/>
      <c r="X2905" s="7"/>
      <c r="Y2905" s="7"/>
      <c r="Z2905" s="7"/>
    </row>
    <row r="2906" spans="1:26" ht="14.25">
      <c r="A2906" s="33">
        <v>2905</v>
      </c>
      <c r="B2906" s="33">
        <v>897</v>
      </c>
      <c r="C2906" s="7" t="s">
        <v>8347</v>
      </c>
      <c r="D2906" s="7" t="s">
        <v>8356</v>
      </c>
      <c r="E2906" s="7" t="s">
        <v>8348</v>
      </c>
      <c r="F2906" s="7" t="s">
        <v>8357</v>
      </c>
      <c r="G2906" s="33">
        <v>79</v>
      </c>
      <c r="H2906" s="7"/>
      <c r="I2906" s="7"/>
      <c r="J2906" s="7"/>
      <c r="K2906" s="7"/>
      <c r="L2906" s="7"/>
      <c r="M2906" s="7"/>
      <c r="N2906" s="7"/>
      <c r="O2906" s="7"/>
      <c r="P2906" s="7"/>
      <c r="Q2906" s="7"/>
      <c r="R2906" s="7"/>
      <c r="S2906" s="7"/>
      <c r="T2906" s="7"/>
      <c r="U2906" s="7"/>
      <c r="V2906" s="7"/>
      <c r="W2906" s="7"/>
      <c r="X2906" s="7"/>
      <c r="Y2906" s="7"/>
      <c r="Z2906" s="7"/>
    </row>
    <row r="2907" spans="1:26" ht="14.25">
      <c r="A2907" s="33">
        <v>2906</v>
      </c>
      <c r="B2907" s="33">
        <v>898</v>
      </c>
      <c r="C2907" s="7" t="s">
        <v>8347</v>
      </c>
      <c r="D2907" s="7" t="s">
        <v>8358</v>
      </c>
      <c r="E2907" s="7" t="s">
        <v>8348</v>
      </c>
      <c r="F2907" s="7" t="s">
        <v>8359</v>
      </c>
      <c r="G2907" s="33">
        <v>79</v>
      </c>
      <c r="H2907" s="7"/>
      <c r="I2907" s="7"/>
      <c r="J2907" s="7"/>
      <c r="K2907" s="7"/>
      <c r="L2907" s="7"/>
      <c r="M2907" s="7"/>
      <c r="N2907" s="7"/>
      <c r="O2907" s="7"/>
      <c r="P2907" s="7"/>
      <c r="Q2907" s="7"/>
      <c r="R2907" s="7"/>
      <c r="S2907" s="7"/>
      <c r="T2907" s="7"/>
      <c r="U2907" s="7"/>
      <c r="V2907" s="7"/>
      <c r="W2907" s="7"/>
      <c r="X2907" s="7"/>
      <c r="Y2907" s="7"/>
      <c r="Z2907" s="7"/>
    </row>
    <row r="2908" spans="1:26" ht="14.25">
      <c r="A2908" s="33">
        <v>2907</v>
      </c>
      <c r="B2908" s="33">
        <v>900</v>
      </c>
      <c r="C2908" s="7" t="s">
        <v>8347</v>
      </c>
      <c r="D2908" s="7" t="s">
        <v>8360</v>
      </c>
      <c r="E2908" s="7" t="s">
        <v>8348</v>
      </c>
      <c r="F2908" s="7" t="s">
        <v>8361</v>
      </c>
      <c r="G2908" s="33">
        <v>79</v>
      </c>
      <c r="H2908" s="7"/>
      <c r="I2908" s="7"/>
      <c r="J2908" s="7"/>
      <c r="K2908" s="7"/>
      <c r="L2908" s="7"/>
      <c r="M2908" s="7"/>
      <c r="N2908" s="7"/>
      <c r="O2908" s="7"/>
      <c r="P2908" s="7"/>
      <c r="Q2908" s="7"/>
      <c r="R2908" s="7"/>
      <c r="S2908" s="7"/>
      <c r="T2908" s="7"/>
      <c r="U2908" s="7"/>
      <c r="V2908" s="7"/>
      <c r="W2908" s="7"/>
      <c r="X2908" s="7"/>
      <c r="Y2908" s="7"/>
      <c r="Z2908" s="7"/>
    </row>
    <row r="2909" spans="1:26" ht="14.25">
      <c r="A2909" s="33">
        <v>2908</v>
      </c>
      <c r="B2909" s="33">
        <v>899</v>
      </c>
      <c r="C2909" s="7" t="s">
        <v>8347</v>
      </c>
      <c r="D2909" s="7" t="s">
        <v>8362</v>
      </c>
      <c r="E2909" s="7" t="s">
        <v>8348</v>
      </c>
      <c r="F2909" s="7" t="s">
        <v>8363</v>
      </c>
      <c r="G2909" s="33">
        <v>79</v>
      </c>
      <c r="H2909" s="7"/>
      <c r="I2909" s="7"/>
      <c r="J2909" s="7"/>
      <c r="K2909" s="7"/>
      <c r="L2909" s="7"/>
      <c r="M2909" s="7"/>
      <c r="N2909" s="7"/>
      <c r="O2909" s="7"/>
      <c r="P2909" s="7"/>
      <c r="Q2909" s="7"/>
      <c r="R2909" s="7"/>
      <c r="S2909" s="7"/>
      <c r="T2909" s="7"/>
      <c r="U2909" s="7"/>
      <c r="V2909" s="7"/>
      <c r="W2909" s="7"/>
      <c r="X2909" s="7"/>
      <c r="Y2909" s="7"/>
      <c r="Z2909" s="7"/>
    </row>
    <row r="2910" spans="1:26" ht="14.25">
      <c r="A2910" s="33">
        <v>2909</v>
      </c>
      <c r="B2910" s="33">
        <v>901</v>
      </c>
      <c r="C2910" s="7" t="s">
        <v>8347</v>
      </c>
      <c r="D2910" s="7" t="s">
        <v>8364</v>
      </c>
      <c r="E2910" s="7" t="s">
        <v>8348</v>
      </c>
      <c r="F2910" s="7" t="s">
        <v>8365</v>
      </c>
      <c r="G2910" s="33">
        <v>79</v>
      </c>
      <c r="H2910" s="7"/>
      <c r="I2910" s="7"/>
      <c r="J2910" s="7"/>
      <c r="K2910" s="7"/>
      <c r="L2910" s="7"/>
      <c r="M2910" s="7"/>
      <c r="N2910" s="7"/>
      <c r="O2910" s="7"/>
      <c r="P2910" s="7"/>
      <c r="Q2910" s="7"/>
      <c r="R2910" s="7"/>
      <c r="S2910" s="7"/>
      <c r="T2910" s="7"/>
      <c r="U2910" s="7"/>
      <c r="V2910" s="7"/>
      <c r="W2910" s="7"/>
      <c r="X2910" s="7"/>
      <c r="Y2910" s="7"/>
      <c r="Z2910" s="7"/>
    </row>
    <row r="2911" spans="1:26" ht="14.25">
      <c r="A2911" s="33">
        <v>2910</v>
      </c>
      <c r="B2911" s="33">
        <v>902</v>
      </c>
      <c r="C2911" s="7" t="s">
        <v>8347</v>
      </c>
      <c r="D2911" s="7" t="s">
        <v>8366</v>
      </c>
      <c r="E2911" s="7" t="s">
        <v>8348</v>
      </c>
      <c r="F2911" s="7" t="s">
        <v>8367</v>
      </c>
      <c r="G2911" s="33">
        <v>79</v>
      </c>
      <c r="H2911" s="7"/>
      <c r="I2911" s="7"/>
      <c r="J2911" s="7"/>
      <c r="K2911" s="7"/>
      <c r="L2911" s="7"/>
      <c r="M2911" s="7"/>
      <c r="N2911" s="7"/>
      <c r="O2911" s="7"/>
      <c r="P2911" s="7"/>
      <c r="Q2911" s="7"/>
      <c r="R2911" s="7"/>
      <c r="S2911" s="7"/>
      <c r="T2911" s="7"/>
      <c r="U2911" s="7"/>
      <c r="V2911" s="7"/>
      <c r="W2911" s="7"/>
      <c r="X2911" s="7"/>
      <c r="Y2911" s="7"/>
      <c r="Z2911" s="7"/>
    </row>
    <row r="2912" spans="1:26" ht="14.25">
      <c r="A2912" s="33">
        <v>2911</v>
      </c>
      <c r="B2912" s="33">
        <v>903</v>
      </c>
      <c r="C2912" s="7" t="s">
        <v>8347</v>
      </c>
      <c r="D2912" s="7" t="s">
        <v>8368</v>
      </c>
      <c r="E2912" s="7" t="s">
        <v>8348</v>
      </c>
      <c r="F2912" s="7" t="s">
        <v>8369</v>
      </c>
      <c r="G2912" s="33">
        <v>79</v>
      </c>
      <c r="H2912" s="7"/>
      <c r="I2912" s="7"/>
      <c r="J2912" s="7"/>
      <c r="K2912" s="7"/>
      <c r="L2912" s="7"/>
      <c r="M2912" s="7"/>
      <c r="N2912" s="7"/>
      <c r="O2912" s="7"/>
      <c r="P2912" s="7"/>
      <c r="Q2912" s="7"/>
      <c r="R2912" s="7"/>
      <c r="S2912" s="7"/>
      <c r="T2912" s="7"/>
      <c r="U2912" s="7"/>
      <c r="V2912" s="7"/>
      <c r="W2912" s="7"/>
      <c r="X2912" s="7"/>
      <c r="Y2912" s="7"/>
      <c r="Z2912" s="7"/>
    </row>
    <row r="2913" spans="1:26" ht="14.25">
      <c r="A2913" s="33">
        <v>2912</v>
      </c>
      <c r="B2913" s="33">
        <v>904</v>
      </c>
      <c r="C2913" s="7" t="s">
        <v>8347</v>
      </c>
      <c r="D2913" s="7" t="s">
        <v>8370</v>
      </c>
      <c r="E2913" s="7" t="s">
        <v>8348</v>
      </c>
      <c r="F2913" s="7" t="s">
        <v>8371</v>
      </c>
      <c r="G2913" s="33">
        <v>79</v>
      </c>
      <c r="H2913" s="7"/>
      <c r="I2913" s="7"/>
      <c r="J2913" s="7"/>
      <c r="K2913" s="7"/>
      <c r="L2913" s="7"/>
      <c r="M2913" s="7"/>
      <c r="N2913" s="7"/>
      <c r="O2913" s="7"/>
      <c r="P2913" s="7"/>
      <c r="Q2913" s="7"/>
      <c r="R2913" s="7"/>
      <c r="S2913" s="7"/>
      <c r="T2913" s="7"/>
      <c r="U2913" s="7"/>
      <c r="V2913" s="7"/>
      <c r="W2913" s="7"/>
      <c r="X2913" s="7"/>
      <c r="Y2913" s="7"/>
      <c r="Z2913" s="7"/>
    </row>
    <row r="2914" spans="1:26" ht="14.25">
      <c r="A2914" s="33">
        <v>2913</v>
      </c>
      <c r="B2914" s="33">
        <v>905</v>
      </c>
      <c r="C2914" s="7" t="s">
        <v>8347</v>
      </c>
      <c r="D2914" s="7" t="s">
        <v>8372</v>
      </c>
      <c r="E2914" s="7" t="s">
        <v>8348</v>
      </c>
      <c r="F2914" s="7" t="s">
        <v>8373</v>
      </c>
      <c r="G2914" s="33">
        <v>79</v>
      </c>
      <c r="H2914" s="7"/>
      <c r="I2914" s="7"/>
      <c r="J2914" s="7"/>
      <c r="K2914" s="7"/>
      <c r="L2914" s="7"/>
      <c r="M2914" s="7"/>
      <c r="N2914" s="7"/>
      <c r="O2914" s="7"/>
      <c r="P2914" s="7"/>
      <c r="Q2914" s="7"/>
      <c r="R2914" s="7"/>
      <c r="S2914" s="7"/>
      <c r="T2914" s="7"/>
      <c r="U2914" s="7"/>
      <c r="V2914" s="7"/>
      <c r="W2914" s="7"/>
      <c r="X2914" s="7"/>
      <c r="Y2914" s="7"/>
      <c r="Z2914" s="7"/>
    </row>
    <row r="2915" spans="1:26" ht="14.25">
      <c r="A2915" s="33">
        <v>2914</v>
      </c>
      <c r="B2915" s="33">
        <v>907</v>
      </c>
      <c r="C2915" s="7" t="s">
        <v>8347</v>
      </c>
      <c r="D2915" s="7" t="s">
        <v>8374</v>
      </c>
      <c r="E2915" s="7" t="s">
        <v>8348</v>
      </c>
      <c r="F2915" s="7" t="s">
        <v>8375</v>
      </c>
      <c r="G2915" s="33">
        <v>79</v>
      </c>
      <c r="H2915" s="7"/>
      <c r="I2915" s="7"/>
      <c r="J2915" s="7"/>
      <c r="K2915" s="7"/>
      <c r="L2915" s="7"/>
      <c r="M2915" s="7"/>
      <c r="N2915" s="7"/>
      <c r="O2915" s="7"/>
      <c r="P2915" s="7"/>
      <c r="Q2915" s="7"/>
      <c r="R2915" s="7"/>
      <c r="S2915" s="7"/>
      <c r="T2915" s="7"/>
      <c r="U2915" s="7"/>
      <c r="V2915" s="7"/>
      <c r="W2915" s="7"/>
      <c r="X2915" s="7"/>
      <c r="Y2915" s="7"/>
      <c r="Z2915" s="7"/>
    </row>
    <row r="2916" spans="1:26" ht="14.25">
      <c r="A2916" s="33">
        <v>2915</v>
      </c>
      <c r="B2916" s="33">
        <v>908</v>
      </c>
      <c r="C2916" s="7" t="s">
        <v>8347</v>
      </c>
      <c r="D2916" s="7" t="s">
        <v>8376</v>
      </c>
      <c r="E2916" s="7" t="s">
        <v>8348</v>
      </c>
      <c r="F2916" s="7" t="s">
        <v>8377</v>
      </c>
      <c r="G2916" s="33">
        <v>79</v>
      </c>
      <c r="H2916" s="7"/>
      <c r="I2916" s="7"/>
      <c r="J2916" s="7"/>
      <c r="K2916" s="7"/>
      <c r="L2916" s="7"/>
      <c r="M2916" s="7"/>
      <c r="N2916" s="7"/>
      <c r="O2916" s="7"/>
      <c r="P2916" s="7"/>
      <c r="Q2916" s="7"/>
      <c r="R2916" s="7"/>
      <c r="S2916" s="7"/>
      <c r="T2916" s="7"/>
      <c r="U2916" s="7"/>
      <c r="V2916" s="7"/>
      <c r="W2916" s="7"/>
      <c r="X2916" s="7"/>
      <c r="Y2916" s="7"/>
      <c r="Z2916" s="7"/>
    </row>
    <row r="2917" spans="1:26" ht="14.25">
      <c r="A2917" s="33">
        <v>2916</v>
      </c>
      <c r="B2917" s="33">
        <v>906</v>
      </c>
      <c r="C2917" s="7" t="s">
        <v>8347</v>
      </c>
      <c r="D2917" s="7" t="s">
        <v>8378</v>
      </c>
      <c r="E2917" s="7" t="s">
        <v>8348</v>
      </c>
      <c r="F2917" s="7" t="s">
        <v>8379</v>
      </c>
      <c r="G2917" s="33">
        <v>79</v>
      </c>
      <c r="H2917" s="7"/>
      <c r="I2917" s="7"/>
      <c r="J2917" s="7"/>
      <c r="K2917" s="7"/>
      <c r="L2917" s="7"/>
      <c r="M2917" s="7"/>
      <c r="N2917" s="7"/>
      <c r="O2917" s="7"/>
      <c r="P2917" s="7"/>
      <c r="Q2917" s="7"/>
      <c r="R2917" s="7"/>
      <c r="S2917" s="7"/>
      <c r="T2917" s="7"/>
      <c r="U2917" s="7"/>
      <c r="V2917" s="7"/>
      <c r="W2917" s="7"/>
      <c r="X2917" s="7"/>
      <c r="Y2917" s="7"/>
      <c r="Z2917" s="7"/>
    </row>
    <row r="2918" spans="1:26" ht="14.25">
      <c r="A2918" s="33">
        <v>2917</v>
      </c>
      <c r="B2918" s="33">
        <v>751</v>
      </c>
      <c r="C2918" s="7" t="s">
        <v>8380</v>
      </c>
      <c r="D2918" s="7" t="s">
        <v>8381</v>
      </c>
      <c r="E2918" s="7" t="s">
        <v>8382</v>
      </c>
      <c r="F2918" s="7" t="s">
        <v>8383</v>
      </c>
      <c r="G2918" s="33">
        <v>70</v>
      </c>
      <c r="H2918" s="7"/>
      <c r="I2918" s="7"/>
      <c r="J2918" s="7"/>
      <c r="K2918" s="7"/>
      <c r="L2918" s="7"/>
      <c r="M2918" s="7"/>
      <c r="N2918" s="7"/>
      <c r="O2918" s="7"/>
      <c r="P2918" s="7"/>
      <c r="Q2918" s="7"/>
      <c r="R2918" s="7"/>
      <c r="S2918" s="7"/>
      <c r="T2918" s="7"/>
      <c r="U2918" s="7"/>
      <c r="V2918" s="7"/>
      <c r="W2918" s="7"/>
      <c r="X2918" s="7"/>
      <c r="Y2918" s="7"/>
      <c r="Z2918" s="7"/>
    </row>
    <row r="2919" spans="1:26" ht="14.25">
      <c r="A2919" s="33">
        <v>2918</v>
      </c>
      <c r="B2919" s="33">
        <v>752</v>
      </c>
      <c r="C2919" s="7" t="s">
        <v>8380</v>
      </c>
      <c r="D2919" s="7" t="s">
        <v>8384</v>
      </c>
      <c r="E2919" s="7" t="s">
        <v>8382</v>
      </c>
      <c r="F2919" s="7" t="s">
        <v>8385</v>
      </c>
      <c r="G2919" s="33">
        <v>70</v>
      </c>
      <c r="H2919" s="7"/>
      <c r="I2919" s="7"/>
      <c r="J2919" s="7"/>
      <c r="K2919" s="7"/>
      <c r="L2919" s="7"/>
      <c r="M2919" s="7"/>
      <c r="N2919" s="7"/>
      <c r="O2919" s="7"/>
      <c r="P2919" s="7"/>
      <c r="Q2919" s="7"/>
      <c r="R2919" s="7"/>
      <c r="S2919" s="7"/>
      <c r="T2919" s="7"/>
      <c r="U2919" s="7"/>
      <c r="V2919" s="7"/>
      <c r="W2919" s="7"/>
      <c r="X2919" s="7"/>
      <c r="Y2919" s="7"/>
      <c r="Z2919" s="7"/>
    </row>
    <row r="2920" spans="1:26" ht="14.25">
      <c r="A2920" s="33">
        <v>2919</v>
      </c>
      <c r="B2920" s="33">
        <v>753</v>
      </c>
      <c r="C2920" s="7" t="s">
        <v>8380</v>
      </c>
      <c r="D2920" s="7" t="s">
        <v>8386</v>
      </c>
      <c r="E2920" s="7" t="s">
        <v>8382</v>
      </c>
      <c r="F2920" s="7" t="s">
        <v>8387</v>
      </c>
      <c r="G2920" s="33">
        <v>70</v>
      </c>
      <c r="H2920" s="7"/>
      <c r="I2920" s="7"/>
      <c r="J2920" s="7"/>
      <c r="K2920" s="7"/>
      <c r="L2920" s="7"/>
      <c r="M2920" s="7"/>
      <c r="N2920" s="7"/>
      <c r="O2920" s="7"/>
      <c r="P2920" s="7"/>
      <c r="Q2920" s="7"/>
      <c r="R2920" s="7"/>
      <c r="S2920" s="7"/>
      <c r="T2920" s="7"/>
      <c r="U2920" s="7"/>
      <c r="V2920" s="7"/>
      <c r="W2920" s="7"/>
      <c r="X2920" s="7"/>
      <c r="Y2920" s="7"/>
      <c r="Z2920" s="7"/>
    </row>
    <row r="2921" spans="1:26" ht="14.25">
      <c r="A2921" s="33">
        <v>2920</v>
      </c>
      <c r="B2921" s="33">
        <v>755</v>
      </c>
      <c r="C2921" s="7" t="s">
        <v>8380</v>
      </c>
      <c r="D2921" s="7" t="s">
        <v>8388</v>
      </c>
      <c r="E2921" s="7" t="s">
        <v>8382</v>
      </c>
      <c r="F2921" s="7" t="s">
        <v>8389</v>
      </c>
      <c r="G2921" s="33">
        <v>70</v>
      </c>
      <c r="H2921" s="7"/>
      <c r="I2921" s="7"/>
      <c r="J2921" s="7"/>
      <c r="K2921" s="7"/>
      <c r="L2921" s="7"/>
      <c r="M2921" s="7"/>
      <c r="N2921" s="7"/>
      <c r="O2921" s="7"/>
      <c r="P2921" s="7"/>
      <c r="Q2921" s="7"/>
      <c r="R2921" s="7"/>
      <c r="S2921" s="7"/>
      <c r="T2921" s="7"/>
      <c r="U2921" s="7"/>
      <c r="V2921" s="7"/>
      <c r="W2921" s="7"/>
      <c r="X2921" s="7"/>
      <c r="Y2921" s="7"/>
      <c r="Z2921" s="7"/>
    </row>
    <row r="2922" spans="1:26" ht="14.25">
      <c r="A2922" s="33">
        <v>2921</v>
      </c>
      <c r="B2922" s="33">
        <v>757</v>
      </c>
      <c r="C2922" s="7" t="s">
        <v>8380</v>
      </c>
      <c r="D2922" s="7" t="s">
        <v>8390</v>
      </c>
      <c r="E2922" s="7" t="s">
        <v>8382</v>
      </c>
      <c r="F2922" s="7" t="s">
        <v>8391</v>
      </c>
      <c r="G2922" s="33">
        <v>70</v>
      </c>
      <c r="H2922" s="7"/>
      <c r="I2922" s="7"/>
      <c r="J2922" s="7"/>
      <c r="K2922" s="7"/>
      <c r="L2922" s="7"/>
      <c r="M2922" s="7"/>
      <c r="N2922" s="7"/>
      <c r="O2922" s="7"/>
      <c r="P2922" s="7"/>
      <c r="Q2922" s="7"/>
      <c r="R2922" s="7"/>
      <c r="S2922" s="7"/>
      <c r="T2922" s="7"/>
      <c r="U2922" s="7"/>
      <c r="V2922" s="7"/>
      <c r="W2922" s="7"/>
      <c r="X2922" s="7"/>
      <c r="Y2922" s="7"/>
      <c r="Z2922" s="7"/>
    </row>
    <row r="2923" spans="1:26" ht="14.25">
      <c r="A2923" s="33">
        <v>2922</v>
      </c>
      <c r="B2923" s="33">
        <v>758</v>
      </c>
      <c r="C2923" s="7" t="s">
        <v>8380</v>
      </c>
      <c r="D2923" s="7" t="s">
        <v>8392</v>
      </c>
      <c r="E2923" s="7" t="s">
        <v>8382</v>
      </c>
      <c r="F2923" s="7" t="s">
        <v>8393</v>
      </c>
      <c r="G2923" s="33">
        <v>70</v>
      </c>
      <c r="H2923" s="7"/>
      <c r="I2923" s="7"/>
      <c r="J2923" s="7"/>
      <c r="K2923" s="7"/>
      <c r="L2923" s="7"/>
      <c r="M2923" s="7"/>
      <c r="N2923" s="7"/>
      <c r="O2923" s="7"/>
      <c r="P2923" s="7"/>
      <c r="Q2923" s="7"/>
      <c r="R2923" s="7"/>
      <c r="S2923" s="7"/>
      <c r="T2923" s="7"/>
      <c r="U2923" s="7"/>
      <c r="V2923" s="7"/>
      <c r="W2923" s="7"/>
      <c r="X2923" s="7"/>
      <c r="Y2923" s="7"/>
      <c r="Z2923" s="7"/>
    </row>
    <row r="2924" spans="1:26" ht="14.25">
      <c r="A2924" s="33">
        <v>2923</v>
      </c>
      <c r="B2924" s="33">
        <v>759</v>
      </c>
      <c r="C2924" s="7" t="s">
        <v>8380</v>
      </c>
      <c r="D2924" s="7" t="s">
        <v>8394</v>
      </c>
      <c r="E2924" s="7" t="s">
        <v>8382</v>
      </c>
      <c r="F2924" s="7" t="s">
        <v>8395</v>
      </c>
      <c r="G2924" s="33">
        <v>70</v>
      </c>
      <c r="H2924" s="7"/>
      <c r="I2924" s="7"/>
      <c r="J2924" s="7"/>
      <c r="K2924" s="7"/>
      <c r="L2924" s="7"/>
      <c r="M2924" s="7"/>
      <c r="N2924" s="7"/>
      <c r="O2924" s="7"/>
      <c r="P2924" s="7"/>
      <c r="Q2924" s="7"/>
      <c r="R2924" s="7"/>
      <c r="S2924" s="7"/>
      <c r="T2924" s="7"/>
      <c r="U2924" s="7"/>
      <c r="V2924" s="7"/>
      <c r="W2924" s="7"/>
      <c r="X2924" s="7"/>
      <c r="Y2924" s="7"/>
      <c r="Z2924" s="7"/>
    </row>
    <row r="2925" spans="1:26" ht="14.25">
      <c r="A2925" s="33">
        <v>2924</v>
      </c>
      <c r="B2925" s="33">
        <v>761</v>
      </c>
      <c r="C2925" s="7" t="s">
        <v>8380</v>
      </c>
      <c r="D2925" s="7" t="s">
        <v>8396</v>
      </c>
      <c r="E2925" s="7" t="s">
        <v>8382</v>
      </c>
      <c r="F2925" s="7" t="s">
        <v>8397</v>
      </c>
      <c r="G2925" s="33">
        <v>70</v>
      </c>
      <c r="H2925" s="7"/>
      <c r="I2925" s="7"/>
      <c r="J2925" s="7"/>
      <c r="K2925" s="7"/>
      <c r="L2925" s="7"/>
      <c r="M2925" s="7"/>
      <c r="N2925" s="7"/>
      <c r="O2925" s="7"/>
      <c r="P2925" s="7"/>
      <c r="Q2925" s="7"/>
      <c r="R2925" s="7"/>
      <c r="S2925" s="7"/>
      <c r="T2925" s="7"/>
      <c r="U2925" s="7"/>
      <c r="V2925" s="7"/>
      <c r="W2925" s="7"/>
      <c r="X2925" s="7"/>
      <c r="Y2925" s="7"/>
      <c r="Z2925" s="7"/>
    </row>
    <row r="2926" spans="1:26" ht="14.25">
      <c r="A2926" s="33">
        <v>2925</v>
      </c>
      <c r="B2926" s="33">
        <v>762</v>
      </c>
      <c r="C2926" s="7" t="s">
        <v>8380</v>
      </c>
      <c r="D2926" s="7" t="s">
        <v>8398</v>
      </c>
      <c r="E2926" s="7" t="s">
        <v>8382</v>
      </c>
      <c r="F2926" s="7" t="s">
        <v>8399</v>
      </c>
      <c r="G2926" s="33">
        <v>70</v>
      </c>
      <c r="H2926" s="7"/>
      <c r="I2926" s="7"/>
      <c r="J2926" s="7"/>
      <c r="K2926" s="7"/>
      <c r="L2926" s="7"/>
      <c r="M2926" s="7"/>
      <c r="N2926" s="7"/>
      <c r="O2926" s="7"/>
      <c r="P2926" s="7"/>
      <c r="Q2926" s="7"/>
      <c r="R2926" s="7"/>
      <c r="S2926" s="7"/>
      <c r="T2926" s="7"/>
      <c r="U2926" s="7"/>
      <c r="V2926" s="7"/>
      <c r="W2926" s="7"/>
      <c r="X2926" s="7"/>
      <c r="Y2926" s="7"/>
      <c r="Z2926" s="7"/>
    </row>
    <row r="2927" spans="1:26" ht="14.25">
      <c r="A2927" s="33">
        <v>2926</v>
      </c>
      <c r="B2927" s="33">
        <v>763</v>
      </c>
      <c r="C2927" s="7" t="s">
        <v>8380</v>
      </c>
      <c r="D2927" s="7" t="s">
        <v>8400</v>
      </c>
      <c r="E2927" s="7" t="s">
        <v>8382</v>
      </c>
      <c r="F2927" s="7" t="s">
        <v>8401</v>
      </c>
      <c r="G2927" s="33">
        <v>70</v>
      </c>
      <c r="H2927" s="7"/>
      <c r="I2927" s="7"/>
      <c r="J2927" s="7"/>
      <c r="K2927" s="7"/>
      <c r="L2927" s="7"/>
      <c r="M2927" s="7"/>
      <c r="N2927" s="7"/>
      <c r="O2927" s="7"/>
      <c r="P2927" s="7"/>
      <c r="Q2927" s="7"/>
      <c r="R2927" s="7"/>
      <c r="S2927" s="7"/>
      <c r="T2927" s="7"/>
      <c r="U2927" s="7"/>
      <c r="V2927" s="7"/>
      <c r="W2927" s="7"/>
      <c r="X2927" s="7"/>
      <c r="Y2927" s="7"/>
      <c r="Z2927" s="7"/>
    </row>
    <row r="2928" spans="1:26" ht="14.25">
      <c r="A2928" s="33">
        <v>2927</v>
      </c>
      <c r="B2928" s="33">
        <v>764</v>
      </c>
      <c r="C2928" s="7" t="s">
        <v>8380</v>
      </c>
      <c r="D2928" s="7" t="s">
        <v>8402</v>
      </c>
      <c r="E2928" s="7" t="s">
        <v>8382</v>
      </c>
      <c r="F2928" s="7" t="s">
        <v>8403</v>
      </c>
      <c r="G2928" s="33">
        <v>70</v>
      </c>
      <c r="H2928" s="7"/>
      <c r="I2928" s="7"/>
      <c r="J2928" s="7"/>
      <c r="K2928" s="7"/>
      <c r="L2928" s="7"/>
      <c r="M2928" s="7"/>
      <c r="N2928" s="7"/>
      <c r="O2928" s="7"/>
      <c r="P2928" s="7"/>
      <c r="Q2928" s="7"/>
      <c r="R2928" s="7"/>
      <c r="S2928" s="7"/>
      <c r="T2928" s="7"/>
      <c r="U2928" s="7"/>
      <c r="V2928" s="7"/>
      <c r="W2928" s="7"/>
      <c r="X2928" s="7"/>
      <c r="Y2928" s="7"/>
      <c r="Z2928" s="7"/>
    </row>
    <row r="2929" spans="1:26" ht="14.25">
      <c r="A2929" s="33">
        <v>2928</v>
      </c>
      <c r="B2929" s="33">
        <v>765</v>
      </c>
      <c r="C2929" s="7" t="s">
        <v>8380</v>
      </c>
      <c r="D2929" s="7" t="s">
        <v>8404</v>
      </c>
      <c r="E2929" s="7" t="s">
        <v>8382</v>
      </c>
      <c r="F2929" s="7" t="s">
        <v>8405</v>
      </c>
      <c r="G2929" s="33">
        <v>70</v>
      </c>
      <c r="H2929" s="7"/>
      <c r="I2929" s="7"/>
      <c r="J2929" s="7"/>
      <c r="K2929" s="7"/>
      <c r="L2929" s="7"/>
      <c r="M2929" s="7"/>
      <c r="N2929" s="7"/>
      <c r="O2929" s="7"/>
      <c r="P2929" s="7"/>
      <c r="Q2929" s="7"/>
      <c r="R2929" s="7"/>
      <c r="S2929" s="7"/>
      <c r="T2929" s="7"/>
      <c r="U2929" s="7"/>
      <c r="V2929" s="7"/>
      <c r="W2929" s="7"/>
      <c r="X2929" s="7"/>
      <c r="Y2929" s="7"/>
      <c r="Z2929" s="7"/>
    </row>
    <row r="2930" spans="1:26" ht="14.25">
      <c r="A2930" s="33">
        <v>2929</v>
      </c>
      <c r="B2930" s="33">
        <v>754</v>
      </c>
      <c r="C2930" s="7" t="s">
        <v>8380</v>
      </c>
      <c r="D2930" s="7" t="s">
        <v>8406</v>
      </c>
      <c r="E2930" s="7" t="s">
        <v>8382</v>
      </c>
      <c r="F2930" s="7" t="s">
        <v>8407</v>
      </c>
      <c r="G2930" s="33">
        <v>70</v>
      </c>
      <c r="H2930" s="7"/>
      <c r="I2930" s="7"/>
      <c r="J2930" s="7"/>
      <c r="K2930" s="7"/>
      <c r="L2930" s="7"/>
      <c r="M2930" s="7"/>
      <c r="N2930" s="7"/>
      <c r="O2930" s="7"/>
      <c r="P2930" s="7"/>
      <c r="Q2930" s="7"/>
      <c r="R2930" s="7"/>
      <c r="S2930" s="7"/>
      <c r="T2930" s="7"/>
      <c r="U2930" s="7"/>
      <c r="V2930" s="7"/>
      <c r="W2930" s="7"/>
      <c r="X2930" s="7"/>
      <c r="Y2930" s="7"/>
      <c r="Z2930" s="7"/>
    </row>
    <row r="2931" spans="1:26" ht="14.25">
      <c r="A2931" s="33">
        <v>2930</v>
      </c>
      <c r="B2931" s="33">
        <v>756</v>
      </c>
      <c r="C2931" s="7" t="s">
        <v>8380</v>
      </c>
      <c r="D2931" s="7" t="s">
        <v>8408</v>
      </c>
      <c r="E2931" s="7" t="s">
        <v>8382</v>
      </c>
      <c r="F2931" s="7" t="s">
        <v>8409</v>
      </c>
      <c r="G2931" s="33">
        <v>70</v>
      </c>
      <c r="H2931" s="7"/>
      <c r="I2931" s="7"/>
      <c r="J2931" s="7"/>
      <c r="K2931" s="7"/>
      <c r="L2931" s="7"/>
      <c r="M2931" s="7"/>
      <c r="N2931" s="7"/>
      <c r="O2931" s="7"/>
      <c r="P2931" s="7"/>
      <c r="Q2931" s="7"/>
      <c r="R2931" s="7"/>
      <c r="S2931" s="7"/>
      <c r="T2931" s="7"/>
      <c r="U2931" s="7"/>
      <c r="V2931" s="7"/>
      <c r="W2931" s="7"/>
      <c r="X2931" s="7"/>
      <c r="Y2931" s="7"/>
      <c r="Z2931" s="7"/>
    </row>
    <row r="2932" spans="1:26" ht="14.25">
      <c r="A2932" s="33">
        <v>2931</v>
      </c>
      <c r="B2932" s="33">
        <v>760</v>
      </c>
      <c r="C2932" s="7" t="s">
        <v>8380</v>
      </c>
      <c r="D2932" s="7" t="s">
        <v>8410</v>
      </c>
      <c r="E2932" s="7" t="s">
        <v>8382</v>
      </c>
      <c r="F2932" s="7" t="s">
        <v>8411</v>
      </c>
      <c r="G2932" s="33">
        <v>70</v>
      </c>
      <c r="H2932" s="7"/>
      <c r="I2932" s="7"/>
      <c r="J2932" s="7"/>
      <c r="K2932" s="7"/>
      <c r="L2932" s="7"/>
      <c r="M2932" s="7"/>
      <c r="N2932" s="7"/>
      <c r="O2932" s="7"/>
      <c r="P2932" s="7"/>
      <c r="Q2932" s="7"/>
      <c r="R2932" s="7"/>
      <c r="S2932" s="7"/>
      <c r="T2932" s="7"/>
      <c r="U2932" s="7"/>
      <c r="V2932" s="7"/>
      <c r="W2932" s="7"/>
      <c r="X2932" s="7"/>
      <c r="Y2932" s="7"/>
      <c r="Z2932" s="7"/>
    </row>
    <row r="2933" spans="1:26" ht="14.25">
      <c r="A2933" s="33">
        <v>2932</v>
      </c>
      <c r="B2933" s="33">
        <v>1661</v>
      </c>
      <c r="C2933" s="7" t="s">
        <v>8412</v>
      </c>
      <c r="D2933" s="7" t="s">
        <v>8413</v>
      </c>
      <c r="E2933" s="7" t="s">
        <v>8414</v>
      </c>
      <c r="F2933" s="7" t="s">
        <v>8415</v>
      </c>
      <c r="G2933" s="33">
        <v>153</v>
      </c>
      <c r="H2933" s="7"/>
      <c r="I2933" s="7"/>
      <c r="J2933" s="7"/>
      <c r="K2933" s="7"/>
      <c r="L2933" s="7"/>
      <c r="M2933" s="7"/>
      <c r="N2933" s="7"/>
      <c r="O2933" s="7"/>
      <c r="P2933" s="7"/>
      <c r="Q2933" s="7"/>
      <c r="R2933" s="7"/>
      <c r="S2933" s="7"/>
      <c r="T2933" s="7"/>
      <c r="U2933" s="7"/>
      <c r="V2933" s="7"/>
      <c r="W2933" s="7"/>
      <c r="X2933" s="7"/>
      <c r="Y2933" s="7"/>
      <c r="Z2933" s="7"/>
    </row>
    <row r="2934" spans="1:26" ht="14.25">
      <c r="A2934" s="33">
        <v>2933</v>
      </c>
      <c r="B2934" s="33">
        <v>1662</v>
      </c>
      <c r="C2934" s="7" t="s">
        <v>8412</v>
      </c>
      <c r="D2934" s="7" t="s">
        <v>8416</v>
      </c>
      <c r="E2934" s="7" t="s">
        <v>8414</v>
      </c>
      <c r="F2934" s="7" t="s">
        <v>8417</v>
      </c>
      <c r="G2934" s="33">
        <v>153</v>
      </c>
      <c r="H2934" s="7"/>
      <c r="I2934" s="7"/>
      <c r="J2934" s="7"/>
      <c r="K2934" s="7"/>
      <c r="L2934" s="7"/>
      <c r="M2934" s="7"/>
      <c r="N2934" s="7"/>
      <c r="O2934" s="7"/>
      <c r="P2934" s="7"/>
      <c r="Q2934" s="7"/>
      <c r="R2934" s="7"/>
      <c r="S2934" s="7"/>
      <c r="T2934" s="7"/>
      <c r="U2934" s="7"/>
      <c r="V2934" s="7"/>
      <c r="W2934" s="7"/>
      <c r="X2934" s="7"/>
      <c r="Y2934" s="7"/>
      <c r="Z2934" s="7"/>
    </row>
    <row r="2935" spans="1:26" ht="14.25">
      <c r="A2935" s="33">
        <v>2934</v>
      </c>
      <c r="B2935" s="33">
        <v>2823</v>
      </c>
      <c r="C2935" s="7" t="s">
        <v>8418</v>
      </c>
      <c r="D2935" s="7" t="s">
        <v>8419</v>
      </c>
      <c r="E2935" s="7" t="s">
        <v>8420</v>
      </c>
      <c r="F2935" s="7" t="s">
        <v>8421</v>
      </c>
      <c r="G2935" s="33">
        <v>246</v>
      </c>
      <c r="H2935" s="7"/>
      <c r="I2935" s="7"/>
      <c r="J2935" s="7"/>
      <c r="K2935" s="7"/>
      <c r="L2935" s="7"/>
      <c r="M2935" s="7"/>
      <c r="N2935" s="7"/>
      <c r="O2935" s="7"/>
      <c r="P2935" s="7"/>
      <c r="Q2935" s="7"/>
      <c r="R2935" s="7"/>
      <c r="S2935" s="7"/>
      <c r="T2935" s="7"/>
      <c r="U2935" s="7"/>
      <c r="V2935" s="7"/>
      <c r="W2935" s="7"/>
      <c r="X2935" s="7"/>
      <c r="Y2935" s="7"/>
      <c r="Z2935" s="7"/>
    </row>
    <row r="2936" spans="1:26" ht="14.25">
      <c r="A2936" s="33">
        <v>2935</v>
      </c>
      <c r="B2936" s="33">
        <v>2824</v>
      </c>
      <c r="C2936" s="7" t="s">
        <v>8418</v>
      </c>
      <c r="D2936" s="7" t="s">
        <v>8422</v>
      </c>
      <c r="E2936" s="7" t="s">
        <v>8420</v>
      </c>
      <c r="F2936" s="7" t="s">
        <v>8423</v>
      </c>
      <c r="G2936" s="33">
        <v>246</v>
      </c>
      <c r="H2936" s="7"/>
      <c r="I2936" s="7"/>
      <c r="J2936" s="7"/>
      <c r="K2936" s="7"/>
      <c r="L2936" s="7"/>
      <c r="M2936" s="7"/>
      <c r="N2936" s="7"/>
      <c r="O2936" s="7"/>
      <c r="P2936" s="7"/>
      <c r="Q2936" s="7"/>
      <c r="R2936" s="7"/>
      <c r="S2936" s="7"/>
      <c r="T2936" s="7"/>
      <c r="U2936" s="7"/>
      <c r="V2936" s="7"/>
      <c r="W2936" s="7"/>
      <c r="X2936" s="7"/>
      <c r="Y2936" s="7"/>
      <c r="Z2936" s="7"/>
    </row>
    <row r="2937" spans="1:26" ht="14.25">
      <c r="A2937" s="33">
        <v>2936</v>
      </c>
      <c r="B2937" s="33">
        <v>2825</v>
      </c>
      <c r="C2937" s="7" t="s">
        <v>8418</v>
      </c>
      <c r="D2937" s="7" t="s">
        <v>8424</v>
      </c>
      <c r="E2937" s="7" t="s">
        <v>8420</v>
      </c>
      <c r="F2937" s="7" t="s">
        <v>8425</v>
      </c>
      <c r="G2937" s="33">
        <v>246</v>
      </c>
      <c r="H2937" s="7"/>
      <c r="I2937" s="7"/>
      <c r="J2937" s="7"/>
      <c r="K2937" s="7"/>
      <c r="L2937" s="7"/>
      <c r="M2937" s="7"/>
      <c r="N2937" s="7"/>
      <c r="O2937" s="7"/>
      <c r="P2937" s="7"/>
      <c r="Q2937" s="7"/>
      <c r="R2937" s="7"/>
      <c r="S2937" s="7"/>
      <c r="T2937" s="7"/>
      <c r="U2937" s="7"/>
      <c r="V2937" s="7"/>
      <c r="W2937" s="7"/>
      <c r="X2937" s="7"/>
      <c r="Y2937" s="7"/>
      <c r="Z2937" s="7"/>
    </row>
    <row r="2938" spans="1:26" ht="14.25">
      <c r="A2938" s="33">
        <v>2937</v>
      </c>
      <c r="B2938" s="33">
        <v>2826</v>
      </c>
      <c r="C2938" s="7" t="s">
        <v>8418</v>
      </c>
      <c r="D2938" s="7" t="s">
        <v>8426</v>
      </c>
      <c r="E2938" s="7" t="s">
        <v>8420</v>
      </c>
      <c r="F2938" s="7" t="s">
        <v>8427</v>
      </c>
      <c r="G2938" s="33">
        <v>246</v>
      </c>
      <c r="H2938" s="7"/>
      <c r="I2938" s="7"/>
      <c r="J2938" s="7"/>
      <c r="K2938" s="7"/>
      <c r="L2938" s="7"/>
      <c r="M2938" s="7"/>
      <c r="N2938" s="7"/>
      <c r="O2938" s="7"/>
      <c r="P2938" s="7"/>
      <c r="Q2938" s="7"/>
      <c r="R2938" s="7"/>
      <c r="S2938" s="7"/>
      <c r="T2938" s="7"/>
      <c r="U2938" s="7"/>
      <c r="V2938" s="7"/>
      <c r="W2938" s="7"/>
      <c r="X2938" s="7"/>
      <c r="Y2938" s="7"/>
      <c r="Z2938" s="7"/>
    </row>
    <row r="2939" spans="1:26" ht="14.25">
      <c r="A2939" s="33">
        <v>2938</v>
      </c>
      <c r="B2939" s="33">
        <v>2827</v>
      </c>
      <c r="C2939" s="7" t="s">
        <v>8418</v>
      </c>
      <c r="D2939" s="7" t="s">
        <v>8428</v>
      </c>
      <c r="E2939" s="7" t="s">
        <v>8420</v>
      </c>
      <c r="F2939" s="7" t="s">
        <v>8429</v>
      </c>
      <c r="G2939" s="33">
        <v>246</v>
      </c>
      <c r="H2939" s="7"/>
      <c r="I2939" s="7"/>
      <c r="J2939" s="7"/>
      <c r="K2939" s="7"/>
      <c r="L2939" s="7"/>
      <c r="M2939" s="7"/>
      <c r="N2939" s="7"/>
      <c r="O2939" s="7"/>
      <c r="P2939" s="7"/>
      <c r="Q2939" s="7"/>
      <c r="R2939" s="7"/>
      <c r="S2939" s="7"/>
      <c r="T2939" s="7"/>
      <c r="U2939" s="7"/>
      <c r="V2939" s="7"/>
      <c r="W2939" s="7"/>
      <c r="X2939" s="7"/>
      <c r="Y2939" s="7"/>
      <c r="Z2939" s="7"/>
    </row>
    <row r="2940" spans="1:26" ht="14.25">
      <c r="A2940" s="33">
        <v>2939</v>
      </c>
      <c r="B2940" s="33">
        <v>2828</v>
      </c>
      <c r="C2940" s="7" t="s">
        <v>8418</v>
      </c>
      <c r="D2940" s="7" t="s">
        <v>8430</v>
      </c>
      <c r="E2940" s="7" t="s">
        <v>8420</v>
      </c>
      <c r="F2940" s="7" t="s">
        <v>8431</v>
      </c>
      <c r="G2940" s="33">
        <v>246</v>
      </c>
      <c r="H2940" s="7"/>
      <c r="I2940" s="7"/>
      <c r="J2940" s="7"/>
      <c r="K2940" s="7"/>
      <c r="L2940" s="7"/>
      <c r="M2940" s="7"/>
      <c r="N2940" s="7"/>
      <c r="O2940" s="7"/>
      <c r="P2940" s="7"/>
      <c r="Q2940" s="7"/>
      <c r="R2940" s="7"/>
      <c r="S2940" s="7"/>
      <c r="T2940" s="7"/>
      <c r="U2940" s="7"/>
      <c r="V2940" s="7"/>
      <c r="W2940" s="7"/>
      <c r="X2940" s="7"/>
      <c r="Y2940" s="7"/>
      <c r="Z2940" s="7"/>
    </row>
    <row r="2941" spans="1:26" ht="14.25">
      <c r="A2941" s="33">
        <v>2940</v>
      </c>
      <c r="B2941" s="33">
        <v>2829</v>
      </c>
      <c r="C2941" s="7" t="s">
        <v>8418</v>
      </c>
      <c r="D2941" s="7" t="s">
        <v>8432</v>
      </c>
      <c r="E2941" s="7" t="s">
        <v>8420</v>
      </c>
      <c r="F2941" s="7" t="s">
        <v>8433</v>
      </c>
      <c r="G2941" s="33">
        <v>246</v>
      </c>
      <c r="H2941" s="7"/>
      <c r="I2941" s="7"/>
      <c r="J2941" s="7"/>
      <c r="K2941" s="7"/>
      <c r="L2941" s="7"/>
      <c r="M2941" s="7"/>
      <c r="N2941" s="7"/>
      <c r="O2941" s="7"/>
      <c r="P2941" s="7"/>
      <c r="Q2941" s="7"/>
      <c r="R2941" s="7"/>
      <c r="S2941" s="7"/>
      <c r="T2941" s="7"/>
      <c r="U2941" s="7"/>
      <c r="V2941" s="7"/>
      <c r="W2941" s="7"/>
      <c r="X2941" s="7"/>
      <c r="Y2941" s="7"/>
      <c r="Z2941" s="7"/>
    </row>
    <row r="2942" spans="1:26" ht="14.25">
      <c r="A2942" s="33">
        <v>2941</v>
      </c>
      <c r="B2942" s="33">
        <v>2830</v>
      </c>
      <c r="C2942" s="7" t="s">
        <v>8418</v>
      </c>
      <c r="D2942" s="7" t="s">
        <v>8434</v>
      </c>
      <c r="E2942" s="7" t="s">
        <v>8420</v>
      </c>
      <c r="F2942" s="7" t="s">
        <v>8435</v>
      </c>
      <c r="G2942" s="33">
        <v>246</v>
      </c>
      <c r="H2942" s="7"/>
      <c r="I2942" s="7"/>
      <c r="J2942" s="7"/>
      <c r="K2942" s="7"/>
      <c r="L2942" s="7"/>
      <c r="M2942" s="7"/>
      <c r="N2942" s="7"/>
      <c r="O2942" s="7"/>
      <c r="P2942" s="7"/>
      <c r="Q2942" s="7"/>
      <c r="R2942" s="7"/>
      <c r="S2942" s="7"/>
      <c r="T2942" s="7"/>
      <c r="U2942" s="7"/>
      <c r="V2942" s="7"/>
      <c r="W2942" s="7"/>
      <c r="X2942" s="7"/>
      <c r="Y2942" s="7"/>
      <c r="Z2942" s="7"/>
    </row>
    <row r="2943" spans="1:26" ht="14.25">
      <c r="A2943" s="33">
        <v>2942</v>
      </c>
      <c r="B2943" s="33">
        <v>2831</v>
      </c>
      <c r="C2943" s="7" t="s">
        <v>8418</v>
      </c>
      <c r="D2943" s="7" t="s">
        <v>8436</v>
      </c>
      <c r="E2943" s="7" t="s">
        <v>8420</v>
      </c>
      <c r="F2943" s="7" t="s">
        <v>8437</v>
      </c>
      <c r="G2943" s="33">
        <v>246</v>
      </c>
      <c r="H2943" s="7"/>
      <c r="I2943" s="7"/>
      <c r="J2943" s="7"/>
      <c r="K2943" s="7"/>
      <c r="L2943" s="7"/>
      <c r="M2943" s="7"/>
      <c r="N2943" s="7"/>
      <c r="O2943" s="7"/>
      <c r="P2943" s="7"/>
      <c r="Q2943" s="7"/>
      <c r="R2943" s="7"/>
      <c r="S2943" s="7"/>
      <c r="T2943" s="7"/>
      <c r="U2943" s="7"/>
      <c r="V2943" s="7"/>
      <c r="W2943" s="7"/>
      <c r="X2943" s="7"/>
      <c r="Y2943" s="7"/>
      <c r="Z2943" s="7"/>
    </row>
    <row r="2944" spans="1:26" ht="14.25">
      <c r="A2944" s="33">
        <v>2943</v>
      </c>
      <c r="B2944" s="33">
        <v>2832</v>
      </c>
      <c r="C2944" s="7" t="s">
        <v>8418</v>
      </c>
      <c r="D2944" s="7" t="s">
        <v>8438</v>
      </c>
      <c r="E2944" s="7" t="s">
        <v>8420</v>
      </c>
      <c r="F2944" s="7" t="s">
        <v>8439</v>
      </c>
      <c r="G2944" s="33">
        <v>246</v>
      </c>
      <c r="H2944" s="7"/>
      <c r="I2944" s="7"/>
      <c r="J2944" s="7"/>
      <c r="K2944" s="7"/>
      <c r="L2944" s="7"/>
      <c r="M2944" s="7"/>
      <c r="N2944" s="7"/>
      <c r="O2944" s="7"/>
      <c r="P2944" s="7"/>
      <c r="Q2944" s="7"/>
      <c r="R2944" s="7"/>
      <c r="S2944" s="7"/>
      <c r="T2944" s="7"/>
      <c r="U2944" s="7"/>
      <c r="V2944" s="7"/>
      <c r="W2944" s="7"/>
      <c r="X2944" s="7"/>
      <c r="Y2944" s="7"/>
      <c r="Z2944" s="7"/>
    </row>
    <row r="2945" spans="1:26" ht="14.25">
      <c r="A2945" s="33">
        <v>2944</v>
      </c>
      <c r="B2945" s="33">
        <v>2833</v>
      </c>
      <c r="C2945" s="7" t="s">
        <v>8418</v>
      </c>
      <c r="D2945" s="7" t="s">
        <v>8440</v>
      </c>
      <c r="E2945" s="7" t="s">
        <v>8420</v>
      </c>
      <c r="F2945" s="7" t="s">
        <v>8441</v>
      </c>
      <c r="G2945" s="33">
        <v>246</v>
      </c>
      <c r="H2945" s="7"/>
      <c r="I2945" s="7"/>
      <c r="J2945" s="7"/>
      <c r="K2945" s="7"/>
      <c r="L2945" s="7"/>
      <c r="M2945" s="7"/>
      <c r="N2945" s="7"/>
      <c r="O2945" s="7"/>
      <c r="P2945" s="7"/>
      <c r="Q2945" s="7"/>
      <c r="R2945" s="7"/>
      <c r="S2945" s="7"/>
      <c r="T2945" s="7"/>
      <c r="U2945" s="7"/>
      <c r="V2945" s="7"/>
      <c r="W2945" s="7"/>
      <c r="X2945" s="7"/>
      <c r="Y2945" s="7"/>
      <c r="Z2945" s="7"/>
    </row>
    <row r="2946" spans="1:26" ht="14.25">
      <c r="A2946" s="33">
        <v>2945</v>
      </c>
      <c r="B2946" s="33">
        <v>2834</v>
      </c>
      <c r="C2946" s="7" t="s">
        <v>8418</v>
      </c>
      <c r="D2946" s="7" t="s">
        <v>8442</v>
      </c>
      <c r="E2946" s="7" t="s">
        <v>8420</v>
      </c>
      <c r="F2946" s="7" t="s">
        <v>8443</v>
      </c>
      <c r="G2946" s="33">
        <v>246</v>
      </c>
      <c r="H2946" s="7"/>
      <c r="I2946" s="7"/>
      <c r="J2946" s="7"/>
      <c r="K2946" s="7"/>
      <c r="L2946" s="7"/>
      <c r="M2946" s="7"/>
      <c r="N2946" s="7"/>
      <c r="O2946" s="7"/>
      <c r="P2946" s="7"/>
      <c r="Q2946" s="7"/>
      <c r="R2946" s="7"/>
      <c r="S2946" s="7"/>
      <c r="T2946" s="7"/>
      <c r="U2946" s="7"/>
      <c r="V2946" s="7"/>
      <c r="W2946" s="7"/>
      <c r="X2946" s="7"/>
      <c r="Y2946" s="7"/>
      <c r="Z2946" s="7"/>
    </row>
    <row r="2947" spans="1:26" ht="14.25">
      <c r="A2947" s="33">
        <v>2946</v>
      </c>
      <c r="B2947" s="33">
        <v>2835</v>
      </c>
      <c r="C2947" s="7" t="s">
        <v>8418</v>
      </c>
      <c r="D2947" s="7" t="s">
        <v>8444</v>
      </c>
      <c r="E2947" s="7" t="s">
        <v>8420</v>
      </c>
      <c r="F2947" s="7" t="s">
        <v>8445</v>
      </c>
      <c r="G2947" s="33">
        <v>246</v>
      </c>
      <c r="H2947" s="7"/>
      <c r="I2947" s="7"/>
      <c r="J2947" s="7"/>
      <c r="K2947" s="7"/>
      <c r="L2947" s="7"/>
      <c r="M2947" s="7"/>
      <c r="N2947" s="7"/>
      <c r="O2947" s="7"/>
      <c r="P2947" s="7"/>
      <c r="Q2947" s="7"/>
      <c r="R2947" s="7"/>
      <c r="S2947" s="7"/>
      <c r="T2947" s="7"/>
      <c r="U2947" s="7"/>
      <c r="V2947" s="7"/>
      <c r="W2947" s="7"/>
      <c r="X2947" s="7"/>
      <c r="Y2947" s="7"/>
      <c r="Z2947" s="7"/>
    </row>
    <row r="2948" spans="1:26" ht="14.25">
      <c r="A2948" s="33">
        <v>2947</v>
      </c>
      <c r="B2948" s="33">
        <v>2836</v>
      </c>
      <c r="C2948" s="7" t="s">
        <v>8418</v>
      </c>
      <c r="D2948" s="7" t="s">
        <v>8446</v>
      </c>
      <c r="E2948" s="7" t="s">
        <v>8420</v>
      </c>
      <c r="F2948" s="7" t="s">
        <v>8447</v>
      </c>
      <c r="G2948" s="33">
        <v>246</v>
      </c>
      <c r="H2948" s="7"/>
      <c r="I2948" s="7"/>
      <c r="J2948" s="7"/>
      <c r="K2948" s="7"/>
      <c r="L2948" s="7"/>
      <c r="M2948" s="7"/>
      <c r="N2948" s="7"/>
      <c r="O2948" s="7"/>
      <c r="P2948" s="7"/>
      <c r="Q2948" s="7"/>
      <c r="R2948" s="7"/>
      <c r="S2948" s="7"/>
      <c r="T2948" s="7"/>
      <c r="U2948" s="7"/>
      <c r="V2948" s="7"/>
      <c r="W2948" s="7"/>
      <c r="X2948" s="7"/>
      <c r="Y2948" s="7"/>
      <c r="Z2948" s="7"/>
    </row>
    <row r="2949" spans="1:26" ht="14.25">
      <c r="A2949" s="33">
        <v>2948</v>
      </c>
      <c r="B2949" s="33">
        <v>2837</v>
      </c>
      <c r="C2949" s="7" t="s">
        <v>8418</v>
      </c>
      <c r="D2949" s="7" t="s">
        <v>8448</v>
      </c>
      <c r="E2949" s="7" t="s">
        <v>8420</v>
      </c>
      <c r="F2949" s="7" t="s">
        <v>8449</v>
      </c>
      <c r="G2949" s="33">
        <v>246</v>
      </c>
      <c r="H2949" s="7"/>
      <c r="I2949" s="7"/>
      <c r="J2949" s="7"/>
      <c r="K2949" s="7"/>
      <c r="L2949" s="7"/>
      <c r="M2949" s="7"/>
      <c r="N2949" s="7"/>
      <c r="O2949" s="7"/>
      <c r="P2949" s="7"/>
      <c r="Q2949" s="7"/>
      <c r="R2949" s="7"/>
      <c r="S2949" s="7"/>
      <c r="T2949" s="7"/>
      <c r="U2949" s="7"/>
      <c r="V2949" s="7"/>
      <c r="W2949" s="7"/>
      <c r="X2949" s="7"/>
      <c r="Y2949" s="7"/>
      <c r="Z2949" s="7"/>
    </row>
    <row r="2950" spans="1:26" ht="14.25">
      <c r="A2950" s="33">
        <v>2949</v>
      </c>
      <c r="B2950" s="33">
        <v>2838</v>
      </c>
      <c r="C2950" s="7" t="s">
        <v>8418</v>
      </c>
      <c r="D2950" s="7" t="s">
        <v>8450</v>
      </c>
      <c r="E2950" s="7" t="s">
        <v>8420</v>
      </c>
      <c r="F2950" s="7" t="s">
        <v>8451</v>
      </c>
      <c r="G2950" s="33">
        <v>246</v>
      </c>
      <c r="H2950" s="7"/>
      <c r="I2950" s="7"/>
      <c r="J2950" s="7"/>
      <c r="K2950" s="7"/>
      <c r="L2950" s="7"/>
      <c r="M2950" s="7"/>
      <c r="N2950" s="7"/>
      <c r="O2950" s="7"/>
      <c r="P2950" s="7"/>
      <c r="Q2950" s="7"/>
      <c r="R2950" s="7"/>
      <c r="S2950" s="7"/>
      <c r="T2950" s="7"/>
      <c r="U2950" s="7"/>
      <c r="V2950" s="7"/>
      <c r="W2950" s="7"/>
      <c r="X2950" s="7"/>
      <c r="Y2950" s="7"/>
      <c r="Z2950" s="7"/>
    </row>
    <row r="2951" spans="1:26" ht="14.25">
      <c r="A2951" s="33">
        <v>2950</v>
      </c>
      <c r="B2951" s="33">
        <v>2839</v>
      </c>
      <c r="C2951" s="7" t="s">
        <v>8418</v>
      </c>
      <c r="D2951" s="7" t="s">
        <v>8452</v>
      </c>
      <c r="E2951" s="7" t="s">
        <v>8420</v>
      </c>
      <c r="F2951" s="7" t="s">
        <v>8453</v>
      </c>
      <c r="G2951" s="33">
        <v>246</v>
      </c>
      <c r="H2951" s="7"/>
      <c r="I2951" s="7"/>
      <c r="J2951" s="7"/>
      <c r="K2951" s="7"/>
      <c r="L2951" s="7"/>
      <c r="M2951" s="7"/>
      <c r="N2951" s="7"/>
      <c r="O2951" s="7"/>
      <c r="P2951" s="7"/>
      <c r="Q2951" s="7"/>
      <c r="R2951" s="7"/>
      <c r="S2951" s="7"/>
      <c r="T2951" s="7"/>
      <c r="U2951" s="7"/>
      <c r="V2951" s="7"/>
      <c r="W2951" s="7"/>
      <c r="X2951" s="7"/>
      <c r="Y2951" s="7"/>
      <c r="Z2951" s="7"/>
    </row>
    <row r="2952" spans="1:26" ht="14.25">
      <c r="A2952" s="33">
        <v>2951</v>
      </c>
      <c r="B2952" s="33">
        <v>2840</v>
      </c>
      <c r="C2952" s="7" t="s">
        <v>8418</v>
      </c>
      <c r="D2952" s="7" t="s">
        <v>8454</v>
      </c>
      <c r="E2952" s="7" t="s">
        <v>8420</v>
      </c>
      <c r="F2952" s="7" t="s">
        <v>8455</v>
      </c>
      <c r="G2952" s="33">
        <v>246</v>
      </c>
      <c r="H2952" s="7"/>
      <c r="I2952" s="7"/>
      <c r="J2952" s="7"/>
      <c r="K2952" s="7"/>
      <c r="L2952" s="7"/>
      <c r="M2952" s="7"/>
      <c r="N2952" s="7"/>
      <c r="O2952" s="7"/>
      <c r="P2952" s="7"/>
      <c r="Q2952" s="7"/>
      <c r="R2952" s="7"/>
      <c r="S2952" s="7"/>
      <c r="T2952" s="7"/>
      <c r="U2952" s="7"/>
      <c r="V2952" s="7"/>
      <c r="W2952" s="7"/>
      <c r="X2952" s="7"/>
      <c r="Y2952" s="7"/>
      <c r="Z2952" s="7"/>
    </row>
    <row r="2953" spans="1:26" ht="14.25">
      <c r="A2953" s="33">
        <v>2952</v>
      </c>
      <c r="B2953" s="33">
        <v>2841</v>
      </c>
      <c r="C2953" s="7" t="s">
        <v>8418</v>
      </c>
      <c r="D2953" s="7" t="s">
        <v>8456</v>
      </c>
      <c r="E2953" s="7" t="s">
        <v>8420</v>
      </c>
      <c r="F2953" s="7" t="s">
        <v>8457</v>
      </c>
      <c r="G2953" s="33">
        <v>246</v>
      </c>
      <c r="H2953" s="7"/>
      <c r="I2953" s="7"/>
      <c r="J2953" s="7"/>
      <c r="K2953" s="7"/>
      <c r="L2953" s="7"/>
      <c r="M2953" s="7"/>
      <c r="N2953" s="7"/>
      <c r="O2953" s="7"/>
      <c r="P2953" s="7"/>
      <c r="Q2953" s="7"/>
      <c r="R2953" s="7"/>
      <c r="S2953" s="7"/>
      <c r="T2953" s="7"/>
      <c r="U2953" s="7"/>
      <c r="V2953" s="7"/>
      <c r="W2953" s="7"/>
      <c r="X2953" s="7"/>
      <c r="Y2953" s="7"/>
      <c r="Z2953" s="7"/>
    </row>
    <row r="2954" spans="1:26" ht="14.25">
      <c r="A2954" s="33">
        <v>2953</v>
      </c>
      <c r="B2954" s="33">
        <v>2842</v>
      </c>
      <c r="C2954" s="7" t="s">
        <v>8418</v>
      </c>
      <c r="D2954" s="7" t="s">
        <v>8458</v>
      </c>
      <c r="E2954" s="7" t="s">
        <v>8420</v>
      </c>
      <c r="F2954" s="7" t="s">
        <v>8459</v>
      </c>
      <c r="G2954" s="33">
        <v>246</v>
      </c>
      <c r="H2954" s="7"/>
      <c r="I2954" s="7"/>
      <c r="J2954" s="7"/>
      <c r="K2954" s="7"/>
      <c r="L2954" s="7"/>
      <c r="M2954" s="7"/>
      <c r="N2954" s="7"/>
      <c r="O2954" s="7"/>
      <c r="P2954" s="7"/>
      <c r="Q2954" s="7"/>
      <c r="R2954" s="7"/>
      <c r="S2954" s="7"/>
      <c r="T2954" s="7"/>
      <c r="U2954" s="7"/>
      <c r="V2954" s="7"/>
      <c r="W2954" s="7"/>
      <c r="X2954" s="7"/>
      <c r="Y2954" s="7"/>
      <c r="Z2954" s="7"/>
    </row>
    <row r="2955" spans="1:26" ht="14.25">
      <c r="A2955" s="33">
        <v>2954</v>
      </c>
      <c r="B2955" s="33">
        <v>2843</v>
      </c>
      <c r="C2955" s="7" t="s">
        <v>8418</v>
      </c>
      <c r="D2955" s="7" t="s">
        <v>8460</v>
      </c>
      <c r="E2955" s="7" t="s">
        <v>8420</v>
      </c>
      <c r="F2955" s="7" t="s">
        <v>8461</v>
      </c>
      <c r="G2955" s="33">
        <v>246</v>
      </c>
      <c r="H2955" s="7"/>
      <c r="I2955" s="7"/>
      <c r="J2955" s="7"/>
      <c r="K2955" s="7"/>
      <c r="L2955" s="7"/>
      <c r="M2955" s="7"/>
      <c r="N2955" s="7"/>
      <c r="O2955" s="7"/>
      <c r="P2955" s="7"/>
      <c r="Q2955" s="7"/>
      <c r="R2955" s="7"/>
      <c r="S2955" s="7"/>
      <c r="T2955" s="7"/>
      <c r="U2955" s="7"/>
      <c r="V2955" s="7"/>
      <c r="W2955" s="7"/>
      <c r="X2955" s="7"/>
      <c r="Y2955" s="7"/>
      <c r="Z2955" s="7"/>
    </row>
    <row r="2956" spans="1:26" ht="14.25">
      <c r="A2956" s="33">
        <v>2955</v>
      </c>
      <c r="B2956" s="33">
        <v>2844</v>
      </c>
      <c r="C2956" s="7" t="s">
        <v>8418</v>
      </c>
      <c r="D2956" s="7" t="s">
        <v>8462</v>
      </c>
      <c r="E2956" s="7" t="s">
        <v>8420</v>
      </c>
      <c r="F2956" s="7" t="s">
        <v>8463</v>
      </c>
      <c r="G2956" s="33">
        <v>246</v>
      </c>
      <c r="H2956" s="7"/>
      <c r="I2956" s="7"/>
      <c r="J2956" s="7"/>
      <c r="K2956" s="7"/>
      <c r="L2956" s="7"/>
      <c r="M2956" s="7"/>
      <c r="N2956" s="7"/>
      <c r="O2956" s="7"/>
      <c r="P2956" s="7"/>
      <c r="Q2956" s="7"/>
      <c r="R2956" s="7"/>
      <c r="S2956" s="7"/>
      <c r="T2956" s="7"/>
      <c r="U2956" s="7"/>
      <c r="V2956" s="7"/>
      <c r="W2956" s="7"/>
      <c r="X2956" s="7"/>
      <c r="Y2956" s="7"/>
      <c r="Z2956" s="7"/>
    </row>
    <row r="2957" spans="1:26" ht="14.25">
      <c r="A2957" s="33">
        <v>2956</v>
      </c>
      <c r="B2957" s="33">
        <v>2845</v>
      </c>
      <c r="C2957" s="7" t="s">
        <v>8418</v>
      </c>
      <c r="D2957" s="7" t="s">
        <v>8464</v>
      </c>
      <c r="E2957" s="7" t="s">
        <v>8420</v>
      </c>
      <c r="F2957" s="7" t="s">
        <v>8465</v>
      </c>
      <c r="G2957" s="33">
        <v>246</v>
      </c>
      <c r="H2957" s="7"/>
      <c r="I2957" s="7"/>
      <c r="J2957" s="7"/>
      <c r="K2957" s="7"/>
      <c r="L2957" s="7"/>
      <c r="M2957" s="7"/>
      <c r="N2957" s="7"/>
      <c r="O2957" s="7"/>
      <c r="P2957" s="7"/>
      <c r="Q2957" s="7"/>
      <c r="R2957" s="7"/>
      <c r="S2957" s="7"/>
      <c r="T2957" s="7"/>
      <c r="U2957" s="7"/>
      <c r="V2957" s="7"/>
      <c r="W2957" s="7"/>
      <c r="X2957" s="7"/>
      <c r="Y2957" s="7"/>
      <c r="Z2957" s="7"/>
    </row>
    <row r="2958" spans="1:26" ht="14.25">
      <c r="A2958" s="33">
        <v>2957</v>
      </c>
      <c r="B2958" s="33">
        <v>2846</v>
      </c>
      <c r="C2958" s="7" t="s">
        <v>8418</v>
      </c>
      <c r="D2958" s="7" t="s">
        <v>8466</v>
      </c>
      <c r="E2958" s="7" t="s">
        <v>8420</v>
      </c>
      <c r="F2958" s="7" t="s">
        <v>8467</v>
      </c>
      <c r="G2958" s="33">
        <v>246</v>
      </c>
      <c r="H2958" s="7"/>
      <c r="I2958" s="7"/>
      <c r="J2958" s="7"/>
      <c r="K2958" s="7"/>
      <c r="L2958" s="7"/>
      <c r="M2958" s="7"/>
      <c r="N2958" s="7"/>
      <c r="O2958" s="7"/>
      <c r="P2958" s="7"/>
      <c r="Q2958" s="7"/>
      <c r="R2958" s="7"/>
      <c r="S2958" s="7"/>
      <c r="T2958" s="7"/>
      <c r="U2958" s="7"/>
      <c r="V2958" s="7"/>
      <c r="W2958" s="7"/>
      <c r="X2958" s="7"/>
      <c r="Y2958" s="7"/>
      <c r="Z2958" s="7"/>
    </row>
    <row r="2959" spans="1:26" ht="14.25">
      <c r="A2959" s="33">
        <v>2958</v>
      </c>
      <c r="B2959" s="33">
        <v>2847</v>
      </c>
      <c r="C2959" s="7" t="s">
        <v>8418</v>
      </c>
      <c r="D2959" s="7" t="s">
        <v>8468</v>
      </c>
      <c r="E2959" s="7" t="s">
        <v>8420</v>
      </c>
      <c r="F2959" s="7" t="s">
        <v>8469</v>
      </c>
      <c r="G2959" s="33">
        <v>246</v>
      </c>
      <c r="H2959" s="7"/>
      <c r="I2959" s="7"/>
      <c r="J2959" s="7"/>
      <c r="K2959" s="7"/>
      <c r="L2959" s="7"/>
      <c r="M2959" s="7"/>
      <c r="N2959" s="7"/>
      <c r="O2959" s="7"/>
      <c r="P2959" s="7"/>
      <c r="Q2959" s="7"/>
      <c r="R2959" s="7"/>
      <c r="S2959" s="7"/>
      <c r="T2959" s="7"/>
      <c r="U2959" s="7"/>
      <c r="V2959" s="7"/>
      <c r="W2959" s="7"/>
      <c r="X2959" s="7"/>
      <c r="Y2959" s="7"/>
      <c r="Z2959" s="7"/>
    </row>
    <row r="2960" spans="1:26" ht="14.25">
      <c r="A2960" s="33">
        <v>2959</v>
      </c>
      <c r="B2960" s="33">
        <v>2848</v>
      </c>
      <c r="C2960" s="7" t="s">
        <v>8418</v>
      </c>
      <c r="D2960" s="7" t="s">
        <v>8470</v>
      </c>
      <c r="E2960" s="7" t="s">
        <v>8420</v>
      </c>
      <c r="F2960" s="7" t="s">
        <v>8471</v>
      </c>
      <c r="G2960" s="33">
        <v>246</v>
      </c>
      <c r="H2960" s="7"/>
      <c r="I2960" s="7"/>
      <c r="J2960" s="7"/>
      <c r="K2960" s="7"/>
      <c r="L2960" s="7"/>
      <c r="M2960" s="7"/>
      <c r="N2960" s="7"/>
      <c r="O2960" s="7"/>
      <c r="P2960" s="7"/>
      <c r="Q2960" s="7"/>
      <c r="R2960" s="7"/>
      <c r="S2960" s="7"/>
      <c r="T2960" s="7"/>
      <c r="U2960" s="7"/>
      <c r="V2960" s="7"/>
      <c r="W2960" s="7"/>
      <c r="X2960" s="7"/>
      <c r="Y2960" s="7"/>
      <c r="Z2960" s="7"/>
    </row>
    <row r="2961" spans="1:26" ht="14.25">
      <c r="A2961" s="33">
        <v>2960</v>
      </c>
      <c r="B2961" s="33">
        <v>2849</v>
      </c>
      <c r="C2961" s="7" t="s">
        <v>8418</v>
      </c>
      <c r="D2961" s="7" t="s">
        <v>8472</v>
      </c>
      <c r="E2961" s="7" t="s">
        <v>8420</v>
      </c>
      <c r="F2961" s="7" t="s">
        <v>8473</v>
      </c>
      <c r="G2961" s="33">
        <v>246</v>
      </c>
      <c r="H2961" s="7"/>
      <c r="I2961" s="7"/>
      <c r="J2961" s="7"/>
      <c r="K2961" s="7"/>
      <c r="L2961" s="7"/>
      <c r="M2961" s="7"/>
      <c r="N2961" s="7"/>
      <c r="O2961" s="7"/>
      <c r="P2961" s="7"/>
      <c r="Q2961" s="7"/>
      <c r="R2961" s="7"/>
      <c r="S2961" s="7"/>
      <c r="T2961" s="7"/>
      <c r="U2961" s="7"/>
      <c r="V2961" s="7"/>
      <c r="W2961" s="7"/>
      <c r="X2961" s="7"/>
      <c r="Y2961" s="7"/>
      <c r="Z2961" s="7"/>
    </row>
    <row r="2962" spans="1:26" ht="14.25">
      <c r="A2962" s="33">
        <v>2961</v>
      </c>
      <c r="B2962" s="33">
        <v>2850</v>
      </c>
      <c r="C2962" s="7" t="s">
        <v>8418</v>
      </c>
      <c r="D2962" s="7" t="s">
        <v>8474</v>
      </c>
      <c r="E2962" s="7" t="s">
        <v>8420</v>
      </c>
      <c r="F2962" s="7" t="s">
        <v>8475</v>
      </c>
      <c r="G2962" s="33">
        <v>246</v>
      </c>
      <c r="H2962" s="7"/>
      <c r="I2962" s="7"/>
      <c r="J2962" s="7"/>
      <c r="K2962" s="7"/>
      <c r="L2962" s="7"/>
      <c r="M2962" s="7"/>
      <c r="N2962" s="7"/>
      <c r="O2962" s="7"/>
      <c r="P2962" s="7"/>
      <c r="Q2962" s="7"/>
      <c r="R2962" s="7"/>
      <c r="S2962" s="7"/>
      <c r="T2962" s="7"/>
      <c r="U2962" s="7"/>
      <c r="V2962" s="7"/>
      <c r="W2962" s="7"/>
      <c r="X2962" s="7"/>
      <c r="Y2962" s="7"/>
      <c r="Z2962" s="7"/>
    </row>
    <row r="2963" spans="1:26" ht="14.25">
      <c r="A2963" s="33">
        <v>2962</v>
      </c>
      <c r="B2963" s="33">
        <v>2851</v>
      </c>
      <c r="C2963" s="7" t="s">
        <v>8418</v>
      </c>
      <c r="D2963" s="7" t="s">
        <v>8476</v>
      </c>
      <c r="E2963" s="7" t="s">
        <v>8420</v>
      </c>
      <c r="F2963" s="7" t="s">
        <v>8477</v>
      </c>
      <c r="G2963" s="33">
        <v>246</v>
      </c>
      <c r="H2963" s="7"/>
      <c r="I2963" s="7"/>
      <c r="J2963" s="7"/>
      <c r="K2963" s="7"/>
      <c r="L2963" s="7"/>
      <c r="M2963" s="7"/>
      <c r="N2963" s="7"/>
      <c r="O2963" s="7"/>
      <c r="P2963" s="7"/>
      <c r="Q2963" s="7"/>
      <c r="R2963" s="7"/>
      <c r="S2963" s="7"/>
      <c r="T2963" s="7"/>
      <c r="U2963" s="7"/>
      <c r="V2963" s="7"/>
      <c r="W2963" s="7"/>
      <c r="X2963" s="7"/>
      <c r="Y2963" s="7"/>
      <c r="Z2963" s="7"/>
    </row>
    <row r="2964" spans="1:26" ht="14.25">
      <c r="A2964" s="33">
        <v>2963</v>
      </c>
      <c r="B2964" s="33">
        <v>2852</v>
      </c>
      <c r="C2964" s="7" t="s">
        <v>8418</v>
      </c>
      <c r="D2964" s="7" t="s">
        <v>8478</v>
      </c>
      <c r="E2964" s="7" t="s">
        <v>8420</v>
      </c>
      <c r="F2964" s="7" t="s">
        <v>8479</v>
      </c>
      <c r="G2964" s="33">
        <v>246</v>
      </c>
      <c r="H2964" s="7"/>
      <c r="I2964" s="7"/>
      <c r="J2964" s="7"/>
      <c r="K2964" s="7"/>
      <c r="L2964" s="7"/>
      <c r="M2964" s="7"/>
      <c r="N2964" s="7"/>
      <c r="O2964" s="7"/>
      <c r="P2964" s="7"/>
      <c r="Q2964" s="7"/>
      <c r="R2964" s="7"/>
      <c r="S2964" s="7"/>
      <c r="T2964" s="7"/>
      <c r="U2964" s="7"/>
      <c r="V2964" s="7"/>
      <c r="W2964" s="7"/>
      <c r="X2964" s="7"/>
      <c r="Y2964" s="7"/>
      <c r="Z2964" s="7"/>
    </row>
    <row r="2965" spans="1:26" ht="14.25">
      <c r="A2965" s="33">
        <v>2964</v>
      </c>
      <c r="B2965" s="33">
        <v>1875</v>
      </c>
      <c r="C2965" s="7" t="s">
        <v>8480</v>
      </c>
      <c r="D2965" s="7" t="s">
        <v>8481</v>
      </c>
      <c r="E2965" s="7" t="s">
        <v>8482</v>
      </c>
      <c r="F2965" s="7" t="s">
        <v>8483</v>
      </c>
      <c r="G2965" s="33">
        <v>170</v>
      </c>
      <c r="H2965" s="7"/>
      <c r="I2965" s="7"/>
      <c r="J2965" s="7"/>
      <c r="K2965" s="7"/>
      <c r="L2965" s="7"/>
      <c r="M2965" s="7"/>
      <c r="N2965" s="7"/>
      <c r="O2965" s="7"/>
      <c r="P2965" s="7"/>
      <c r="Q2965" s="7"/>
      <c r="R2965" s="7"/>
      <c r="S2965" s="7"/>
      <c r="T2965" s="7"/>
      <c r="U2965" s="7"/>
      <c r="V2965" s="7"/>
      <c r="W2965" s="7"/>
      <c r="X2965" s="7"/>
      <c r="Y2965" s="7"/>
      <c r="Z2965" s="7"/>
    </row>
    <row r="2966" spans="1:26" ht="14.25">
      <c r="A2966" s="33">
        <v>2965</v>
      </c>
      <c r="B2966" s="33">
        <v>1876</v>
      </c>
      <c r="C2966" s="7" t="s">
        <v>8480</v>
      </c>
      <c r="D2966" s="7" t="s">
        <v>8484</v>
      </c>
      <c r="E2966" s="7" t="s">
        <v>8482</v>
      </c>
      <c r="F2966" s="7" t="s">
        <v>8485</v>
      </c>
      <c r="G2966" s="33">
        <v>170</v>
      </c>
      <c r="H2966" s="7"/>
      <c r="I2966" s="7"/>
      <c r="J2966" s="7"/>
      <c r="K2966" s="7"/>
      <c r="L2966" s="7"/>
      <c r="M2966" s="7"/>
      <c r="N2966" s="7"/>
      <c r="O2966" s="7"/>
      <c r="P2966" s="7"/>
      <c r="Q2966" s="7"/>
      <c r="R2966" s="7"/>
      <c r="S2966" s="7"/>
      <c r="T2966" s="7"/>
      <c r="U2966" s="7"/>
      <c r="V2966" s="7"/>
      <c r="W2966" s="7"/>
      <c r="X2966" s="7"/>
      <c r="Y2966" s="7"/>
      <c r="Z2966" s="7"/>
    </row>
    <row r="2967" spans="1:26" ht="14.25">
      <c r="A2967" s="33">
        <v>2966</v>
      </c>
      <c r="B2967" s="33">
        <v>1877</v>
      </c>
      <c r="C2967" s="7" t="s">
        <v>8480</v>
      </c>
      <c r="D2967" s="7" t="s">
        <v>8486</v>
      </c>
      <c r="E2967" s="7" t="s">
        <v>8482</v>
      </c>
      <c r="F2967" s="7" t="s">
        <v>8487</v>
      </c>
      <c r="G2967" s="33">
        <v>170</v>
      </c>
      <c r="H2967" s="7"/>
      <c r="I2967" s="7"/>
      <c r="J2967" s="7"/>
      <c r="K2967" s="7"/>
      <c r="L2967" s="7"/>
      <c r="M2967" s="7"/>
      <c r="N2967" s="7"/>
      <c r="O2967" s="7"/>
      <c r="P2967" s="7"/>
      <c r="Q2967" s="7"/>
      <c r="R2967" s="7"/>
      <c r="S2967" s="7"/>
      <c r="T2967" s="7"/>
      <c r="U2967" s="7"/>
      <c r="V2967" s="7"/>
      <c r="W2967" s="7"/>
      <c r="X2967" s="7"/>
      <c r="Y2967" s="7"/>
      <c r="Z2967" s="7"/>
    </row>
    <row r="2968" spans="1:26" ht="14.25">
      <c r="A2968" s="33">
        <v>2967</v>
      </c>
      <c r="B2968" s="33">
        <v>1878</v>
      </c>
      <c r="C2968" s="7" t="s">
        <v>8480</v>
      </c>
      <c r="D2968" s="7" t="s">
        <v>8488</v>
      </c>
      <c r="E2968" s="7" t="s">
        <v>8482</v>
      </c>
      <c r="F2968" s="7" t="s">
        <v>8489</v>
      </c>
      <c r="G2968" s="33">
        <v>170</v>
      </c>
      <c r="H2968" s="7"/>
      <c r="I2968" s="7"/>
      <c r="J2968" s="7"/>
      <c r="K2968" s="7"/>
      <c r="L2968" s="7"/>
      <c r="M2968" s="7"/>
      <c r="N2968" s="7"/>
      <c r="O2968" s="7"/>
      <c r="P2968" s="7"/>
      <c r="Q2968" s="7"/>
      <c r="R2968" s="7"/>
      <c r="S2968" s="7"/>
      <c r="T2968" s="7"/>
      <c r="U2968" s="7"/>
      <c r="V2968" s="7"/>
      <c r="W2968" s="7"/>
      <c r="X2968" s="7"/>
      <c r="Y2968" s="7"/>
      <c r="Z2968" s="7"/>
    </row>
    <row r="2969" spans="1:26" ht="14.25">
      <c r="A2969" s="33">
        <v>2968</v>
      </c>
      <c r="B2969" s="33">
        <v>1879</v>
      </c>
      <c r="C2969" s="7" t="s">
        <v>8480</v>
      </c>
      <c r="D2969" s="7" t="s">
        <v>8490</v>
      </c>
      <c r="E2969" s="7" t="s">
        <v>8482</v>
      </c>
      <c r="F2969" s="7" t="s">
        <v>8491</v>
      </c>
      <c r="G2969" s="33">
        <v>170</v>
      </c>
      <c r="H2969" s="7"/>
      <c r="I2969" s="7"/>
      <c r="J2969" s="7"/>
      <c r="K2969" s="7"/>
      <c r="L2969" s="7"/>
      <c r="M2969" s="7"/>
      <c r="N2969" s="7"/>
      <c r="O2969" s="7"/>
      <c r="P2969" s="7"/>
      <c r="Q2969" s="7"/>
      <c r="R2969" s="7"/>
      <c r="S2969" s="7"/>
      <c r="T2969" s="7"/>
      <c r="U2969" s="7"/>
      <c r="V2969" s="7"/>
      <c r="W2969" s="7"/>
      <c r="X2969" s="7"/>
      <c r="Y2969" s="7"/>
      <c r="Z2969" s="7"/>
    </row>
    <row r="2970" spans="1:26" ht="14.25">
      <c r="A2970" s="33">
        <v>2969</v>
      </c>
      <c r="B2970" s="33">
        <v>1880</v>
      </c>
      <c r="C2970" s="7" t="s">
        <v>8480</v>
      </c>
      <c r="D2970" s="7" t="s">
        <v>8492</v>
      </c>
      <c r="E2970" s="7" t="s">
        <v>8482</v>
      </c>
      <c r="F2970" s="7" t="s">
        <v>8493</v>
      </c>
      <c r="G2970" s="33">
        <v>170</v>
      </c>
      <c r="H2970" s="7"/>
      <c r="I2970" s="7"/>
      <c r="J2970" s="7"/>
      <c r="K2970" s="7"/>
      <c r="L2970" s="7"/>
      <c r="M2970" s="7"/>
      <c r="N2970" s="7"/>
      <c r="O2970" s="7"/>
      <c r="P2970" s="7"/>
      <c r="Q2970" s="7"/>
      <c r="R2970" s="7"/>
      <c r="S2970" s="7"/>
      <c r="T2970" s="7"/>
      <c r="U2970" s="7"/>
      <c r="V2970" s="7"/>
      <c r="W2970" s="7"/>
      <c r="X2970" s="7"/>
      <c r="Y2970" s="7"/>
      <c r="Z2970" s="7"/>
    </row>
    <row r="2971" spans="1:26" ht="14.25">
      <c r="A2971" s="33">
        <v>2970</v>
      </c>
      <c r="B2971" s="33">
        <v>1881</v>
      </c>
      <c r="C2971" s="7" t="s">
        <v>8480</v>
      </c>
      <c r="D2971" s="7" t="s">
        <v>8494</v>
      </c>
      <c r="E2971" s="7" t="s">
        <v>8482</v>
      </c>
      <c r="F2971" s="7" t="s">
        <v>8495</v>
      </c>
      <c r="G2971" s="33">
        <v>170</v>
      </c>
      <c r="H2971" s="7"/>
      <c r="I2971" s="7"/>
      <c r="J2971" s="7"/>
      <c r="K2971" s="7"/>
      <c r="L2971" s="7"/>
      <c r="M2971" s="7"/>
      <c r="N2971" s="7"/>
      <c r="O2971" s="7"/>
      <c r="P2971" s="7"/>
      <c r="Q2971" s="7"/>
      <c r="R2971" s="7"/>
      <c r="S2971" s="7"/>
      <c r="T2971" s="7"/>
      <c r="U2971" s="7"/>
      <c r="V2971" s="7"/>
      <c r="W2971" s="7"/>
      <c r="X2971" s="7"/>
      <c r="Y2971" s="7"/>
      <c r="Z2971" s="7"/>
    </row>
    <row r="2972" spans="1:26" ht="14.25">
      <c r="A2972" s="33">
        <v>2971</v>
      </c>
      <c r="B2972" s="33">
        <v>1882</v>
      </c>
      <c r="C2972" s="7" t="s">
        <v>8480</v>
      </c>
      <c r="D2972" s="7" t="s">
        <v>8496</v>
      </c>
      <c r="E2972" s="7" t="s">
        <v>8482</v>
      </c>
      <c r="F2972" s="7" t="s">
        <v>8497</v>
      </c>
      <c r="G2972" s="33">
        <v>170</v>
      </c>
      <c r="H2972" s="7"/>
      <c r="I2972" s="7"/>
      <c r="J2972" s="7"/>
      <c r="K2972" s="7"/>
      <c r="L2972" s="7"/>
      <c r="M2972" s="7"/>
      <c r="N2972" s="7"/>
      <c r="O2972" s="7"/>
      <c r="P2972" s="7"/>
      <c r="Q2972" s="7"/>
      <c r="R2972" s="7"/>
      <c r="S2972" s="7"/>
      <c r="T2972" s="7"/>
      <c r="U2972" s="7"/>
      <c r="V2972" s="7"/>
      <c r="W2972" s="7"/>
      <c r="X2972" s="7"/>
      <c r="Y2972" s="7"/>
      <c r="Z2972" s="7"/>
    </row>
    <row r="2973" spans="1:26" ht="14.25">
      <c r="A2973" s="33">
        <v>2972</v>
      </c>
      <c r="B2973" s="33">
        <v>1883</v>
      </c>
      <c r="C2973" s="7" t="s">
        <v>8480</v>
      </c>
      <c r="D2973" s="7" t="s">
        <v>8498</v>
      </c>
      <c r="E2973" s="7" t="s">
        <v>8482</v>
      </c>
      <c r="F2973" s="7" t="s">
        <v>8499</v>
      </c>
      <c r="G2973" s="33">
        <v>170</v>
      </c>
      <c r="H2973" s="7"/>
      <c r="I2973" s="7"/>
      <c r="J2973" s="7"/>
      <c r="K2973" s="7"/>
      <c r="L2973" s="7"/>
      <c r="M2973" s="7"/>
      <c r="N2973" s="7"/>
      <c r="O2973" s="7"/>
      <c r="P2973" s="7"/>
      <c r="Q2973" s="7"/>
      <c r="R2973" s="7"/>
      <c r="S2973" s="7"/>
      <c r="T2973" s="7"/>
      <c r="U2973" s="7"/>
      <c r="V2973" s="7"/>
      <c r="W2973" s="7"/>
      <c r="X2973" s="7"/>
      <c r="Y2973" s="7"/>
      <c r="Z2973" s="7"/>
    </row>
    <row r="2974" spans="1:26" ht="14.25">
      <c r="A2974" s="33">
        <v>2973</v>
      </c>
      <c r="B2974" s="33">
        <v>1884</v>
      </c>
      <c r="C2974" s="7" t="s">
        <v>8480</v>
      </c>
      <c r="D2974" s="7" t="s">
        <v>8500</v>
      </c>
      <c r="E2974" s="7" t="s">
        <v>8482</v>
      </c>
      <c r="F2974" s="7" t="s">
        <v>8501</v>
      </c>
      <c r="G2974" s="33">
        <v>170</v>
      </c>
      <c r="H2974" s="7"/>
      <c r="I2974" s="7"/>
      <c r="J2974" s="7"/>
      <c r="K2974" s="7"/>
      <c r="L2974" s="7"/>
      <c r="M2974" s="7"/>
      <c r="N2974" s="7"/>
      <c r="O2974" s="7"/>
      <c r="P2974" s="7"/>
      <c r="Q2974" s="7"/>
      <c r="R2974" s="7"/>
      <c r="S2974" s="7"/>
      <c r="T2974" s="7"/>
      <c r="U2974" s="7"/>
      <c r="V2974" s="7"/>
      <c r="W2974" s="7"/>
      <c r="X2974" s="7"/>
      <c r="Y2974" s="7"/>
      <c r="Z2974" s="7"/>
    </row>
    <row r="2975" spans="1:26" ht="14.25">
      <c r="A2975" s="33">
        <v>2974</v>
      </c>
      <c r="B2975" s="33">
        <v>1885</v>
      </c>
      <c r="C2975" s="7" t="s">
        <v>8480</v>
      </c>
      <c r="D2975" s="7" t="s">
        <v>8502</v>
      </c>
      <c r="E2975" s="7" t="s">
        <v>8482</v>
      </c>
      <c r="F2975" s="7" t="s">
        <v>8503</v>
      </c>
      <c r="G2975" s="33">
        <v>170</v>
      </c>
      <c r="H2975" s="7"/>
      <c r="I2975" s="7"/>
      <c r="J2975" s="7"/>
      <c r="K2975" s="7"/>
      <c r="L2975" s="7"/>
      <c r="M2975" s="7"/>
      <c r="N2975" s="7"/>
      <c r="O2975" s="7"/>
      <c r="P2975" s="7"/>
      <c r="Q2975" s="7"/>
      <c r="R2975" s="7"/>
      <c r="S2975" s="7"/>
      <c r="T2975" s="7"/>
      <c r="U2975" s="7"/>
      <c r="V2975" s="7"/>
      <c r="W2975" s="7"/>
      <c r="X2975" s="7"/>
      <c r="Y2975" s="7"/>
      <c r="Z2975" s="7"/>
    </row>
    <row r="2976" spans="1:26" ht="14.25">
      <c r="A2976" s="33">
        <v>2975</v>
      </c>
      <c r="B2976" s="33">
        <v>1886</v>
      </c>
      <c r="C2976" s="7" t="s">
        <v>8480</v>
      </c>
      <c r="D2976" s="7" t="s">
        <v>8504</v>
      </c>
      <c r="E2976" s="7" t="s">
        <v>8482</v>
      </c>
      <c r="F2976" s="7" t="s">
        <v>8505</v>
      </c>
      <c r="G2976" s="33">
        <v>170</v>
      </c>
      <c r="H2976" s="7"/>
      <c r="I2976" s="7"/>
      <c r="J2976" s="7"/>
      <c r="K2976" s="7"/>
      <c r="L2976" s="7"/>
      <c r="M2976" s="7"/>
      <c r="N2976" s="7"/>
      <c r="O2976" s="7"/>
      <c r="P2976" s="7"/>
      <c r="Q2976" s="7"/>
      <c r="R2976" s="7"/>
      <c r="S2976" s="7"/>
      <c r="T2976" s="7"/>
      <c r="U2976" s="7"/>
      <c r="V2976" s="7"/>
      <c r="W2976" s="7"/>
      <c r="X2976" s="7"/>
      <c r="Y2976" s="7"/>
      <c r="Z2976" s="7"/>
    </row>
    <row r="2977" spans="1:26" ht="14.25">
      <c r="A2977" s="33">
        <v>2976</v>
      </c>
      <c r="B2977" s="33">
        <v>1887</v>
      </c>
      <c r="C2977" s="7" t="s">
        <v>8480</v>
      </c>
      <c r="D2977" s="7" t="s">
        <v>8506</v>
      </c>
      <c r="E2977" s="7" t="s">
        <v>8482</v>
      </c>
      <c r="F2977" s="7" t="s">
        <v>8507</v>
      </c>
      <c r="G2977" s="33">
        <v>170</v>
      </c>
      <c r="H2977" s="7"/>
      <c r="I2977" s="7"/>
      <c r="J2977" s="7"/>
      <c r="K2977" s="7"/>
      <c r="L2977" s="7"/>
      <c r="M2977" s="7"/>
      <c r="N2977" s="7"/>
      <c r="O2977" s="7"/>
      <c r="P2977" s="7"/>
      <c r="Q2977" s="7"/>
      <c r="R2977" s="7"/>
      <c r="S2977" s="7"/>
      <c r="T2977" s="7"/>
      <c r="U2977" s="7"/>
      <c r="V2977" s="7"/>
      <c r="W2977" s="7"/>
      <c r="X2977" s="7"/>
      <c r="Y2977" s="7"/>
      <c r="Z2977" s="7"/>
    </row>
    <row r="2978" spans="1:26" ht="14.25">
      <c r="A2978" s="33">
        <v>2977</v>
      </c>
      <c r="B2978" s="33">
        <v>1888</v>
      </c>
      <c r="C2978" s="7" t="s">
        <v>8480</v>
      </c>
      <c r="D2978" s="7" t="s">
        <v>8508</v>
      </c>
      <c r="E2978" s="7" t="s">
        <v>8482</v>
      </c>
      <c r="F2978" s="7" t="s">
        <v>8509</v>
      </c>
      <c r="G2978" s="33">
        <v>170</v>
      </c>
      <c r="H2978" s="7"/>
      <c r="I2978" s="7"/>
      <c r="J2978" s="7"/>
      <c r="K2978" s="7"/>
      <c r="L2978" s="7"/>
      <c r="M2978" s="7"/>
      <c r="N2978" s="7"/>
      <c r="O2978" s="7"/>
      <c r="P2978" s="7"/>
      <c r="Q2978" s="7"/>
      <c r="R2978" s="7"/>
      <c r="S2978" s="7"/>
      <c r="T2978" s="7"/>
      <c r="U2978" s="7"/>
      <c r="V2978" s="7"/>
      <c r="W2978" s="7"/>
      <c r="X2978" s="7"/>
      <c r="Y2978" s="7"/>
      <c r="Z2978" s="7"/>
    </row>
    <row r="2979" spans="1:26" ht="14.25">
      <c r="A2979" s="33">
        <v>2978</v>
      </c>
      <c r="B2979" s="33">
        <v>1889</v>
      </c>
      <c r="C2979" s="7" t="s">
        <v>8480</v>
      </c>
      <c r="D2979" s="7" t="s">
        <v>8510</v>
      </c>
      <c r="E2979" s="7" t="s">
        <v>8482</v>
      </c>
      <c r="F2979" s="7" t="s">
        <v>8511</v>
      </c>
      <c r="G2979" s="33">
        <v>170</v>
      </c>
      <c r="H2979" s="7"/>
      <c r="I2979" s="7"/>
      <c r="J2979" s="7"/>
      <c r="K2979" s="7"/>
      <c r="L2979" s="7"/>
      <c r="M2979" s="7"/>
      <c r="N2979" s="7"/>
      <c r="O2979" s="7"/>
      <c r="P2979" s="7"/>
      <c r="Q2979" s="7"/>
      <c r="R2979" s="7"/>
      <c r="S2979" s="7"/>
      <c r="T2979" s="7"/>
      <c r="U2979" s="7"/>
      <c r="V2979" s="7"/>
      <c r="W2979" s="7"/>
      <c r="X2979" s="7"/>
      <c r="Y2979" s="7"/>
      <c r="Z2979" s="7"/>
    </row>
    <row r="2980" spans="1:26" ht="14.25">
      <c r="A2980" s="33">
        <v>2979</v>
      </c>
      <c r="B2980" s="33">
        <v>1890</v>
      </c>
      <c r="C2980" s="7" t="s">
        <v>8480</v>
      </c>
      <c r="D2980" s="7" t="s">
        <v>8512</v>
      </c>
      <c r="E2980" s="7" t="s">
        <v>8482</v>
      </c>
      <c r="F2980" s="7" t="s">
        <v>8513</v>
      </c>
      <c r="G2980" s="33">
        <v>170</v>
      </c>
      <c r="H2980" s="7"/>
      <c r="I2980" s="7"/>
      <c r="J2980" s="7"/>
      <c r="K2980" s="7"/>
      <c r="L2980" s="7"/>
      <c r="M2980" s="7"/>
      <c r="N2980" s="7"/>
      <c r="O2980" s="7"/>
      <c r="P2980" s="7"/>
      <c r="Q2980" s="7"/>
      <c r="R2980" s="7"/>
      <c r="S2980" s="7"/>
      <c r="T2980" s="7"/>
      <c r="U2980" s="7"/>
      <c r="V2980" s="7"/>
      <c r="W2980" s="7"/>
      <c r="X2980" s="7"/>
      <c r="Y2980" s="7"/>
      <c r="Z2980" s="7"/>
    </row>
    <row r="2981" spans="1:26" ht="14.25">
      <c r="A2981" s="33">
        <v>2980</v>
      </c>
      <c r="B2981" s="33">
        <v>1891</v>
      </c>
      <c r="C2981" s="7" t="s">
        <v>8480</v>
      </c>
      <c r="D2981" s="7" t="s">
        <v>8514</v>
      </c>
      <c r="E2981" s="7" t="s">
        <v>8482</v>
      </c>
      <c r="F2981" s="7" t="s">
        <v>8515</v>
      </c>
      <c r="G2981" s="33">
        <v>170</v>
      </c>
      <c r="H2981" s="7"/>
      <c r="I2981" s="7"/>
      <c r="J2981" s="7"/>
      <c r="K2981" s="7"/>
      <c r="L2981" s="7"/>
      <c r="M2981" s="7"/>
      <c r="N2981" s="7"/>
      <c r="O2981" s="7"/>
      <c r="P2981" s="7"/>
      <c r="Q2981" s="7"/>
      <c r="R2981" s="7"/>
      <c r="S2981" s="7"/>
      <c r="T2981" s="7"/>
      <c r="U2981" s="7"/>
      <c r="V2981" s="7"/>
      <c r="W2981" s="7"/>
      <c r="X2981" s="7"/>
      <c r="Y2981" s="7"/>
      <c r="Z2981" s="7"/>
    </row>
    <row r="2982" spans="1:26" ht="14.25">
      <c r="A2982" s="33">
        <v>2981</v>
      </c>
      <c r="B2982" s="33">
        <v>1892</v>
      </c>
      <c r="C2982" s="7" t="s">
        <v>8480</v>
      </c>
      <c r="D2982" s="7" t="s">
        <v>8516</v>
      </c>
      <c r="E2982" s="7" t="s">
        <v>8482</v>
      </c>
      <c r="F2982" s="7" t="s">
        <v>8517</v>
      </c>
      <c r="G2982" s="33">
        <v>170</v>
      </c>
      <c r="H2982" s="7"/>
      <c r="I2982" s="7"/>
      <c r="J2982" s="7"/>
      <c r="K2982" s="7"/>
      <c r="L2982" s="7"/>
      <c r="M2982" s="7"/>
      <c r="N2982" s="7"/>
      <c r="O2982" s="7"/>
      <c r="P2982" s="7"/>
      <c r="Q2982" s="7"/>
      <c r="R2982" s="7"/>
      <c r="S2982" s="7"/>
      <c r="T2982" s="7"/>
      <c r="U2982" s="7"/>
      <c r="V2982" s="7"/>
      <c r="W2982" s="7"/>
      <c r="X2982" s="7"/>
      <c r="Y2982" s="7"/>
      <c r="Z2982" s="7"/>
    </row>
    <row r="2983" spans="1:26" ht="14.25">
      <c r="A2983" s="33">
        <v>2982</v>
      </c>
      <c r="B2983" s="33">
        <v>1893</v>
      </c>
      <c r="C2983" s="7" t="s">
        <v>8480</v>
      </c>
      <c r="D2983" s="7" t="s">
        <v>8518</v>
      </c>
      <c r="E2983" s="7" t="s">
        <v>8482</v>
      </c>
      <c r="F2983" s="7" t="s">
        <v>8519</v>
      </c>
      <c r="G2983" s="33">
        <v>170</v>
      </c>
      <c r="H2983" s="7"/>
      <c r="I2983" s="7"/>
      <c r="J2983" s="7"/>
      <c r="K2983" s="7"/>
      <c r="L2983" s="7"/>
      <c r="M2983" s="7"/>
      <c r="N2983" s="7"/>
      <c r="O2983" s="7"/>
      <c r="P2983" s="7"/>
      <c r="Q2983" s="7"/>
      <c r="R2983" s="7"/>
      <c r="S2983" s="7"/>
      <c r="T2983" s="7"/>
      <c r="U2983" s="7"/>
      <c r="V2983" s="7"/>
      <c r="W2983" s="7"/>
      <c r="X2983" s="7"/>
      <c r="Y2983" s="7"/>
      <c r="Z2983" s="7"/>
    </row>
    <row r="2984" spans="1:26" ht="14.25">
      <c r="A2984" s="33">
        <v>2983</v>
      </c>
      <c r="B2984" s="33">
        <v>1894</v>
      </c>
      <c r="C2984" s="7" t="s">
        <v>8480</v>
      </c>
      <c r="D2984" s="7" t="s">
        <v>8520</v>
      </c>
      <c r="E2984" s="7" t="s">
        <v>8482</v>
      </c>
      <c r="F2984" s="7" t="s">
        <v>8521</v>
      </c>
      <c r="G2984" s="33">
        <v>170</v>
      </c>
      <c r="H2984" s="7"/>
      <c r="I2984" s="7"/>
      <c r="J2984" s="7"/>
      <c r="K2984" s="7"/>
      <c r="L2984" s="7"/>
      <c r="M2984" s="7"/>
      <c r="N2984" s="7"/>
      <c r="O2984" s="7"/>
      <c r="P2984" s="7"/>
      <c r="Q2984" s="7"/>
      <c r="R2984" s="7"/>
      <c r="S2984" s="7"/>
      <c r="T2984" s="7"/>
      <c r="U2984" s="7"/>
      <c r="V2984" s="7"/>
      <c r="W2984" s="7"/>
      <c r="X2984" s="7"/>
      <c r="Y2984" s="7"/>
      <c r="Z2984" s="7"/>
    </row>
    <row r="2985" spans="1:26" ht="14.25">
      <c r="A2985" s="33">
        <v>2984</v>
      </c>
      <c r="B2985" s="33">
        <v>1895</v>
      </c>
      <c r="C2985" s="7" t="s">
        <v>8480</v>
      </c>
      <c r="D2985" s="7" t="s">
        <v>8522</v>
      </c>
      <c r="E2985" s="7" t="s">
        <v>8482</v>
      </c>
      <c r="F2985" s="7" t="s">
        <v>8523</v>
      </c>
      <c r="G2985" s="33">
        <v>170</v>
      </c>
      <c r="H2985" s="7"/>
      <c r="I2985" s="7"/>
      <c r="J2985" s="7"/>
      <c r="K2985" s="7"/>
      <c r="L2985" s="7"/>
      <c r="M2985" s="7"/>
      <c r="N2985" s="7"/>
      <c r="O2985" s="7"/>
      <c r="P2985" s="7"/>
      <c r="Q2985" s="7"/>
      <c r="R2985" s="7"/>
      <c r="S2985" s="7"/>
      <c r="T2985" s="7"/>
      <c r="U2985" s="7"/>
      <c r="V2985" s="7"/>
      <c r="W2985" s="7"/>
      <c r="X2985" s="7"/>
      <c r="Y2985" s="7"/>
      <c r="Z2985" s="7"/>
    </row>
    <row r="2986" spans="1:26" ht="14.25">
      <c r="A2986" s="33">
        <v>2985</v>
      </c>
      <c r="B2986" s="33">
        <v>235</v>
      </c>
      <c r="C2986" s="7" t="s">
        <v>8524</v>
      </c>
      <c r="D2986" s="7" t="s">
        <v>8525</v>
      </c>
      <c r="E2986" s="7" t="s">
        <v>8526</v>
      </c>
      <c r="F2986" s="7" t="s">
        <v>8527</v>
      </c>
      <c r="G2986" s="33">
        <v>20</v>
      </c>
      <c r="H2986" s="7"/>
      <c r="I2986" s="7"/>
      <c r="J2986" s="7"/>
      <c r="K2986" s="7"/>
      <c r="L2986" s="7"/>
      <c r="M2986" s="7"/>
      <c r="N2986" s="7"/>
      <c r="O2986" s="7"/>
      <c r="P2986" s="7"/>
      <c r="Q2986" s="7"/>
      <c r="R2986" s="7"/>
      <c r="S2986" s="7"/>
      <c r="T2986" s="7"/>
      <c r="U2986" s="7"/>
      <c r="V2986" s="7"/>
      <c r="W2986" s="7"/>
      <c r="X2986" s="7"/>
      <c r="Y2986" s="7"/>
      <c r="Z2986" s="7"/>
    </row>
    <row r="2987" spans="1:26" ht="14.25">
      <c r="A2987" s="33">
        <v>2986</v>
      </c>
      <c r="B2987" s="33">
        <v>236</v>
      </c>
      <c r="C2987" s="7" t="s">
        <v>8524</v>
      </c>
      <c r="D2987" s="7" t="s">
        <v>8528</v>
      </c>
      <c r="E2987" s="7" t="s">
        <v>8526</v>
      </c>
      <c r="F2987" s="7" t="s">
        <v>8529</v>
      </c>
      <c r="G2987" s="33">
        <v>20</v>
      </c>
      <c r="H2987" s="7"/>
      <c r="I2987" s="7"/>
      <c r="J2987" s="7"/>
      <c r="K2987" s="7"/>
      <c r="L2987" s="7"/>
      <c r="M2987" s="7"/>
      <c r="N2987" s="7"/>
      <c r="O2987" s="7"/>
      <c r="P2987" s="7"/>
      <c r="Q2987" s="7"/>
      <c r="R2987" s="7"/>
      <c r="S2987" s="7"/>
      <c r="T2987" s="7"/>
      <c r="U2987" s="7"/>
      <c r="V2987" s="7"/>
      <c r="W2987" s="7"/>
      <c r="X2987" s="7"/>
      <c r="Y2987" s="7"/>
      <c r="Z2987" s="7"/>
    </row>
    <row r="2988" spans="1:26" ht="14.25">
      <c r="A2988" s="33">
        <v>2987</v>
      </c>
      <c r="B2988" s="33">
        <v>237</v>
      </c>
      <c r="C2988" s="7" t="s">
        <v>8524</v>
      </c>
      <c r="D2988" s="7" t="s">
        <v>8530</v>
      </c>
      <c r="E2988" s="7" t="s">
        <v>8526</v>
      </c>
      <c r="F2988" s="7" t="s">
        <v>8531</v>
      </c>
      <c r="G2988" s="33">
        <v>20</v>
      </c>
      <c r="H2988" s="7"/>
      <c r="I2988" s="7"/>
      <c r="J2988" s="7"/>
      <c r="K2988" s="7"/>
      <c r="L2988" s="7"/>
      <c r="M2988" s="7"/>
      <c r="N2988" s="7"/>
      <c r="O2988" s="7"/>
      <c r="P2988" s="7"/>
      <c r="Q2988" s="7"/>
      <c r="R2988" s="7"/>
      <c r="S2988" s="7"/>
      <c r="T2988" s="7"/>
      <c r="U2988" s="7"/>
      <c r="V2988" s="7"/>
      <c r="W2988" s="7"/>
      <c r="X2988" s="7"/>
      <c r="Y2988" s="7"/>
      <c r="Z2988" s="7"/>
    </row>
    <row r="2989" spans="1:26" ht="14.25">
      <c r="A2989" s="33">
        <v>2988</v>
      </c>
      <c r="B2989" s="33">
        <v>238</v>
      </c>
      <c r="C2989" s="7" t="s">
        <v>8524</v>
      </c>
      <c r="D2989" s="7" t="s">
        <v>8532</v>
      </c>
      <c r="E2989" s="7" t="s">
        <v>8526</v>
      </c>
      <c r="F2989" s="7" t="s">
        <v>8533</v>
      </c>
      <c r="G2989" s="33">
        <v>20</v>
      </c>
      <c r="H2989" s="7"/>
      <c r="I2989" s="7"/>
      <c r="J2989" s="7"/>
      <c r="K2989" s="7"/>
      <c r="L2989" s="7"/>
      <c r="M2989" s="7"/>
      <c r="N2989" s="7"/>
      <c r="O2989" s="7"/>
      <c r="P2989" s="7"/>
      <c r="Q2989" s="7"/>
      <c r="R2989" s="7"/>
      <c r="S2989" s="7"/>
      <c r="T2989" s="7"/>
      <c r="U2989" s="7"/>
      <c r="V2989" s="7"/>
      <c r="W2989" s="7"/>
      <c r="X2989" s="7"/>
      <c r="Y2989" s="7"/>
      <c r="Z2989" s="7"/>
    </row>
    <row r="2990" spans="1:26" ht="14.25">
      <c r="A2990" s="33">
        <v>2989</v>
      </c>
      <c r="B2990" s="33">
        <v>239</v>
      </c>
      <c r="C2990" s="7" t="s">
        <v>8524</v>
      </c>
      <c r="D2990" s="7" t="s">
        <v>8534</v>
      </c>
      <c r="E2990" s="7" t="s">
        <v>8526</v>
      </c>
      <c r="F2990" s="7" t="s">
        <v>8535</v>
      </c>
      <c r="G2990" s="33">
        <v>20</v>
      </c>
      <c r="H2990" s="7"/>
      <c r="I2990" s="7"/>
      <c r="J2990" s="7"/>
      <c r="K2990" s="7"/>
      <c r="L2990" s="7"/>
      <c r="M2990" s="7"/>
      <c r="N2990" s="7"/>
      <c r="O2990" s="7"/>
      <c r="P2990" s="7"/>
      <c r="Q2990" s="7"/>
      <c r="R2990" s="7"/>
      <c r="S2990" s="7"/>
      <c r="T2990" s="7"/>
      <c r="U2990" s="7"/>
      <c r="V2990" s="7"/>
      <c r="W2990" s="7"/>
      <c r="X2990" s="7"/>
      <c r="Y2990" s="7"/>
      <c r="Z2990" s="7"/>
    </row>
    <row r="2991" spans="1:26" ht="14.25">
      <c r="A2991" s="33">
        <v>2990</v>
      </c>
      <c r="B2991" s="33">
        <v>240</v>
      </c>
      <c r="C2991" s="7" t="s">
        <v>8524</v>
      </c>
      <c r="D2991" s="7" t="s">
        <v>8536</v>
      </c>
      <c r="E2991" s="7" t="s">
        <v>8526</v>
      </c>
      <c r="F2991" s="7" t="s">
        <v>8537</v>
      </c>
      <c r="G2991" s="33">
        <v>20</v>
      </c>
      <c r="H2991" s="7"/>
      <c r="I2991" s="7"/>
      <c r="J2991" s="7"/>
      <c r="K2991" s="7"/>
      <c r="L2991" s="7"/>
      <c r="M2991" s="7"/>
      <c r="N2991" s="7"/>
      <c r="O2991" s="7"/>
      <c r="P2991" s="7"/>
      <c r="Q2991" s="7"/>
      <c r="R2991" s="7"/>
      <c r="S2991" s="7"/>
      <c r="T2991" s="7"/>
      <c r="U2991" s="7"/>
      <c r="V2991" s="7"/>
      <c r="W2991" s="7"/>
      <c r="X2991" s="7"/>
      <c r="Y2991" s="7"/>
      <c r="Z2991" s="7"/>
    </row>
    <row r="2992" spans="1:26" ht="14.25">
      <c r="A2992" s="33">
        <v>2991</v>
      </c>
      <c r="B2992" s="33">
        <v>241</v>
      </c>
      <c r="C2992" s="7" t="s">
        <v>8524</v>
      </c>
      <c r="D2992" s="7" t="s">
        <v>8538</v>
      </c>
      <c r="E2992" s="7" t="s">
        <v>8526</v>
      </c>
      <c r="F2992" s="7" t="s">
        <v>8539</v>
      </c>
      <c r="G2992" s="33">
        <v>20</v>
      </c>
      <c r="H2992" s="7"/>
      <c r="I2992" s="7"/>
      <c r="J2992" s="7"/>
      <c r="K2992" s="7"/>
      <c r="L2992" s="7"/>
      <c r="M2992" s="7"/>
      <c r="N2992" s="7"/>
      <c r="O2992" s="7"/>
      <c r="P2992" s="7"/>
      <c r="Q2992" s="7"/>
      <c r="R2992" s="7"/>
      <c r="S2992" s="7"/>
      <c r="T2992" s="7"/>
      <c r="U2992" s="7"/>
      <c r="V2992" s="7"/>
      <c r="W2992" s="7"/>
      <c r="X2992" s="7"/>
      <c r="Y2992" s="7"/>
      <c r="Z2992" s="7"/>
    </row>
    <row r="2993" spans="1:26" ht="14.25">
      <c r="A2993" s="33">
        <v>2992</v>
      </c>
      <c r="B2993" s="33">
        <v>242</v>
      </c>
      <c r="C2993" s="7" t="s">
        <v>8524</v>
      </c>
      <c r="D2993" s="7" t="s">
        <v>8540</v>
      </c>
      <c r="E2993" s="7" t="s">
        <v>8526</v>
      </c>
      <c r="F2993" s="7" t="s">
        <v>8541</v>
      </c>
      <c r="G2993" s="33">
        <v>20</v>
      </c>
      <c r="H2993" s="7"/>
      <c r="I2993" s="7"/>
      <c r="J2993" s="7"/>
      <c r="K2993" s="7"/>
      <c r="L2993" s="7"/>
      <c r="M2993" s="7"/>
      <c r="N2993" s="7"/>
      <c r="O2993" s="7"/>
      <c r="P2993" s="7"/>
      <c r="Q2993" s="7"/>
      <c r="R2993" s="7"/>
      <c r="S2993" s="7"/>
      <c r="T2993" s="7"/>
      <c r="U2993" s="7"/>
      <c r="V2993" s="7"/>
      <c r="W2993" s="7"/>
      <c r="X2993" s="7"/>
      <c r="Y2993" s="7"/>
      <c r="Z2993" s="7"/>
    </row>
    <row r="2994" spans="1:26" ht="14.25">
      <c r="A2994" s="33">
        <v>2993</v>
      </c>
      <c r="B2994" s="33">
        <v>243</v>
      </c>
      <c r="C2994" s="7" t="s">
        <v>8524</v>
      </c>
      <c r="D2994" s="7" t="s">
        <v>8542</v>
      </c>
      <c r="E2994" s="7" t="s">
        <v>8526</v>
      </c>
      <c r="F2994" s="7" t="s">
        <v>8543</v>
      </c>
      <c r="G2994" s="33">
        <v>20</v>
      </c>
      <c r="H2994" s="7"/>
      <c r="I2994" s="7"/>
      <c r="J2994" s="7"/>
      <c r="K2994" s="7"/>
      <c r="L2994" s="7"/>
      <c r="M2994" s="7"/>
      <c r="N2994" s="7"/>
      <c r="O2994" s="7"/>
      <c r="P2994" s="7"/>
      <c r="Q2994" s="7"/>
      <c r="R2994" s="7"/>
      <c r="S2994" s="7"/>
      <c r="T2994" s="7"/>
      <c r="U2994" s="7"/>
      <c r="V2994" s="7"/>
      <c r="W2994" s="7"/>
      <c r="X2994" s="7"/>
      <c r="Y2994" s="7"/>
      <c r="Z2994" s="7"/>
    </row>
    <row r="2995" spans="1:26" ht="14.25">
      <c r="A2995" s="33">
        <v>2994</v>
      </c>
      <c r="B2995" s="33">
        <v>1117</v>
      </c>
      <c r="C2995" s="7" t="s">
        <v>8544</v>
      </c>
      <c r="D2995" s="7" t="s">
        <v>2347</v>
      </c>
      <c r="E2995" s="7" t="s">
        <v>8545</v>
      </c>
      <c r="F2995" s="7" t="s">
        <v>8546</v>
      </c>
      <c r="G2995" s="33">
        <v>111</v>
      </c>
      <c r="H2995" s="7"/>
      <c r="I2995" s="7"/>
      <c r="J2995" s="7"/>
      <c r="K2995" s="7"/>
      <c r="L2995" s="7"/>
      <c r="M2995" s="7"/>
      <c r="N2995" s="7"/>
      <c r="O2995" s="7"/>
      <c r="P2995" s="7"/>
      <c r="Q2995" s="7"/>
      <c r="R2995" s="7"/>
      <c r="S2995" s="7"/>
      <c r="T2995" s="7"/>
      <c r="U2995" s="7"/>
      <c r="V2995" s="7"/>
      <c r="W2995" s="7"/>
      <c r="X2995" s="7"/>
      <c r="Y2995" s="7"/>
      <c r="Z2995" s="7"/>
    </row>
    <row r="2996" spans="1:26" ht="14.25">
      <c r="A2996" s="33">
        <v>2995</v>
      </c>
      <c r="B2996" s="33">
        <v>679</v>
      </c>
      <c r="C2996" s="7" t="s">
        <v>8547</v>
      </c>
      <c r="D2996" s="7" t="s">
        <v>8548</v>
      </c>
      <c r="E2996" s="7" t="s">
        <v>8549</v>
      </c>
      <c r="F2996" s="7" t="s">
        <v>8550</v>
      </c>
      <c r="G2996" s="33">
        <v>64</v>
      </c>
      <c r="H2996" s="7"/>
      <c r="I2996" s="7"/>
      <c r="J2996" s="7"/>
      <c r="K2996" s="7"/>
      <c r="L2996" s="7"/>
      <c r="M2996" s="7"/>
      <c r="N2996" s="7"/>
      <c r="O2996" s="7"/>
      <c r="P2996" s="7"/>
      <c r="Q2996" s="7"/>
      <c r="R2996" s="7"/>
      <c r="S2996" s="7"/>
      <c r="T2996" s="7"/>
      <c r="U2996" s="7"/>
      <c r="V2996" s="7"/>
      <c r="W2996" s="7"/>
      <c r="X2996" s="7"/>
      <c r="Y2996" s="7"/>
      <c r="Z2996" s="7"/>
    </row>
    <row r="2997" spans="1:26" ht="14.25">
      <c r="A2997" s="33">
        <v>2996</v>
      </c>
      <c r="B2997" s="33">
        <v>680</v>
      </c>
      <c r="C2997" s="7" t="s">
        <v>8547</v>
      </c>
      <c r="D2997" s="7" t="s">
        <v>8551</v>
      </c>
      <c r="E2997" s="7" t="s">
        <v>8549</v>
      </c>
      <c r="F2997" s="7" t="s">
        <v>8552</v>
      </c>
      <c r="G2997" s="33">
        <v>64</v>
      </c>
      <c r="H2997" s="7"/>
      <c r="I2997" s="7"/>
      <c r="J2997" s="7"/>
      <c r="K2997" s="7"/>
      <c r="L2997" s="7"/>
      <c r="M2997" s="7"/>
      <c r="N2997" s="7"/>
      <c r="O2997" s="7"/>
      <c r="P2997" s="7"/>
      <c r="Q2997" s="7"/>
      <c r="R2997" s="7"/>
      <c r="S2997" s="7"/>
      <c r="T2997" s="7"/>
      <c r="U2997" s="7"/>
      <c r="V2997" s="7"/>
      <c r="W2997" s="7"/>
      <c r="X2997" s="7"/>
      <c r="Y2997" s="7"/>
      <c r="Z2997" s="7"/>
    </row>
    <row r="2998" spans="1:26" ht="14.25">
      <c r="A2998" s="33">
        <v>2997</v>
      </c>
      <c r="B2998" s="33">
        <v>681</v>
      </c>
      <c r="C2998" s="7" t="s">
        <v>8547</v>
      </c>
      <c r="D2998" s="7" t="s">
        <v>8553</v>
      </c>
      <c r="E2998" s="7" t="s">
        <v>8549</v>
      </c>
      <c r="F2998" s="7" t="s">
        <v>8554</v>
      </c>
      <c r="G2998" s="33">
        <v>64</v>
      </c>
      <c r="H2998" s="7"/>
      <c r="I2998" s="7"/>
      <c r="J2998" s="7"/>
      <c r="K2998" s="7"/>
      <c r="L2998" s="7"/>
      <c r="M2998" s="7"/>
      <c r="N2998" s="7"/>
      <c r="O2998" s="7"/>
      <c r="P2998" s="7"/>
      <c r="Q2998" s="7"/>
      <c r="R2998" s="7"/>
      <c r="S2998" s="7"/>
      <c r="T2998" s="7"/>
      <c r="U2998" s="7"/>
      <c r="V2998" s="7"/>
      <c r="W2998" s="7"/>
      <c r="X2998" s="7"/>
      <c r="Y2998" s="7"/>
      <c r="Z2998" s="7"/>
    </row>
    <row r="2999" spans="1:26" ht="14.25">
      <c r="A2999" s="33">
        <v>2998</v>
      </c>
      <c r="B2999" s="33">
        <v>682</v>
      </c>
      <c r="C2999" s="7" t="s">
        <v>8547</v>
      </c>
      <c r="D2999" s="7" t="s">
        <v>8555</v>
      </c>
      <c r="E2999" s="7" t="s">
        <v>8549</v>
      </c>
      <c r="F2999" s="7" t="s">
        <v>8556</v>
      </c>
      <c r="G2999" s="33">
        <v>64</v>
      </c>
      <c r="H2999" s="7"/>
      <c r="I2999" s="7"/>
      <c r="J2999" s="7"/>
      <c r="K2999" s="7"/>
      <c r="L2999" s="7"/>
      <c r="M2999" s="7"/>
      <c r="N2999" s="7"/>
      <c r="O2999" s="7"/>
      <c r="P2999" s="7"/>
      <c r="Q2999" s="7"/>
      <c r="R2999" s="7"/>
      <c r="S2999" s="7"/>
      <c r="T2999" s="7"/>
      <c r="U2999" s="7"/>
      <c r="V2999" s="7"/>
      <c r="W2999" s="7"/>
      <c r="X2999" s="7"/>
      <c r="Y2999" s="7"/>
      <c r="Z2999" s="7"/>
    </row>
    <row r="3000" spans="1:26" ht="14.25">
      <c r="A3000" s="33">
        <v>2999</v>
      </c>
      <c r="B3000" s="33">
        <v>683</v>
      </c>
      <c r="C3000" s="7" t="s">
        <v>8547</v>
      </c>
      <c r="D3000" s="7" t="s">
        <v>8557</v>
      </c>
      <c r="E3000" s="7" t="s">
        <v>8549</v>
      </c>
      <c r="F3000" s="7" t="s">
        <v>8558</v>
      </c>
      <c r="G3000" s="33">
        <v>64</v>
      </c>
      <c r="H3000" s="7"/>
      <c r="I3000" s="7"/>
      <c r="J3000" s="7"/>
      <c r="K3000" s="7"/>
      <c r="L3000" s="7"/>
      <c r="M3000" s="7"/>
      <c r="N3000" s="7"/>
      <c r="O3000" s="7"/>
      <c r="P3000" s="7"/>
      <c r="Q3000" s="7"/>
      <c r="R3000" s="7"/>
      <c r="S3000" s="7"/>
      <c r="T3000" s="7"/>
      <c r="U3000" s="7"/>
      <c r="V3000" s="7"/>
      <c r="W3000" s="7"/>
      <c r="X3000" s="7"/>
      <c r="Y3000" s="7"/>
      <c r="Z3000" s="7"/>
    </row>
    <row r="3001" spans="1:26" ht="14.25">
      <c r="A3001" s="33">
        <v>3000</v>
      </c>
      <c r="B3001" s="33">
        <v>684</v>
      </c>
      <c r="C3001" s="7" t="s">
        <v>8547</v>
      </c>
      <c r="D3001" s="7" t="s">
        <v>8559</v>
      </c>
      <c r="E3001" s="7" t="s">
        <v>8549</v>
      </c>
      <c r="F3001" s="7" t="s">
        <v>8560</v>
      </c>
      <c r="G3001" s="33">
        <v>64</v>
      </c>
      <c r="H3001" s="7"/>
      <c r="I3001" s="7"/>
      <c r="J3001" s="7"/>
      <c r="K3001" s="7"/>
      <c r="L3001" s="7"/>
      <c r="M3001" s="7"/>
      <c r="N3001" s="7"/>
      <c r="O3001" s="7"/>
      <c r="P3001" s="7"/>
      <c r="Q3001" s="7"/>
      <c r="R3001" s="7"/>
      <c r="S3001" s="7"/>
      <c r="T3001" s="7"/>
      <c r="U3001" s="7"/>
      <c r="V3001" s="7"/>
      <c r="W3001" s="7"/>
      <c r="X3001" s="7"/>
      <c r="Y3001" s="7"/>
      <c r="Z3001" s="7"/>
    </row>
    <row r="3002" spans="1:26" ht="14.25">
      <c r="A3002" s="33">
        <v>3001</v>
      </c>
      <c r="B3002" s="33">
        <v>685</v>
      </c>
      <c r="C3002" s="7" t="s">
        <v>8547</v>
      </c>
      <c r="D3002" s="7" t="s">
        <v>8561</v>
      </c>
      <c r="E3002" s="7" t="s">
        <v>8549</v>
      </c>
      <c r="F3002" s="7" t="s">
        <v>8562</v>
      </c>
      <c r="G3002" s="33">
        <v>64</v>
      </c>
      <c r="H3002" s="7"/>
      <c r="I3002" s="7"/>
      <c r="J3002" s="7"/>
      <c r="K3002" s="7"/>
      <c r="L3002" s="7"/>
      <c r="M3002" s="7"/>
      <c r="N3002" s="7"/>
      <c r="O3002" s="7"/>
      <c r="P3002" s="7"/>
      <c r="Q3002" s="7"/>
      <c r="R3002" s="7"/>
      <c r="S3002" s="7"/>
      <c r="T3002" s="7"/>
      <c r="U3002" s="7"/>
      <c r="V3002" s="7"/>
      <c r="W3002" s="7"/>
      <c r="X3002" s="7"/>
      <c r="Y3002" s="7"/>
      <c r="Z3002" s="7"/>
    </row>
    <row r="3003" spans="1:26" ht="14.25">
      <c r="A3003" s="33">
        <v>3002</v>
      </c>
      <c r="B3003" s="33">
        <v>686</v>
      </c>
      <c r="C3003" s="7" t="s">
        <v>8547</v>
      </c>
      <c r="D3003" s="7" t="s">
        <v>8563</v>
      </c>
      <c r="E3003" s="7" t="s">
        <v>8549</v>
      </c>
      <c r="F3003" s="7" t="s">
        <v>8564</v>
      </c>
      <c r="G3003" s="33">
        <v>64</v>
      </c>
      <c r="H3003" s="7"/>
      <c r="I3003" s="7"/>
      <c r="J3003" s="7"/>
      <c r="K3003" s="7"/>
      <c r="L3003" s="7"/>
      <c r="M3003" s="7"/>
      <c r="N3003" s="7"/>
      <c r="O3003" s="7"/>
      <c r="P3003" s="7"/>
      <c r="Q3003" s="7"/>
      <c r="R3003" s="7"/>
      <c r="S3003" s="7"/>
      <c r="T3003" s="7"/>
      <c r="U3003" s="7"/>
      <c r="V3003" s="7"/>
      <c r="W3003" s="7"/>
      <c r="X3003" s="7"/>
      <c r="Y3003" s="7"/>
      <c r="Z3003" s="7"/>
    </row>
    <row r="3004" spans="1:26" ht="14.25">
      <c r="A3004" s="33">
        <v>3003</v>
      </c>
      <c r="B3004" s="33">
        <v>687</v>
      </c>
      <c r="C3004" s="7" t="s">
        <v>8547</v>
      </c>
      <c r="D3004" s="7" t="s">
        <v>8565</v>
      </c>
      <c r="E3004" s="7" t="s">
        <v>8549</v>
      </c>
      <c r="F3004" s="7" t="s">
        <v>8566</v>
      </c>
      <c r="G3004" s="33">
        <v>64</v>
      </c>
      <c r="H3004" s="7"/>
      <c r="I3004" s="7"/>
      <c r="J3004" s="7"/>
      <c r="K3004" s="7"/>
      <c r="L3004" s="7"/>
      <c r="M3004" s="7"/>
      <c r="N3004" s="7"/>
      <c r="O3004" s="7"/>
      <c r="P3004" s="7"/>
      <c r="Q3004" s="7"/>
      <c r="R3004" s="7"/>
      <c r="S3004" s="7"/>
      <c r="T3004" s="7"/>
      <c r="U3004" s="7"/>
      <c r="V3004" s="7"/>
      <c r="W3004" s="7"/>
      <c r="X3004" s="7"/>
      <c r="Y3004" s="7"/>
      <c r="Z3004" s="7"/>
    </row>
    <row r="3005" spans="1:26" ht="14.25">
      <c r="A3005" s="33">
        <v>3004</v>
      </c>
      <c r="B3005" s="33">
        <v>688</v>
      </c>
      <c r="C3005" s="7" t="s">
        <v>8547</v>
      </c>
      <c r="D3005" s="7" t="s">
        <v>8567</v>
      </c>
      <c r="E3005" s="7" t="s">
        <v>8549</v>
      </c>
      <c r="F3005" s="7" t="s">
        <v>8568</v>
      </c>
      <c r="G3005" s="33">
        <v>64</v>
      </c>
      <c r="H3005" s="7"/>
      <c r="I3005" s="7"/>
      <c r="J3005" s="7"/>
      <c r="K3005" s="7"/>
      <c r="L3005" s="7"/>
      <c r="M3005" s="7"/>
      <c r="N3005" s="7"/>
      <c r="O3005" s="7"/>
      <c r="P3005" s="7"/>
      <c r="Q3005" s="7"/>
      <c r="R3005" s="7"/>
      <c r="S3005" s="7"/>
      <c r="T3005" s="7"/>
      <c r="U3005" s="7"/>
      <c r="V3005" s="7"/>
      <c r="W3005" s="7"/>
      <c r="X3005" s="7"/>
      <c r="Y3005" s="7"/>
      <c r="Z3005" s="7"/>
    </row>
    <row r="3006" spans="1:26" ht="14.25">
      <c r="A3006" s="33">
        <v>3005</v>
      </c>
      <c r="B3006" s="33">
        <v>689</v>
      </c>
      <c r="C3006" s="7" t="s">
        <v>8547</v>
      </c>
      <c r="D3006" s="7" t="s">
        <v>8569</v>
      </c>
      <c r="E3006" s="7" t="s">
        <v>8549</v>
      </c>
      <c r="F3006" s="7" t="s">
        <v>8570</v>
      </c>
      <c r="G3006" s="33">
        <v>64</v>
      </c>
      <c r="H3006" s="7"/>
      <c r="I3006" s="7"/>
      <c r="J3006" s="7"/>
      <c r="K3006" s="7"/>
      <c r="L3006" s="7"/>
      <c r="M3006" s="7"/>
      <c r="N3006" s="7"/>
      <c r="O3006" s="7"/>
      <c r="P3006" s="7"/>
      <c r="Q3006" s="7"/>
      <c r="R3006" s="7"/>
      <c r="S3006" s="7"/>
      <c r="T3006" s="7"/>
      <c r="U3006" s="7"/>
      <c r="V3006" s="7"/>
      <c r="W3006" s="7"/>
      <c r="X3006" s="7"/>
      <c r="Y3006" s="7"/>
      <c r="Z3006" s="7"/>
    </row>
    <row r="3007" spans="1:26" ht="14.25">
      <c r="A3007" s="33">
        <v>3006</v>
      </c>
      <c r="B3007" s="33">
        <v>690</v>
      </c>
      <c r="C3007" s="7" t="s">
        <v>8547</v>
      </c>
      <c r="D3007" s="7" t="s">
        <v>8571</v>
      </c>
      <c r="E3007" s="7" t="s">
        <v>8549</v>
      </c>
      <c r="F3007" s="7" t="s">
        <v>8572</v>
      </c>
      <c r="G3007" s="33">
        <v>64</v>
      </c>
      <c r="H3007" s="7"/>
      <c r="I3007" s="7"/>
      <c r="J3007" s="7"/>
      <c r="K3007" s="7"/>
      <c r="L3007" s="7"/>
      <c r="M3007" s="7"/>
      <c r="N3007" s="7"/>
      <c r="O3007" s="7"/>
      <c r="P3007" s="7"/>
      <c r="Q3007" s="7"/>
      <c r="R3007" s="7"/>
      <c r="S3007" s="7"/>
      <c r="T3007" s="7"/>
      <c r="U3007" s="7"/>
      <c r="V3007" s="7"/>
      <c r="W3007" s="7"/>
      <c r="X3007" s="7"/>
      <c r="Y3007" s="7"/>
      <c r="Z3007" s="7"/>
    </row>
    <row r="3008" spans="1:26" ht="14.25">
      <c r="A3008" s="33">
        <v>3007</v>
      </c>
      <c r="B3008" s="33">
        <v>691</v>
      </c>
      <c r="C3008" s="7" t="s">
        <v>8547</v>
      </c>
      <c r="D3008" s="7" t="s">
        <v>8573</v>
      </c>
      <c r="E3008" s="7" t="s">
        <v>8549</v>
      </c>
      <c r="F3008" s="7" t="s">
        <v>8574</v>
      </c>
      <c r="G3008" s="33">
        <v>64</v>
      </c>
      <c r="H3008" s="7"/>
      <c r="I3008" s="7"/>
      <c r="J3008" s="7"/>
      <c r="K3008" s="7"/>
      <c r="L3008" s="7"/>
      <c r="M3008" s="7"/>
      <c r="N3008" s="7"/>
      <c r="O3008" s="7"/>
      <c r="P3008" s="7"/>
      <c r="Q3008" s="7"/>
      <c r="R3008" s="7"/>
      <c r="S3008" s="7"/>
      <c r="T3008" s="7"/>
      <c r="U3008" s="7"/>
      <c r="V3008" s="7"/>
      <c r="W3008" s="7"/>
      <c r="X3008" s="7"/>
      <c r="Y3008" s="7"/>
      <c r="Z3008" s="7"/>
    </row>
    <row r="3009" spans="1:26" ht="14.25">
      <c r="A3009" s="33">
        <v>3008</v>
      </c>
      <c r="B3009" s="33">
        <v>692</v>
      </c>
      <c r="C3009" s="7" t="s">
        <v>8547</v>
      </c>
      <c r="D3009" s="7" t="s">
        <v>8575</v>
      </c>
      <c r="E3009" s="7" t="s">
        <v>8549</v>
      </c>
      <c r="F3009" s="7" t="s">
        <v>8576</v>
      </c>
      <c r="G3009" s="33">
        <v>64</v>
      </c>
      <c r="H3009" s="7"/>
      <c r="I3009" s="7"/>
      <c r="J3009" s="7"/>
      <c r="K3009" s="7"/>
      <c r="L3009" s="7"/>
      <c r="M3009" s="7"/>
      <c r="N3009" s="7"/>
      <c r="O3009" s="7"/>
      <c r="P3009" s="7"/>
      <c r="Q3009" s="7"/>
      <c r="R3009" s="7"/>
      <c r="S3009" s="7"/>
      <c r="T3009" s="7"/>
      <c r="U3009" s="7"/>
      <c r="V3009" s="7"/>
      <c r="W3009" s="7"/>
      <c r="X3009" s="7"/>
      <c r="Y3009" s="7"/>
      <c r="Z3009" s="7"/>
    </row>
    <row r="3010" spans="1:26" ht="14.25">
      <c r="A3010" s="33">
        <v>3009</v>
      </c>
      <c r="B3010" s="33">
        <v>693</v>
      </c>
      <c r="C3010" s="7" t="s">
        <v>8547</v>
      </c>
      <c r="D3010" s="7" t="s">
        <v>8577</v>
      </c>
      <c r="E3010" s="7" t="s">
        <v>8549</v>
      </c>
      <c r="F3010" s="7" t="s">
        <v>8578</v>
      </c>
      <c r="G3010" s="33">
        <v>64</v>
      </c>
      <c r="H3010" s="7"/>
      <c r="I3010" s="7"/>
      <c r="J3010" s="7"/>
      <c r="K3010" s="7"/>
      <c r="L3010" s="7"/>
      <c r="M3010" s="7"/>
      <c r="N3010" s="7"/>
      <c r="O3010" s="7"/>
      <c r="P3010" s="7"/>
      <c r="Q3010" s="7"/>
      <c r="R3010" s="7"/>
      <c r="S3010" s="7"/>
      <c r="T3010" s="7"/>
      <c r="U3010" s="7"/>
      <c r="V3010" s="7"/>
      <c r="W3010" s="7"/>
      <c r="X3010" s="7"/>
      <c r="Y3010" s="7"/>
      <c r="Z3010" s="7"/>
    </row>
    <row r="3011" spans="1:26" ht="14.25">
      <c r="A3011" s="33">
        <v>3010</v>
      </c>
      <c r="B3011" s="33">
        <v>694</v>
      </c>
      <c r="C3011" s="7" t="s">
        <v>8547</v>
      </c>
      <c r="D3011" s="7" t="s">
        <v>8579</v>
      </c>
      <c r="E3011" s="7" t="s">
        <v>8549</v>
      </c>
      <c r="F3011" s="7" t="s">
        <v>8580</v>
      </c>
      <c r="G3011" s="33">
        <v>64</v>
      </c>
      <c r="H3011" s="7"/>
      <c r="I3011" s="7"/>
      <c r="J3011" s="7"/>
      <c r="K3011" s="7"/>
      <c r="L3011" s="7"/>
      <c r="M3011" s="7"/>
      <c r="N3011" s="7"/>
      <c r="O3011" s="7"/>
      <c r="P3011" s="7"/>
      <c r="Q3011" s="7"/>
      <c r="R3011" s="7"/>
      <c r="S3011" s="7"/>
      <c r="T3011" s="7"/>
      <c r="U3011" s="7"/>
      <c r="V3011" s="7"/>
      <c r="W3011" s="7"/>
      <c r="X3011" s="7"/>
      <c r="Y3011" s="7"/>
      <c r="Z3011" s="7"/>
    </row>
    <row r="3012" spans="1:26" ht="14.25">
      <c r="A3012" s="33">
        <v>3011</v>
      </c>
      <c r="B3012" s="33">
        <v>695</v>
      </c>
      <c r="C3012" s="7" t="s">
        <v>8547</v>
      </c>
      <c r="D3012" s="7" t="s">
        <v>8581</v>
      </c>
      <c r="E3012" s="7" t="s">
        <v>8549</v>
      </c>
      <c r="F3012" s="7" t="s">
        <v>8582</v>
      </c>
      <c r="G3012" s="33">
        <v>64</v>
      </c>
      <c r="H3012" s="7"/>
      <c r="I3012" s="7"/>
      <c r="J3012" s="7"/>
      <c r="K3012" s="7"/>
      <c r="L3012" s="7"/>
      <c r="M3012" s="7"/>
      <c r="N3012" s="7"/>
      <c r="O3012" s="7"/>
      <c r="P3012" s="7"/>
      <c r="Q3012" s="7"/>
      <c r="R3012" s="7"/>
      <c r="S3012" s="7"/>
      <c r="T3012" s="7"/>
      <c r="U3012" s="7"/>
      <c r="V3012" s="7"/>
      <c r="W3012" s="7"/>
      <c r="X3012" s="7"/>
      <c r="Y3012" s="7"/>
      <c r="Z3012" s="7"/>
    </row>
    <row r="3013" spans="1:26" ht="14.25">
      <c r="A3013" s="33">
        <v>3012</v>
      </c>
      <c r="B3013" s="33">
        <v>696</v>
      </c>
      <c r="C3013" s="7" t="s">
        <v>8547</v>
      </c>
      <c r="D3013" s="7" t="s">
        <v>8583</v>
      </c>
      <c r="E3013" s="7" t="s">
        <v>8549</v>
      </c>
      <c r="F3013" s="7" t="s">
        <v>8584</v>
      </c>
      <c r="G3013" s="33">
        <v>64</v>
      </c>
      <c r="H3013" s="7"/>
      <c r="I3013" s="7"/>
      <c r="J3013" s="7"/>
      <c r="K3013" s="7"/>
      <c r="L3013" s="7"/>
      <c r="M3013" s="7"/>
      <c r="N3013" s="7"/>
      <c r="O3013" s="7"/>
      <c r="P3013" s="7"/>
      <c r="Q3013" s="7"/>
      <c r="R3013" s="7"/>
      <c r="S3013" s="7"/>
      <c r="T3013" s="7"/>
      <c r="U3013" s="7"/>
      <c r="V3013" s="7"/>
      <c r="W3013" s="7"/>
      <c r="X3013" s="7"/>
      <c r="Y3013" s="7"/>
      <c r="Z3013" s="7"/>
    </row>
    <row r="3014" spans="1:26" ht="14.25">
      <c r="A3014" s="33">
        <v>3013</v>
      </c>
      <c r="B3014" s="33">
        <v>697</v>
      </c>
      <c r="C3014" s="7" t="s">
        <v>8547</v>
      </c>
      <c r="D3014" s="7" t="s">
        <v>8585</v>
      </c>
      <c r="E3014" s="7" t="s">
        <v>8549</v>
      </c>
      <c r="F3014" s="7" t="s">
        <v>8586</v>
      </c>
      <c r="G3014" s="33">
        <v>64</v>
      </c>
      <c r="H3014" s="7"/>
      <c r="I3014" s="7"/>
      <c r="J3014" s="7"/>
      <c r="K3014" s="7"/>
      <c r="L3014" s="7"/>
      <c r="M3014" s="7"/>
      <c r="N3014" s="7"/>
      <c r="O3014" s="7"/>
      <c r="P3014" s="7"/>
      <c r="Q3014" s="7"/>
      <c r="R3014" s="7"/>
      <c r="S3014" s="7"/>
      <c r="T3014" s="7"/>
      <c r="U3014" s="7"/>
      <c r="V3014" s="7"/>
      <c r="W3014" s="7"/>
      <c r="X3014" s="7"/>
      <c r="Y3014" s="7"/>
      <c r="Z3014" s="7"/>
    </row>
    <row r="3015" spans="1:26" ht="14.25">
      <c r="A3015" s="33">
        <v>3014</v>
      </c>
      <c r="B3015" s="33">
        <v>698</v>
      </c>
      <c r="C3015" s="7" t="s">
        <v>8547</v>
      </c>
      <c r="D3015" s="7" t="s">
        <v>8587</v>
      </c>
      <c r="E3015" s="7" t="s">
        <v>8549</v>
      </c>
      <c r="F3015" s="7" t="s">
        <v>8588</v>
      </c>
      <c r="G3015" s="33">
        <v>64</v>
      </c>
      <c r="H3015" s="7"/>
      <c r="I3015" s="7"/>
      <c r="J3015" s="7"/>
      <c r="K3015" s="7"/>
      <c r="L3015" s="7"/>
      <c r="M3015" s="7"/>
      <c r="N3015" s="7"/>
      <c r="O3015" s="7"/>
      <c r="P3015" s="7"/>
      <c r="Q3015" s="7"/>
      <c r="R3015" s="7"/>
      <c r="S3015" s="7"/>
      <c r="T3015" s="7"/>
      <c r="U3015" s="7"/>
      <c r="V3015" s="7"/>
      <c r="W3015" s="7"/>
      <c r="X3015" s="7"/>
      <c r="Y3015" s="7"/>
      <c r="Z3015" s="7"/>
    </row>
    <row r="3016" spans="1:26" ht="14.25">
      <c r="A3016" s="33">
        <v>3015</v>
      </c>
      <c r="B3016" s="33">
        <v>699</v>
      </c>
      <c r="C3016" s="7" t="s">
        <v>8547</v>
      </c>
      <c r="D3016" s="7" t="s">
        <v>8589</v>
      </c>
      <c r="E3016" s="7" t="s">
        <v>8549</v>
      </c>
      <c r="F3016" s="7" t="s">
        <v>8590</v>
      </c>
      <c r="G3016" s="33">
        <v>64</v>
      </c>
      <c r="H3016" s="7"/>
      <c r="I3016" s="7"/>
      <c r="J3016" s="7"/>
      <c r="K3016" s="7"/>
      <c r="L3016" s="7"/>
      <c r="M3016" s="7"/>
      <c r="N3016" s="7"/>
      <c r="O3016" s="7"/>
      <c r="P3016" s="7"/>
      <c r="Q3016" s="7"/>
      <c r="R3016" s="7"/>
      <c r="S3016" s="7"/>
      <c r="T3016" s="7"/>
      <c r="U3016" s="7"/>
      <c r="V3016" s="7"/>
      <c r="W3016" s="7"/>
      <c r="X3016" s="7"/>
      <c r="Y3016" s="7"/>
      <c r="Z3016" s="7"/>
    </row>
    <row r="3017" spans="1:26" ht="14.25">
      <c r="A3017" s="33">
        <v>3016</v>
      </c>
      <c r="B3017" s="33">
        <v>1711</v>
      </c>
      <c r="C3017" s="7" t="s">
        <v>8591</v>
      </c>
      <c r="D3017" s="7" t="s">
        <v>8592</v>
      </c>
      <c r="E3017" s="7" t="s">
        <v>8593</v>
      </c>
      <c r="F3017" s="7" t="s">
        <v>8594</v>
      </c>
      <c r="G3017" s="33">
        <v>158</v>
      </c>
      <c r="H3017" s="7"/>
      <c r="I3017" s="7"/>
      <c r="J3017" s="7"/>
      <c r="K3017" s="7"/>
      <c r="L3017" s="7"/>
      <c r="M3017" s="7"/>
      <c r="N3017" s="7"/>
      <c r="O3017" s="7"/>
      <c r="P3017" s="7"/>
      <c r="Q3017" s="7"/>
      <c r="R3017" s="7"/>
      <c r="S3017" s="7"/>
      <c r="T3017" s="7"/>
      <c r="U3017" s="7"/>
      <c r="V3017" s="7"/>
      <c r="W3017" s="7"/>
      <c r="X3017" s="7"/>
      <c r="Y3017" s="7"/>
      <c r="Z3017" s="7"/>
    </row>
    <row r="3018" spans="1:26" ht="14.25">
      <c r="A3018" s="33">
        <v>3017</v>
      </c>
      <c r="B3018" s="33">
        <v>1712</v>
      </c>
      <c r="C3018" s="7" t="s">
        <v>8591</v>
      </c>
      <c r="D3018" s="7" t="s">
        <v>8595</v>
      </c>
      <c r="E3018" s="7" t="s">
        <v>8593</v>
      </c>
      <c r="F3018" s="7" t="s">
        <v>8596</v>
      </c>
      <c r="G3018" s="33">
        <v>158</v>
      </c>
      <c r="H3018" s="7"/>
      <c r="I3018" s="7"/>
      <c r="J3018" s="7"/>
      <c r="K3018" s="7"/>
      <c r="L3018" s="7"/>
      <c r="M3018" s="7"/>
      <c r="N3018" s="7"/>
      <c r="O3018" s="7"/>
      <c r="P3018" s="7"/>
      <c r="Q3018" s="7"/>
      <c r="R3018" s="7"/>
      <c r="S3018" s="7"/>
      <c r="T3018" s="7"/>
      <c r="U3018" s="7"/>
      <c r="V3018" s="7"/>
      <c r="W3018" s="7"/>
      <c r="X3018" s="7"/>
      <c r="Y3018" s="7"/>
      <c r="Z3018" s="7"/>
    </row>
    <row r="3019" spans="1:26" ht="14.25">
      <c r="A3019" s="33">
        <v>3018</v>
      </c>
      <c r="B3019" s="33">
        <v>1713</v>
      </c>
      <c r="C3019" s="7" t="s">
        <v>8591</v>
      </c>
      <c r="D3019" s="7" t="s">
        <v>8597</v>
      </c>
      <c r="E3019" s="7" t="s">
        <v>8593</v>
      </c>
      <c r="F3019" s="7" t="s">
        <v>8598</v>
      </c>
      <c r="G3019" s="33">
        <v>158</v>
      </c>
      <c r="H3019" s="7"/>
      <c r="I3019" s="7"/>
      <c r="J3019" s="7"/>
      <c r="K3019" s="7"/>
      <c r="L3019" s="7"/>
      <c r="M3019" s="7"/>
      <c r="N3019" s="7"/>
      <c r="O3019" s="7"/>
      <c r="P3019" s="7"/>
      <c r="Q3019" s="7"/>
      <c r="R3019" s="7"/>
      <c r="S3019" s="7"/>
      <c r="T3019" s="7"/>
      <c r="U3019" s="7"/>
      <c r="V3019" s="7"/>
      <c r="W3019" s="7"/>
      <c r="X3019" s="7"/>
      <c r="Y3019" s="7"/>
      <c r="Z3019" s="7"/>
    </row>
    <row r="3020" spans="1:26" ht="14.25">
      <c r="A3020" s="33">
        <v>3019</v>
      </c>
      <c r="B3020" s="33">
        <v>1714</v>
      </c>
      <c r="C3020" s="7" t="s">
        <v>8591</v>
      </c>
      <c r="D3020" s="7" t="s">
        <v>8599</v>
      </c>
      <c r="E3020" s="7" t="s">
        <v>8593</v>
      </c>
      <c r="F3020" s="7" t="s">
        <v>8600</v>
      </c>
      <c r="G3020" s="33">
        <v>158</v>
      </c>
      <c r="H3020" s="7"/>
      <c r="I3020" s="7"/>
      <c r="J3020" s="7"/>
      <c r="K3020" s="7"/>
      <c r="L3020" s="7"/>
      <c r="M3020" s="7"/>
      <c r="N3020" s="7"/>
      <c r="O3020" s="7"/>
      <c r="P3020" s="7"/>
      <c r="Q3020" s="7"/>
      <c r="R3020" s="7"/>
      <c r="S3020" s="7"/>
      <c r="T3020" s="7"/>
      <c r="U3020" s="7"/>
      <c r="V3020" s="7"/>
      <c r="W3020" s="7"/>
      <c r="X3020" s="7"/>
      <c r="Y3020" s="7"/>
      <c r="Z3020" s="7"/>
    </row>
    <row r="3021" spans="1:26" ht="14.25">
      <c r="A3021" s="33">
        <v>3020</v>
      </c>
      <c r="B3021" s="33">
        <v>1715</v>
      </c>
      <c r="C3021" s="7" t="s">
        <v>8591</v>
      </c>
      <c r="D3021" s="7" t="s">
        <v>8601</v>
      </c>
      <c r="E3021" s="7" t="s">
        <v>8593</v>
      </c>
      <c r="F3021" s="7" t="s">
        <v>8602</v>
      </c>
      <c r="G3021" s="33">
        <v>158</v>
      </c>
      <c r="H3021" s="7"/>
      <c r="I3021" s="7"/>
      <c r="J3021" s="7"/>
      <c r="K3021" s="7"/>
      <c r="L3021" s="7"/>
      <c r="M3021" s="7"/>
      <c r="N3021" s="7"/>
      <c r="O3021" s="7"/>
      <c r="P3021" s="7"/>
      <c r="Q3021" s="7"/>
      <c r="R3021" s="7"/>
      <c r="S3021" s="7"/>
      <c r="T3021" s="7"/>
      <c r="U3021" s="7"/>
      <c r="V3021" s="7"/>
      <c r="W3021" s="7"/>
      <c r="X3021" s="7"/>
      <c r="Y3021" s="7"/>
      <c r="Z3021" s="7"/>
    </row>
    <row r="3022" spans="1:26" ht="14.25">
      <c r="A3022" s="33">
        <v>3021</v>
      </c>
      <c r="B3022" s="33">
        <v>1716</v>
      </c>
      <c r="C3022" s="7" t="s">
        <v>8591</v>
      </c>
      <c r="D3022" s="7" t="s">
        <v>8603</v>
      </c>
      <c r="E3022" s="7" t="s">
        <v>8593</v>
      </c>
      <c r="F3022" s="7" t="s">
        <v>8604</v>
      </c>
      <c r="G3022" s="33">
        <v>158</v>
      </c>
      <c r="H3022" s="7"/>
      <c r="I3022" s="7"/>
      <c r="J3022" s="7"/>
      <c r="K3022" s="7"/>
      <c r="L3022" s="7"/>
      <c r="M3022" s="7"/>
      <c r="N3022" s="7"/>
      <c r="O3022" s="7"/>
      <c r="P3022" s="7"/>
      <c r="Q3022" s="7"/>
      <c r="R3022" s="7"/>
      <c r="S3022" s="7"/>
      <c r="T3022" s="7"/>
      <c r="U3022" s="7"/>
      <c r="V3022" s="7"/>
      <c r="W3022" s="7"/>
      <c r="X3022" s="7"/>
      <c r="Y3022" s="7"/>
      <c r="Z3022" s="7"/>
    </row>
    <row r="3023" spans="1:26" ht="14.25">
      <c r="A3023" s="33">
        <v>3022</v>
      </c>
      <c r="B3023" s="33">
        <v>1717</v>
      </c>
      <c r="C3023" s="7" t="s">
        <v>8591</v>
      </c>
      <c r="D3023" s="7" t="s">
        <v>8605</v>
      </c>
      <c r="E3023" s="7" t="s">
        <v>8593</v>
      </c>
      <c r="F3023" s="7" t="s">
        <v>8606</v>
      </c>
      <c r="G3023" s="33">
        <v>158</v>
      </c>
      <c r="H3023" s="7"/>
      <c r="I3023" s="7"/>
      <c r="J3023" s="7"/>
      <c r="K3023" s="7"/>
      <c r="L3023" s="7"/>
      <c r="M3023" s="7"/>
      <c r="N3023" s="7"/>
      <c r="O3023" s="7"/>
      <c r="P3023" s="7"/>
      <c r="Q3023" s="7"/>
      <c r="R3023" s="7"/>
      <c r="S3023" s="7"/>
      <c r="T3023" s="7"/>
      <c r="U3023" s="7"/>
      <c r="V3023" s="7"/>
      <c r="W3023" s="7"/>
      <c r="X3023" s="7"/>
      <c r="Y3023" s="7"/>
      <c r="Z3023" s="7"/>
    </row>
    <row r="3024" spans="1:26" ht="14.25">
      <c r="A3024" s="33">
        <v>3023</v>
      </c>
      <c r="B3024" s="33">
        <v>1718</v>
      </c>
      <c r="C3024" s="7" t="s">
        <v>8591</v>
      </c>
      <c r="D3024" s="7" t="s">
        <v>8607</v>
      </c>
      <c r="E3024" s="7" t="s">
        <v>8593</v>
      </c>
      <c r="F3024" s="7" t="s">
        <v>8608</v>
      </c>
      <c r="G3024" s="33">
        <v>158</v>
      </c>
      <c r="H3024" s="7"/>
      <c r="I3024" s="7"/>
      <c r="J3024" s="7"/>
      <c r="K3024" s="7"/>
      <c r="L3024" s="7"/>
      <c r="M3024" s="7"/>
      <c r="N3024" s="7"/>
      <c r="O3024" s="7"/>
      <c r="P3024" s="7"/>
      <c r="Q3024" s="7"/>
      <c r="R3024" s="7"/>
      <c r="S3024" s="7"/>
      <c r="T3024" s="7"/>
      <c r="U3024" s="7"/>
      <c r="V3024" s="7"/>
      <c r="W3024" s="7"/>
      <c r="X3024" s="7"/>
      <c r="Y3024" s="7"/>
      <c r="Z3024" s="7"/>
    </row>
    <row r="3025" spans="1:26" ht="14.25">
      <c r="A3025" s="33">
        <v>3024</v>
      </c>
      <c r="B3025" s="33">
        <v>1719</v>
      </c>
      <c r="C3025" s="7" t="s">
        <v>8591</v>
      </c>
      <c r="D3025" s="7" t="s">
        <v>8609</v>
      </c>
      <c r="E3025" s="7" t="s">
        <v>8593</v>
      </c>
      <c r="F3025" s="7" t="s">
        <v>8610</v>
      </c>
      <c r="G3025" s="33">
        <v>158</v>
      </c>
      <c r="H3025" s="7"/>
      <c r="I3025" s="7"/>
      <c r="J3025" s="7"/>
      <c r="K3025" s="7"/>
      <c r="L3025" s="7"/>
      <c r="M3025" s="7"/>
      <c r="N3025" s="7"/>
      <c r="O3025" s="7"/>
      <c r="P3025" s="7"/>
      <c r="Q3025" s="7"/>
      <c r="R3025" s="7"/>
      <c r="S3025" s="7"/>
      <c r="T3025" s="7"/>
      <c r="U3025" s="7"/>
      <c r="V3025" s="7"/>
      <c r="W3025" s="7"/>
      <c r="X3025" s="7"/>
      <c r="Y3025" s="7"/>
      <c r="Z3025" s="7"/>
    </row>
    <row r="3026" spans="1:26" ht="14.25">
      <c r="A3026" s="33">
        <v>3025</v>
      </c>
      <c r="B3026" s="33">
        <v>1720</v>
      </c>
      <c r="C3026" s="7" t="s">
        <v>8591</v>
      </c>
      <c r="D3026" s="7" t="s">
        <v>8611</v>
      </c>
      <c r="E3026" s="7" t="s">
        <v>8593</v>
      </c>
      <c r="F3026" s="7" t="s">
        <v>8612</v>
      </c>
      <c r="G3026" s="33">
        <v>158</v>
      </c>
      <c r="H3026" s="7"/>
      <c r="I3026" s="7"/>
      <c r="J3026" s="7"/>
      <c r="K3026" s="7"/>
      <c r="L3026" s="7"/>
      <c r="M3026" s="7"/>
      <c r="N3026" s="7"/>
      <c r="O3026" s="7"/>
      <c r="P3026" s="7"/>
      <c r="Q3026" s="7"/>
      <c r="R3026" s="7"/>
      <c r="S3026" s="7"/>
      <c r="T3026" s="7"/>
      <c r="U3026" s="7"/>
      <c r="V3026" s="7"/>
      <c r="W3026" s="7"/>
      <c r="X3026" s="7"/>
      <c r="Y3026" s="7"/>
      <c r="Z3026" s="7"/>
    </row>
    <row r="3027" spans="1:26" ht="14.25">
      <c r="A3027" s="33">
        <v>3026</v>
      </c>
      <c r="B3027" s="33">
        <v>1721</v>
      </c>
      <c r="C3027" s="7" t="s">
        <v>8591</v>
      </c>
      <c r="D3027" s="7" t="s">
        <v>8613</v>
      </c>
      <c r="E3027" s="7" t="s">
        <v>8593</v>
      </c>
      <c r="F3027" s="7" t="s">
        <v>8614</v>
      </c>
      <c r="G3027" s="33">
        <v>158</v>
      </c>
      <c r="H3027" s="7"/>
      <c r="I3027" s="7"/>
      <c r="J3027" s="7"/>
      <c r="K3027" s="7"/>
      <c r="L3027" s="7"/>
      <c r="M3027" s="7"/>
      <c r="N3027" s="7"/>
      <c r="O3027" s="7"/>
      <c r="P3027" s="7"/>
      <c r="Q3027" s="7"/>
      <c r="R3027" s="7"/>
      <c r="S3027" s="7"/>
      <c r="T3027" s="7"/>
      <c r="U3027" s="7"/>
      <c r="V3027" s="7"/>
      <c r="W3027" s="7"/>
      <c r="X3027" s="7"/>
      <c r="Y3027" s="7"/>
      <c r="Z3027" s="7"/>
    </row>
    <row r="3028" spans="1:26" ht="14.25">
      <c r="A3028" s="33">
        <v>3027</v>
      </c>
      <c r="B3028" s="33">
        <v>1722</v>
      </c>
      <c r="C3028" s="7" t="s">
        <v>8591</v>
      </c>
      <c r="D3028" s="7" t="s">
        <v>8615</v>
      </c>
      <c r="E3028" s="7" t="s">
        <v>8593</v>
      </c>
      <c r="F3028" s="7" t="s">
        <v>8616</v>
      </c>
      <c r="G3028" s="33">
        <v>158</v>
      </c>
      <c r="H3028" s="7"/>
      <c r="I3028" s="7"/>
      <c r="J3028" s="7"/>
      <c r="K3028" s="7"/>
      <c r="L3028" s="7"/>
      <c r="M3028" s="7"/>
      <c r="N3028" s="7"/>
      <c r="O3028" s="7"/>
      <c r="P3028" s="7"/>
      <c r="Q3028" s="7"/>
      <c r="R3028" s="7"/>
      <c r="S3028" s="7"/>
      <c r="T3028" s="7"/>
      <c r="U3028" s="7"/>
      <c r="V3028" s="7"/>
      <c r="W3028" s="7"/>
      <c r="X3028" s="7"/>
      <c r="Y3028" s="7"/>
      <c r="Z3028" s="7"/>
    </row>
    <row r="3029" spans="1:26" ht="14.25">
      <c r="A3029" s="33">
        <v>3028</v>
      </c>
      <c r="B3029" s="33">
        <v>1723</v>
      </c>
      <c r="C3029" s="7" t="s">
        <v>8591</v>
      </c>
      <c r="D3029" s="7" t="s">
        <v>8617</v>
      </c>
      <c r="E3029" s="7" t="s">
        <v>8593</v>
      </c>
      <c r="F3029" s="7" t="s">
        <v>8618</v>
      </c>
      <c r="G3029" s="33">
        <v>158</v>
      </c>
      <c r="H3029" s="7"/>
      <c r="I3029" s="7"/>
      <c r="J3029" s="7"/>
      <c r="K3029" s="7"/>
      <c r="L3029" s="7"/>
      <c r="M3029" s="7"/>
      <c r="N3029" s="7"/>
      <c r="O3029" s="7"/>
      <c r="P3029" s="7"/>
      <c r="Q3029" s="7"/>
      <c r="R3029" s="7"/>
      <c r="S3029" s="7"/>
      <c r="T3029" s="7"/>
      <c r="U3029" s="7"/>
      <c r="V3029" s="7"/>
      <c r="W3029" s="7"/>
      <c r="X3029" s="7"/>
      <c r="Y3029" s="7"/>
      <c r="Z3029" s="7"/>
    </row>
    <row r="3030" spans="1:26" ht="14.25">
      <c r="A3030" s="33">
        <v>3029</v>
      </c>
      <c r="B3030" s="33">
        <v>1724</v>
      </c>
      <c r="C3030" s="7" t="s">
        <v>8591</v>
      </c>
      <c r="D3030" s="7" t="s">
        <v>8619</v>
      </c>
      <c r="E3030" s="7" t="s">
        <v>8593</v>
      </c>
      <c r="F3030" s="7" t="s">
        <v>8620</v>
      </c>
      <c r="G3030" s="33">
        <v>158</v>
      </c>
      <c r="H3030" s="7"/>
      <c r="I3030" s="7"/>
      <c r="J3030" s="7"/>
      <c r="K3030" s="7"/>
      <c r="L3030" s="7"/>
      <c r="M3030" s="7"/>
      <c r="N3030" s="7"/>
      <c r="O3030" s="7"/>
      <c r="P3030" s="7"/>
      <c r="Q3030" s="7"/>
      <c r="R3030" s="7"/>
      <c r="S3030" s="7"/>
      <c r="T3030" s="7"/>
      <c r="U3030" s="7"/>
      <c r="V3030" s="7"/>
      <c r="W3030" s="7"/>
      <c r="X3030" s="7"/>
      <c r="Y3030" s="7"/>
      <c r="Z3030" s="7"/>
    </row>
    <row r="3031" spans="1:26" ht="14.25">
      <c r="A3031" s="33">
        <v>3030</v>
      </c>
      <c r="B3031" s="33">
        <v>1725</v>
      </c>
      <c r="C3031" s="7" t="s">
        <v>8591</v>
      </c>
      <c r="D3031" s="7" t="s">
        <v>8621</v>
      </c>
      <c r="E3031" s="7" t="s">
        <v>8593</v>
      </c>
      <c r="F3031" s="7" t="s">
        <v>8622</v>
      </c>
      <c r="G3031" s="33">
        <v>158</v>
      </c>
      <c r="H3031" s="7"/>
      <c r="I3031" s="7"/>
      <c r="J3031" s="7"/>
      <c r="K3031" s="7"/>
      <c r="L3031" s="7"/>
      <c r="M3031" s="7"/>
      <c r="N3031" s="7"/>
      <c r="O3031" s="7"/>
      <c r="P3031" s="7"/>
      <c r="Q3031" s="7"/>
      <c r="R3031" s="7"/>
      <c r="S3031" s="7"/>
      <c r="T3031" s="7"/>
      <c r="U3031" s="7"/>
      <c r="V3031" s="7"/>
      <c r="W3031" s="7"/>
      <c r="X3031" s="7"/>
      <c r="Y3031" s="7"/>
      <c r="Z3031" s="7"/>
    </row>
    <row r="3032" spans="1:26" ht="14.25">
      <c r="A3032" s="33">
        <v>3031</v>
      </c>
      <c r="B3032" s="33">
        <v>1726</v>
      </c>
      <c r="C3032" s="7" t="s">
        <v>8591</v>
      </c>
      <c r="D3032" s="7" t="s">
        <v>8623</v>
      </c>
      <c r="E3032" s="7" t="s">
        <v>8593</v>
      </c>
      <c r="F3032" s="7" t="s">
        <v>8624</v>
      </c>
      <c r="G3032" s="33">
        <v>158</v>
      </c>
      <c r="H3032" s="7"/>
      <c r="I3032" s="7"/>
      <c r="J3032" s="7"/>
      <c r="K3032" s="7"/>
      <c r="L3032" s="7"/>
      <c r="M3032" s="7"/>
      <c r="N3032" s="7"/>
      <c r="O3032" s="7"/>
      <c r="P3032" s="7"/>
      <c r="Q3032" s="7"/>
      <c r="R3032" s="7"/>
      <c r="S3032" s="7"/>
      <c r="T3032" s="7"/>
      <c r="U3032" s="7"/>
      <c r="V3032" s="7"/>
      <c r="W3032" s="7"/>
      <c r="X3032" s="7"/>
      <c r="Y3032" s="7"/>
      <c r="Z3032" s="7"/>
    </row>
    <row r="3033" spans="1:26" ht="14.25">
      <c r="A3033" s="33">
        <v>3032</v>
      </c>
      <c r="B3033" s="33">
        <v>1727</v>
      </c>
      <c r="C3033" s="7" t="s">
        <v>8591</v>
      </c>
      <c r="D3033" s="7" t="s">
        <v>8625</v>
      </c>
      <c r="E3033" s="7" t="s">
        <v>8593</v>
      </c>
      <c r="F3033" s="7" t="s">
        <v>8626</v>
      </c>
      <c r="G3033" s="33">
        <v>158</v>
      </c>
      <c r="H3033" s="7"/>
      <c r="I3033" s="7"/>
      <c r="J3033" s="7"/>
      <c r="K3033" s="7"/>
      <c r="L3033" s="7"/>
      <c r="M3033" s="7"/>
      <c r="N3033" s="7"/>
      <c r="O3033" s="7"/>
      <c r="P3033" s="7"/>
      <c r="Q3033" s="7"/>
      <c r="R3033" s="7"/>
      <c r="S3033" s="7"/>
      <c r="T3033" s="7"/>
      <c r="U3033" s="7"/>
      <c r="V3033" s="7"/>
      <c r="W3033" s="7"/>
      <c r="X3033" s="7"/>
      <c r="Y3033" s="7"/>
      <c r="Z3033" s="7"/>
    </row>
    <row r="3034" spans="1:26" ht="14.25">
      <c r="A3034" s="33">
        <v>3033</v>
      </c>
      <c r="B3034" s="33">
        <v>1728</v>
      </c>
      <c r="C3034" s="7" t="s">
        <v>8591</v>
      </c>
      <c r="D3034" s="7" t="s">
        <v>8627</v>
      </c>
      <c r="E3034" s="7" t="s">
        <v>8593</v>
      </c>
      <c r="F3034" s="7" t="s">
        <v>8628</v>
      </c>
      <c r="G3034" s="33">
        <v>158</v>
      </c>
      <c r="H3034" s="7"/>
      <c r="I3034" s="7"/>
      <c r="J3034" s="7"/>
      <c r="K3034" s="7"/>
      <c r="L3034" s="7"/>
      <c r="M3034" s="7"/>
      <c r="N3034" s="7"/>
      <c r="O3034" s="7"/>
      <c r="P3034" s="7"/>
      <c r="Q3034" s="7"/>
      <c r="R3034" s="7"/>
      <c r="S3034" s="7"/>
      <c r="T3034" s="7"/>
      <c r="U3034" s="7"/>
      <c r="V3034" s="7"/>
      <c r="W3034" s="7"/>
      <c r="X3034" s="7"/>
      <c r="Y3034" s="7"/>
      <c r="Z3034" s="7"/>
    </row>
    <row r="3035" spans="1:26" ht="14.25">
      <c r="A3035" s="33">
        <v>3034</v>
      </c>
      <c r="B3035" s="33">
        <v>1729</v>
      </c>
      <c r="C3035" s="7" t="s">
        <v>8591</v>
      </c>
      <c r="D3035" s="7" t="s">
        <v>8629</v>
      </c>
      <c r="E3035" s="7" t="s">
        <v>8593</v>
      </c>
      <c r="F3035" s="7" t="s">
        <v>8630</v>
      </c>
      <c r="G3035" s="33">
        <v>158</v>
      </c>
      <c r="H3035" s="7"/>
      <c r="I3035" s="7"/>
      <c r="J3035" s="7"/>
      <c r="K3035" s="7"/>
      <c r="L3035" s="7"/>
      <c r="M3035" s="7"/>
      <c r="N3035" s="7"/>
      <c r="O3035" s="7"/>
      <c r="P3035" s="7"/>
      <c r="Q3035" s="7"/>
      <c r="R3035" s="7"/>
      <c r="S3035" s="7"/>
      <c r="T3035" s="7"/>
      <c r="U3035" s="7"/>
      <c r="V3035" s="7"/>
      <c r="W3035" s="7"/>
      <c r="X3035" s="7"/>
      <c r="Y3035" s="7"/>
      <c r="Z3035" s="7"/>
    </row>
    <row r="3036" spans="1:26" ht="14.25">
      <c r="A3036" s="33">
        <v>3035</v>
      </c>
      <c r="B3036" s="33">
        <v>1730</v>
      </c>
      <c r="C3036" s="7" t="s">
        <v>8591</v>
      </c>
      <c r="D3036" s="7" t="s">
        <v>8631</v>
      </c>
      <c r="E3036" s="7" t="s">
        <v>8593</v>
      </c>
      <c r="F3036" s="7" t="s">
        <v>8632</v>
      </c>
      <c r="G3036" s="33">
        <v>158</v>
      </c>
      <c r="H3036" s="7"/>
      <c r="I3036" s="7"/>
      <c r="J3036" s="7"/>
      <c r="K3036" s="7"/>
      <c r="L3036" s="7"/>
      <c r="M3036" s="7"/>
      <c r="N3036" s="7"/>
      <c r="O3036" s="7"/>
      <c r="P3036" s="7"/>
      <c r="Q3036" s="7"/>
      <c r="R3036" s="7"/>
      <c r="S3036" s="7"/>
      <c r="T3036" s="7"/>
      <c r="U3036" s="7"/>
      <c r="V3036" s="7"/>
      <c r="W3036" s="7"/>
      <c r="X3036" s="7"/>
      <c r="Y3036" s="7"/>
      <c r="Z3036" s="7"/>
    </row>
    <row r="3037" spans="1:26" ht="14.25">
      <c r="A3037" s="33">
        <v>3036</v>
      </c>
      <c r="B3037" s="33">
        <v>1731</v>
      </c>
      <c r="C3037" s="7" t="s">
        <v>8591</v>
      </c>
      <c r="D3037" s="7" t="s">
        <v>8633</v>
      </c>
      <c r="E3037" s="7" t="s">
        <v>8593</v>
      </c>
      <c r="F3037" s="7" t="s">
        <v>8634</v>
      </c>
      <c r="G3037" s="33">
        <v>158</v>
      </c>
      <c r="H3037" s="7"/>
      <c r="I3037" s="7"/>
      <c r="J3037" s="7"/>
      <c r="K3037" s="7"/>
      <c r="L3037" s="7"/>
      <c r="M3037" s="7"/>
      <c r="N3037" s="7"/>
      <c r="O3037" s="7"/>
      <c r="P3037" s="7"/>
      <c r="Q3037" s="7"/>
      <c r="R3037" s="7"/>
      <c r="S3037" s="7"/>
      <c r="T3037" s="7"/>
      <c r="U3037" s="7"/>
      <c r="V3037" s="7"/>
      <c r="W3037" s="7"/>
      <c r="X3037" s="7"/>
      <c r="Y3037" s="7"/>
      <c r="Z3037" s="7"/>
    </row>
    <row r="3038" spans="1:26" ht="14.25">
      <c r="A3038" s="33">
        <v>3037</v>
      </c>
      <c r="B3038" s="33">
        <v>1732</v>
      </c>
      <c r="C3038" s="7" t="s">
        <v>8591</v>
      </c>
      <c r="D3038" s="7" t="s">
        <v>8635</v>
      </c>
      <c r="E3038" s="7" t="s">
        <v>8593</v>
      </c>
      <c r="F3038" s="7" t="s">
        <v>8636</v>
      </c>
      <c r="G3038" s="33">
        <v>158</v>
      </c>
      <c r="H3038" s="7"/>
      <c r="I3038" s="7"/>
      <c r="J3038" s="7"/>
      <c r="K3038" s="7"/>
      <c r="L3038" s="7"/>
      <c r="M3038" s="7"/>
      <c r="N3038" s="7"/>
      <c r="O3038" s="7"/>
      <c r="P3038" s="7"/>
      <c r="Q3038" s="7"/>
      <c r="R3038" s="7"/>
      <c r="S3038" s="7"/>
      <c r="T3038" s="7"/>
      <c r="U3038" s="7"/>
      <c r="V3038" s="7"/>
      <c r="W3038" s="7"/>
      <c r="X3038" s="7"/>
      <c r="Y3038" s="7"/>
      <c r="Z3038" s="7"/>
    </row>
    <row r="3039" spans="1:26" ht="14.25">
      <c r="A3039" s="33">
        <v>3038</v>
      </c>
      <c r="B3039" s="33">
        <v>1733</v>
      </c>
      <c r="C3039" s="7" t="s">
        <v>8591</v>
      </c>
      <c r="D3039" s="7" t="s">
        <v>8637</v>
      </c>
      <c r="E3039" s="7" t="s">
        <v>8593</v>
      </c>
      <c r="F3039" s="7" t="s">
        <v>8638</v>
      </c>
      <c r="G3039" s="33">
        <v>158</v>
      </c>
      <c r="H3039" s="7"/>
      <c r="I3039" s="7"/>
      <c r="J3039" s="7"/>
      <c r="K3039" s="7"/>
      <c r="L3039" s="7"/>
      <c r="M3039" s="7"/>
      <c r="N3039" s="7"/>
      <c r="O3039" s="7"/>
      <c r="P3039" s="7"/>
      <c r="Q3039" s="7"/>
      <c r="R3039" s="7"/>
      <c r="S3039" s="7"/>
      <c r="T3039" s="7"/>
      <c r="U3039" s="7"/>
      <c r="V3039" s="7"/>
      <c r="W3039" s="7"/>
      <c r="X3039" s="7"/>
      <c r="Y3039" s="7"/>
      <c r="Z3039" s="7"/>
    </row>
    <row r="3040" spans="1:26" ht="14.25">
      <c r="A3040" s="33">
        <v>3039</v>
      </c>
      <c r="B3040" s="33">
        <v>1734</v>
      </c>
      <c r="C3040" s="7" t="s">
        <v>8591</v>
      </c>
      <c r="D3040" s="7" t="s">
        <v>8639</v>
      </c>
      <c r="E3040" s="7" t="s">
        <v>8593</v>
      </c>
      <c r="F3040" s="7" t="s">
        <v>8640</v>
      </c>
      <c r="G3040" s="33">
        <v>158</v>
      </c>
      <c r="H3040" s="7"/>
      <c r="I3040" s="7"/>
      <c r="J3040" s="7"/>
      <c r="K3040" s="7"/>
      <c r="L3040" s="7"/>
      <c r="M3040" s="7"/>
      <c r="N3040" s="7"/>
      <c r="O3040" s="7"/>
      <c r="P3040" s="7"/>
      <c r="Q3040" s="7"/>
      <c r="R3040" s="7"/>
      <c r="S3040" s="7"/>
      <c r="T3040" s="7"/>
      <c r="U3040" s="7"/>
      <c r="V3040" s="7"/>
      <c r="W3040" s="7"/>
      <c r="X3040" s="7"/>
      <c r="Y3040" s="7"/>
      <c r="Z3040" s="7"/>
    </row>
    <row r="3041" spans="1:26" ht="14.25">
      <c r="A3041" s="33">
        <v>3040</v>
      </c>
      <c r="B3041" s="33">
        <v>1735</v>
      </c>
      <c r="C3041" s="7" t="s">
        <v>8591</v>
      </c>
      <c r="D3041" s="7" t="s">
        <v>8641</v>
      </c>
      <c r="E3041" s="7" t="s">
        <v>8593</v>
      </c>
      <c r="F3041" s="7" t="s">
        <v>8642</v>
      </c>
      <c r="G3041" s="33">
        <v>158</v>
      </c>
      <c r="H3041" s="7"/>
      <c r="I3041" s="7"/>
      <c r="J3041" s="7"/>
      <c r="K3041" s="7"/>
      <c r="L3041" s="7"/>
      <c r="M3041" s="7"/>
      <c r="N3041" s="7"/>
      <c r="O3041" s="7"/>
      <c r="P3041" s="7"/>
      <c r="Q3041" s="7"/>
      <c r="R3041" s="7"/>
      <c r="S3041" s="7"/>
      <c r="T3041" s="7"/>
      <c r="U3041" s="7"/>
      <c r="V3041" s="7"/>
      <c r="W3041" s="7"/>
      <c r="X3041" s="7"/>
      <c r="Y3041" s="7"/>
      <c r="Z3041" s="7"/>
    </row>
    <row r="3042" spans="1:26" ht="14.25">
      <c r="A3042" s="33">
        <v>3041</v>
      </c>
      <c r="B3042" s="33">
        <v>1736</v>
      </c>
      <c r="C3042" s="7" t="s">
        <v>8591</v>
      </c>
      <c r="D3042" s="7" t="s">
        <v>8643</v>
      </c>
      <c r="E3042" s="7" t="s">
        <v>8593</v>
      </c>
      <c r="F3042" s="7" t="s">
        <v>8644</v>
      </c>
      <c r="G3042" s="33">
        <v>158</v>
      </c>
      <c r="H3042" s="7"/>
      <c r="I3042" s="7"/>
      <c r="J3042" s="7"/>
      <c r="K3042" s="7"/>
      <c r="L3042" s="7"/>
      <c r="M3042" s="7"/>
      <c r="N3042" s="7"/>
      <c r="O3042" s="7"/>
      <c r="P3042" s="7"/>
      <c r="Q3042" s="7"/>
      <c r="R3042" s="7"/>
      <c r="S3042" s="7"/>
      <c r="T3042" s="7"/>
      <c r="U3042" s="7"/>
      <c r="V3042" s="7"/>
      <c r="W3042" s="7"/>
      <c r="X3042" s="7"/>
      <c r="Y3042" s="7"/>
      <c r="Z3042" s="7"/>
    </row>
    <row r="3043" spans="1:26" ht="14.25">
      <c r="A3043" s="33">
        <v>3042</v>
      </c>
      <c r="B3043" s="33">
        <v>1737</v>
      </c>
      <c r="C3043" s="7" t="s">
        <v>8591</v>
      </c>
      <c r="D3043" s="7" t="s">
        <v>8645</v>
      </c>
      <c r="E3043" s="7" t="s">
        <v>8593</v>
      </c>
      <c r="F3043" s="7" t="s">
        <v>8646</v>
      </c>
      <c r="G3043" s="33">
        <v>158</v>
      </c>
      <c r="H3043" s="7"/>
      <c r="I3043" s="7"/>
      <c r="J3043" s="7"/>
      <c r="K3043" s="7"/>
      <c r="L3043" s="7"/>
      <c r="M3043" s="7"/>
      <c r="N3043" s="7"/>
      <c r="O3043" s="7"/>
      <c r="P3043" s="7"/>
      <c r="Q3043" s="7"/>
      <c r="R3043" s="7"/>
      <c r="S3043" s="7"/>
      <c r="T3043" s="7"/>
      <c r="U3043" s="7"/>
      <c r="V3043" s="7"/>
      <c r="W3043" s="7"/>
      <c r="X3043" s="7"/>
      <c r="Y3043" s="7"/>
      <c r="Z3043" s="7"/>
    </row>
    <row r="3044" spans="1:26" ht="14.25">
      <c r="A3044" s="33">
        <v>3043</v>
      </c>
      <c r="B3044" s="33">
        <v>1738</v>
      </c>
      <c r="C3044" s="7" t="s">
        <v>8591</v>
      </c>
      <c r="D3044" s="7" t="s">
        <v>8647</v>
      </c>
      <c r="E3044" s="7" t="s">
        <v>8593</v>
      </c>
      <c r="F3044" s="7" t="s">
        <v>8648</v>
      </c>
      <c r="G3044" s="33">
        <v>158</v>
      </c>
      <c r="H3044" s="7"/>
      <c r="I3044" s="7"/>
      <c r="J3044" s="7"/>
      <c r="K3044" s="7"/>
      <c r="L3044" s="7"/>
      <c r="M3044" s="7"/>
      <c r="N3044" s="7"/>
      <c r="O3044" s="7"/>
      <c r="P3044" s="7"/>
      <c r="Q3044" s="7"/>
      <c r="R3044" s="7"/>
      <c r="S3044" s="7"/>
      <c r="T3044" s="7"/>
      <c r="U3044" s="7"/>
      <c r="V3044" s="7"/>
      <c r="W3044" s="7"/>
      <c r="X3044" s="7"/>
      <c r="Y3044" s="7"/>
      <c r="Z3044" s="7"/>
    </row>
    <row r="3045" spans="1:26" ht="14.25">
      <c r="A3045" s="33">
        <v>3044</v>
      </c>
      <c r="B3045" s="33">
        <v>1739</v>
      </c>
      <c r="C3045" s="7" t="s">
        <v>8591</v>
      </c>
      <c r="D3045" s="7" t="s">
        <v>8649</v>
      </c>
      <c r="E3045" s="7" t="s">
        <v>8593</v>
      </c>
      <c r="F3045" s="7" t="s">
        <v>8650</v>
      </c>
      <c r="G3045" s="33">
        <v>158</v>
      </c>
      <c r="H3045" s="7"/>
      <c r="I3045" s="7"/>
      <c r="J3045" s="7"/>
      <c r="K3045" s="7"/>
      <c r="L3045" s="7"/>
      <c r="M3045" s="7"/>
      <c r="N3045" s="7"/>
      <c r="O3045" s="7"/>
      <c r="P3045" s="7"/>
      <c r="Q3045" s="7"/>
      <c r="R3045" s="7"/>
      <c r="S3045" s="7"/>
      <c r="T3045" s="7"/>
      <c r="U3045" s="7"/>
      <c r="V3045" s="7"/>
      <c r="W3045" s="7"/>
      <c r="X3045" s="7"/>
      <c r="Y3045" s="7"/>
      <c r="Z3045" s="7"/>
    </row>
    <row r="3046" spans="1:26" ht="14.25">
      <c r="A3046" s="33">
        <v>3045</v>
      </c>
      <c r="B3046" s="33">
        <v>1740</v>
      </c>
      <c r="C3046" s="7" t="s">
        <v>8591</v>
      </c>
      <c r="D3046" s="7" t="s">
        <v>8651</v>
      </c>
      <c r="E3046" s="7" t="s">
        <v>8593</v>
      </c>
      <c r="F3046" s="7" t="s">
        <v>8652</v>
      </c>
      <c r="G3046" s="33">
        <v>158</v>
      </c>
      <c r="H3046" s="7"/>
      <c r="I3046" s="7"/>
      <c r="J3046" s="7"/>
      <c r="K3046" s="7"/>
      <c r="L3046" s="7"/>
      <c r="M3046" s="7"/>
      <c r="N3046" s="7"/>
      <c r="O3046" s="7"/>
      <c r="P3046" s="7"/>
      <c r="Q3046" s="7"/>
      <c r="R3046" s="7"/>
      <c r="S3046" s="7"/>
      <c r="T3046" s="7"/>
      <c r="U3046" s="7"/>
      <c r="V3046" s="7"/>
      <c r="W3046" s="7"/>
      <c r="X3046" s="7"/>
      <c r="Y3046" s="7"/>
      <c r="Z3046" s="7"/>
    </row>
    <row r="3047" spans="1:26" ht="14.25">
      <c r="A3047" s="33">
        <v>3046</v>
      </c>
      <c r="B3047" s="33">
        <v>1741</v>
      </c>
      <c r="C3047" s="7" t="s">
        <v>8591</v>
      </c>
      <c r="D3047" s="7" t="s">
        <v>8653</v>
      </c>
      <c r="E3047" s="7" t="s">
        <v>8593</v>
      </c>
      <c r="F3047" s="7" t="s">
        <v>8654</v>
      </c>
      <c r="G3047" s="33">
        <v>158</v>
      </c>
      <c r="H3047" s="7"/>
      <c r="I3047" s="7"/>
      <c r="J3047" s="7"/>
      <c r="K3047" s="7"/>
      <c r="L3047" s="7"/>
      <c r="M3047" s="7"/>
      <c r="N3047" s="7"/>
      <c r="O3047" s="7"/>
      <c r="P3047" s="7"/>
      <c r="Q3047" s="7"/>
      <c r="R3047" s="7"/>
      <c r="S3047" s="7"/>
      <c r="T3047" s="7"/>
      <c r="U3047" s="7"/>
      <c r="V3047" s="7"/>
      <c r="W3047" s="7"/>
      <c r="X3047" s="7"/>
      <c r="Y3047" s="7"/>
      <c r="Z3047" s="7"/>
    </row>
    <row r="3048" spans="1:26" ht="14.25">
      <c r="A3048" s="33">
        <v>3047</v>
      </c>
      <c r="B3048" s="33">
        <v>1742</v>
      </c>
      <c r="C3048" s="7" t="s">
        <v>8591</v>
      </c>
      <c r="D3048" s="7" t="s">
        <v>8655</v>
      </c>
      <c r="E3048" s="7" t="s">
        <v>8593</v>
      </c>
      <c r="F3048" s="7" t="s">
        <v>8656</v>
      </c>
      <c r="G3048" s="33">
        <v>158</v>
      </c>
      <c r="H3048" s="7"/>
      <c r="I3048" s="7"/>
      <c r="J3048" s="7"/>
      <c r="K3048" s="7"/>
      <c r="L3048" s="7"/>
      <c r="M3048" s="7"/>
      <c r="N3048" s="7"/>
      <c r="O3048" s="7"/>
      <c r="P3048" s="7"/>
      <c r="Q3048" s="7"/>
      <c r="R3048" s="7"/>
      <c r="S3048" s="7"/>
      <c r="T3048" s="7"/>
      <c r="U3048" s="7"/>
      <c r="V3048" s="7"/>
      <c r="W3048" s="7"/>
      <c r="X3048" s="7"/>
      <c r="Y3048" s="7"/>
      <c r="Z3048" s="7"/>
    </row>
    <row r="3049" spans="1:26" ht="14.25">
      <c r="A3049" s="33">
        <v>3048</v>
      </c>
      <c r="B3049" s="33">
        <v>1743</v>
      </c>
      <c r="C3049" s="7" t="s">
        <v>8591</v>
      </c>
      <c r="D3049" s="7" t="s">
        <v>8657</v>
      </c>
      <c r="E3049" s="7" t="s">
        <v>8593</v>
      </c>
      <c r="F3049" s="7" t="s">
        <v>8658</v>
      </c>
      <c r="G3049" s="33">
        <v>158</v>
      </c>
      <c r="H3049" s="7"/>
      <c r="I3049" s="7"/>
      <c r="J3049" s="7"/>
      <c r="K3049" s="7"/>
      <c r="L3049" s="7"/>
      <c r="M3049" s="7"/>
      <c r="N3049" s="7"/>
      <c r="O3049" s="7"/>
      <c r="P3049" s="7"/>
      <c r="Q3049" s="7"/>
      <c r="R3049" s="7"/>
      <c r="S3049" s="7"/>
      <c r="T3049" s="7"/>
      <c r="U3049" s="7"/>
      <c r="V3049" s="7"/>
      <c r="W3049" s="7"/>
      <c r="X3049" s="7"/>
      <c r="Y3049" s="7"/>
      <c r="Z3049" s="7"/>
    </row>
    <row r="3050" spans="1:26" ht="14.25">
      <c r="A3050" s="33">
        <v>3049</v>
      </c>
      <c r="B3050" s="33">
        <v>1744</v>
      </c>
      <c r="C3050" s="7" t="s">
        <v>8591</v>
      </c>
      <c r="D3050" s="7" t="s">
        <v>8659</v>
      </c>
      <c r="E3050" s="7" t="s">
        <v>8593</v>
      </c>
      <c r="F3050" s="7" t="s">
        <v>8660</v>
      </c>
      <c r="G3050" s="33">
        <v>158</v>
      </c>
      <c r="H3050" s="7"/>
      <c r="I3050" s="7"/>
      <c r="J3050" s="7"/>
      <c r="K3050" s="7"/>
      <c r="L3050" s="7"/>
      <c r="M3050" s="7"/>
      <c r="N3050" s="7"/>
      <c r="O3050" s="7"/>
      <c r="P3050" s="7"/>
      <c r="Q3050" s="7"/>
      <c r="R3050" s="7"/>
      <c r="S3050" s="7"/>
      <c r="T3050" s="7"/>
      <c r="U3050" s="7"/>
      <c r="V3050" s="7"/>
      <c r="W3050" s="7"/>
      <c r="X3050" s="7"/>
      <c r="Y3050" s="7"/>
      <c r="Z3050" s="7"/>
    </row>
    <row r="3051" spans="1:26" ht="14.25">
      <c r="A3051" s="33">
        <v>3050</v>
      </c>
      <c r="B3051" s="33">
        <v>1745</v>
      </c>
      <c r="C3051" s="7" t="s">
        <v>8591</v>
      </c>
      <c r="D3051" s="7" t="s">
        <v>8661</v>
      </c>
      <c r="E3051" s="7" t="s">
        <v>8593</v>
      </c>
      <c r="F3051" s="7" t="s">
        <v>8662</v>
      </c>
      <c r="G3051" s="33">
        <v>158</v>
      </c>
      <c r="H3051" s="7"/>
      <c r="I3051" s="7"/>
      <c r="J3051" s="7"/>
      <c r="K3051" s="7"/>
      <c r="L3051" s="7"/>
      <c r="M3051" s="7"/>
      <c r="N3051" s="7"/>
      <c r="O3051" s="7"/>
      <c r="P3051" s="7"/>
      <c r="Q3051" s="7"/>
      <c r="R3051" s="7"/>
      <c r="S3051" s="7"/>
      <c r="T3051" s="7"/>
      <c r="U3051" s="7"/>
      <c r="V3051" s="7"/>
      <c r="W3051" s="7"/>
      <c r="X3051" s="7"/>
      <c r="Y3051" s="7"/>
      <c r="Z3051" s="7"/>
    </row>
    <row r="3052" spans="1:26" ht="14.25">
      <c r="A3052" s="33">
        <v>3051</v>
      </c>
      <c r="B3052" s="33">
        <v>1746</v>
      </c>
      <c r="C3052" s="7" t="s">
        <v>8591</v>
      </c>
      <c r="D3052" s="7" t="s">
        <v>8663</v>
      </c>
      <c r="E3052" s="7" t="s">
        <v>8593</v>
      </c>
      <c r="F3052" s="7" t="s">
        <v>8664</v>
      </c>
      <c r="G3052" s="33">
        <v>158</v>
      </c>
      <c r="H3052" s="7"/>
      <c r="I3052" s="7"/>
      <c r="J3052" s="7"/>
      <c r="K3052" s="7"/>
      <c r="L3052" s="7"/>
      <c r="M3052" s="7"/>
      <c r="N3052" s="7"/>
      <c r="O3052" s="7"/>
      <c r="P3052" s="7"/>
      <c r="Q3052" s="7"/>
      <c r="R3052" s="7"/>
      <c r="S3052" s="7"/>
      <c r="T3052" s="7"/>
      <c r="U3052" s="7"/>
      <c r="V3052" s="7"/>
      <c r="W3052" s="7"/>
      <c r="X3052" s="7"/>
      <c r="Y3052" s="7"/>
      <c r="Z3052" s="7"/>
    </row>
    <row r="3053" spans="1:26" ht="14.25">
      <c r="A3053" s="33">
        <v>3052</v>
      </c>
      <c r="B3053" s="33">
        <v>1747</v>
      </c>
      <c r="C3053" s="7" t="s">
        <v>8591</v>
      </c>
      <c r="D3053" s="7" t="s">
        <v>8665</v>
      </c>
      <c r="E3053" s="7" t="s">
        <v>8593</v>
      </c>
      <c r="F3053" s="7" t="s">
        <v>8666</v>
      </c>
      <c r="G3053" s="33">
        <v>158</v>
      </c>
      <c r="H3053" s="7"/>
      <c r="I3053" s="7"/>
      <c r="J3053" s="7"/>
      <c r="K3053" s="7"/>
      <c r="L3053" s="7"/>
      <c r="M3053" s="7"/>
      <c r="N3053" s="7"/>
      <c r="O3053" s="7"/>
      <c r="P3053" s="7"/>
      <c r="Q3053" s="7"/>
      <c r="R3053" s="7"/>
      <c r="S3053" s="7"/>
      <c r="T3053" s="7"/>
      <c r="U3053" s="7"/>
      <c r="V3053" s="7"/>
      <c r="W3053" s="7"/>
      <c r="X3053" s="7"/>
      <c r="Y3053" s="7"/>
      <c r="Z3053" s="7"/>
    </row>
    <row r="3054" spans="1:26" ht="14.25">
      <c r="A3054" s="33">
        <v>3053</v>
      </c>
      <c r="B3054" s="33">
        <v>1748</v>
      </c>
      <c r="C3054" s="7" t="s">
        <v>8591</v>
      </c>
      <c r="D3054" s="7" t="s">
        <v>8667</v>
      </c>
      <c r="E3054" s="7" t="s">
        <v>8593</v>
      </c>
      <c r="F3054" s="7" t="s">
        <v>8668</v>
      </c>
      <c r="G3054" s="33">
        <v>158</v>
      </c>
      <c r="H3054" s="7"/>
      <c r="I3054" s="7"/>
      <c r="J3054" s="7"/>
      <c r="K3054" s="7"/>
      <c r="L3054" s="7"/>
      <c r="M3054" s="7"/>
      <c r="N3054" s="7"/>
      <c r="O3054" s="7"/>
      <c r="P3054" s="7"/>
      <c r="Q3054" s="7"/>
      <c r="R3054" s="7"/>
      <c r="S3054" s="7"/>
      <c r="T3054" s="7"/>
      <c r="U3054" s="7"/>
      <c r="V3054" s="7"/>
      <c r="W3054" s="7"/>
      <c r="X3054" s="7"/>
      <c r="Y3054" s="7"/>
      <c r="Z3054" s="7"/>
    </row>
    <row r="3055" spans="1:26" ht="14.25">
      <c r="A3055" s="33">
        <v>3054</v>
      </c>
      <c r="B3055" s="33">
        <v>1749</v>
      </c>
      <c r="C3055" s="7" t="s">
        <v>8591</v>
      </c>
      <c r="D3055" s="7" t="s">
        <v>8669</v>
      </c>
      <c r="E3055" s="7" t="s">
        <v>8593</v>
      </c>
      <c r="F3055" s="7" t="s">
        <v>8670</v>
      </c>
      <c r="G3055" s="33">
        <v>158</v>
      </c>
      <c r="H3055" s="7"/>
      <c r="I3055" s="7"/>
      <c r="J3055" s="7"/>
      <c r="K3055" s="7"/>
      <c r="L3055" s="7"/>
      <c r="M3055" s="7"/>
      <c r="N3055" s="7"/>
      <c r="O3055" s="7"/>
      <c r="P3055" s="7"/>
      <c r="Q3055" s="7"/>
      <c r="R3055" s="7"/>
      <c r="S3055" s="7"/>
      <c r="T3055" s="7"/>
      <c r="U3055" s="7"/>
      <c r="V3055" s="7"/>
      <c r="W3055" s="7"/>
      <c r="X3055" s="7"/>
      <c r="Y3055" s="7"/>
      <c r="Z3055" s="7"/>
    </row>
    <row r="3056" spans="1:26" ht="14.25">
      <c r="A3056" s="33">
        <v>3055</v>
      </c>
      <c r="B3056" s="33">
        <v>1750</v>
      </c>
      <c r="C3056" s="7" t="s">
        <v>8591</v>
      </c>
      <c r="D3056" s="7" t="s">
        <v>8671</v>
      </c>
      <c r="E3056" s="7" t="s">
        <v>8593</v>
      </c>
      <c r="F3056" s="7" t="s">
        <v>8672</v>
      </c>
      <c r="G3056" s="33">
        <v>158</v>
      </c>
      <c r="H3056" s="7"/>
      <c r="I3056" s="7"/>
      <c r="J3056" s="7"/>
      <c r="K3056" s="7"/>
      <c r="L3056" s="7"/>
      <c r="M3056" s="7"/>
      <c r="N3056" s="7"/>
      <c r="O3056" s="7"/>
      <c r="P3056" s="7"/>
      <c r="Q3056" s="7"/>
      <c r="R3056" s="7"/>
      <c r="S3056" s="7"/>
      <c r="T3056" s="7"/>
      <c r="U3056" s="7"/>
      <c r="V3056" s="7"/>
      <c r="W3056" s="7"/>
      <c r="X3056" s="7"/>
      <c r="Y3056" s="7"/>
      <c r="Z3056" s="7"/>
    </row>
    <row r="3057" spans="1:26" ht="14.25">
      <c r="A3057" s="33">
        <v>3056</v>
      </c>
      <c r="B3057" s="33">
        <v>1751</v>
      </c>
      <c r="C3057" s="7" t="s">
        <v>8591</v>
      </c>
      <c r="D3057" s="7" t="s">
        <v>8673</v>
      </c>
      <c r="E3057" s="7" t="s">
        <v>8593</v>
      </c>
      <c r="F3057" s="7" t="s">
        <v>8674</v>
      </c>
      <c r="G3057" s="33">
        <v>158</v>
      </c>
      <c r="H3057" s="7"/>
      <c r="I3057" s="7"/>
      <c r="J3057" s="7"/>
      <c r="K3057" s="7"/>
      <c r="L3057" s="7"/>
      <c r="M3057" s="7"/>
      <c r="N3057" s="7"/>
      <c r="O3057" s="7"/>
      <c r="P3057" s="7"/>
      <c r="Q3057" s="7"/>
      <c r="R3057" s="7"/>
      <c r="S3057" s="7"/>
      <c r="T3057" s="7"/>
      <c r="U3057" s="7"/>
      <c r="V3057" s="7"/>
      <c r="W3057" s="7"/>
      <c r="X3057" s="7"/>
      <c r="Y3057" s="7"/>
      <c r="Z3057" s="7"/>
    </row>
    <row r="3058" spans="1:26" ht="14.25">
      <c r="A3058" s="33">
        <v>3057</v>
      </c>
      <c r="B3058" s="33">
        <v>1752</v>
      </c>
      <c r="C3058" s="7" t="s">
        <v>8591</v>
      </c>
      <c r="D3058" s="7" t="s">
        <v>8675</v>
      </c>
      <c r="E3058" s="7" t="s">
        <v>8593</v>
      </c>
      <c r="F3058" s="7" t="s">
        <v>8676</v>
      </c>
      <c r="G3058" s="33">
        <v>158</v>
      </c>
      <c r="H3058" s="7"/>
      <c r="I3058" s="7"/>
      <c r="J3058" s="7"/>
      <c r="K3058" s="7"/>
      <c r="L3058" s="7"/>
      <c r="M3058" s="7"/>
      <c r="N3058" s="7"/>
      <c r="O3058" s="7"/>
      <c r="P3058" s="7"/>
      <c r="Q3058" s="7"/>
      <c r="R3058" s="7"/>
      <c r="S3058" s="7"/>
      <c r="T3058" s="7"/>
      <c r="U3058" s="7"/>
      <c r="V3058" s="7"/>
      <c r="W3058" s="7"/>
      <c r="X3058" s="7"/>
      <c r="Y3058" s="7"/>
      <c r="Z3058" s="7"/>
    </row>
    <row r="3059" spans="1:26" ht="14.25">
      <c r="A3059" s="33">
        <v>3058</v>
      </c>
      <c r="B3059" s="33">
        <v>1753</v>
      </c>
      <c r="C3059" s="7" t="s">
        <v>8591</v>
      </c>
      <c r="D3059" s="7" t="s">
        <v>8677</v>
      </c>
      <c r="E3059" s="7" t="s">
        <v>8593</v>
      </c>
      <c r="F3059" s="7" t="s">
        <v>8678</v>
      </c>
      <c r="G3059" s="33">
        <v>158</v>
      </c>
      <c r="H3059" s="7"/>
      <c r="I3059" s="7"/>
      <c r="J3059" s="7"/>
      <c r="K3059" s="7"/>
      <c r="L3059" s="7"/>
      <c r="M3059" s="7"/>
      <c r="N3059" s="7"/>
      <c r="O3059" s="7"/>
      <c r="P3059" s="7"/>
      <c r="Q3059" s="7"/>
      <c r="R3059" s="7"/>
      <c r="S3059" s="7"/>
      <c r="T3059" s="7"/>
      <c r="U3059" s="7"/>
      <c r="V3059" s="7"/>
      <c r="W3059" s="7"/>
      <c r="X3059" s="7"/>
      <c r="Y3059" s="7"/>
      <c r="Z3059" s="7"/>
    </row>
    <row r="3060" spans="1:26" ht="14.25">
      <c r="A3060" s="33">
        <v>3059</v>
      </c>
      <c r="B3060" s="33">
        <v>1754</v>
      </c>
      <c r="C3060" s="7" t="s">
        <v>8591</v>
      </c>
      <c r="D3060" s="7" t="s">
        <v>8679</v>
      </c>
      <c r="E3060" s="7" t="s">
        <v>8593</v>
      </c>
      <c r="F3060" s="7" t="s">
        <v>8680</v>
      </c>
      <c r="G3060" s="33">
        <v>158</v>
      </c>
      <c r="H3060" s="7"/>
      <c r="I3060" s="7"/>
      <c r="J3060" s="7"/>
      <c r="K3060" s="7"/>
      <c r="L3060" s="7"/>
      <c r="M3060" s="7"/>
      <c r="N3060" s="7"/>
      <c r="O3060" s="7"/>
      <c r="P3060" s="7"/>
      <c r="Q3060" s="7"/>
      <c r="R3060" s="7"/>
      <c r="S3060" s="7"/>
      <c r="T3060" s="7"/>
      <c r="U3060" s="7"/>
      <c r="V3060" s="7"/>
      <c r="W3060" s="7"/>
      <c r="X3060" s="7"/>
      <c r="Y3060" s="7"/>
      <c r="Z3060" s="7"/>
    </row>
    <row r="3061" spans="1:26" ht="14.25">
      <c r="A3061" s="33">
        <v>3060</v>
      </c>
      <c r="B3061" s="33">
        <v>1755</v>
      </c>
      <c r="C3061" s="7" t="s">
        <v>8591</v>
      </c>
      <c r="D3061" s="7" t="s">
        <v>8681</v>
      </c>
      <c r="E3061" s="7" t="s">
        <v>8593</v>
      </c>
      <c r="F3061" s="7" t="s">
        <v>8682</v>
      </c>
      <c r="G3061" s="33">
        <v>158</v>
      </c>
      <c r="H3061" s="7"/>
      <c r="I3061" s="7"/>
      <c r="J3061" s="7"/>
      <c r="K3061" s="7"/>
      <c r="L3061" s="7"/>
      <c r="M3061" s="7"/>
      <c r="N3061" s="7"/>
      <c r="O3061" s="7"/>
      <c r="P3061" s="7"/>
      <c r="Q3061" s="7"/>
      <c r="R3061" s="7"/>
      <c r="S3061" s="7"/>
      <c r="T3061" s="7"/>
      <c r="U3061" s="7"/>
      <c r="V3061" s="7"/>
      <c r="W3061" s="7"/>
      <c r="X3061" s="7"/>
      <c r="Y3061" s="7"/>
      <c r="Z3061" s="7"/>
    </row>
    <row r="3062" spans="1:26" ht="14.25">
      <c r="A3062" s="33">
        <v>3061</v>
      </c>
      <c r="B3062" s="33">
        <v>1756</v>
      </c>
      <c r="C3062" s="7" t="s">
        <v>8591</v>
      </c>
      <c r="D3062" s="7" t="s">
        <v>8683</v>
      </c>
      <c r="E3062" s="7" t="s">
        <v>8593</v>
      </c>
      <c r="F3062" s="7" t="s">
        <v>8684</v>
      </c>
      <c r="G3062" s="33">
        <v>158</v>
      </c>
      <c r="H3062" s="7"/>
      <c r="I3062" s="7"/>
      <c r="J3062" s="7"/>
      <c r="K3062" s="7"/>
      <c r="L3062" s="7"/>
      <c r="M3062" s="7"/>
      <c r="N3062" s="7"/>
      <c r="O3062" s="7"/>
      <c r="P3062" s="7"/>
      <c r="Q3062" s="7"/>
      <c r="R3062" s="7"/>
      <c r="S3062" s="7"/>
      <c r="T3062" s="7"/>
      <c r="U3062" s="7"/>
      <c r="V3062" s="7"/>
      <c r="W3062" s="7"/>
      <c r="X3062" s="7"/>
      <c r="Y3062" s="7"/>
      <c r="Z3062" s="7"/>
    </row>
    <row r="3063" spans="1:26" ht="14.25">
      <c r="A3063" s="33">
        <v>3062</v>
      </c>
      <c r="B3063" s="33">
        <v>1757</v>
      </c>
      <c r="C3063" s="7" t="s">
        <v>8591</v>
      </c>
      <c r="D3063" s="7" t="s">
        <v>8685</v>
      </c>
      <c r="E3063" s="7" t="s">
        <v>8593</v>
      </c>
      <c r="F3063" s="7" t="s">
        <v>8686</v>
      </c>
      <c r="G3063" s="33">
        <v>158</v>
      </c>
      <c r="H3063" s="7"/>
      <c r="I3063" s="7"/>
      <c r="J3063" s="7"/>
      <c r="K3063" s="7"/>
      <c r="L3063" s="7"/>
      <c r="M3063" s="7"/>
      <c r="N3063" s="7"/>
      <c r="O3063" s="7"/>
      <c r="P3063" s="7"/>
      <c r="Q3063" s="7"/>
      <c r="R3063" s="7"/>
      <c r="S3063" s="7"/>
      <c r="T3063" s="7"/>
      <c r="U3063" s="7"/>
      <c r="V3063" s="7"/>
      <c r="W3063" s="7"/>
      <c r="X3063" s="7"/>
      <c r="Y3063" s="7"/>
      <c r="Z3063" s="7"/>
    </row>
    <row r="3064" spans="1:26" ht="14.25">
      <c r="A3064" s="33">
        <v>3063</v>
      </c>
      <c r="B3064" s="33">
        <v>1758</v>
      </c>
      <c r="C3064" s="7" t="s">
        <v>8591</v>
      </c>
      <c r="D3064" s="7" t="s">
        <v>8687</v>
      </c>
      <c r="E3064" s="7" t="s">
        <v>8593</v>
      </c>
      <c r="F3064" s="7" t="s">
        <v>8688</v>
      </c>
      <c r="G3064" s="33">
        <v>158</v>
      </c>
      <c r="H3064" s="7"/>
      <c r="I3064" s="7"/>
      <c r="J3064" s="7"/>
      <c r="K3064" s="7"/>
      <c r="L3064" s="7"/>
      <c r="M3064" s="7"/>
      <c r="N3064" s="7"/>
      <c r="O3064" s="7"/>
      <c r="P3064" s="7"/>
      <c r="Q3064" s="7"/>
      <c r="R3064" s="7"/>
      <c r="S3064" s="7"/>
      <c r="T3064" s="7"/>
      <c r="U3064" s="7"/>
      <c r="V3064" s="7"/>
      <c r="W3064" s="7"/>
      <c r="X3064" s="7"/>
      <c r="Y3064" s="7"/>
      <c r="Z3064" s="7"/>
    </row>
    <row r="3065" spans="1:26" ht="14.25">
      <c r="A3065" s="33">
        <v>3064</v>
      </c>
      <c r="B3065" s="33">
        <v>1759</v>
      </c>
      <c r="C3065" s="7" t="s">
        <v>8591</v>
      </c>
      <c r="D3065" s="7" t="s">
        <v>8689</v>
      </c>
      <c r="E3065" s="7" t="s">
        <v>8593</v>
      </c>
      <c r="F3065" s="7" t="s">
        <v>8690</v>
      </c>
      <c r="G3065" s="33">
        <v>158</v>
      </c>
      <c r="H3065" s="7"/>
      <c r="I3065" s="7"/>
      <c r="J3065" s="7"/>
      <c r="K3065" s="7"/>
      <c r="L3065" s="7"/>
      <c r="M3065" s="7"/>
      <c r="N3065" s="7"/>
      <c r="O3065" s="7"/>
      <c r="P3065" s="7"/>
      <c r="Q3065" s="7"/>
      <c r="R3065" s="7"/>
      <c r="S3065" s="7"/>
      <c r="T3065" s="7"/>
      <c r="U3065" s="7"/>
      <c r="V3065" s="7"/>
      <c r="W3065" s="7"/>
      <c r="X3065" s="7"/>
      <c r="Y3065" s="7"/>
      <c r="Z3065" s="7"/>
    </row>
    <row r="3066" spans="1:26" ht="14.25">
      <c r="A3066" s="33">
        <v>3065</v>
      </c>
      <c r="B3066" s="33">
        <v>1760</v>
      </c>
      <c r="C3066" s="7" t="s">
        <v>8591</v>
      </c>
      <c r="D3066" s="7" t="s">
        <v>8691</v>
      </c>
      <c r="E3066" s="7" t="s">
        <v>8593</v>
      </c>
      <c r="F3066" s="7" t="s">
        <v>8692</v>
      </c>
      <c r="G3066" s="33">
        <v>158</v>
      </c>
      <c r="H3066" s="7"/>
      <c r="I3066" s="7"/>
      <c r="J3066" s="7"/>
      <c r="K3066" s="7"/>
      <c r="L3066" s="7"/>
      <c r="M3066" s="7"/>
      <c r="N3066" s="7"/>
      <c r="O3066" s="7"/>
      <c r="P3066" s="7"/>
      <c r="Q3066" s="7"/>
      <c r="R3066" s="7"/>
      <c r="S3066" s="7"/>
      <c r="T3066" s="7"/>
      <c r="U3066" s="7"/>
      <c r="V3066" s="7"/>
      <c r="W3066" s="7"/>
      <c r="X3066" s="7"/>
      <c r="Y3066" s="7"/>
      <c r="Z3066" s="7"/>
    </row>
    <row r="3067" spans="1:26" ht="14.25">
      <c r="A3067" s="33">
        <v>3066</v>
      </c>
      <c r="B3067" s="33">
        <v>1761</v>
      </c>
      <c r="C3067" s="7" t="s">
        <v>8591</v>
      </c>
      <c r="D3067" s="7" t="s">
        <v>8693</v>
      </c>
      <c r="E3067" s="7" t="s">
        <v>8593</v>
      </c>
      <c r="F3067" s="7" t="s">
        <v>8694</v>
      </c>
      <c r="G3067" s="33">
        <v>158</v>
      </c>
      <c r="H3067" s="7"/>
      <c r="I3067" s="7"/>
      <c r="J3067" s="7"/>
      <c r="K3067" s="7"/>
      <c r="L3067" s="7"/>
      <c r="M3067" s="7"/>
      <c r="N3067" s="7"/>
      <c r="O3067" s="7"/>
      <c r="P3067" s="7"/>
      <c r="Q3067" s="7"/>
      <c r="R3067" s="7"/>
      <c r="S3067" s="7"/>
      <c r="T3067" s="7"/>
      <c r="U3067" s="7"/>
      <c r="V3067" s="7"/>
      <c r="W3067" s="7"/>
      <c r="X3067" s="7"/>
      <c r="Y3067" s="7"/>
      <c r="Z3067" s="7"/>
    </row>
    <row r="3068" spans="1:26" ht="14.25">
      <c r="A3068" s="33">
        <v>3067</v>
      </c>
      <c r="B3068" s="33">
        <v>1762</v>
      </c>
      <c r="C3068" s="7" t="s">
        <v>8591</v>
      </c>
      <c r="D3068" s="7" t="s">
        <v>8695</v>
      </c>
      <c r="E3068" s="7" t="s">
        <v>8593</v>
      </c>
      <c r="F3068" s="7" t="s">
        <v>8696</v>
      </c>
      <c r="G3068" s="33">
        <v>158</v>
      </c>
      <c r="H3068" s="7"/>
      <c r="I3068" s="7"/>
      <c r="J3068" s="7"/>
      <c r="K3068" s="7"/>
      <c r="L3068" s="7"/>
      <c r="M3068" s="7"/>
      <c r="N3068" s="7"/>
      <c r="O3068" s="7"/>
      <c r="P3068" s="7"/>
      <c r="Q3068" s="7"/>
      <c r="R3068" s="7"/>
      <c r="S3068" s="7"/>
      <c r="T3068" s="7"/>
      <c r="U3068" s="7"/>
      <c r="V3068" s="7"/>
      <c r="W3068" s="7"/>
      <c r="X3068" s="7"/>
      <c r="Y3068" s="7"/>
      <c r="Z3068" s="7"/>
    </row>
    <row r="3069" spans="1:26" ht="14.25">
      <c r="A3069" s="33">
        <v>3068</v>
      </c>
      <c r="B3069" s="33">
        <v>1763</v>
      </c>
      <c r="C3069" s="7" t="s">
        <v>8591</v>
      </c>
      <c r="D3069" s="7" t="s">
        <v>8697</v>
      </c>
      <c r="E3069" s="7" t="s">
        <v>8593</v>
      </c>
      <c r="F3069" s="7" t="s">
        <v>8698</v>
      </c>
      <c r="G3069" s="33">
        <v>158</v>
      </c>
      <c r="H3069" s="7"/>
      <c r="I3069" s="7"/>
      <c r="J3069" s="7"/>
      <c r="K3069" s="7"/>
      <c r="L3069" s="7"/>
      <c r="M3069" s="7"/>
      <c r="N3069" s="7"/>
      <c r="O3069" s="7"/>
      <c r="P3069" s="7"/>
      <c r="Q3069" s="7"/>
      <c r="R3069" s="7"/>
      <c r="S3069" s="7"/>
      <c r="T3069" s="7"/>
      <c r="U3069" s="7"/>
      <c r="V3069" s="7"/>
      <c r="W3069" s="7"/>
      <c r="X3069" s="7"/>
      <c r="Y3069" s="7"/>
      <c r="Z3069" s="7"/>
    </row>
    <row r="3070" spans="1:26" ht="14.25">
      <c r="A3070" s="33">
        <v>3069</v>
      </c>
      <c r="B3070" s="33">
        <v>1764</v>
      </c>
      <c r="C3070" s="7" t="s">
        <v>8591</v>
      </c>
      <c r="D3070" s="7" t="s">
        <v>8699</v>
      </c>
      <c r="E3070" s="7" t="s">
        <v>8593</v>
      </c>
      <c r="F3070" s="7" t="s">
        <v>8700</v>
      </c>
      <c r="G3070" s="33">
        <v>158</v>
      </c>
      <c r="H3070" s="7"/>
      <c r="I3070" s="7"/>
      <c r="J3070" s="7"/>
      <c r="K3070" s="7"/>
      <c r="L3070" s="7"/>
      <c r="M3070" s="7"/>
      <c r="N3070" s="7"/>
      <c r="O3070" s="7"/>
      <c r="P3070" s="7"/>
      <c r="Q3070" s="7"/>
      <c r="R3070" s="7"/>
      <c r="S3070" s="7"/>
      <c r="T3070" s="7"/>
      <c r="U3070" s="7"/>
      <c r="V3070" s="7"/>
      <c r="W3070" s="7"/>
      <c r="X3070" s="7"/>
      <c r="Y3070" s="7"/>
      <c r="Z3070" s="7"/>
    </row>
    <row r="3071" spans="1:26" ht="14.25">
      <c r="A3071" s="33">
        <v>3070</v>
      </c>
      <c r="B3071" s="33">
        <v>1765</v>
      </c>
      <c r="C3071" s="7" t="s">
        <v>8591</v>
      </c>
      <c r="D3071" s="7" t="s">
        <v>8701</v>
      </c>
      <c r="E3071" s="7" t="s">
        <v>8593</v>
      </c>
      <c r="F3071" s="7" t="s">
        <v>8702</v>
      </c>
      <c r="G3071" s="33">
        <v>158</v>
      </c>
      <c r="H3071" s="7"/>
      <c r="I3071" s="7"/>
      <c r="J3071" s="7"/>
      <c r="K3071" s="7"/>
      <c r="L3071" s="7"/>
      <c r="M3071" s="7"/>
      <c r="N3071" s="7"/>
      <c r="O3071" s="7"/>
      <c r="P3071" s="7"/>
      <c r="Q3071" s="7"/>
      <c r="R3071" s="7"/>
      <c r="S3071" s="7"/>
      <c r="T3071" s="7"/>
      <c r="U3071" s="7"/>
      <c r="V3071" s="7"/>
      <c r="W3071" s="7"/>
      <c r="X3071" s="7"/>
      <c r="Y3071" s="7"/>
      <c r="Z3071" s="7"/>
    </row>
    <row r="3072" spans="1:26" ht="14.25">
      <c r="A3072" s="33">
        <v>3071</v>
      </c>
      <c r="B3072" s="33">
        <v>1766</v>
      </c>
      <c r="C3072" s="7" t="s">
        <v>8591</v>
      </c>
      <c r="D3072" s="7" t="s">
        <v>8703</v>
      </c>
      <c r="E3072" s="7" t="s">
        <v>8593</v>
      </c>
      <c r="F3072" s="7" t="s">
        <v>8704</v>
      </c>
      <c r="G3072" s="33">
        <v>158</v>
      </c>
      <c r="H3072" s="7"/>
      <c r="I3072" s="7"/>
      <c r="J3072" s="7"/>
      <c r="K3072" s="7"/>
      <c r="L3072" s="7"/>
      <c r="M3072" s="7"/>
      <c r="N3072" s="7"/>
      <c r="O3072" s="7"/>
      <c r="P3072" s="7"/>
      <c r="Q3072" s="7"/>
      <c r="R3072" s="7"/>
      <c r="S3072" s="7"/>
      <c r="T3072" s="7"/>
      <c r="U3072" s="7"/>
      <c r="V3072" s="7"/>
      <c r="W3072" s="7"/>
      <c r="X3072" s="7"/>
      <c r="Y3072" s="7"/>
      <c r="Z3072" s="7"/>
    </row>
    <row r="3073" spans="1:26" ht="14.25">
      <c r="A3073" s="33">
        <v>3072</v>
      </c>
      <c r="B3073" s="33">
        <v>1767</v>
      </c>
      <c r="C3073" s="7" t="s">
        <v>8591</v>
      </c>
      <c r="D3073" s="7" t="s">
        <v>8705</v>
      </c>
      <c r="E3073" s="7" t="s">
        <v>8593</v>
      </c>
      <c r="F3073" s="7" t="s">
        <v>8706</v>
      </c>
      <c r="G3073" s="33">
        <v>158</v>
      </c>
      <c r="H3073" s="7"/>
      <c r="I3073" s="7"/>
      <c r="J3073" s="7"/>
      <c r="K3073" s="7"/>
      <c r="L3073" s="7"/>
      <c r="M3073" s="7"/>
      <c r="N3073" s="7"/>
      <c r="O3073" s="7"/>
      <c r="P3073" s="7"/>
      <c r="Q3073" s="7"/>
      <c r="R3073" s="7"/>
      <c r="S3073" s="7"/>
      <c r="T3073" s="7"/>
      <c r="U3073" s="7"/>
      <c r="V3073" s="7"/>
      <c r="W3073" s="7"/>
      <c r="X3073" s="7"/>
      <c r="Y3073" s="7"/>
      <c r="Z3073" s="7"/>
    </row>
    <row r="3074" spans="1:26" ht="14.25">
      <c r="A3074" s="33">
        <v>3073</v>
      </c>
      <c r="B3074" s="33">
        <v>1768</v>
      </c>
      <c r="C3074" s="7" t="s">
        <v>8591</v>
      </c>
      <c r="D3074" s="7" t="s">
        <v>8707</v>
      </c>
      <c r="E3074" s="7" t="s">
        <v>8593</v>
      </c>
      <c r="F3074" s="7" t="s">
        <v>8708</v>
      </c>
      <c r="G3074" s="33">
        <v>158</v>
      </c>
      <c r="H3074" s="7"/>
      <c r="I3074" s="7"/>
      <c r="J3074" s="7"/>
      <c r="K3074" s="7"/>
      <c r="L3074" s="7"/>
      <c r="M3074" s="7"/>
      <c r="N3074" s="7"/>
      <c r="O3074" s="7"/>
      <c r="P3074" s="7"/>
      <c r="Q3074" s="7"/>
      <c r="R3074" s="7"/>
      <c r="S3074" s="7"/>
      <c r="T3074" s="7"/>
      <c r="U3074" s="7"/>
      <c r="V3074" s="7"/>
      <c r="W3074" s="7"/>
      <c r="X3074" s="7"/>
      <c r="Y3074" s="7"/>
      <c r="Z3074" s="7"/>
    </row>
    <row r="3075" spans="1:26" ht="14.25">
      <c r="A3075" s="33">
        <v>3074</v>
      </c>
      <c r="B3075" s="33">
        <v>1769</v>
      </c>
      <c r="C3075" s="7" t="s">
        <v>8591</v>
      </c>
      <c r="D3075" s="7" t="s">
        <v>8709</v>
      </c>
      <c r="E3075" s="7" t="s">
        <v>8593</v>
      </c>
      <c r="F3075" s="7" t="s">
        <v>8710</v>
      </c>
      <c r="G3075" s="33">
        <v>158</v>
      </c>
      <c r="H3075" s="7"/>
      <c r="I3075" s="7"/>
      <c r="J3075" s="7"/>
      <c r="K3075" s="7"/>
      <c r="L3075" s="7"/>
      <c r="M3075" s="7"/>
      <c r="N3075" s="7"/>
      <c r="O3075" s="7"/>
      <c r="P3075" s="7"/>
      <c r="Q3075" s="7"/>
      <c r="R3075" s="7"/>
      <c r="S3075" s="7"/>
      <c r="T3075" s="7"/>
      <c r="U3075" s="7"/>
      <c r="V3075" s="7"/>
      <c r="W3075" s="7"/>
      <c r="X3075" s="7"/>
      <c r="Y3075" s="7"/>
      <c r="Z3075" s="7"/>
    </row>
    <row r="3076" spans="1:26" ht="14.25">
      <c r="A3076" s="33">
        <v>3075</v>
      </c>
      <c r="B3076" s="33">
        <v>1770</v>
      </c>
      <c r="C3076" s="7" t="s">
        <v>8591</v>
      </c>
      <c r="D3076" s="7" t="s">
        <v>8711</v>
      </c>
      <c r="E3076" s="7" t="s">
        <v>8593</v>
      </c>
      <c r="F3076" s="7" t="s">
        <v>8712</v>
      </c>
      <c r="G3076" s="33">
        <v>158</v>
      </c>
      <c r="H3076" s="7"/>
      <c r="I3076" s="7"/>
      <c r="J3076" s="7"/>
      <c r="K3076" s="7"/>
      <c r="L3076" s="7"/>
      <c r="M3076" s="7"/>
      <c r="N3076" s="7"/>
      <c r="O3076" s="7"/>
      <c r="P3076" s="7"/>
      <c r="Q3076" s="7"/>
      <c r="R3076" s="7"/>
      <c r="S3076" s="7"/>
      <c r="T3076" s="7"/>
      <c r="U3076" s="7"/>
      <c r="V3076" s="7"/>
      <c r="W3076" s="7"/>
      <c r="X3076" s="7"/>
      <c r="Y3076" s="7"/>
      <c r="Z3076" s="7"/>
    </row>
    <row r="3077" spans="1:26" ht="14.25">
      <c r="A3077" s="33">
        <v>3076</v>
      </c>
      <c r="B3077" s="33">
        <v>1771</v>
      </c>
      <c r="C3077" s="7" t="s">
        <v>8591</v>
      </c>
      <c r="D3077" s="7" t="s">
        <v>8713</v>
      </c>
      <c r="E3077" s="7" t="s">
        <v>8593</v>
      </c>
      <c r="F3077" s="7" t="s">
        <v>8714</v>
      </c>
      <c r="G3077" s="33">
        <v>158</v>
      </c>
      <c r="H3077" s="7"/>
      <c r="I3077" s="7"/>
      <c r="J3077" s="7"/>
      <c r="K3077" s="7"/>
      <c r="L3077" s="7"/>
      <c r="M3077" s="7"/>
      <c r="N3077" s="7"/>
      <c r="O3077" s="7"/>
      <c r="P3077" s="7"/>
      <c r="Q3077" s="7"/>
      <c r="R3077" s="7"/>
      <c r="S3077" s="7"/>
      <c r="T3077" s="7"/>
      <c r="U3077" s="7"/>
      <c r="V3077" s="7"/>
      <c r="W3077" s="7"/>
      <c r="X3077" s="7"/>
      <c r="Y3077" s="7"/>
      <c r="Z3077" s="7"/>
    </row>
    <row r="3078" spans="1:26" ht="14.25">
      <c r="A3078" s="33">
        <v>3077</v>
      </c>
      <c r="B3078" s="33">
        <v>1772</v>
      </c>
      <c r="C3078" s="7" t="s">
        <v>8591</v>
      </c>
      <c r="D3078" s="7" t="s">
        <v>8715</v>
      </c>
      <c r="E3078" s="7" t="s">
        <v>8593</v>
      </c>
      <c r="F3078" s="7" t="s">
        <v>8716</v>
      </c>
      <c r="G3078" s="33">
        <v>158</v>
      </c>
      <c r="H3078" s="7"/>
      <c r="I3078" s="7"/>
      <c r="J3078" s="7"/>
      <c r="K3078" s="7"/>
      <c r="L3078" s="7"/>
      <c r="M3078" s="7"/>
      <c r="N3078" s="7"/>
      <c r="O3078" s="7"/>
      <c r="P3078" s="7"/>
      <c r="Q3078" s="7"/>
      <c r="R3078" s="7"/>
      <c r="S3078" s="7"/>
      <c r="T3078" s="7"/>
      <c r="U3078" s="7"/>
      <c r="V3078" s="7"/>
      <c r="W3078" s="7"/>
      <c r="X3078" s="7"/>
      <c r="Y3078" s="7"/>
      <c r="Z3078" s="7"/>
    </row>
    <row r="3079" spans="1:26" ht="14.25">
      <c r="A3079" s="33">
        <v>3078</v>
      </c>
      <c r="B3079" s="33">
        <v>1773</v>
      </c>
      <c r="C3079" s="7" t="s">
        <v>8591</v>
      </c>
      <c r="D3079" s="7" t="s">
        <v>8717</v>
      </c>
      <c r="E3079" s="7" t="s">
        <v>8593</v>
      </c>
      <c r="F3079" s="7" t="s">
        <v>8718</v>
      </c>
      <c r="G3079" s="33">
        <v>158</v>
      </c>
      <c r="H3079" s="7"/>
      <c r="I3079" s="7"/>
      <c r="J3079" s="7"/>
      <c r="K3079" s="7"/>
      <c r="L3079" s="7"/>
      <c r="M3079" s="7"/>
      <c r="N3079" s="7"/>
      <c r="O3079" s="7"/>
      <c r="P3079" s="7"/>
      <c r="Q3079" s="7"/>
      <c r="R3079" s="7"/>
      <c r="S3079" s="7"/>
      <c r="T3079" s="7"/>
      <c r="U3079" s="7"/>
      <c r="V3079" s="7"/>
      <c r="W3079" s="7"/>
      <c r="X3079" s="7"/>
      <c r="Y3079" s="7"/>
      <c r="Z3079" s="7"/>
    </row>
    <row r="3080" spans="1:26" ht="14.25">
      <c r="A3080" s="33">
        <v>3079</v>
      </c>
      <c r="B3080" s="33">
        <v>1774</v>
      </c>
      <c r="C3080" s="7" t="s">
        <v>8591</v>
      </c>
      <c r="D3080" s="7" t="s">
        <v>8719</v>
      </c>
      <c r="E3080" s="7" t="s">
        <v>8593</v>
      </c>
      <c r="F3080" s="7" t="s">
        <v>8720</v>
      </c>
      <c r="G3080" s="33">
        <v>158</v>
      </c>
      <c r="H3080" s="7"/>
      <c r="I3080" s="7"/>
      <c r="J3080" s="7"/>
      <c r="K3080" s="7"/>
      <c r="L3080" s="7"/>
      <c r="M3080" s="7"/>
      <c r="N3080" s="7"/>
      <c r="O3080" s="7"/>
      <c r="P3080" s="7"/>
      <c r="Q3080" s="7"/>
      <c r="R3080" s="7"/>
      <c r="S3080" s="7"/>
      <c r="T3080" s="7"/>
      <c r="U3080" s="7"/>
      <c r="V3080" s="7"/>
      <c r="W3080" s="7"/>
      <c r="X3080" s="7"/>
      <c r="Y3080" s="7"/>
      <c r="Z3080" s="7"/>
    </row>
    <row r="3081" spans="1:26" ht="14.25">
      <c r="A3081" s="33">
        <v>3080</v>
      </c>
      <c r="B3081" s="33">
        <v>1775</v>
      </c>
      <c r="C3081" s="7" t="s">
        <v>8591</v>
      </c>
      <c r="D3081" s="7" t="s">
        <v>8721</v>
      </c>
      <c r="E3081" s="7" t="s">
        <v>8593</v>
      </c>
      <c r="F3081" s="7" t="s">
        <v>8722</v>
      </c>
      <c r="G3081" s="33">
        <v>158</v>
      </c>
      <c r="H3081" s="7"/>
      <c r="I3081" s="7"/>
      <c r="J3081" s="7"/>
      <c r="K3081" s="7"/>
      <c r="L3081" s="7"/>
      <c r="M3081" s="7"/>
      <c r="N3081" s="7"/>
      <c r="O3081" s="7"/>
      <c r="P3081" s="7"/>
      <c r="Q3081" s="7"/>
      <c r="R3081" s="7"/>
      <c r="S3081" s="7"/>
      <c r="T3081" s="7"/>
      <c r="U3081" s="7"/>
      <c r="V3081" s="7"/>
      <c r="W3081" s="7"/>
      <c r="X3081" s="7"/>
      <c r="Y3081" s="7"/>
      <c r="Z3081" s="7"/>
    </row>
    <row r="3082" spans="1:26" ht="14.25">
      <c r="A3082" s="33">
        <v>3081</v>
      </c>
      <c r="B3082" s="33">
        <v>1776</v>
      </c>
      <c r="C3082" s="7" t="s">
        <v>8591</v>
      </c>
      <c r="D3082" s="7" t="s">
        <v>8723</v>
      </c>
      <c r="E3082" s="7" t="s">
        <v>8593</v>
      </c>
      <c r="F3082" s="7" t="s">
        <v>8724</v>
      </c>
      <c r="G3082" s="33">
        <v>158</v>
      </c>
      <c r="H3082" s="7"/>
      <c r="I3082" s="7"/>
      <c r="J3082" s="7"/>
      <c r="K3082" s="7"/>
      <c r="L3082" s="7"/>
      <c r="M3082" s="7"/>
      <c r="N3082" s="7"/>
      <c r="O3082" s="7"/>
      <c r="P3082" s="7"/>
      <c r="Q3082" s="7"/>
      <c r="R3082" s="7"/>
      <c r="S3082" s="7"/>
      <c r="T3082" s="7"/>
      <c r="U3082" s="7"/>
      <c r="V3082" s="7"/>
      <c r="W3082" s="7"/>
      <c r="X3082" s="7"/>
      <c r="Y3082" s="7"/>
      <c r="Z3082" s="7"/>
    </row>
    <row r="3083" spans="1:26" ht="14.25">
      <c r="A3083" s="33">
        <v>3082</v>
      </c>
      <c r="B3083" s="33">
        <v>1777</v>
      </c>
      <c r="C3083" s="7" t="s">
        <v>8591</v>
      </c>
      <c r="D3083" s="7" t="s">
        <v>8725</v>
      </c>
      <c r="E3083" s="7" t="s">
        <v>8593</v>
      </c>
      <c r="F3083" s="7" t="s">
        <v>8726</v>
      </c>
      <c r="G3083" s="33">
        <v>158</v>
      </c>
      <c r="H3083" s="7"/>
      <c r="I3083" s="7"/>
      <c r="J3083" s="7"/>
      <c r="K3083" s="7"/>
      <c r="L3083" s="7"/>
      <c r="M3083" s="7"/>
      <c r="N3083" s="7"/>
      <c r="O3083" s="7"/>
      <c r="P3083" s="7"/>
      <c r="Q3083" s="7"/>
      <c r="R3083" s="7"/>
      <c r="S3083" s="7"/>
      <c r="T3083" s="7"/>
      <c r="U3083" s="7"/>
      <c r="V3083" s="7"/>
      <c r="W3083" s="7"/>
      <c r="X3083" s="7"/>
      <c r="Y3083" s="7"/>
      <c r="Z3083" s="7"/>
    </row>
    <row r="3084" spans="1:26" ht="14.25">
      <c r="A3084" s="33">
        <v>3083</v>
      </c>
      <c r="B3084" s="33">
        <v>2428</v>
      </c>
      <c r="C3084" s="7" t="s">
        <v>8727</v>
      </c>
      <c r="D3084" s="7" t="s">
        <v>2347</v>
      </c>
      <c r="E3084" s="7" t="s">
        <v>8728</v>
      </c>
      <c r="F3084" s="7" t="s">
        <v>8729</v>
      </c>
      <c r="G3084" s="33">
        <v>216</v>
      </c>
      <c r="H3084" s="7"/>
      <c r="I3084" s="7"/>
      <c r="J3084" s="7"/>
      <c r="K3084" s="7"/>
      <c r="L3084" s="7"/>
      <c r="M3084" s="7"/>
      <c r="N3084" s="7"/>
      <c r="O3084" s="7"/>
      <c r="P3084" s="7"/>
      <c r="Q3084" s="7"/>
      <c r="R3084" s="7"/>
      <c r="S3084" s="7"/>
      <c r="T3084" s="7"/>
      <c r="U3084" s="7"/>
      <c r="V3084" s="7"/>
      <c r="W3084" s="7"/>
      <c r="X3084" s="7"/>
      <c r="Y3084" s="7"/>
      <c r="Z3084" s="7"/>
    </row>
    <row r="3085" spans="1:26" ht="14.25">
      <c r="A3085" s="33">
        <v>3084</v>
      </c>
      <c r="B3085" s="33">
        <v>2571</v>
      </c>
      <c r="C3085" s="7" t="s">
        <v>8730</v>
      </c>
      <c r="D3085" s="7" t="s">
        <v>8731</v>
      </c>
      <c r="E3085" s="7" t="s">
        <v>8732</v>
      </c>
      <c r="F3085" s="7" t="s">
        <v>8733</v>
      </c>
      <c r="G3085" s="33">
        <v>227</v>
      </c>
      <c r="H3085" s="7"/>
      <c r="I3085" s="7"/>
      <c r="J3085" s="7"/>
      <c r="K3085" s="7"/>
      <c r="L3085" s="7"/>
      <c r="M3085" s="7"/>
      <c r="N3085" s="7"/>
      <c r="O3085" s="7"/>
      <c r="P3085" s="7"/>
      <c r="Q3085" s="7"/>
      <c r="R3085" s="7"/>
      <c r="S3085" s="7"/>
      <c r="T3085" s="7"/>
      <c r="U3085" s="7"/>
      <c r="V3085" s="7"/>
      <c r="W3085" s="7"/>
      <c r="X3085" s="7"/>
      <c r="Y3085" s="7"/>
      <c r="Z3085" s="7"/>
    </row>
    <row r="3086" spans="1:26" ht="14.25">
      <c r="A3086" s="33">
        <v>3085</v>
      </c>
      <c r="B3086" s="33">
        <v>2572</v>
      </c>
      <c r="C3086" s="7" t="s">
        <v>8730</v>
      </c>
      <c r="D3086" s="7" t="s">
        <v>8734</v>
      </c>
      <c r="E3086" s="7" t="s">
        <v>8732</v>
      </c>
      <c r="F3086" s="7" t="s">
        <v>8735</v>
      </c>
      <c r="G3086" s="33">
        <v>227</v>
      </c>
      <c r="H3086" s="7"/>
      <c r="I3086" s="7"/>
      <c r="J3086" s="7"/>
      <c r="K3086" s="7"/>
      <c r="L3086" s="7"/>
      <c r="M3086" s="7"/>
      <c r="N3086" s="7"/>
      <c r="O3086" s="7"/>
      <c r="P3086" s="7"/>
      <c r="Q3086" s="7"/>
      <c r="R3086" s="7"/>
      <c r="S3086" s="7"/>
      <c r="T3086" s="7"/>
      <c r="U3086" s="7"/>
      <c r="V3086" s="7"/>
      <c r="W3086" s="7"/>
      <c r="X3086" s="7"/>
      <c r="Y3086" s="7"/>
      <c r="Z3086" s="7"/>
    </row>
    <row r="3087" spans="1:26" ht="14.25">
      <c r="A3087" s="33">
        <v>3086</v>
      </c>
      <c r="B3087" s="33">
        <v>2573</v>
      </c>
      <c r="C3087" s="7" t="s">
        <v>8730</v>
      </c>
      <c r="D3087" s="7" t="s">
        <v>8736</v>
      </c>
      <c r="E3087" s="7" t="s">
        <v>8732</v>
      </c>
      <c r="F3087" s="7" t="s">
        <v>8737</v>
      </c>
      <c r="G3087" s="33">
        <v>227</v>
      </c>
      <c r="H3087" s="7"/>
      <c r="I3087" s="7"/>
      <c r="J3087" s="7"/>
      <c r="K3087" s="7"/>
      <c r="L3087" s="7"/>
      <c r="M3087" s="7"/>
      <c r="N3087" s="7"/>
      <c r="O3087" s="7"/>
      <c r="P3087" s="7"/>
      <c r="Q3087" s="7"/>
      <c r="R3087" s="7"/>
      <c r="S3087" s="7"/>
      <c r="T3087" s="7"/>
      <c r="U3087" s="7"/>
      <c r="V3087" s="7"/>
      <c r="W3087" s="7"/>
      <c r="X3087" s="7"/>
      <c r="Y3087" s="7"/>
      <c r="Z3087" s="7"/>
    </row>
    <row r="3088" spans="1:26" ht="14.25">
      <c r="A3088" s="33">
        <v>3087</v>
      </c>
      <c r="B3088" s="33">
        <v>2574</v>
      </c>
      <c r="C3088" s="7" t="s">
        <v>8730</v>
      </c>
      <c r="D3088" s="7" t="s">
        <v>8738</v>
      </c>
      <c r="E3088" s="7" t="s">
        <v>8732</v>
      </c>
      <c r="F3088" s="7" t="s">
        <v>8739</v>
      </c>
      <c r="G3088" s="33">
        <v>227</v>
      </c>
      <c r="H3088" s="7"/>
      <c r="I3088" s="7"/>
      <c r="J3088" s="7"/>
      <c r="K3088" s="7"/>
      <c r="L3088" s="7"/>
      <c r="M3088" s="7"/>
      <c r="N3088" s="7"/>
      <c r="O3088" s="7"/>
      <c r="P3088" s="7"/>
      <c r="Q3088" s="7"/>
      <c r="R3088" s="7"/>
      <c r="S3088" s="7"/>
      <c r="T3088" s="7"/>
      <c r="U3088" s="7"/>
      <c r="V3088" s="7"/>
      <c r="W3088" s="7"/>
      <c r="X3088" s="7"/>
      <c r="Y3088" s="7"/>
      <c r="Z3088" s="7"/>
    </row>
    <row r="3089" spans="1:26" ht="14.25">
      <c r="A3089" s="33">
        <v>3088</v>
      </c>
      <c r="B3089" s="33">
        <v>2575</v>
      </c>
      <c r="C3089" s="7" t="s">
        <v>8730</v>
      </c>
      <c r="D3089" s="7" t="s">
        <v>8740</v>
      </c>
      <c r="E3089" s="7" t="s">
        <v>8732</v>
      </c>
      <c r="F3089" s="7" t="s">
        <v>8741</v>
      </c>
      <c r="G3089" s="33">
        <v>227</v>
      </c>
      <c r="H3089" s="7"/>
      <c r="I3089" s="7"/>
      <c r="J3089" s="7"/>
      <c r="K3089" s="7"/>
      <c r="L3089" s="7"/>
      <c r="M3089" s="7"/>
      <c r="N3089" s="7"/>
      <c r="O3089" s="7"/>
      <c r="P3089" s="7"/>
      <c r="Q3089" s="7"/>
      <c r="R3089" s="7"/>
      <c r="S3089" s="7"/>
      <c r="T3089" s="7"/>
      <c r="U3089" s="7"/>
      <c r="V3089" s="7"/>
      <c r="W3089" s="7"/>
      <c r="X3089" s="7"/>
      <c r="Y3089" s="7"/>
      <c r="Z3089" s="7"/>
    </row>
    <row r="3090" spans="1:26" ht="14.25">
      <c r="A3090" s="33">
        <v>3089</v>
      </c>
      <c r="B3090" s="33">
        <v>2576</v>
      </c>
      <c r="C3090" s="7" t="s">
        <v>8730</v>
      </c>
      <c r="D3090" s="7" t="s">
        <v>8742</v>
      </c>
      <c r="E3090" s="7" t="s">
        <v>8732</v>
      </c>
      <c r="F3090" s="7" t="s">
        <v>8743</v>
      </c>
      <c r="G3090" s="33">
        <v>227</v>
      </c>
      <c r="H3090" s="7"/>
      <c r="I3090" s="7"/>
      <c r="J3090" s="7"/>
      <c r="K3090" s="7"/>
      <c r="L3090" s="7"/>
      <c r="M3090" s="7"/>
      <c r="N3090" s="7"/>
      <c r="O3090" s="7"/>
      <c r="P3090" s="7"/>
      <c r="Q3090" s="7"/>
      <c r="R3090" s="7"/>
      <c r="S3090" s="7"/>
      <c r="T3090" s="7"/>
      <c r="U3090" s="7"/>
      <c r="V3090" s="7"/>
      <c r="W3090" s="7"/>
      <c r="X3090" s="7"/>
      <c r="Y3090" s="7"/>
      <c r="Z3090" s="7"/>
    </row>
    <row r="3091" spans="1:26" ht="14.25">
      <c r="A3091" s="33">
        <v>3090</v>
      </c>
      <c r="B3091" s="33">
        <v>2577</v>
      </c>
      <c r="C3091" s="7" t="s">
        <v>8730</v>
      </c>
      <c r="D3091" s="7" t="s">
        <v>8744</v>
      </c>
      <c r="E3091" s="7" t="s">
        <v>8732</v>
      </c>
      <c r="F3091" s="7" t="s">
        <v>8745</v>
      </c>
      <c r="G3091" s="33">
        <v>227</v>
      </c>
      <c r="H3091" s="7"/>
      <c r="I3091" s="7"/>
      <c r="J3091" s="7"/>
      <c r="K3091" s="7"/>
      <c r="L3091" s="7"/>
      <c r="M3091" s="7"/>
      <c r="N3091" s="7"/>
      <c r="O3091" s="7"/>
      <c r="P3091" s="7"/>
      <c r="Q3091" s="7"/>
      <c r="R3091" s="7"/>
      <c r="S3091" s="7"/>
      <c r="T3091" s="7"/>
      <c r="U3091" s="7"/>
      <c r="V3091" s="7"/>
      <c r="W3091" s="7"/>
      <c r="X3091" s="7"/>
      <c r="Y3091" s="7"/>
      <c r="Z3091" s="7"/>
    </row>
    <row r="3092" spans="1:26" ht="14.25">
      <c r="A3092" s="33">
        <v>3091</v>
      </c>
      <c r="B3092" s="33">
        <v>2578</v>
      </c>
      <c r="C3092" s="7" t="s">
        <v>8730</v>
      </c>
      <c r="D3092" s="7" t="s">
        <v>8746</v>
      </c>
      <c r="E3092" s="7" t="s">
        <v>8732</v>
      </c>
      <c r="F3092" s="7" t="s">
        <v>8747</v>
      </c>
      <c r="G3092" s="33">
        <v>227</v>
      </c>
      <c r="H3092" s="7"/>
      <c r="I3092" s="7"/>
      <c r="J3092" s="7"/>
      <c r="K3092" s="7"/>
      <c r="L3092" s="7"/>
      <c r="M3092" s="7"/>
      <c r="N3092" s="7"/>
      <c r="O3092" s="7"/>
      <c r="P3092" s="7"/>
      <c r="Q3092" s="7"/>
      <c r="R3092" s="7"/>
      <c r="S3092" s="7"/>
      <c r="T3092" s="7"/>
      <c r="U3092" s="7"/>
      <c r="V3092" s="7"/>
      <c r="W3092" s="7"/>
      <c r="X3092" s="7"/>
      <c r="Y3092" s="7"/>
      <c r="Z3092" s="7"/>
    </row>
    <row r="3093" spans="1:26" ht="14.25">
      <c r="A3093" s="33">
        <v>3092</v>
      </c>
      <c r="B3093" s="33">
        <v>2579</v>
      </c>
      <c r="C3093" s="7" t="s">
        <v>8730</v>
      </c>
      <c r="D3093" s="7" t="s">
        <v>8748</v>
      </c>
      <c r="E3093" s="7" t="s">
        <v>8732</v>
      </c>
      <c r="F3093" s="7" t="s">
        <v>8749</v>
      </c>
      <c r="G3093" s="33">
        <v>227</v>
      </c>
      <c r="H3093" s="7"/>
      <c r="I3093" s="7"/>
      <c r="J3093" s="7"/>
      <c r="K3093" s="7"/>
      <c r="L3093" s="7"/>
      <c r="M3093" s="7"/>
      <c r="N3093" s="7"/>
      <c r="O3093" s="7"/>
      <c r="P3093" s="7"/>
      <c r="Q3093" s="7"/>
      <c r="R3093" s="7"/>
      <c r="S3093" s="7"/>
      <c r="T3093" s="7"/>
      <c r="U3093" s="7"/>
      <c r="V3093" s="7"/>
      <c r="W3093" s="7"/>
      <c r="X3093" s="7"/>
      <c r="Y3093" s="7"/>
      <c r="Z3093" s="7"/>
    </row>
    <row r="3094" spans="1:26" ht="14.25">
      <c r="A3094" s="33">
        <v>3093</v>
      </c>
      <c r="B3094" s="33">
        <v>2580</v>
      </c>
      <c r="C3094" s="7" t="s">
        <v>8730</v>
      </c>
      <c r="D3094" s="7" t="s">
        <v>8750</v>
      </c>
      <c r="E3094" s="7" t="s">
        <v>8732</v>
      </c>
      <c r="F3094" s="7" t="s">
        <v>8751</v>
      </c>
      <c r="G3094" s="33">
        <v>227</v>
      </c>
      <c r="H3094" s="7"/>
      <c r="I3094" s="7"/>
      <c r="J3094" s="7"/>
      <c r="K3094" s="7"/>
      <c r="L3094" s="7"/>
      <c r="M3094" s="7"/>
      <c r="N3094" s="7"/>
      <c r="O3094" s="7"/>
      <c r="P3094" s="7"/>
      <c r="Q3094" s="7"/>
      <c r="R3094" s="7"/>
      <c r="S3094" s="7"/>
      <c r="T3094" s="7"/>
      <c r="U3094" s="7"/>
      <c r="V3094" s="7"/>
      <c r="W3094" s="7"/>
      <c r="X3094" s="7"/>
      <c r="Y3094" s="7"/>
      <c r="Z3094" s="7"/>
    </row>
    <row r="3095" spans="1:26" ht="14.25">
      <c r="A3095" s="33">
        <v>3094</v>
      </c>
      <c r="B3095" s="33">
        <v>2581</v>
      </c>
      <c r="C3095" s="7" t="s">
        <v>8730</v>
      </c>
      <c r="D3095" s="7" t="s">
        <v>8752</v>
      </c>
      <c r="E3095" s="7" t="s">
        <v>8732</v>
      </c>
      <c r="F3095" s="7" t="s">
        <v>8753</v>
      </c>
      <c r="G3095" s="33">
        <v>227</v>
      </c>
      <c r="H3095" s="7"/>
      <c r="I3095" s="7"/>
      <c r="J3095" s="7"/>
      <c r="K3095" s="7"/>
      <c r="L3095" s="7"/>
      <c r="M3095" s="7"/>
      <c r="N3095" s="7"/>
      <c r="O3095" s="7"/>
      <c r="P3095" s="7"/>
      <c r="Q3095" s="7"/>
      <c r="R3095" s="7"/>
      <c r="S3095" s="7"/>
      <c r="T3095" s="7"/>
      <c r="U3095" s="7"/>
      <c r="V3095" s="7"/>
      <c r="W3095" s="7"/>
      <c r="X3095" s="7"/>
      <c r="Y3095" s="7"/>
      <c r="Z3095" s="7"/>
    </row>
    <row r="3096" spans="1:26" ht="14.25">
      <c r="A3096" s="33">
        <v>3095</v>
      </c>
      <c r="B3096" s="33">
        <v>2582</v>
      </c>
      <c r="C3096" s="7" t="s">
        <v>8730</v>
      </c>
      <c r="D3096" s="7" t="s">
        <v>8754</v>
      </c>
      <c r="E3096" s="7" t="s">
        <v>8732</v>
      </c>
      <c r="F3096" s="7" t="s">
        <v>8755</v>
      </c>
      <c r="G3096" s="33">
        <v>227</v>
      </c>
      <c r="H3096" s="7"/>
      <c r="I3096" s="7"/>
      <c r="J3096" s="7"/>
      <c r="K3096" s="7"/>
      <c r="L3096" s="7"/>
      <c r="M3096" s="7"/>
      <c r="N3096" s="7"/>
      <c r="O3096" s="7"/>
      <c r="P3096" s="7"/>
      <c r="Q3096" s="7"/>
      <c r="R3096" s="7"/>
      <c r="S3096" s="7"/>
      <c r="T3096" s="7"/>
      <c r="U3096" s="7"/>
      <c r="V3096" s="7"/>
      <c r="W3096" s="7"/>
      <c r="X3096" s="7"/>
      <c r="Y3096" s="7"/>
      <c r="Z3096" s="7"/>
    </row>
    <row r="3097" spans="1:26" ht="14.25">
      <c r="A3097" s="33">
        <v>3096</v>
      </c>
      <c r="B3097" s="33">
        <v>1019</v>
      </c>
      <c r="C3097" s="7" t="s">
        <v>8756</v>
      </c>
      <c r="D3097" s="7" t="s">
        <v>8757</v>
      </c>
      <c r="E3097" s="7" t="s">
        <v>8758</v>
      </c>
      <c r="F3097" s="7" t="s">
        <v>8759</v>
      </c>
      <c r="G3097" s="33">
        <v>98</v>
      </c>
      <c r="H3097" s="7"/>
      <c r="I3097" s="7"/>
      <c r="J3097" s="7"/>
      <c r="K3097" s="7"/>
      <c r="L3097" s="7"/>
      <c r="M3097" s="7"/>
      <c r="N3097" s="7"/>
      <c r="O3097" s="7"/>
      <c r="P3097" s="7"/>
      <c r="Q3097" s="7"/>
      <c r="R3097" s="7"/>
      <c r="S3097" s="7"/>
      <c r="T3097" s="7"/>
      <c r="U3097" s="7"/>
      <c r="V3097" s="7"/>
      <c r="W3097" s="7"/>
      <c r="X3097" s="7"/>
      <c r="Y3097" s="7"/>
      <c r="Z3097" s="7"/>
    </row>
    <row r="3098" spans="1:26" ht="14.25">
      <c r="A3098" s="33">
        <v>3097</v>
      </c>
      <c r="B3098" s="33">
        <v>1020</v>
      </c>
      <c r="C3098" s="7" t="s">
        <v>8756</v>
      </c>
      <c r="D3098" s="7" t="s">
        <v>8760</v>
      </c>
      <c r="E3098" s="7" t="s">
        <v>8758</v>
      </c>
      <c r="F3098" s="7" t="s">
        <v>8761</v>
      </c>
      <c r="G3098" s="33">
        <v>98</v>
      </c>
      <c r="H3098" s="7"/>
      <c r="I3098" s="7"/>
      <c r="J3098" s="7"/>
      <c r="K3098" s="7"/>
      <c r="L3098" s="7"/>
      <c r="M3098" s="7"/>
      <c r="N3098" s="7"/>
      <c r="O3098" s="7"/>
      <c r="P3098" s="7"/>
      <c r="Q3098" s="7"/>
      <c r="R3098" s="7"/>
      <c r="S3098" s="7"/>
      <c r="T3098" s="7"/>
      <c r="U3098" s="7"/>
      <c r="V3098" s="7"/>
      <c r="W3098" s="7"/>
      <c r="X3098" s="7"/>
      <c r="Y3098" s="7"/>
      <c r="Z3098" s="7"/>
    </row>
    <row r="3099" spans="1:26" ht="14.25">
      <c r="A3099" s="33">
        <v>3098</v>
      </c>
      <c r="B3099" s="33">
        <v>1021</v>
      </c>
      <c r="C3099" s="7" t="s">
        <v>8756</v>
      </c>
      <c r="D3099" s="7" t="s">
        <v>8762</v>
      </c>
      <c r="E3099" s="7" t="s">
        <v>8758</v>
      </c>
      <c r="F3099" s="7" t="s">
        <v>8763</v>
      </c>
      <c r="G3099" s="33">
        <v>98</v>
      </c>
      <c r="H3099" s="7"/>
      <c r="I3099" s="7"/>
      <c r="J3099" s="7"/>
      <c r="K3099" s="7"/>
      <c r="L3099" s="7"/>
      <c r="M3099" s="7"/>
      <c r="N3099" s="7"/>
      <c r="O3099" s="7"/>
      <c r="P3099" s="7"/>
      <c r="Q3099" s="7"/>
      <c r="R3099" s="7"/>
      <c r="S3099" s="7"/>
      <c r="T3099" s="7"/>
      <c r="U3099" s="7"/>
      <c r="V3099" s="7"/>
      <c r="W3099" s="7"/>
      <c r="X3099" s="7"/>
      <c r="Y3099" s="7"/>
      <c r="Z3099" s="7"/>
    </row>
    <row r="3100" spans="1:26" ht="14.25">
      <c r="A3100" s="33">
        <v>3099</v>
      </c>
      <c r="B3100" s="33">
        <v>1022</v>
      </c>
      <c r="C3100" s="7" t="s">
        <v>8756</v>
      </c>
      <c r="D3100" s="7" t="s">
        <v>8764</v>
      </c>
      <c r="E3100" s="7" t="s">
        <v>8758</v>
      </c>
      <c r="F3100" s="7" t="s">
        <v>8765</v>
      </c>
      <c r="G3100" s="33">
        <v>98</v>
      </c>
      <c r="H3100" s="7"/>
      <c r="I3100" s="7"/>
      <c r="J3100" s="7"/>
      <c r="K3100" s="7"/>
      <c r="L3100" s="7"/>
      <c r="M3100" s="7"/>
      <c r="N3100" s="7"/>
      <c r="O3100" s="7"/>
      <c r="P3100" s="7"/>
      <c r="Q3100" s="7"/>
      <c r="R3100" s="7"/>
      <c r="S3100" s="7"/>
      <c r="T3100" s="7"/>
      <c r="U3100" s="7"/>
      <c r="V3100" s="7"/>
      <c r="W3100" s="7"/>
      <c r="X3100" s="7"/>
      <c r="Y3100" s="7"/>
      <c r="Z3100" s="7"/>
    </row>
    <row r="3101" spans="1:26" ht="14.25">
      <c r="A3101" s="33">
        <v>3100</v>
      </c>
      <c r="B3101" s="33">
        <v>1023</v>
      </c>
      <c r="C3101" s="7" t="s">
        <v>8756</v>
      </c>
      <c r="D3101" s="7" t="s">
        <v>8766</v>
      </c>
      <c r="E3101" s="7" t="s">
        <v>8758</v>
      </c>
      <c r="F3101" s="7" t="s">
        <v>8767</v>
      </c>
      <c r="G3101" s="33">
        <v>98</v>
      </c>
      <c r="H3101" s="7"/>
      <c r="I3101" s="7"/>
      <c r="J3101" s="7"/>
      <c r="K3101" s="7"/>
      <c r="L3101" s="7"/>
      <c r="M3101" s="7"/>
      <c r="N3101" s="7"/>
      <c r="O3101" s="7"/>
      <c r="P3101" s="7"/>
      <c r="Q3101" s="7"/>
      <c r="R3101" s="7"/>
      <c r="S3101" s="7"/>
      <c r="T3101" s="7"/>
      <c r="U3101" s="7"/>
      <c r="V3101" s="7"/>
      <c r="W3101" s="7"/>
      <c r="X3101" s="7"/>
      <c r="Y3101" s="7"/>
      <c r="Z3101" s="7"/>
    </row>
    <row r="3102" spans="1:26" ht="14.25">
      <c r="A3102" s="33">
        <v>3101</v>
      </c>
      <c r="B3102" s="33">
        <v>1024</v>
      </c>
      <c r="C3102" s="7" t="s">
        <v>8756</v>
      </c>
      <c r="D3102" s="7" t="s">
        <v>8768</v>
      </c>
      <c r="E3102" s="7" t="s">
        <v>8758</v>
      </c>
      <c r="F3102" s="7" t="s">
        <v>8769</v>
      </c>
      <c r="G3102" s="33">
        <v>98</v>
      </c>
      <c r="H3102" s="7"/>
      <c r="I3102" s="7"/>
      <c r="J3102" s="7"/>
      <c r="K3102" s="7"/>
      <c r="L3102" s="7"/>
      <c r="M3102" s="7"/>
      <c r="N3102" s="7"/>
      <c r="O3102" s="7"/>
      <c r="P3102" s="7"/>
      <c r="Q3102" s="7"/>
      <c r="R3102" s="7"/>
      <c r="S3102" s="7"/>
      <c r="T3102" s="7"/>
      <c r="U3102" s="7"/>
      <c r="V3102" s="7"/>
      <c r="W3102" s="7"/>
      <c r="X3102" s="7"/>
      <c r="Y3102" s="7"/>
      <c r="Z3102" s="7"/>
    </row>
    <row r="3103" spans="1:26" ht="14.25">
      <c r="A3103" s="33">
        <v>3102</v>
      </c>
      <c r="B3103" s="33">
        <v>1025</v>
      </c>
      <c r="C3103" s="7" t="s">
        <v>8756</v>
      </c>
      <c r="D3103" s="7" t="s">
        <v>8770</v>
      </c>
      <c r="E3103" s="7" t="s">
        <v>8758</v>
      </c>
      <c r="F3103" s="7" t="s">
        <v>8771</v>
      </c>
      <c r="G3103" s="33">
        <v>98</v>
      </c>
      <c r="H3103" s="7"/>
      <c r="I3103" s="7"/>
      <c r="J3103" s="7"/>
      <c r="K3103" s="7"/>
      <c r="L3103" s="7"/>
      <c r="M3103" s="7"/>
      <c r="N3103" s="7"/>
      <c r="O3103" s="7"/>
      <c r="P3103" s="7"/>
      <c r="Q3103" s="7"/>
      <c r="R3103" s="7"/>
      <c r="S3103" s="7"/>
      <c r="T3103" s="7"/>
      <c r="U3103" s="7"/>
      <c r="V3103" s="7"/>
      <c r="W3103" s="7"/>
      <c r="X3103" s="7"/>
      <c r="Y3103" s="7"/>
      <c r="Z3103" s="7"/>
    </row>
    <row r="3104" spans="1:26" ht="14.25">
      <c r="A3104" s="33">
        <v>3103</v>
      </c>
      <c r="B3104" s="33">
        <v>1026</v>
      </c>
      <c r="C3104" s="7" t="s">
        <v>8756</v>
      </c>
      <c r="D3104" s="7" t="s">
        <v>8772</v>
      </c>
      <c r="E3104" s="7" t="s">
        <v>8758</v>
      </c>
      <c r="F3104" s="7" t="s">
        <v>8773</v>
      </c>
      <c r="G3104" s="33">
        <v>98</v>
      </c>
      <c r="H3104" s="7"/>
      <c r="I3104" s="7"/>
      <c r="J3104" s="7"/>
      <c r="K3104" s="7"/>
      <c r="L3104" s="7"/>
      <c r="M3104" s="7"/>
      <c r="N3104" s="7"/>
      <c r="O3104" s="7"/>
      <c r="P3104" s="7"/>
      <c r="Q3104" s="7"/>
      <c r="R3104" s="7"/>
      <c r="S3104" s="7"/>
      <c r="T3104" s="7"/>
      <c r="U3104" s="7"/>
      <c r="V3104" s="7"/>
      <c r="W3104" s="7"/>
      <c r="X3104" s="7"/>
      <c r="Y3104" s="7"/>
      <c r="Z3104" s="7"/>
    </row>
    <row r="3105" spans="1:26" ht="14.25">
      <c r="A3105" s="33">
        <v>3104</v>
      </c>
      <c r="B3105" s="33">
        <v>1028</v>
      </c>
      <c r="C3105" s="7" t="s">
        <v>8756</v>
      </c>
      <c r="D3105" s="7" t="s">
        <v>8774</v>
      </c>
      <c r="E3105" s="7" t="s">
        <v>8758</v>
      </c>
      <c r="F3105" s="7" t="s">
        <v>8775</v>
      </c>
      <c r="G3105" s="33">
        <v>98</v>
      </c>
      <c r="H3105" s="7"/>
      <c r="I3105" s="7"/>
      <c r="J3105" s="7"/>
      <c r="K3105" s="7"/>
      <c r="L3105" s="7"/>
      <c r="M3105" s="7"/>
      <c r="N3105" s="7"/>
      <c r="O3105" s="7"/>
      <c r="P3105" s="7"/>
      <c r="Q3105" s="7"/>
      <c r="R3105" s="7"/>
      <c r="S3105" s="7"/>
      <c r="T3105" s="7"/>
      <c r="U3105" s="7"/>
      <c r="V3105" s="7"/>
      <c r="W3105" s="7"/>
      <c r="X3105" s="7"/>
      <c r="Y3105" s="7"/>
      <c r="Z3105" s="7"/>
    </row>
    <row r="3106" spans="1:26" ht="14.25">
      <c r="A3106" s="33">
        <v>3105</v>
      </c>
      <c r="B3106" s="33">
        <v>1029</v>
      </c>
      <c r="C3106" s="7" t="s">
        <v>8756</v>
      </c>
      <c r="D3106" s="7" t="s">
        <v>8776</v>
      </c>
      <c r="E3106" s="7" t="s">
        <v>8758</v>
      </c>
      <c r="F3106" s="7" t="s">
        <v>8777</v>
      </c>
      <c r="G3106" s="33">
        <v>98</v>
      </c>
      <c r="H3106" s="7"/>
      <c r="I3106" s="7"/>
      <c r="J3106" s="7"/>
      <c r="K3106" s="7"/>
      <c r="L3106" s="7"/>
      <c r="M3106" s="7"/>
      <c r="N3106" s="7"/>
      <c r="O3106" s="7"/>
      <c r="P3106" s="7"/>
      <c r="Q3106" s="7"/>
      <c r="R3106" s="7"/>
      <c r="S3106" s="7"/>
      <c r="T3106" s="7"/>
      <c r="U3106" s="7"/>
      <c r="V3106" s="7"/>
      <c r="W3106" s="7"/>
      <c r="X3106" s="7"/>
      <c r="Y3106" s="7"/>
      <c r="Z3106" s="7"/>
    </row>
    <row r="3107" spans="1:26" ht="14.25">
      <c r="A3107" s="33">
        <v>3106</v>
      </c>
      <c r="B3107" s="33">
        <v>1030</v>
      </c>
      <c r="C3107" s="7" t="s">
        <v>8756</v>
      </c>
      <c r="D3107" s="7" t="s">
        <v>8778</v>
      </c>
      <c r="E3107" s="7" t="s">
        <v>8758</v>
      </c>
      <c r="F3107" s="7" t="s">
        <v>8779</v>
      </c>
      <c r="G3107" s="33">
        <v>98</v>
      </c>
      <c r="H3107" s="7"/>
      <c r="I3107" s="7"/>
      <c r="J3107" s="7"/>
      <c r="K3107" s="7"/>
      <c r="L3107" s="7"/>
      <c r="M3107" s="7"/>
      <c r="N3107" s="7"/>
      <c r="O3107" s="7"/>
      <c r="P3107" s="7"/>
      <c r="Q3107" s="7"/>
      <c r="R3107" s="7"/>
      <c r="S3107" s="7"/>
      <c r="T3107" s="7"/>
      <c r="U3107" s="7"/>
      <c r="V3107" s="7"/>
      <c r="W3107" s="7"/>
      <c r="X3107" s="7"/>
      <c r="Y3107" s="7"/>
      <c r="Z3107" s="7"/>
    </row>
    <row r="3108" spans="1:26" ht="14.25">
      <c r="A3108" s="33">
        <v>3107</v>
      </c>
      <c r="B3108" s="33">
        <v>1031</v>
      </c>
      <c r="C3108" s="7" t="s">
        <v>8756</v>
      </c>
      <c r="D3108" s="7" t="s">
        <v>8780</v>
      </c>
      <c r="E3108" s="7" t="s">
        <v>8758</v>
      </c>
      <c r="F3108" s="7" t="s">
        <v>8781</v>
      </c>
      <c r="G3108" s="33">
        <v>98</v>
      </c>
      <c r="H3108" s="7"/>
      <c r="I3108" s="7"/>
      <c r="J3108" s="7"/>
      <c r="K3108" s="7"/>
      <c r="L3108" s="7"/>
      <c r="M3108" s="7"/>
      <c r="N3108" s="7"/>
      <c r="O3108" s="7"/>
      <c r="P3108" s="7"/>
      <c r="Q3108" s="7"/>
      <c r="R3108" s="7"/>
      <c r="S3108" s="7"/>
      <c r="T3108" s="7"/>
      <c r="U3108" s="7"/>
      <c r="V3108" s="7"/>
      <c r="W3108" s="7"/>
      <c r="X3108" s="7"/>
      <c r="Y3108" s="7"/>
      <c r="Z3108" s="7"/>
    </row>
    <row r="3109" spans="1:26" ht="14.25">
      <c r="A3109" s="33">
        <v>3108</v>
      </c>
      <c r="B3109" s="33">
        <v>1027</v>
      </c>
      <c r="C3109" s="7" t="s">
        <v>8756</v>
      </c>
      <c r="D3109" s="7" t="s">
        <v>8782</v>
      </c>
      <c r="E3109" s="7" t="s">
        <v>8758</v>
      </c>
      <c r="F3109" s="7" t="s">
        <v>8783</v>
      </c>
      <c r="G3109" s="33">
        <v>98</v>
      </c>
      <c r="H3109" s="7"/>
      <c r="I3109" s="7"/>
      <c r="J3109" s="7"/>
      <c r="K3109" s="7"/>
      <c r="L3109" s="7"/>
      <c r="M3109" s="7"/>
      <c r="N3109" s="7"/>
      <c r="O3109" s="7"/>
      <c r="P3109" s="7"/>
      <c r="Q3109" s="7"/>
      <c r="R3109" s="7"/>
      <c r="S3109" s="7"/>
      <c r="T3109" s="7"/>
      <c r="U3109" s="7"/>
      <c r="V3109" s="7"/>
      <c r="W3109" s="7"/>
      <c r="X3109" s="7"/>
      <c r="Y3109" s="7"/>
      <c r="Z3109" s="7"/>
    </row>
    <row r="3110" spans="1:26" ht="14.25">
      <c r="A3110" s="33">
        <v>3109</v>
      </c>
      <c r="B3110" s="33">
        <v>2204</v>
      </c>
      <c r="C3110" s="7" t="s">
        <v>8784</v>
      </c>
      <c r="D3110" s="7" t="s">
        <v>8785</v>
      </c>
      <c r="E3110" s="7" t="s">
        <v>8786</v>
      </c>
      <c r="F3110" s="7" t="s">
        <v>8787</v>
      </c>
      <c r="G3110" s="33">
        <v>202</v>
      </c>
      <c r="H3110" s="7"/>
      <c r="I3110" s="7"/>
      <c r="J3110" s="7"/>
      <c r="K3110" s="7"/>
      <c r="L3110" s="7"/>
      <c r="M3110" s="7"/>
      <c r="N3110" s="7"/>
      <c r="O3110" s="7"/>
      <c r="P3110" s="7"/>
      <c r="Q3110" s="7"/>
      <c r="R3110" s="7"/>
      <c r="S3110" s="7"/>
      <c r="T3110" s="7"/>
      <c r="U3110" s="7"/>
      <c r="V3110" s="7"/>
      <c r="W3110" s="7"/>
      <c r="X3110" s="7"/>
      <c r="Y3110" s="7"/>
      <c r="Z3110" s="7"/>
    </row>
    <row r="3111" spans="1:26" ht="14.25">
      <c r="A3111" s="33">
        <v>3110</v>
      </c>
      <c r="B3111" s="33">
        <v>2205</v>
      </c>
      <c r="C3111" s="7" t="s">
        <v>8784</v>
      </c>
      <c r="D3111" s="7" t="s">
        <v>3364</v>
      </c>
      <c r="E3111" s="7" t="s">
        <v>8786</v>
      </c>
      <c r="F3111" s="7" t="s">
        <v>8788</v>
      </c>
      <c r="G3111" s="33">
        <v>202</v>
      </c>
      <c r="H3111" s="7"/>
      <c r="I3111" s="7"/>
      <c r="J3111" s="7"/>
      <c r="K3111" s="7"/>
      <c r="L3111" s="7"/>
      <c r="M3111" s="7"/>
      <c r="N3111" s="7"/>
      <c r="O3111" s="7"/>
      <c r="P3111" s="7"/>
      <c r="Q3111" s="7"/>
      <c r="R3111" s="7"/>
      <c r="S3111" s="7"/>
      <c r="T3111" s="7"/>
      <c r="U3111" s="7"/>
      <c r="V3111" s="7"/>
      <c r="W3111" s="7"/>
      <c r="X3111" s="7"/>
      <c r="Y3111" s="7"/>
      <c r="Z3111" s="7"/>
    </row>
    <row r="3112" spans="1:26" ht="14.25">
      <c r="A3112" s="33">
        <v>3111</v>
      </c>
      <c r="B3112" s="33">
        <v>2206</v>
      </c>
      <c r="C3112" s="7" t="s">
        <v>8784</v>
      </c>
      <c r="D3112" s="7" t="s">
        <v>8789</v>
      </c>
      <c r="E3112" s="7" t="s">
        <v>8786</v>
      </c>
      <c r="F3112" s="7" t="s">
        <v>8790</v>
      </c>
      <c r="G3112" s="33">
        <v>202</v>
      </c>
      <c r="H3112" s="7"/>
      <c r="I3112" s="7"/>
      <c r="J3112" s="7"/>
      <c r="K3112" s="7"/>
      <c r="L3112" s="7"/>
      <c r="M3112" s="7"/>
      <c r="N3112" s="7"/>
      <c r="O3112" s="7"/>
      <c r="P3112" s="7"/>
      <c r="Q3112" s="7"/>
      <c r="R3112" s="7"/>
      <c r="S3112" s="7"/>
      <c r="T3112" s="7"/>
      <c r="U3112" s="7"/>
      <c r="V3112" s="7"/>
      <c r="W3112" s="7"/>
      <c r="X3112" s="7"/>
      <c r="Y3112" s="7"/>
      <c r="Z3112" s="7"/>
    </row>
    <row r="3113" spans="1:26" ht="14.25">
      <c r="A3113" s="33">
        <v>3112</v>
      </c>
      <c r="B3113" s="33">
        <v>2207</v>
      </c>
      <c r="C3113" s="7" t="s">
        <v>8784</v>
      </c>
      <c r="D3113" s="7" t="s">
        <v>8791</v>
      </c>
      <c r="E3113" s="7" t="s">
        <v>8786</v>
      </c>
      <c r="F3113" s="7" t="s">
        <v>8792</v>
      </c>
      <c r="G3113" s="33">
        <v>202</v>
      </c>
      <c r="H3113" s="7"/>
      <c r="I3113" s="7"/>
      <c r="J3113" s="7"/>
      <c r="K3113" s="7"/>
      <c r="L3113" s="7"/>
      <c r="M3113" s="7"/>
      <c r="N3113" s="7"/>
      <c r="O3113" s="7"/>
      <c r="P3113" s="7"/>
      <c r="Q3113" s="7"/>
      <c r="R3113" s="7"/>
      <c r="S3113" s="7"/>
      <c r="T3113" s="7"/>
      <c r="U3113" s="7"/>
      <c r="V3113" s="7"/>
      <c r="W3113" s="7"/>
      <c r="X3113" s="7"/>
      <c r="Y3113" s="7"/>
      <c r="Z3113" s="7"/>
    </row>
    <row r="3114" spans="1:26" ht="14.25">
      <c r="A3114" s="33">
        <v>3113</v>
      </c>
      <c r="B3114" s="33">
        <v>2208</v>
      </c>
      <c r="C3114" s="7" t="s">
        <v>8784</v>
      </c>
      <c r="D3114" s="7" t="s">
        <v>8793</v>
      </c>
      <c r="E3114" s="7" t="s">
        <v>8786</v>
      </c>
      <c r="F3114" s="7" t="s">
        <v>8794</v>
      </c>
      <c r="G3114" s="33">
        <v>202</v>
      </c>
      <c r="H3114" s="7"/>
      <c r="I3114" s="7"/>
      <c r="J3114" s="7"/>
      <c r="K3114" s="7"/>
      <c r="L3114" s="7"/>
      <c r="M3114" s="7"/>
      <c r="N3114" s="7"/>
      <c r="O3114" s="7"/>
      <c r="P3114" s="7"/>
      <c r="Q3114" s="7"/>
      <c r="R3114" s="7"/>
      <c r="S3114" s="7"/>
      <c r="T3114" s="7"/>
      <c r="U3114" s="7"/>
      <c r="V3114" s="7"/>
      <c r="W3114" s="7"/>
      <c r="X3114" s="7"/>
      <c r="Y3114" s="7"/>
      <c r="Z3114" s="7"/>
    </row>
    <row r="3115" spans="1:26" ht="14.25">
      <c r="A3115" s="33">
        <v>3114</v>
      </c>
      <c r="B3115" s="33">
        <v>2209</v>
      </c>
      <c r="C3115" s="7" t="s">
        <v>8784</v>
      </c>
      <c r="D3115" s="7" t="s">
        <v>8795</v>
      </c>
      <c r="E3115" s="7" t="s">
        <v>8786</v>
      </c>
      <c r="F3115" s="7" t="s">
        <v>8796</v>
      </c>
      <c r="G3115" s="33">
        <v>202</v>
      </c>
      <c r="H3115" s="7"/>
      <c r="I3115" s="7"/>
      <c r="J3115" s="7"/>
      <c r="K3115" s="7"/>
      <c r="L3115" s="7"/>
      <c r="M3115" s="7"/>
      <c r="N3115" s="7"/>
      <c r="O3115" s="7"/>
      <c r="P3115" s="7"/>
      <c r="Q3115" s="7"/>
      <c r="R3115" s="7"/>
      <c r="S3115" s="7"/>
      <c r="T3115" s="7"/>
      <c r="U3115" s="7"/>
      <c r="V3115" s="7"/>
      <c r="W3115" s="7"/>
      <c r="X3115" s="7"/>
      <c r="Y3115" s="7"/>
      <c r="Z3115" s="7"/>
    </row>
    <row r="3116" spans="1:26" ht="14.25">
      <c r="A3116" s="33">
        <v>3115</v>
      </c>
      <c r="B3116" s="33">
        <v>2210</v>
      </c>
      <c r="C3116" s="7" t="s">
        <v>8784</v>
      </c>
      <c r="D3116" s="7" t="s">
        <v>8797</v>
      </c>
      <c r="E3116" s="7" t="s">
        <v>8786</v>
      </c>
      <c r="F3116" s="7" t="s">
        <v>8798</v>
      </c>
      <c r="G3116" s="33">
        <v>202</v>
      </c>
      <c r="H3116" s="7"/>
      <c r="I3116" s="7"/>
      <c r="J3116" s="7"/>
      <c r="K3116" s="7"/>
      <c r="L3116" s="7"/>
      <c r="M3116" s="7"/>
      <c r="N3116" s="7"/>
      <c r="O3116" s="7"/>
      <c r="P3116" s="7"/>
      <c r="Q3116" s="7"/>
      <c r="R3116" s="7"/>
      <c r="S3116" s="7"/>
      <c r="T3116" s="7"/>
      <c r="U3116" s="7"/>
      <c r="V3116" s="7"/>
      <c r="W3116" s="7"/>
      <c r="X3116" s="7"/>
      <c r="Y3116" s="7"/>
      <c r="Z3116" s="7"/>
    </row>
    <row r="3117" spans="1:26" ht="14.25">
      <c r="A3117" s="33">
        <v>3116</v>
      </c>
      <c r="B3117" s="33">
        <v>2211</v>
      </c>
      <c r="C3117" s="7" t="s">
        <v>8784</v>
      </c>
      <c r="D3117" s="7" t="s">
        <v>8799</v>
      </c>
      <c r="E3117" s="7" t="s">
        <v>8786</v>
      </c>
      <c r="F3117" s="7" t="s">
        <v>8800</v>
      </c>
      <c r="G3117" s="33">
        <v>202</v>
      </c>
      <c r="H3117" s="7"/>
      <c r="I3117" s="7"/>
      <c r="J3117" s="7"/>
      <c r="K3117" s="7"/>
      <c r="L3117" s="7"/>
      <c r="M3117" s="7"/>
      <c r="N3117" s="7"/>
      <c r="O3117" s="7"/>
      <c r="P3117" s="7"/>
      <c r="Q3117" s="7"/>
      <c r="R3117" s="7"/>
      <c r="S3117" s="7"/>
      <c r="T3117" s="7"/>
      <c r="U3117" s="7"/>
      <c r="V3117" s="7"/>
      <c r="W3117" s="7"/>
      <c r="X3117" s="7"/>
      <c r="Y3117" s="7"/>
      <c r="Z3117" s="7"/>
    </row>
    <row r="3118" spans="1:26" ht="14.25">
      <c r="A3118" s="33">
        <v>3117</v>
      </c>
      <c r="B3118" s="33">
        <v>2212</v>
      </c>
      <c r="C3118" s="7" t="s">
        <v>8784</v>
      </c>
      <c r="D3118" s="7" t="s">
        <v>8801</v>
      </c>
      <c r="E3118" s="7" t="s">
        <v>8786</v>
      </c>
      <c r="F3118" s="7" t="s">
        <v>8802</v>
      </c>
      <c r="G3118" s="33">
        <v>202</v>
      </c>
      <c r="H3118" s="7"/>
      <c r="I3118" s="7"/>
      <c r="J3118" s="7"/>
      <c r="K3118" s="7"/>
      <c r="L3118" s="7"/>
      <c r="M3118" s="7"/>
      <c r="N3118" s="7"/>
      <c r="O3118" s="7"/>
      <c r="P3118" s="7"/>
      <c r="Q3118" s="7"/>
      <c r="R3118" s="7"/>
      <c r="S3118" s="7"/>
      <c r="T3118" s="7"/>
      <c r="U3118" s="7"/>
      <c r="V3118" s="7"/>
      <c r="W3118" s="7"/>
      <c r="X3118" s="7"/>
      <c r="Y3118" s="7"/>
      <c r="Z3118" s="7"/>
    </row>
    <row r="3119" spans="1:26" ht="14.25">
      <c r="A3119" s="33">
        <v>3118</v>
      </c>
      <c r="B3119" s="33">
        <v>2213</v>
      </c>
      <c r="C3119" s="7" t="s">
        <v>8784</v>
      </c>
      <c r="D3119" s="7" t="s">
        <v>8803</v>
      </c>
      <c r="E3119" s="7" t="s">
        <v>8786</v>
      </c>
      <c r="F3119" s="7" t="s">
        <v>8804</v>
      </c>
      <c r="G3119" s="33">
        <v>202</v>
      </c>
      <c r="H3119" s="7"/>
      <c r="I3119" s="7"/>
      <c r="J3119" s="7"/>
      <c r="K3119" s="7"/>
      <c r="L3119" s="7"/>
      <c r="M3119" s="7"/>
      <c r="N3119" s="7"/>
      <c r="O3119" s="7"/>
      <c r="P3119" s="7"/>
      <c r="Q3119" s="7"/>
      <c r="R3119" s="7"/>
      <c r="S3119" s="7"/>
      <c r="T3119" s="7"/>
      <c r="U3119" s="7"/>
      <c r="V3119" s="7"/>
      <c r="W3119" s="7"/>
      <c r="X3119" s="7"/>
      <c r="Y3119" s="7"/>
      <c r="Z3119" s="7"/>
    </row>
    <row r="3120" spans="1:26" ht="14.25">
      <c r="A3120" s="33">
        <v>3119</v>
      </c>
      <c r="B3120" s="33">
        <v>2214</v>
      </c>
      <c r="C3120" s="7" t="s">
        <v>8784</v>
      </c>
      <c r="D3120" s="7" t="s">
        <v>8805</v>
      </c>
      <c r="E3120" s="7" t="s">
        <v>8786</v>
      </c>
      <c r="F3120" s="7" t="s">
        <v>8806</v>
      </c>
      <c r="G3120" s="33">
        <v>202</v>
      </c>
      <c r="H3120" s="7"/>
      <c r="I3120" s="7"/>
      <c r="J3120" s="7"/>
      <c r="K3120" s="7"/>
      <c r="L3120" s="7"/>
      <c r="M3120" s="7"/>
      <c r="N3120" s="7"/>
      <c r="O3120" s="7"/>
      <c r="P3120" s="7"/>
      <c r="Q3120" s="7"/>
      <c r="R3120" s="7"/>
      <c r="S3120" s="7"/>
      <c r="T3120" s="7"/>
      <c r="U3120" s="7"/>
      <c r="V3120" s="7"/>
      <c r="W3120" s="7"/>
      <c r="X3120" s="7"/>
      <c r="Y3120" s="7"/>
      <c r="Z3120" s="7"/>
    </row>
    <row r="3121" spans="1:26" ht="14.25">
      <c r="A3121" s="33">
        <v>3120</v>
      </c>
      <c r="B3121" s="33">
        <v>2215</v>
      </c>
      <c r="C3121" s="7" t="s">
        <v>8784</v>
      </c>
      <c r="D3121" s="7" t="s">
        <v>8807</v>
      </c>
      <c r="E3121" s="7" t="s">
        <v>8786</v>
      </c>
      <c r="F3121" s="7" t="s">
        <v>8808</v>
      </c>
      <c r="G3121" s="33">
        <v>202</v>
      </c>
      <c r="H3121" s="7"/>
      <c r="I3121" s="7"/>
      <c r="J3121" s="7"/>
      <c r="K3121" s="7"/>
      <c r="L3121" s="7"/>
      <c r="M3121" s="7"/>
      <c r="N3121" s="7"/>
      <c r="O3121" s="7"/>
      <c r="P3121" s="7"/>
      <c r="Q3121" s="7"/>
      <c r="R3121" s="7"/>
      <c r="S3121" s="7"/>
      <c r="T3121" s="7"/>
      <c r="U3121" s="7"/>
      <c r="V3121" s="7"/>
      <c r="W3121" s="7"/>
      <c r="X3121" s="7"/>
      <c r="Y3121" s="7"/>
      <c r="Z3121" s="7"/>
    </row>
    <row r="3122" spans="1:26" ht="14.25">
      <c r="A3122" s="33">
        <v>3121</v>
      </c>
      <c r="B3122" s="33">
        <v>2216</v>
      </c>
      <c r="C3122" s="7" t="s">
        <v>8784</v>
      </c>
      <c r="D3122" s="7" t="s">
        <v>8809</v>
      </c>
      <c r="E3122" s="7" t="s">
        <v>8786</v>
      </c>
      <c r="F3122" s="7" t="s">
        <v>8810</v>
      </c>
      <c r="G3122" s="33">
        <v>202</v>
      </c>
      <c r="H3122" s="7"/>
      <c r="I3122" s="7"/>
      <c r="J3122" s="7"/>
      <c r="K3122" s="7"/>
      <c r="L3122" s="7"/>
      <c r="M3122" s="7"/>
      <c r="N3122" s="7"/>
      <c r="O3122" s="7"/>
      <c r="P3122" s="7"/>
      <c r="Q3122" s="7"/>
      <c r="R3122" s="7"/>
      <c r="S3122" s="7"/>
      <c r="T3122" s="7"/>
      <c r="U3122" s="7"/>
      <c r="V3122" s="7"/>
      <c r="W3122" s="7"/>
      <c r="X3122" s="7"/>
      <c r="Y3122" s="7"/>
      <c r="Z3122" s="7"/>
    </row>
    <row r="3123" spans="1:26" ht="14.25">
      <c r="A3123" s="33">
        <v>3122</v>
      </c>
      <c r="B3123" s="33">
        <v>2217</v>
      </c>
      <c r="C3123" s="7" t="s">
        <v>8784</v>
      </c>
      <c r="D3123" s="7" t="s">
        <v>8811</v>
      </c>
      <c r="E3123" s="7" t="s">
        <v>8786</v>
      </c>
      <c r="F3123" s="7" t="s">
        <v>8812</v>
      </c>
      <c r="G3123" s="33">
        <v>202</v>
      </c>
      <c r="H3123" s="7"/>
      <c r="I3123" s="7"/>
      <c r="J3123" s="7"/>
      <c r="K3123" s="7"/>
      <c r="L3123" s="7"/>
      <c r="M3123" s="7"/>
      <c r="N3123" s="7"/>
      <c r="O3123" s="7"/>
      <c r="P3123" s="7"/>
      <c r="Q3123" s="7"/>
      <c r="R3123" s="7"/>
      <c r="S3123" s="7"/>
      <c r="T3123" s="7"/>
      <c r="U3123" s="7"/>
      <c r="V3123" s="7"/>
      <c r="W3123" s="7"/>
      <c r="X3123" s="7"/>
      <c r="Y3123" s="7"/>
      <c r="Z3123" s="7"/>
    </row>
    <row r="3124" spans="1:26" ht="14.25">
      <c r="A3124" s="33">
        <v>3123</v>
      </c>
      <c r="B3124" s="33">
        <v>2218</v>
      </c>
      <c r="C3124" s="7" t="s">
        <v>8784</v>
      </c>
      <c r="D3124" s="7" t="s">
        <v>8813</v>
      </c>
      <c r="E3124" s="7" t="s">
        <v>8786</v>
      </c>
      <c r="F3124" s="7" t="s">
        <v>8814</v>
      </c>
      <c r="G3124" s="33">
        <v>202</v>
      </c>
      <c r="H3124" s="7"/>
      <c r="I3124" s="7"/>
      <c r="J3124" s="7"/>
      <c r="K3124" s="7"/>
      <c r="L3124" s="7"/>
      <c r="M3124" s="7"/>
      <c r="N3124" s="7"/>
      <c r="O3124" s="7"/>
      <c r="P3124" s="7"/>
      <c r="Q3124" s="7"/>
      <c r="R3124" s="7"/>
      <c r="S3124" s="7"/>
      <c r="T3124" s="7"/>
      <c r="U3124" s="7"/>
      <c r="V3124" s="7"/>
      <c r="W3124" s="7"/>
      <c r="X3124" s="7"/>
      <c r="Y3124" s="7"/>
      <c r="Z3124" s="7"/>
    </row>
    <row r="3125" spans="1:26" ht="14.25">
      <c r="A3125" s="33">
        <v>3124</v>
      </c>
      <c r="B3125" s="33">
        <v>2219</v>
      </c>
      <c r="C3125" s="7" t="s">
        <v>8784</v>
      </c>
      <c r="D3125" s="7" t="s">
        <v>8815</v>
      </c>
      <c r="E3125" s="7" t="s">
        <v>8786</v>
      </c>
      <c r="F3125" s="7" t="s">
        <v>8816</v>
      </c>
      <c r="G3125" s="33">
        <v>202</v>
      </c>
      <c r="H3125" s="7"/>
      <c r="I3125" s="7"/>
      <c r="J3125" s="7"/>
      <c r="K3125" s="7"/>
      <c r="L3125" s="7"/>
      <c r="M3125" s="7"/>
      <c r="N3125" s="7"/>
      <c r="O3125" s="7"/>
      <c r="P3125" s="7"/>
      <c r="Q3125" s="7"/>
      <c r="R3125" s="7"/>
      <c r="S3125" s="7"/>
      <c r="T3125" s="7"/>
      <c r="U3125" s="7"/>
      <c r="V3125" s="7"/>
      <c r="W3125" s="7"/>
      <c r="X3125" s="7"/>
      <c r="Y3125" s="7"/>
      <c r="Z3125" s="7"/>
    </row>
    <row r="3126" spans="1:26" ht="14.25">
      <c r="A3126" s="33">
        <v>3125</v>
      </c>
      <c r="B3126" s="33">
        <v>2220</v>
      </c>
      <c r="C3126" s="7" t="s">
        <v>8784</v>
      </c>
      <c r="D3126" s="7" t="s">
        <v>8817</v>
      </c>
      <c r="E3126" s="7" t="s">
        <v>8786</v>
      </c>
      <c r="F3126" s="7" t="s">
        <v>8818</v>
      </c>
      <c r="G3126" s="33">
        <v>202</v>
      </c>
      <c r="H3126" s="7"/>
      <c r="I3126" s="7"/>
      <c r="J3126" s="7"/>
      <c r="K3126" s="7"/>
      <c r="L3126" s="7"/>
      <c r="M3126" s="7"/>
      <c r="N3126" s="7"/>
      <c r="O3126" s="7"/>
      <c r="P3126" s="7"/>
      <c r="Q3126" s="7"/>
      <c r="R3126" s="7"/>
      <c r="S3126" s="7"/>
      <c r="T3126" s="7"/>
      <c r="U3126" s="7"/>
      <c r="V3126" s="7"/>
      <c r="W3126" s="7"/>
      <c r="X3126" s="7"/>
      <c r="Y3126" s="7"/>
      <c r="Z3126" s="7"/>
    </row>
    <row r="3127" spans="1:26" ht="14.25">
      <c r="A3127" s="33">
        <v>3126</v>
      </c>
      <c r="B3127" s="33">
        <v>2221</v>
      </c>
      <c r="C3127" s="7" t="s">
        <v>8784</v>
      </c>
      <c r="D3127" s="7" t="s">
        <v>8819</v>
      </c>
      <c r="E3127" s="7" t="s">
        <v>8786</v>
      </c>
      <c r="F3127" s="7" t="s">
        <v>8820</v>
      </c>
      <c r="G3127" s="33">
        <v>202</v>
      </c>
      <c r="H3127" s="7"/>
      <c r="I3127" s="7"/>
      <c r="J3127" s="7"/>
      <c r="K3127" s="7"/>
      <c r="L3127" s="7"/>
      <c r="M3127" s="7"/>
      <c r="N3127" s="7"/>
      <c r="O3127" s="7"/>
      <c r="P3127" s="7"/>
      <c r="Q3127" s="7"/>
      <c r="R3127" s="7"/>
      <c r="S3127" s="7"/>
      <c r="T3127" s="7"/>
      <c r="U3127" s="7"/>
      <c r="V3127" s="7"/>
      <c r="W3127" s="7"/>
      <c r="X3127" s="7"/>
      <c r="Y3127" s="7"/>
      <c r="Z3127" s="7"/>
    </row>
    <row r="3128" spans="1:26" ht="14.25">
      <c r="A3128" s="33">
        <v>3127</v>
      </c>
      <c r="B3128" s="33">
        <v>336</v>
      </c>
      <c r="C3128" s="7" t="s">
        <v>8821</v>
      </c>
      <c r="D3128" s="7" t="s">
        <v>8822</v>
      </c>
      <c r="E3128" s="7" t="s">
        <v>8823</v>
      </c>
      <c r="F3128" s="7" t="s">
        <v>8824</v>
      </c>
      <c r="G3128" s="33">
        <v>35</v>
      </c>
      <c r="H3128" s="7"/>
      <c r="I3128" s="7"/>
      <c r="J3128" s="7"/>
      <c r="K3128" s="7"/>
      <c r="L3128" s="7"/>
      <c r="M3128" s="7"/>
      <c r="N3128" s="7"/>
      <c r="O3128" s="7"/>
      <c r="P3128" s="7"/>
      <c r="Q3128" s="7"/>
      <c r="R3128" s="7"/>
      <c r="S3128" s="7"/>
      <c r="T3128" s="7"/>
      <c r="U3128" s="7"/>
      <c r="V3128" s="7"/>
      <c r="W3128" s="7"/>
      <c r="X3128" s="7"/>
      <c r="Y3128" s="7"/>
      <c r="Z3128" s="7"/>
    </row>
    <row r="3129" spans="1:26" ht="14.25">
      <c r="A3129" s="33">
        <v>3128</v>
      </c>
      <c r="B3129" s="33">
        <v>337</v>
      </c>
      <c r="C3129" s="7" t="s">
        <v>8821</v>
      </c>
      <c r="D3129" s="7" t="s">
        <v>8825</v>
      </c>
      <c r="E3129" s="7" t="s">
        <v>8823</v>
      </c>
      <c r="F3129" s="7" t="s">
        <v>8826</v>
      </c>
      <c r="G3129" s="33">
        <v>35</v>
      </c>
      <c r="H3129" s="7"/>
      <c r="I3129" s="7"/>
      <c r="J3129" s="7"/>
      <c r="K3129" s="7"/>
      <c r="L3129" s="7"/>
      <c r="M3129" s="7"/>
      <c r="N3129" s="7"/>
      <c r="O3129" s="7"/>
      <c r="P3129" s="7"/>
      <c r="Q3129" s="7"/>
      <c r="R3129" s="7"/>
      <c r="S3129" s="7"/>
      <c r="T3129" s="7"/>
      <c r="U3129" s="7"/>
      <c r="V3129" s="7"/>
      <c r="W3129" s="7"/>
      <c r="X3129" s="7"/>
      <c r="Y3129" s="7"/>
      <c r="Z3129" s="7"/>
    </row>
    <row r="3130" spans="1:26" ht="14.25">
      <c r="A3130" s="33">
        <v>3129</v>
      </c>
      <c r="B3130" s="33">
        <v>2622</v>
      </c>
      <c r="C3130" s="7" t="s">
        <v>8827</v>
      </c>
      <c r="D3130" s="7" t="s">
        <v>8828</v>
      </c>
      <c r="E3130" s="7" t="s">
        <v>8829</v>
      </c>
      <c r="F3130" s="7" t="s">
        <v>8830</v>
      </c>
      <c r="G3130" s="33">
        <v>233</v>
      </c>
      <c r="H3130" s="7"/>
      <c r="I3130" s="7"/>
      <c r="J3130" s="7"/>
      <c r="K3130" s="7"/>
      <c r="L3130" s="7"/>
      <c r="M3130" s="7"/>
      <c r="N3130" s="7"/>
      <c r="O3130" s="7"/>
      <c r="P3130" s="7"/>
      <c r="Q3130" s="7"/>
      <c r="R3130" s="7"/>
      <c r="S3130" s="7"/>
      <c r="T3130" s="7"/>
      <c r="U3130" s="7"/>
      <c r="V3130" s="7"/>
      <c r="W3130" s="7"/>
      <c r="X3130" s="7"/>
      <c r="Y3130" s="7"/>
      <c r="Z3130" s="7"/>
    </row>
    <row r="3131" spans="1:26" ht="14.25">
      <c r="A3131" s="33">
        <v>3130</v>
      </c>
      <c r="B3131" s="33">
        <v>2623</v>
      </c>
      <c r="C3131" s="7" t="s">
        <v>8827</v>
      </c>
      <c r="D3131" s="7" t="s">
        <v>8831</v>
      </c>
      <c r="E3131" s="7" t="s">
        <v>8829</v>
      </c>
      <c r="F3131" s="7" t="s">
        <v>8832</v>
      </c>
      <c r="G3131" s="33">
        <v>233</v>
      </c>
      <c r="H3131" s="7"/>
      <c r="I3131" s="7"/>
      <c r="J3131" s="7"/>
      <c r="K3131" s="7"/>
      <c r="L3131" s="7"/>
      <c r="M3131" s="7"/>
      <c r="N3131" s="7"/>
      <c r="O3131" s="7"/>
      <c r="P3131" s="7"/>
      <c r="Q3131" s="7"/>
      <c r="R3131" s="7"/>
      <c r="S3131" s="7"/>
      <c r="T3131" s="7"/>
      <c r="U3131" s="7"/>
      <c r="V3131" s="7"/>
      <c r="W3131" s="7"/>
      <c r="X3131" s="7"/>
      <c r="Y3131" s="7"/>
      <c r="Z3131" s="7"/>
    </row>
    <row r="3132" spans="1:26" ht="14.25">
      <c r="A3132" s="33">
        <v>3131</v>
      </c>
      <c r="B3132" s="33">
        <v>2624</v>
      </c>
      <c r="C3132" s="7" t="s">
        <v>8827</v>
      </c>
      <c r="D3132" s="7" t="s">
        <v>8833</v>
      </c>
      <c r="E3132" s="7" t="s">
        <v>8829</v>
      </c>
      <c r="F3132" s="7" t="s">
        <v>8834</v>
      </c>
      <c r="G3132" s="33">
        <v>233</v>
      </c>
      <c r="H3132" s="7"/>
      <c r="I3132" s="7"/>
      <c r="J3132" s="7"/>
      <c r="K3132" s="7"/>
      <c r="L3132" s="7"/>
      <c r="M3132" s="7"/>
      <c r="N3132" s="7"/>
      <c r="O3132" s="7"/>
      <c r="P3132" s="7"/>
      <c r="Q3132" s="7"/>
      <c r="R3132" s="7"/>
      <c r="S3132" s="7"/>
      <c r="T3132" s="7"/>
      <c r="U3132" s="7"/>
      <c r="V3132" s="7"/>
      <c r="W3132" s="7"/>
      <c r="X3132" s="7"/>
      <c r="Y3132" s="7"/>
      <c r="Z3132" s="7"/>
    </row>
    <row r="3133" spans="1:26" ht="14.25">
      <c r="A3133" s="33">
        <v>3132</v>
      </c>
      <c r="B3133" s="33">
        <v>2625</v>
      </c>
      <c r="C3133" s="7" t="s">
        <v>8827</v>
      </c>
      <c r="D3133" s="7" t="s">
        <v>8835</v>
      </c>
      <c r="E3133" s="7" t="s">
        <v>8829</v>
      </c>
      <c r="F3133" s="7" t="s">
        <v>8836</v>
      </c>
      <c r="G3133" s="33">
        <v>233</v>
      </c>
      <c r="H3133" s="7"/>
      <c r="I3133" s="7"/>
      <c r="J3133" s="7"/>
      <c r="K3133" s="7"/>
      <c r="L3133" s="7"/>
      <c r="M3133" s="7"/>
      <c r="N3133" s="7"/>
      <c r="O3133" s="7"/>
      <c r="P3133" s="7"/>
      <c r="Q3133" s="7"/>
      <c r="R3133" s="7"/>
      <c r="S3133" s="7"/>
      <c r="T3133" s="7"/>
      <c r="U3133" s="7"/>
      <c r="V3133" s="7"/>
      <c r="W3133" s="7"/>
      <c r="X3133" s="7"/>
      <c r="Y3133" s="7"/>
      <c r="Z3133" s="7"/>
    </row>
    <row r="3134" spans="1:26" ht="14.25">
      <c r="A3134" s="33">
        <v>3133</v>
      </c>
      <c r="B3134" s="33">
        <v>2627</v>
      </c>
      <c r="C3134" s="7" t="s">
        <v>8827</v>
      </c>
      <c r="D3134" s="7" t="s">
        <v>8837</v>
      </c>
      <c r="E3134" s="7" t="s">
        <v>8829</v>
      </c>
      <c r="F3134" s="7" t="s">
        <v>8838</v>
      </c>
      <c r="G3134" s="33">
        <v>233</v>
      </c>
      <c r="H3134" s="7"/>
      <c r="I3134" s="7"/>
      <c r="J3134" s="7"/>
      <c r="K3134" s="7"/>
      <c r="L3134" s="7"/>
      <c r="M3134" s="7"/>
      <c r="N3134" s="7"/>
      <c r="O3134" s="7"/>
      <c r="P3134" s="7"/>
      <c r="Q3134" s="7"/>
      <c r="R3134" s="7"/>
      <c r="S3134" s="7"/>
      <c r="T3134" s="7"/>
      <c r="U3134" s="7"/>
      <c r="V3134" s="7"/>
      <c r="W3134" s="7"/>
      <c r="X3134" s="7"/>
      <c r="Y3134" s="7"/>
      <c r="Z3134" s="7"/>
    </row>
    <row r="3135" spans="1:26" ht="14.25">
      <c r="A3135" s="33">
        <v>3134</v>
      </c>
      <c r="B3135" s="33">
        <v>2626</v>
      </c>
      <c r="C3135" s="7" t="s">
        <v>8827</v>
      </c>
      <c r="D3135" s="7" t="s">
        <v>8839</v>
      </c>
      <c r="E3135" s="7" t="s">
        <v>8829</v>
      </c>
      <c r="F3135" s="7" t="s">
        <v>8840</v>
      </c>
      <c r="G3135" s="33">
        <v>233</v>
      </c>
      <c r="H3135" s="7"/>
      <c r="I3135" s="7"/>
      <c r="J3135" s="7"/>
      <c r="K3135" s="7"/>
      <c r="L3135" s="7"/>
      <c r="M3135" s="7"/>
      <c r="N3135" s="7"/>
      <c r="O3135" s="7"/>
      <c r="P3135" s="7"/>
      <c r="Q3135" s="7"/>
      <c r="R3135" s="7"/>
      <c r="S3135" s="7"/>
      <c r="T3135" s="7"/>
      <c r="U3135" s="7"/>
      <c r="V3135" s="7"/>
      <c r="W3135" s="7"/>
      <c r="X3135" s="7"/>
      <c r="Y3135" s="7"/>
      <c r="Z3135" s="7"/>
    </row>
    <row r="3136" spans="1:26" ht="14.25">
      <c r="A3136" s="33">
        <v>3135</v>
      </c>
      <c r="B3136" s="33">
        <v>2628</v>
      </c>
      <c r="C3136" s="7" t="s">
        <v>8827</v>
      </c>
      <c r="D3136" s="7" t="s">
        <v>8841</v>
      </c>
      <c r="E3136" s="7" t="s">
        <v>8829</v>
      </c>
      <c r="F3136" s="7" t="s">
        <v>8842</v>
      </c>
      <c r="G3136" s="33">
        <v>233</v>
      </c>
      <c r="H3136" s="7"/>
      <c r="I3136" s="7"/>
      <c r="J3136" s="7"/>
      <c r="K3136" s="7"/>
      <c r="L3136" s="7"/>
      <c r="M3136" s="7"/>
      <c r="N3136" s="7"/>
      <c r="O3136" s="7"/>
      <c r="P3136" s="7"/>
      <c r="Q3136" s="7"/>
      <c r="R3136" s="7"/>
      <c r="S3136" s="7"/>
      <c r="T3136" s="7"/>
      <c r="U3136" s="7"/>
      <c r="V3136" s="7"/>
      <c r="W3136" s="7"/>
      <c r="X3136" s="7"/>
      <c r="Y3136" s="7"/>
      <c r="Z3136" s="7"/>
    </row>
    <row r="3137" spans="1:26" ht="14.25">
      <c r="A3137" s="33">
        <v>3136</v>
      </c>
      <c r="B3137" s="33">
        <v>2629</v>
      </c>
      <c r="C3137" s="7" t="s">
        <v>8827</v>
      </c>
      <c r="D3137" s="7" t="s">
        <v>8843</v>
      </c>
      <c r="E3137" s="7" t="s">
        <v>8829</v>
      </c>
      <c r="F3137" s="7" t="s">
        <v>8844</v>
      </c>
      <c r="G3137" s="33">
        <v>233</v>
      </c>
      <c r="H3137" s="7"/>
      <c r="I3137" s="7"/>
      <c r="J3137" s="7"/>
      <c r="K3137" s="7"/>
      <c r="L3137" s="7"/>
      <c r="M3137" s="7"/>
      <c r="N3137" s="7"/>
      <c r="O3137" s="7"/>
      <c r="P3137" s="7"/>
      <c r="Q3137" s="7"/>
      <c r="R3137" s="7"/>
      <c r="S3137" s="7"/>
      <c r="T3137" s="7"/>
      <c r="U3137" s="7"/>
      <c r="V3137" s="7"/>
      <c r="W3137" s="7"/>
      <c r="X3137" s="7"/>
      <c r="Y3137" s="7"/>
      <c r="Z3137" s="7"/>
    </row>
    <row r="3138" spans="1:26" ht="14.25">
      <c r="A3138" s="33">
        <v>3137</v>
      </c>
      <c r="B3138" s="33">
        <v>2630</v>
      </c>
      <c r="C3138" s="7" t="s">
        <v>8827</v>
      </c>
      <c r="D3138" s="7" t="s">
        <v>8845</v>
      </c>
      <c r="E3138" s="7" t="s">
        <v>8829</v>
      </c>
      <c r="F3138" s="7" t="s">
        <v>8846</v>
      </c>
      <c r="G3138" s="33">
        <v>233</v>
      </c>
      <c r="H3138" s="7"/>
      <c r="I3138" s="7"/>
      <c r="J3138" s="7"/>
      <c r="K3138" s="7"/>
      <c r="L3138" s="7"/>
      <c r="M3138" s="7"/>
      <c r="N3138" s="7"/>
      <c r="O3138" s="7"/>
      <c r="P3138" s="7"/>
      <c r="Q3138" s="7"/>
      <c r="R3138" s="7"/>
      <c r="S3138" s="7"/>
      <c r="T3138" s="7"/>
      <c r="U3138" s="7"/>
      <c r="V3138" s="7"/>
      <c r="W3138" s="7"/>
      <c r="X3138" s="7"/>
      <c r="Y3138" s="7"/>
      <c r="Z3138" s="7"/>
    </row>
    <row r="3139" spans="1:26" ht="14.25">
      <c r="A3139" s="33">
        <v>3138</v>
      </c>
      <c r="B3139" s="33">
        <v>2631</v>
      </c>
      <c r="C3139" s="7" t="s">
        <v>8827</v>
      </c>
      <c r="D3139" s="7" t="s">
        <v>8847</v>
      </c>
      <c r="E3139" s="7" t="s">
        <v>8829</v>
      </c>
      <c r="F3139" s="7" t="s">
        <v>8848</v>
      </c>
      <c r="G3139" s="33">
        <v>233</v>
      </c>
      <c r="H3139" s="7"/>
      <c r="I3139" s="7"/>
      <c r="J3139" s="7"/>
      <c r="K3139" s="7"/>
      <c r="L3139" s="7"/>
      <c r="M3139" s="7"/>
      <c r="N3139" s="7"/>
      <c r="O3139" s="7"/>
      <c r="P3139" s="7"/>
      <c r="Q3139" s="7"/>
      <c r="R3139" s="7"/>
      <c r="S3139" s="7"/>
      <c r="T3139" s="7"/>
      <c r="U3139" s="7"/>
      <c r="V3139" s="7"/>
      <c r="W3139" s="7"/>
      <c r="X3139" s="7"/>
      <c r="Y3139" s="7"/>
      <c r="Z3139" s="7"/>
    </row>
    <row r="3140" spans="1:26" ht="14.25">
      <c r="A3140" s="33">
        <v>3139</v>
      </c>
      <c r="B3140" s="33">
        <v>2632</v>
      </c>
      <c r="C3140" s="7" t="s">
        <v>8827</v>
      </c>
      <c r="D3140" s="7" t="s">
        <v>8849</v>
      </c>
      <c r="E3140" s="7" t="s">
        <v>8829</v>
      </c>
      <c r="F3140" s="7" t="s">
        <v>8850</v>
      </c>
      <c r="G3140" s="33">
        <v>233</v>
      </c>
      <c r="H3140" s="7"/>
      <c r="I3140" s="7"/>
      <c r="J3140" s="7"/>
      <c r="K3140" s="7"/>
      <c r="L3140" s="7"/>
      <c r="M3140" s="7"/>
      <c r="N3140" s="7"/>
      <c r="O3140" s="7"/>
      <c r="P3140" s="7"/>
      <c r="Q3140" s="7"/>
      <c r="R3140" s="7"/>
      <c r="S3140" s="7"/>
      <c r="T3140" s="7"/>
      <c r="U3140" s="7"/>
      <c r="V3140" s="7"/>
      <c r="W3140" s="7"/>
      <c r="X3140" s="7"/>
      <c r="Y3140" s="7"/>
      <c r="Z3140" s="7"/>
    </row>
    <row r="3141" spans="1:26" ht="14.25">
      <c r="A3141" s="33">
        <v>3140</v>
      </c>
      <c r="B3141" s="33">
        <v>2633</v>
      </c>
      <c r="C3141" s="7" t="s">
        <v>8827</v>
      </c>
      <c r="D3141" s="7" t="s">
        <v>8851</v>
      </c>
      <c r="E3141" s="7" t="s">
        <v>8829</v>
      </c>
      <c r="F3141" s="7" t="s">
        <v>8852</v>
      </c>
      <c r="G3141" s="33">
        <v>233</v>
      </c>
      <c r="H3141" s="7"/>
      <c r="I3141" s="7"/>
      <c r="J3141" s="7"/>
      <c r="K3141" s="7"/>
      <c r="L3141" s="7"/>
      <c r="M3141" s="7"/>
      <c r="N3141" s="7"/>
      <c r="O3141" s="7"/>
      <c r="P3141" s="7"/>
      <c r="Q3141" s="7"/>
      <c r="R3141" s="7"/>
      <c r="S3141" s="7"/>
      <c r="T3141" s="7"/>
      <c r="U3141" s="7"/>
      <c r="V3141" s="7"/>
      <c r="W3141" s="7"/>
      <c r="X3141" s="7"/>
      <c r="Y3141" s="7"/>
      <c r="Z3141" s="7"/>
    </row>
    <row r="3142" spans="1:26" ht="14.25">
      <c r="A3142" s="33">
        <v>3141</v>
      </c>
      <c r="B3142" s="33">
        <v>2634</v>
      </c>
      <c r="C3142" s="7" t="s">
        <v>8827</v>
      </c>
      <c r="D3142" s="7" t="s">
        <v>8853</v>
      </c>
      <c r="E3142" s="7" t="s">
        <v>8829</v>
      </c>
      <c r="F3142" s="7" t="s">
        <v>8854</v>
      </c>
      <c r="G3142" s="33">
        <v>233</v>
      </c>
      <c r="H3142" s="7"/>
      <c r="I3142" s="7"/>
      <c r="J3142" s="7"/>
      <c r="K3142" s="7"/>
      <c r="L3142" s="7"/>
      <c r="M3142" s="7"/>
      <c r="N3142" s="7"/>
      <c r="O3142" s="7"/>
      <c r="P3142" s="7"/>
      <c r="Q3142" s="7"/>
      <c r="R3142" s="7"/>
      <c r="S3142" s="7"/>
      <c r="T3142" s="7"/>
      <c r="U3142" s="7"/>
      <c r="V3142" s="7"/>
      <c r="W3142" s="7"/>
      <c r="X3142" s="7"/>
      <c r="Y3142" s="7"/>
      <c r="Z3142" s="7"/>
    </row>
    <row r="3143" spans="1:26" ht="14.25">
      <c r="A3143" s="33">
        <v>3142</v>
      </c>
      <c r="B3143" s="33">
        <v>2635</v>
      </c>
      <c r="C3143" s="7" t="s">
        <v>8827</v>
      </c>
      <c r="D3143" s="7" t="s">
        <v>8855</v>
      </c>
      <c r="E3143" s="7" t="s">
        <v>8829</v>
      </c>
      <c r="F3143" s="7" t="s">
        <v>8856</v>
      </c>
      <c r="G3143" s="33">
        <v>233</v>
      </c>
      <c r="H3143" s="7"/>
      <c r="I3143" s="7"/>
      <c r="J3143" s="7"/>
      <c r="K3143" s="7"/>
      <c r="L3143" s="7"/>
      <c r="M3143" s="7"/>
      <c r="N3143" s="7"/>
      <c r="O3143" s="7"/>
      <c r="P3143" s="7"/>
      <c r="Q3143" s="7"/>
      <c r="R3143" s="7"/>
      <c r="S3143" s="7"/>
      <c r="T3143" s="7"/>
      <c r="U3143" s="7"/>
      <c r="V3143" s="7"/>
      <c r="W3143" s="7"/>
      <c r="X3143" s="7"/>
      <c r="Y3143" s="7"/>
      <c r="Z3143" s="7"/>
    </row>
    <row r="3144" spans="1:26" ht="14.25">
      <c r="A3144" s="33">
        <v>3143</v>
      </c>
      <c r="B3144" s="33">
        <v>2636</v>
      </c>
      <c r="C3144" s="7" t="s">
        <v>8827</v>
      </c>
      <c r="D3144" s="7" t="s">
        <v>8857</v>
      </c>
      <c r="E3144" s="7" t="s">
        <v>8829</v>
      </c>
      <c r="F3144" s="7" t="s">
        <v>8858</v>
      </c>
      <c r="G3144" s="33">
        <v>233</v>
      </c>
      <c r="H3144" s="7"/>
      <c r="I3144" s="7"/>
      <c r="J3144" s="7"/>
      <c r="K3144" s="7"/>
      <c r="L3144" s="7"/>
      <c r="M3144" s="7"/>
      <c r="N3144" s="7"/>
      <c r="O3144" s="7"/>
      <c r="P3144" s="7"/>
      <c r="Q3144" s="7"/>
      <c r="R3144" s="7"/>
      <c r="S3144" s="7"/>
      <c r="T3144" s="7"/>
      <c r="U3144" s="7"/>
      <c r="V3144" s="7"/>
      <c r="W3144" s="7"/>
      <c r="X3144" s="7"/>
      <c r="Y3144" s="7"/>
      <c r="Z3144" s="7"/>
    </row>
    <row r="3145" spans="1:26" ht="14.25">
      <c r="A3145" s="33">
        <v>3144</v>
      </c>
      <c r="B3145" s="33">
        <v>2637</v>
      </c>
      <c r="C3145" s="7" t="s">
        <v>8827</v>
      </c>
      <c r="D3145" s="7" t="s">
        <v>5484</v>
      </c>
      <c r="E3145" s="7" t="s">
        <v>8829</v>
      </c>
      <c r="F3145" s="7" t="s">
        <v>8859</v>
      </c>
      <c r="G3145" s="33">
        <v>233</v>
      </c>
      <c r="H3145" s="7"/>
      <c r="I3145" s="7"/>
      <c r="J3145" s="7"/>
      <c r="K3145" s="7"/>
      <c r="L3145" s="7"/>
      <c r="M3145" s="7"/>
      <c r="N3145" s="7"/>
      <c r="O3145" s="7"/>
      <c r="P3145" s="7"/>
      <c r="Q3145" s="7"/>
      <c r="R3145" s="7"/>
      <c r="S3145" s="7"/>
      <c r="T3145" s="7"/>
      <c r="U3145" s="7"/>
      <c r="V3145" s="7"/>
      <c r="W3145" s="7"/>
      <c r="X3145" s="7"/>
      <c r="Y3145" s="7"/>
      <c r="Z3145" s="7"/>
    </row>
    <row r="3146" spans="1:26" ht="14.25">
      <c r="A3146" s="33">
        <v>3145</v>
      </c>
      <c r="B3146" s="33">
        <v>2638</v>
      </c>
      <c r="C3146" s="7" t="s">
        <v>8827</v>
      </c>
      <c r="D3146" s="7" t="s">
        <v>8860</v>
      </c>
      <c r="E3146" s="7" t="s">
        <v>8829</v>
      </c>
      <c r="F3146" s="7" t="s">
        <v>8861</v>
      </c>
      <c r="G3146" s="33">
        <v>233</v>
      </c>
      <c r="H3146" s="7"/>
      <c r="I3146" s="7"/>
      <c r="J3146" s="7"/>
      <c r="K3146" s="7"/>
      <c r="L3146" s="7"/>
      <c r="M3146" s="7"/>
      <c r="N3146" s="7"/>
      <c r="O3146" s="7"/>
      <c r="P3146" s="7"/>
      <c r="Q3146" s="7"/>
      <c r="R3146" s="7"/>
      <c r="S3146" s="7"/>
      <c r="T3146" s="7"/>
      <c r="U3146" s="7"/>
      <c r="V3146" s="7"/>
      <c r="W3146" s="7"/>
      <c r="X3146" s="7"/>
      <c r="Y3146" s="7"/>
      <c r="Z3146" s="7"/>
    </row>
    <row r="3147" spans="1:26" ht="14.25">
      <c r="A3147" s="33">
        <v>3146</v>
      </c>
      <c r="B3147" s="33">
        <v>2639</v>
      </c>
      <c r="C3147" s="7" t="s">
        <v>8827</v>
      </c>
      <c r="D3147" s="7" t="s">
        <v>8862</v>
      </c>
      <c r="E3147" s="7" t="s">
        <v>8829</v>
      </c>
      <c r="F3147" s="7" t="s">
        <v>8863</v>
      </c>
      <c r="G3147" s="33">
        <v>233</v>
      </c>
      <c r="H3147" s="7"/>
      <c r="I3147" s="7"/>
      <c r="J3147" s="7"/>
      <c r="K3147" s="7"/>
      <c r="L3147" s="7"/>
      <c r="M3147" s="7"/>
      <c r="N3147" s="7"/>
      <c r="O3147" s="7"/>
      <c r="P3147" s="7"/>
      <c r="Q3147" s="7"/>
      <c r="R3147" s="7"/>
      <c r="S3147" s="7"/>
      <c r="T3147" s="7"/>
      <c r="U3147" s="7"/>
      <c r="V3147" s="7"/>
      <c r="W3147" s="7"/>
      <c r="X3147" s="7"/>
      <c r="Y3147" s="7"/>
      <c r="Z3147" s="7"/>
    </row>
    <row r="3148" spans="1:26" ht="14.25">
      <c r="A3148" s="33">
        <v>3147</v>
      </c>
      <c r="B3148" s="33">
        <v>2640</v>
      </c>
      <c r="C3148" s="7" t="s">
        <v>8827</v>
      </c>
      <c r="D3148" s="7" t="s">
        <v>8864</v>
      </c>
      <c r="E3148" s="7" t="s">
        <v>8829</v>
      </c>
      <c r="F3148" s="7" t="s">
        <v>8865</v>
      </c>
      <c r="G3148" s="33">
        <v>233</v>
      </c>
      <c r="H3148" s="7"/>
      <c r="I3148" s="7"/>
      <c r="J3148" s="7"/>
      <c r="K3148" s="7"/>
      <c r="L3148" s="7"/>
      <c r="M3148" s="7"/>
      <c r="N3148" s="7"/>
      <c r="O3148" s="7"/>
      <c r="P3148" s="7"/>
      <c r="Q3148" s="7"/>
      <c r="R3148" s="7"/>
      <c r="S3148" s="7"/>
      <c r="T3148" s="7"/>
      <c r="U3148" s="7"/>
      <c r="V3148" s="7"/>
      <c r="W3148" s="7"/>
      <c r="X3148" s="7"/>
      <c r="Y3148" s="7"/>
      <c r="Z3148" s="7"/>
    </row>
    <row r="3149" spans="1:26" ht="14.25">
      <c r="A3149" s="33">
        <v>3148</v>
      </c>
      <c r="B3149" s="33">
        <v>2460</v>
      </c>
      <c r="C3149" s="7" t="s">
        <v>8866</v>
      </c>
      <c r="D3149" s="7" t="s">
        <v>8867</v>
      </c>
      <c r="E3149" s="7" t="s">
        <v>8868</v>
      </c>
      <c r="F3149" s="7" t="s">
        <v>8869</v>
      </c>
      <c r="G3149" s="33">
        <v>222</v>
      </c>
      <c r="H3149" s="7"/>
      <c r="I3149" s="7"/>
      <c r="J3149" s="7"/>
      <c r="K3149" s="7"/>
      <c r="L3149" s="7"/>
      <c r="M3149" s="7"/>
      <c r="N3149" s="7"/>
      <c r="O3149" s="7"/>
      <c r="P3149" s="7"/>
      <c r="Q3149" s="7"/>
      <c r="R3149" s="7"/>
      <c r="S3149" s="7"/>
      <c r="T3149" s="7"/>
      <c r="U3149" s="7"/>
      <c r="V3149" s="7"/>
      <c r="W3149" s="7"/>
      <c r="X3149" s="7"/>
      <c r="Y3149" s="7"/>
      <c r="Z3149" s="7"/>
    </row>
    <row r="3150" spans="1:26" ht="14.25">
      <c r="A3150" s="33">
        <v>3149</v>
      </c>
      <c r="B3150" s="33">
        <v>2461</v>
      </c>
      <c r="C3150" s="7" t="s">
        <v>8866</v>
      </c>
      <c r="D3150" s="7" t="s">
        <v>8870</v>
      </c>
      <c r="E3150" s="7" t="s">
        <v>8868</v>
      </c>
      <c r="F3150" s="7" t="s">
        <v>8871</v>
      </c>
      <c r="G3150" s="33">
        <v>222</v>
      </c>
      <c r="H3150" s="7"/>
      <c r="I3150" s="7"/>
      <c r="J3150" s="7"/>
      <c r="K3150" s="7"/>
      <c r="L3150" s="7"/>
      <c r="M3150" s="7"/>
      <c r="N3150" s="7"/>
      <c r="O3150" s="7"/>
      <c r="P3150" s="7"/>
      <c r="Q3150" s="7"/>
      <c r="R3150" s="7"/>
      <c r="S3150" s="7"/>
      <c r="T3150" s="7"/>
      <c r="U3150" s="7"/>
      <c r="V3150" s="7"/>
      <c r="W3150" s="7"/>
      <c r="X3150" s="7"/>
      <c r="Y3150" s="7"/>
      <c r="Z3150" s="7"/>
    </row>
    <row r="3151" spans="1:26" ht="14.25">
      <c r="A3151" s="33">
        <v>3150</v>
      </c>
      <c r="B3151" s="33">
        <v>2462</v>
      </c>
      <c r="C3151" s="7" t="s">
        <v>8866</v>
      </c>
      <c r="D3151" s="7" t="s">
        <v>8872</v>
      </c>
      <c r="E3151" s="7" t="s">
        <v>8868</v>
      </c>
      <c r="F3151" s="7" t="s">
        <v>8873</v>
      </c>
      <c r="G3151" s="33">
        <v>222</v>
      </c>
      <c r="H3151" s="7"/>
      <c r="I3151" s="7"/>
      <c r="J3151" s="7"/>
      <c r="K3151" s="7"/>
      <c r="L3151" s="7"/>
      <c r="M3151" s="7"/>
      <c r="N3151" s="7"/>
      <c r="O3151" s="7"/>
      <c r="P3151" s="7"/>
      <c r="Q3151" s="7"/>
      <c r="R3151" s="7"/>
      <c r="S3151" s="7"/>
      <c r="T3151" s="7"/>
      <c r="U3151" s="7"/>
      <c r="V3151" s="7"/>
      <c r="W3151" s="7"/>
      <c r="X3151" s="7"/>
      <c r="Y3151" s="7"/>
      <c r="Z3151" s="7"/>
    </row>
    <row r="3152" spans="1:26" ht="14.25">
      <c r="A3152" s="33">
        <v>3151</v>
      </c>
      <c r="B3152" s="33">
        <v>2463</v>
      </c>
      <c r="C3152" s="7" t="s">
        <v>8866</v>
      </c>
      <c r="D3152" s="7" t="s">
        <v>8874</v>
      </c>
      <c r="E3152" s="7" t="s">
        <v>8868</v>
      </c>
      <c r="F3152" s="7" t="s">
        <v>8875</v>
      </c>
      <c r="G3152" s="33">
        <v>222</v>
      </c>
      <c r="H3152" s="7"/>
      <c r="I3152" s="7"/>
      <c r="J3152" s="7"/>
      <c r="K3152" s="7"/>
      <c r="L3152" s="7"/>
      <c r="M3152" s="7"/>
      <c r="N3152" s="7"/>
      <c r="O3152" s="7"/>
      <c r="P3152" s="7"/>
      <c r="Q3152" s="7"/>
      <c r="R3152" s="7"/>
      <c r="S3152" s="7"/>
      <c r="T3152" s="7"/>
      <c r="U3152" s="7"/>
      <c r="V3152" s="7"/>
      <c r="W3152" s="7"/>
      <c r="X3152" s="7"/>
      <c r="Y3152" s="7"/>
      <c r="Z3152" s="7"/>
    </row>
    <row r="3153" spans="1:26" ht="14.25">
      <c r="A3153" s="33">
        <v>3152</v>
      </c>
      <c r="B3153" s="33">
        <v>2464</v>
      </c>
      <c r="C3153" s="7" t="s">
        <v>8866</v>
      </c>
      <c r="D3153" s="7" t="s">
        <v>8876</v>
      </c>
      <c r="E3153" s="7" t="s">
        <v>8868</v>
      </c>
      <c r="F3153" s="7" t="s">
        <v>8877</v>
      </c>
      <c r="G3153" s="33">
        <v>222</v>
      </c>
      <c r="H3153" s="7"/>
      <c r="I3153" s="7"/>
      <c r="J3153" s="7"/>
      <c r="K3153" s="7"/>
      <c r="L3153" s="7"/>
      <c r="M3153" s="7"/>
      <c r="N3153" s="7"/>
      <c r="O3153" s="7"/>
      <c r="P3153" s="7"/>
      <c r="Q3153" s="7"/>
      <c r="R3153" s="7"/>
      <c r="S3153" s="7"/>
      <c r="T3153" s="7"/>
      <c r="U3153" s="7"/>
      <c r="V3153" s="7"/>
      <c r="W3153" s="7"/>
      <c r="X3153" s="7"/>
      <c r="Y3153" s="7"/>
      <c r="Z3153" s="7"/>
    </row>
    <row r="3154" spans="1:26" ht="14.25">
      <c r="A3154" s="33">
        <v>3153</v>
      </c>
      <c r="B3154" s="33">
        <v>2465</v>
      </c>
      <c r="C3154" s="7" t="s">
        <v>8866</v>
      </c>
      <c r="D3154" s="7" t="s">
        <v>8878</v>
      </c>
      <c r="E3154" s="7" t="s">
        <v>8868</v>
      </c>
      <c r="F3154" s="7" t="s">
        <v>8879</v>
      </c>
      <c r="G3154" s="33">
        <v>222</v>
      </c>
      <c r="H3154" s="7"/>
      <c r="I3154" s="7"/>
      <c r="J3154" s="7"/>
      <c r="K3154" s="7"/>
      <c r="L3154" s="7"/>
      <c r="M3154" s="7"/>
      <c r="N3154" s="7"/>
      <c r="O3154" s="7"/>
      <c r="P3154" s="7"/>
      <c r="Q3154" s="7"/>
      <c r="R3154" s="7"/>
      <c r="S3154" s="7"/>
      <c r="T3154" s="7"/>
      <c r="U3154" s="7"/>
      <c r="V3154" s="7"/>
      <c r="W3154" s="7"/>
      <c r="X3154" s="7"/>
      <c r="Y3154" s="7"/>
      <c r="Z3154" s="7"/>
    </row>
    <row r="3155" spans="1:26" ht="14.25">
      <c r="A3155" s="33">
        <v>3154</v>
      </c>
      <c r="B3155" s="33">
        <v>2466</v>
      </c>
      <c r="C3155" s="7" t="s">
        <v>8866</v>
      </c>
      <c r="D3155" s="7" t="s">
        <v>8880</v>
      </c>
      <c r="E3155" s="7" t="s">
        <v>8868</v>
      </c>
      <c r="F3155" s="7" t="s">
        <v>8881</v>
      </c>
      <c r="G3155" s="33">
        <v>222</v>
      </c>
      <c r="H3155" s="7"/>
      <c r="I3155" s="7"/>
      <c r="J3155" s="7"/>
      <c r="K3155" s="7"/>
      <c r="L3155" s="7"/>
      <c r="M3155" s="7"/>
      <c r="N3155" s="7"/>
      <c r="O3155" s="7"/>
      <c r="P3155" s="7"/>
      <c r="Q3155" s="7"/>
      <c r="R3155" s="7"/>
      <c r="S3155" s="7"/>
      <c r="T3155" s="7"/>
      <c r="U3155" s="7"/>
      <c r="V3155" s="7"/>
      <c r="W3155" s="7"/>
      <c r="X3155" s="7"/>
      <c r="Y3155" s="7"/>
      <c r="Z3155" s="7"/>
    </row>
    <row r="3156" spans="1:26" ht="14.25">
      <c r="A3156" s="33">
        <v>3155</v>
      </c>
      <c r="B3156" s="33">
        <v>2467</v>
      </c>
      <c r="C3156" s="7" t="s">
        <v>8866</v>
      </c>
      <c r="D3156" s="7" t="s">
        <v>8882</v>
      </c>
      <c r="E3156" s="7" t="s">
        <v>8868</v>
      </c>
      <c r="F3156" s="7" t="s">
        <v>8883</v>
      </c>
      <c r="G3156" s="33">
        <v>222</v>
      </c>
      <c r="H3156" s="7"/>
      <c r="I3156" s="7"/>
      <c r="J3156" s="7"/>
      <c r="K3156" s="7"/>
      <c r="L3156" s="7"/>
      <c r="M3156" s="7"/>
      <c r="N3156" s="7"/>
      <c r="O3156" s="7"/>
      <c r="P3156" s="7"/>
      <c r="Q3156" s="7"/>
      <c r="R3156" s="7"/>
      <c r="S3156" s="7"/>
      <c r="T3156" s="7"/>
      <c r="U3156" s="7"/>
      <c r="V3156" s="7"/>
      <c r="W3156" s="7"/>
      <c r="X3156" s="7"/>
      <c r="Y3156" s="7"/>
      <c r="Z3156" s="7"/>
    </row>
    <row r="3157" spans="1:26" ht="14.25">
      <c r="A3157" s="33">
        <v>3156</v>
      </c>
      <c r="B3157" s="33">
        <v>2468</v>
      </c>
      <c r="C3157" s="7" t="s">
        <v>8866</v>
      </c>
      <c r="D3157" s="7" t="s">
        <v>8884</v>
      </c>
      <c r="E3157" s="7" t="s">
        <v>8868</v>
      </c>
      <c r="F3157" s="7" t="s">
        <v>8885</v>
      </c>
      <c r="G3157" s="33">
        <v>222</v>
      </c>
      <c r="H3157" s="7"/>
      <c r="I3157" s="7"/>
      <c r="J3157" s="7"/>
      <c r="K3157" s="7"/>
      <c r="L3157" s="7"/>
      <c r="M3157" s="7"/>
      <c r="N3157" s="7"/>
      <c r="O3157" s="7"/>
      <c r="P3157" s="7"/>
      <c r="Q3157" s="7"/>
      <c r="R3157" s="7"/>
      <c r="S3157" s="7"/>
      <c r="T3157" s="7"/>
      <c r="U3157" s="7"/>
      <c r="V3157" s="7"/>
      <c r="W3157" s="7"/>
      <c r="X3157" s="7"/>
      <c r="Y3157" s="7"/>
      <c r="Z3157" s="7"/>
    </row>
    <row r="3158" spans="1:26" ht="14.25">
      <c r="A3158" s="33">
        <v>3157</v>
      </c>
      <c r="B3158" s="33">
        <v>2469</v>
      </c>
      <c r="C3158" s="7" t="s">
        <v>8866</v>
      </c>
      <c r="D3158" s="7" t="s">
        <v>8886</v>
      </c>
      <c r="E3158" s="7" t="s">
        <v>8868</v>
      </c>
      <c r="F3158" s="7" t="s">
        <v>8887</v>
      </c>
      <c r="G3158" s="33">
        <v>222</v>
      </c>
      <c r="H3158" s="7"/>
      <c r="I3158" s="7"/>
      <c r="J3158" s="7"/>
      <c r="K3158" s="7"/>
      <c r="L3158" s="7"/>
      <c r="M3158" s="7"/>
      <c r="N3158" s="7"/>
      <c r="O3158" s="7"/>
      <c r="P3158" s="7"/>
      <c r="Q3158" s="7"/>
      <c r="R3158" s="7"/>
      <c r="S3158" s="7"/>
      <c r="T3158" s="7"/>
      <c r="U3158" s="7"/>
      <c r="V3158" s="7"/>
      <c r="W3158" s="7"/>
      <c r="X3158" s="7"/>
      <c r="Y3158" s="7"/>
      <c r="Z3158" s="7"/>
    </row>
    <row r="3159" spans="1:26" ht="14.25">
      <c r="A3159" s="33">
        <v>3158</v>
      </c>
      <c r="B3159" s="33">
        <v>2470</v>
      </c>
      <c r="C3159" s="7" t="s">
        <v>8866</v>
      </c>
      <c r="D3159" s="7" t="s">
        <v>8888</v>
      </c>
      <c r="E3159" s="7" t="s">
        <v>8868</v>
      </c>
      <c r="F3159" s="7" t="s">
        <v>8889</v>
      </c>
      <c r="G3159" s="33">
        <v>222</v>
      </c>
      <c r="H3159" s="7"/>
      <c r="I3159" s="7"/>
      <c r="J3159" s="7"/>
      <c r="K3159" s="7"/>
      <c r="L3159" s="7"/>
      <c r="M3159" s="7"/>
      <c r="N3159" s="7"/>
      <c r="O3159" s="7"/>
      <c r="P3159" s="7"/>
      <c r="Q3159" s="7"/>
      <c r="R3159" s="7"/>
      <c r="S3159" s="7"/>
      <c r="T3159" s="7"/>
      <c r="U3159" s="7"/>
      <c r="V3159" s="7"/>
      <c r="W3159" s="7"/>
      <c r="X3159" s="7"/>
      <c r="Y3159" s="7"/>
      <c r="Z3159" s="7"/>
    </row>
    <row r="3160" spans="1:26" ht="14.25">
      <c r="A3160" s="33">
        <v>3159</v>
      </c>
      <c r="B3160" s="33">
        <v>2471</v>
      </c>
      <c r="C3160" s="7" t="s">
        <v>8866</v>
      </c>
      <c r="D3160" s="7" t="s">
        <v>8890</v>
      </c>
      <c r="E3160" s="7" t="s">
        <v>8868</v>
      </c>
      <c r="F3160" s="7" t="s">
        <v>8891</v>
      </c>
      <c r="G3160" s="33">
        <v>222</v>
      </c>
      <c r="H3160" s="7"/>
      <c r="I3160" s="7"/>
      <c r="J3160" s="7"/>
      <c r="K3160" s="7"/>
      <c r="L3160" s="7"/>
      <c r="M3160" s="7"/>
      <c r="N3160" s="7"/>
      <c r="O3160" s="7"/>
      <c r="P3160" s="7"/>
      <c r="Q3160" s="7"/>
      <c r="R3160" s="7"/>
      <c r="S3160" s="7"/>
      <c r="T3160" s="7"/>
      <c r="U3160" s="7"/>
      <c r="V3160" s="7"/>
      <c r="W3160" s="7"/>
      <c r="X3160" s="7"/>
      <c r="Y3160" s="7"/>
      <c r="Z3160" s="7"/>
    </row>
    <row r="3161" spans="1:26" ht="14.25">
      <c r="A3161" s="33">
        <v>3160</v>
      </c>
      <c r="B3161" s="33">
        <v>2472</v>
      </c>
      <c r="C3161" s="7" t="s">
        <v>8866</v>
      </c>
      <c r="D3161" s="7" t="s">
        <v>8892</v>
      </c>
      <c r="E3161" s="7" t="s">
        <v>8868</v>
      </c>
      <c r="F3161" s="7" t="s">
        <v>8893</v>
      </c>
      <c r="G3161" s="33">
        <v>222</v>
      </c>
      <c r="H3161" s="7"/>
      <c r="I3161" s="7"/>
      <c r="J3161" s="7"/>
      <c r="K3161" s="7"/>
      <c r="L3161" s="7"/>
      <c r="M3161" s="7"/>
      <c r="N3161" s="7"/>
      <c r="O3161" s="7"/>
      <c r="P3161" s="7"/>
      <c r="Q3161" s="7"/>
      <c r="R3161" s="7"/>
      <c r="S3161" s="7"/>
      <c r="T3161" s="7"/>
      <c r="U3161" s="7"/>
      <c r="V3161" s="7"/>
      <c r="W3161" s="7"/>
      <c r="X3161" s="7"/>
      <c r="Y3161" s="7"/>
      <c r="Z3161" s="7"/>
    </row>
    <row r="3162" spans="1:26" ht="14.25">
      <c r="A3162" s="33">
        <v>3161</v>
      </c>
      <c r="B3162" s="33">
        <v>2473</v>
      </c>
      <c r="C3162" s="7" t="s">
        <v>8866</v>
      </c>
      <c r="D3162" s="7" t="s">
        <v>8894</v>
      </c>
      <c r="E3162" s="7" t="s">
        <v>8868</v>
      </c>
      <c r="F3162" s="7" t="s">
        <v>8895</v>
      </c>
      <c r="G3162" s="33">
        <v>222</v>
      </c>
      <c r="H3162" s="7"/>
      <c r="I3162" s="7"/>
      <c r="J3162" s="7"/>
      <c r="K3162" s="7"/>
      <c r="L3162" s="7"/>
      <c r="M3162" s="7"/>
      <c r="N3162" s="7"/>
      <c r="O3162" s="7"/>
      <c r="P3162" s="7"/>
      <c r="Q3162" s="7"/>
      <c r="R3162" s="7"/>
      <c r="S3162" s="7"/>
      <c r="T3162" s="7"/>
      <c r="U3162" s="7"/>
      <c r="V3162" s="7"/>
      <c r="W3162" s="7"/>
      <c r="X3162" s="7"/>
      <c r="Y3162" s="7"/>
      <c r="Z3162" s="7"/>
    </row>
    <row r="3163" spans="1:26" ht="14.25">
      <c r="A3163" s="33">
        <v>3162</v>
      </c>
      <c r="B3163" s="33">
        <v>2474</v>
      </c>
      <c r="C3163" s="7" t="s">
        <v>8866</v>
      </c>
      <c r="D3163" s="7" t="s">
        <v>8896</v>
      </c>
      <c r="E3163" s="7" t="s">
        <v>8868</v>
      </c>
      <c r="F3163" s="7" t="s">
        <v>8897</v>
      </c>
      <c r="G3163" s="33">
        <v>222</v>
      </c>
      <c r="H3163" s="7"/>
      <c r="I3163" s="7"/>
      <c r="J3163" s="7"/>
      <c r="K3163" s="7"/>
      <c r="L3163" s="7"/>
      <c r="M3163" s="7"/>
      <c r="N3163" s="7"/>
      <c r="O3163" s="7"/>
      <c r="P3163" s="7"/>
      <c r="Q3163" s="7"/>
      <c r="R3163" s="7"/>
      <c r="S3163" s="7"/>
      <c r="T3163" s="7"/>
      <c r="U3163" s="7"/>
      <c r="V3163" s="7"/>
      <c r="W3163" s="7"/>
      <c r="X3163" s="7"/>
      <c r="Y3163" s="7"/>
      <c r="Z3163" s="7"/>
    </row>
    <row r="3164" spans="1:26" ht="14.25">
      <c r="A3164" s="33">
        <v>3163</v>
      </c>
      <c r="B3164" s="33">
        <v>2475</v>
      </c>
      <c r="C3164" s="7" t="s">
        <v>8866</v>
      </c>
      <c r="D3164" s="7" t="s">
        <v>8898</v>
      </c>
      <c r="E3164" s="7" t="s">
        <v>8868</v>
      </c>
      <c r="F3164" s="7" t="s">
        <v>8899</v>
      </c>
      <c r="G3164" s="33">
        <v>222</v>
      </c>
      <c r="H3164" s="7"/>
      <c r="I3164" s="7"/>
      <c r="J3164" s="7"/>
      <c r="K3164" s="7"/>
      <c r="L3164" s="7"/>
      <c r="M3164" s="7"/>
      <c r="N3164" s="7"/>
      <c r="O3164" s="7"/>
      <c r="P3164" s="7"/>
      <c r="Q3164" s="7"/>
      <c r="R3164" s="7"/>
      <c r="S3164" s="7"/>
      <c r="T3164" s="7"/>
      <c r="U3164" s="7"/>
      <c r="V3164" s="7"/>
      <c r="W3164" s="7"/>
      <c r="X3164" s="7"/>
      <c r="Y3164" s="7"/>
      <c r="Z3164" s="7"/>
    </row>
    <row r="3165" spans="1:26" ht="14.25">
      <c r="A3165" s="33">
        <v>3164</v>
      </c>
      <c r="B3165" s="33">
        <v>2476</v>
      </c>
      <c r="C3165" s="7" t="s">
        <v>8866</v>
      </c>
      <c r="D3165" s="7" t="s">
        <v>8900</v>
      </c>
      <c r="E3165" s="7" t="s">
        <v>8868</v>
      </c>
      <c r="F3165" s="7" t="s">
        <v>8901</v>
      </c>
      <c r="G3165" s="33">
        <v>222</v>
      </c>
      <c r="H3165" s="7"/>
      <c r="I3165" s="7"/>
      <c r="J3165" s="7"/>
      <c r="K3165" s="7"/>
      <c r="L3165" s="7"/>
      <c r="M3165" s="7"/>
      <c r="N3165" s="7"/>
      <c r="O3165" s="7"/>
      <c r="P3165" s="7"/>
      <c r="Q3165" s="7"/>
      <c r="R3165" s="7"/>
      <c r="S3165" s="7"/>
      <c r="T3165" s="7"/>
      <c r="U3165" s="7"/>
      <c r="V3165" s="7"/>
      <c r="W3165" s="7"/>
      <c r="X3165" s="7"/>
      <c r="Y3165" s="7"/>
      <c r="Z3165" s="7"/>
    </row>
    <row r="3166" spans="1:26" ht="14.25">
      <c r="A3166" s="33">
        <v>3165</v>
      </c>
      <c r="B3166" s="33">
        <v>2477</v>
      </c>
      <c r="C3166" s="7" t="s">
        <v>8866</v>
      </c>
      <c r="D3166" s="7" t="s">
        <v>8902</v>
      </c>
      <c r="E3166" s="7" t="s">
        <v>8868</v>
      </c>
      <c r="F3166" s="7" t="s">
        <v>8903</v>
      </c>
      <c r="G3166" s="33">
        <v>222</v>
      </c>
      <c r="H3166" s="7"/>
      <c r="I3166" s="7"/>
      <c r="J3166" s="7"/>
      <c r="K3166" s="7"/>
      <c r="L3166" s="7"/>
      <c r="M3166" s="7"/>
      <c r="N3166" s="7"/>
      <c r="O3166" s="7"/>
      <c r="P3166" s="7"/>
      <c r="Q3166" s="7"/>
      <c r="R3166" s="7"/>
      <c r="S3166" s="7"/>
      <c r="T3166" s="7"/>
      <c r="U3166" s="7"/>
      <c r="V3166" s="7"/>
      <c r="W3166" s="7"/>
      <c r="X3166" s="7"/>
      <c r="Y3166" s="7"/>
      <c r="Z3166" s="7"/>
    </row>
    <row r="3167" spans="1:26" ht="14.25">
      <c r="A3167" s="33">
        <v>3166</v>
      </c>
      <c r="B3167" s="33">
        <v>2478</v>
      </c>
      <c r="C3167" s="7" t="s">
        <v>8866</v>
      </c>
      <c r="D3167" s="7" t="s">
        <v>8904</v>
      </c>
      <c r="E3167" s="7" t="s">
        <v>8868</v>
      </c>
      <c r="F3167" s="7" t="s">
        <v>8905</v>
      </c>
      <c r="G3167" s="33">
        <v>222</v>
      </c>
      <c r="H3167" s="7"/>
      <c r="I3167" s="7"/>
      <c r="J3167" s="7"/>
      <c r="K3167" s="7"/>
      <c r="L3167" s="7"/>
      <c r="M3167" s="7"/>
      <c r="N3167" s="7"/>
      <c r="O3167" s="7"/>
      <c r="P3167" s="7"/>
      <c r="Q3167" s="7"/>
      <c r="R3167" s="7"/>
      <c r="S3167" s="7"/>
      <c r="T3167" s="7"/>
      <c r="U3167" s="7"/>
      <c r="V3167" s="7"/>
      <c r="W3167" s="7"/>
      <c r="X3167" s="7"/>
      <c r="Y3167" s="7"/>
      <c r="Z3167" s="7"/>
    </row>
    <row r="3168" spans="1:26" ht="14.25">
      <c r="A3168" s="33">
        <v>3167</v>
      </c>
      <c r="B3168" s="33">
        <v>2479</v>
      </c>
      <c r="C3168" s="7" t="s">
        <v>8866</v>
      </c>
      <c r="D3168" s="7" t="s">
        <v>8906</v>
      </c>
      <c r="E3168" s="7" t="s">
        <v>8868</v>
      </c>
      <c r="F3168" s="7" t="s">
        <v>8907</v>
      </c>
      <c r="G3168" s="33">
        <v>222</v>
      </c>
      <c r="H3168" s="7"/>
      <c r="I3168" s="7"/>
      <c r="J3168" s="7"/>
      <c r="K3168" s="7"/>
      <c r="L3168" s="7"/>
      <c r="M3168" s="7"/>
      <c r="N3168" s="7"/>
      <c r="O3168" s="7"/>
      <c r="P3168" s="7"/>
      <c r="Q3168" s="7"/>
      <c r="R3168" s="7"/>
      <c r="S3168" s="7"/>
      <c r="T3168" s="7"/>
      <c r="U3168" s="7"/>
      <c r="V3168" s="7"/>
      <c r="W3168" s="7"/>
      <c r="X3168" s="7"/>
      <c r="Y3168" s="7"/>
      <c r="Z3168" s="7"/>
    </row>
    <row r="3169" spans="1:26" ht="14.25">
      <c r="A3169" s="33">
        <v>3168</v>
      </c>
      <c r="B3169" s="33">
        <v>2480</v>
      </c>
      <c r="C3169" s="7" t="s">
        <v>8866</v>
      </c>
      <c r="D3169" s="7" t="s">
        <v>8908</v>
      </c>
      <c r="E3169" s="7" t="s">
        <v>8868</v>
      </c>
      <c r="F3169" s="7" t="s">
        <v>8909</v>
      </c>
      <c r="G3169" s="33">
        <v>222</v>
      </c>
      <c r="H3169" s="7"/>
      <c r="I3169" s="7"/>
      <c r="J3169" s="7"/>
      <c r="K3169" s="7"/>
      <c r="L3169" s="7"/>
      <c r="M3169" s="7"/>
      <c r="N3169" s="7"/>
      <c r="O3169" s="7"/>
      <c r="P3169" s="7"/>
      <c r="Q3169" s="7"/>
      <c r="R3169" s="7"/>
      <c r="S3169" s="7"/>
      <c r="T3169" s="7"/>
      <c r="U3169" s="7"/>
      <c r="V3169" s="7"/>
      <c r="W3169" s="7"/>
      <c r="X3169" s="7"/>
      <c r="Y3169" s="7"/>
      <c r="Z3169" s="7"/>
    </row>
    <row r="3170" spans="1:26" ht="14.25">
      <c r="A3170" s="33">
        <v>3169</v>
      </c>
      <c r="B3170" s="33">
        <v>2481</v>
      </c>
      <c r="C3170" s="7" t="s">
        <v>8866</v>
      </c>
      <c r="D3170" s="7" t="s">
        <v>8910</v>
      </c>
      <c r="E3170" s="7" t="s">
        <v>8868</v>
      </c>
      <c r="F3170" s="7" t="s">
        <v>8911</v>
      </c>
      <c r="G3170" s="33">
        <v>222</v>
      </c>
      <c r="H3170" s="7"/>
      <c r="I3170" s="7"/>
      <c r="J3170" s="7"/>
      <c r="K3170" s="7"/>
      <c r="L3170" s="7"/>
      <c r="M3170" s="7"/>
      <c r="N3170" s="7"/>
      <c r="O3170" s="7"/>
      <c r="P3170" s="7"/>
      <c r="Q3170" s="7"/>
      <c r="R3170" s="7"/>
      <c r="S3170" s="7"/>
      <c r="T3170" s="7"/>
      <c r="U3170" s="7"/>
      <c r="V3170" s="7"/>
      <c r="W3170" s="7"/>
      <c r="X3170" s="7"/>
      <c r="Y3170" s="7"/>
      <c r="Z3170" s="7"/>
    </row>
    <row r="3171" spans="1:26" ht="14.25">
      <c r="A3171" s="33">
        <v>3170</v>
      </c>
      <c r="B3171" s="33">
        <v>2482</v>
      </c>
      <c r="C3171" s="7" t="s">
        <v>8866</v>
      </c>
      <c r="D3171" s="7" t="s">
        <v>8912</v>
      </c>
      <c r="E3171" s="7" t="s">
        <v>8868</v>
      </c>
      <c r="F3171" s="7" t="s">
        <v>8913</v>
      </c>
      <c r="G3171" s="33">
        <v>222</v>
      </c>
      <c r="H3171" s="7"/>
      <c r="I3171" s="7"/>
      <c r="J3171" s="7"/>
      <c r="K3171" s="7"/>
      <c r="L3171" s="7"/>
      <c r="M3171" s="7"/>
      <c r="N3171" s="7"/>
      <c r="O3171" s="7"/>
      <c r="P3171" s="7"/>
      <c r="Q3171" s="7"/>
      <c r="R3171" s="7"/>
      <c r="S3171" s="7"/>
      <c r="T3171" s="7"/>
      <c r="U3171" s="7"/>
      <c r="V3171" s="7"/>
      <c r="W3171" s="7"/>
      <c r="X3171" s="7"/>
      <c r="Y3171" s="7"/>
      <c r="Z3171" s="7"/>
    </row>
    <row r="3172" spans="1:26" ht="14.25">
      <c r="A3172" s="33">
        <v>3171</v>
      </c>
      <c r="B3172" s="33">
        <v>2483</v>
      </c>
      <c r="C3172" s="7" t="s">
        <v>8866</v>
      </c>
      <c r="D3172" s="7" t="s">
        <v>8914</v>
      </c>
      <c r="E3172" s="7" t="s">
        <v>8868</v>
      </c>
      <c r="F3172" s="7" t="s">
        <v>8915</v>
      </c>
      <c r="G3172" s="33">
        <v>222</v>
      </c>
      <c r="H3172" s="7"/>
      <c r="I3172" s="7"/>
      <c r="J3172" s="7"/>
      <c r="K3172" s="7"/>
      <c r="L3172" s="7"/>
      <c r="M3172" s="7"/>
      <c r="N3172" s="7"/>
      <c r="O3172" s="7"/>
      <c r="P3172" s="7"/>
      <c r="Q3172" s="7"/>
      <c r="R3172" s="7"/>
      <c r="S3172" s="7"/>
      <c r="T3172" s="7"/>
      <c r="U3172" s="7"/>
      <c r="V3172" s="7"/>
      <c r="W3172" s="7"/>
      <c r="X3172" s="7"/>
      <c r="Y3172" s="7"/>
      <c r="Z3172" s="7"/>
    </row>
    <row r="3173" spans="1:26" ht="14.25">
      <c r="A3173" s="33">
        <v>3172</v>
      </c>
      <c r="B3173" s="33">
        <v>2484</v>
      </c>
      <c r="C3173" s="7" t="s">
        <v>8866</v>
      </c>
      <c r="D3173" s="7" t="s">
        <v>8916</v>
      </c>
      <c r="E3173" s="7" t="s">
        <v>8868</v>
      </c>
      <c r="F3173" s="7" t="s">
        <v>8917</v>
      </c>
      <c r="G3173" s="33">
        <v>222</v>
      </c>
      <c r="H3173" s="7"/>
      <c r="I3173" s="7"/>
      <c r="J3173" s="7"/>
      <c r="K3173" s="7"/>
      <c r="L3173" s="7"/>
      <c r="M3173" s="7"/>
      <c r="N3173" s="7"/>
      <c r="O3173" s="7"/>
      <c r="P3173" s="7"/>
      <c r="Q3173" s="7"/>
      <c r="R3173" s="7"/>
      <c r="S3173" s="7"/>
      <c r="T3173" s="7"/>
      <c r="U3173" s="7"/>
      <c r="V3173" s="7"/>
      <c r="W3173" s="7"/>
      <c r="X3173" s="7"/>
      <c r="Y3173" s="7"/>
      <c r="Z3173" s="7"/>
    </row>
    <row r="3174" spans="1:26" ht="14.25">
      <c r="A3174" s="33">
        <v>3173</v>
      </c>
      <c r="B3174" s="33">
        <v>2485</v>
      </c>
      <c r="C3174" s="7" t="s">
        <v>8866</v>
      </c>
      <c r="D3174" s="7" t="s">
        <v>8918</v>
      </c>
      <c r="E3174" s="7" t="s">
        <v>8868</v>
      </c>
      <c r="F3174" s="7" t="s">
        <v>8919</v>
      </c>
      <c r="G3174" s="33">
        <v>222</v>
      </c>
      <c r="H3174" s="7"/>
      <c r="I3174" s="7"/>
      <c r="J3174" s="7"/>
      <c r="K3174" s="7"/>
      <c r="L3174" s="7"/>
      <c r="M3174" s="7"/>
      <c r="N3174" s="7"/>
      <c r="O3174" s="7"/>
      <c r="P3174" s="7"/>
      <c r="Q3174" s="7"/>
      <c r="R3174" s="7"/>
      <c r="S3174" s="7"/>
      <c r="T3174" s="7"/>
      <c r="U3174" s="7"/>
      <c r="V3174" s="7"/>
      <c r="W3174" s="7"/>
      <c r="X3174" s="7"/>
      <c r="Y3174" s="7"/>
      <c r="Z3174" s="7"/>
    </row>
    <row r="3175" spans="1:26" ht="14.25">
      <c r="A3175" s="33">
        <v>3174</v>
      </c>
      <c r="B3175" s="33">
        <v>2486</v>
      </c>
      <c r="C3175" s="7" t="s">
        <v>8866</v>
      </c>
      <c r="D3175" s="7" t="s">
        <v>8920</v>
      </c>
      <c r="E3175" s="7" t="s">
        <v>8868</v>
      </c>
      <c r="F3175" s="7" t="s">
        <v>8921</v>
      </c>
      <c r="G3175" s="33">
        <v>222</v>
      </c>
      <c r="H3175" s="7"/>
      <c r="I3175" s="7"/>
      <c r="J3175" s="7"/>
      <c r="K3175" s="7"/>
      <c r="L3175" s="7"/>
      <c r="M3175" s="7"/>
      <c r="N3175" s="7"/>
      <c r="O3175" s="7"/>
      <c r="P3175" s="7"/>
      <c r="Q3175" s="7"/>
      <c r="R3175" s="7"/>
      <c r="S3175" s="7"/>
      <c r="T3175" s="7"/>
      <c r="U3175" s="7"/>
      <c r="V3175" s="7"/>
      <c r="W3175" s="7"/>
      <c r="X3175" s="7"/>
      <c r="Y3175" s="7"/>
      <c r="Z3175" s="7"/>
    </row>
    <row r="3176" spans="1:26" ht="14.25">
      <c r="A3176" s="33">
        <v>3175</v>
      </c>
      <c r="B3176" s="33">
        <v>2487</v>
      </c>
      <c r="C3176" s="7" t="s">
        <v>8866</v>
      </c>
      <c r="D3176" s="7" t="s">
        <v>8922</v>
      </c>
      <c r="E3176" s="7" t="s">
        <v>8868</v>
      </c>
      <c r="F3176" s="7" t="s">
        <v>8923</v>
      </c>
      <c r="G3176" s="33">
        <v>222</v>
      </c>
      <c r="H3176" s="7"/>
      <c r="I3176" s="7"/>
      <c r="J3176" s="7"/>
      <c r="K3176" s="7"/>
      <c r="L3176" s="7"/>
      <c r="M3176" s="7"/>
      <c r="N3176" s="7"/>
      <c r="O3176" s="7"/>
      <c r="P3176" s="7"/>
      <c r="Q3176" s="7"/>
      <c r="R3176" s="7"/>
      <c r="S3176" s="7"/>
      <c r="T3176" s="7"/>
      <c r="U3176" s="7"/>
      <c r="V3176" s="7"/>
      <c r="W3176" s="7"/>
      <c r="X3176" s="7"/>
      <c r="Y3176" s="7"/>
      <c r="Z3176" s="7"/>
    </row>
    <row r="3177" spans="1:26" ht="14.25">
      <c r="A3177" s="33">
        <v>3176</v>
      </c>
      <c r="B3177" s="33">
        <v>2488</v>
      </c>
      <c r="C3177" s="7" t="s">
        <v>8866</v>
      </c>
      <c r="D3177" s="7" t="s">
        <v>8924</v>
      </c>
      <c r="E3177" s="7" t="s">
        <v>8868</v>
      </c>
      <c r="F3177" s="7" t="s">
        <v>8925</v>
      </c>
      <c r="G3177" s="33">
        <v>222</v>
      </c>
      <c r="H3177" s="7"/>
      <c r="I3177" s="7"/>
      <c r="J3177" s="7"/>
      <c r="K3177" s="7"/>
      <c r="L3177" s="7"/>
      <c r="M3177" s="7"/>
      <c r="N3177" s="7"/>
      <c r="O3177" s="7"/>
      <c r="P3177" s="7"/>
      <c r="Q3177" s="7"/>
      <c r="R3177" s="7"/>
      <c r="S3177" s="7"/>
      <c r="T3177" s="7"/>
      <c r="U3177" s="7"/>
      <c r="V3177" s="7"/>
      <c r="W3177" s="7"/>
      <c r="X3177" s="7"/>
      <c r="Y3177" s="7"/>
      <c r="Z3177" s="7"/>
    </row>
    <row r="3178" spans="1:26" ht="14.25">
      <c r="A3178" s="33">
        <v>3177</v>
      </c>
      <c r="B3178" s="33">
        <v>2489</v>
      </c>
      <c r="C3178" s="7" t="s">
        <v>8866</v>
      </c>
      <c r="D3178" s="7" t="s">
        <v>8926</v>
      </c>
      <c r="E3178" s="7" t="s">
        <v>8868</v>
      </c>
      <c r="F3178" s="7" t="s">
        <v>8927</v>
      </c>
      <c r="G3178" s="33">
        <v>222</v>
      </c>
      <c r="H3178" s="7"/>
      <c r="I3178" s="7"/>
      <c r="J3178" s="7"/>
      <c r="K3178" s="7"/>
      <c r="L3178" s="7"/>
      <c r="M3178" s="7"/>
      <c r="N3178" s="7"/>
      <c r="O3178" s="7"/>
      <c r="P3178" s="7"/>
      <c r="Q3178" s="7"/>
      <c r="R3178" s="7"/>
      <c r="S3178" s="7"/>
      <c r="T3178" s="7"/>
      <c r="U3178" s="7"/>
      <c r="V3178" s="7"/>
      <c r="W3178" s="7"/>
      <c r="X3178" s="7"/>
      <c r="Y3178" s="7"/>
      <c r="Z3178" s="7"/>
    </row>
    <row r="3179" spans="1:26" ht="14.25">
      <c r="A3179" s="33">
        <v>3178</v>
      </c>
      <c r="B3179" s="33">
        <v>1017</v>
      </c>
      <c r="C3179" s="7" t="s">
        <v>8928</v>
      </c>
      <c r="D3179" s="7" t="s">
        <v>2347</v>
      </c>
      <c r="E3179" s="7" t="s">
        <v>8929</v>
      </c>
      <c r="F3179" s="7" t="s">
        <v>8930</v>
      </c>
      <c r="G3179" s="33">
        <v>96</v>
      </c>
      <c r="H3179" s="7"/>
      <c r="I3179" s="7"/>
      <c r="J3179" s="7"/>
      <c r="K3179" s="7"/>
      <c r="L3179" s="7"/>
      <c r="M3179" s="7"/>
      <c r="N3179" s="7"/>
      <c r="O3179" s="7"/>
      <c r="P3179" s="7"/>
      <c r="Q3179" s="7"/>
      <c r="R3179" s="7"/>
      <c r="S3179" s="7"/>
      <c r="T3179" s="7"/>
      <c r="U3179" s="7"/>
      <c r="V3179" s="7"/>
      <c r="W3179" s="7"/>
      <c r="X3179" s="7"/>
      <c r="Y3179" s="7"/>
      <c r="Z3179" s="7"/>
    </row>
    <row r="3180" spans="1:26" ht="14.25">
      <c r="A3180" s="33">
        <v>3179</v>
      </c>
      <c r="B3180" s="33">
        <v>1355</v>
      </c>
      <c r="C3180" s="7" t="s">
        <v>8931</v>
      </c>
      <c r="D3180" s="7" t="s">
        <v>8932</v>
      </c>
      <c r="E3180" s="7" t="s">
        <v>8933</v>
      </c>
      <c r="F3180" s="7" t="s">
        <v>8934</v>
      </c>
      <c r="G3180" s="33">
        <v>125</v>
      </c>
      <c r="H3180" s="7"/>
      <c r="I3180" s="7"/>
      <c r="J3180" s="7"/>
      <c r="K3180" s="7"/>
      <c r="L3180" s="7"/>
      <c r="M3180" s="7"/>
      <c r="N3180" s="7"/>
      <c r="O3180" s="7"/>
      <c r="P3180" s="7"/>
      <c r="Q3180" s="7"/>
      <c r="R3180" s="7"/>
      <c r="S3180" s="7"/>
      <c r="T3180" s="7"/>
      <c r="U3180" s="7"/>
      <c r="V3180" s="7"/>
      <c r="W3180" s="7"/>
      <c r="X3180" s="7"/>
      <c r="Y3180" s="7"/>
      <c r="Z3180" s="7"/>
    </row>
    <row r="3181" spans="1:26" ht="14.25">
      <c r="A3181" s="33">
        <v>3180</v>
      </c>
      <c r="B3181" s="33">
        <v>1356</v>
      </c>
      <c r="C3181" s="7" t="s">
        <v>8931</v>
      </c>
      <c r="D3181" s="7" t="s">
        <v>8935</v>
      </c>
      <c r="E3181" s="7" t="s">
        <v>8933</v>
      </c>
      <c r="F3181" s="7" t="s">
        <v>8936</v>
      </c>
      <c r="G3181" s="33">
        <v>125</v>
      </c>
      <c r="H3181" s="7"/>
      <c r="I3181" s="7"/>
      <c r="J3181" s="7"/>
      <c r="K3181" s="7"/>
      <c r="L3181" s="7"/>
      <c r="M3181" s="7"/>
      <c r="N3181" s="7"/>
      <c r="O3181" s="7"/>
      <c r="P3181" s="7"/>
      <c r="Q3181" s="7"/>
      <c r="R3181" s="7"/>
      <c r="S3181" s="7"/>
      <c r="T3181" s="7"/>
      <c r="U3181" s="7"/>
      <c r="V3181" s="7"/>
      <c r="W3181" s="7"/>
      <c r="X3181" s="7"/>
      <c r="Y3181" s="7"/>
      <c r="Z3181" s="7"/>
    </row>
    <row r="3182" spans="1:26" ht="14.25">
      <c r="A3182" s="33">
        <v>3181</v>
      </c>
      <c r="B3182" s="33">
        <v>1357</v>
      </c>
      <c r="C3182" s="7" t="s">
        <v>8931</v>
      </c>
      <c r="D3182" s="7" t="s">
        <v>8937</v>
      </c>
      <c r="E3182" s="7" t="s">
        <v>8933</v>
      </c>
      <c r="F3182" s="7" t="s">
        <v>8938</v>
      </c>
      <c r="G3182" s="33">
        <v>125</v>
      </c>
      <c r="H3182" s="7"/>
      <c r="I3182" s="7"/>
      <c r="J3182" s="7"/>
      <c r="K3182" s="7"/>
      <c r="L3182" s="7"/>
      <c r="M3182" s="7"/>
      <c r="N3182" s="7"/>
      <c r="O3182" s="7"/>
      <c r="P3182" s="7"/>
      <c r="Q3182" s="7"/>
      <c r="R3182" s="7"/>
      <c r="S3182" s="7"/>
      <c r="T3182" s="7"/>
      <c r="U3182" s="7"/>
      <c r="V3182" s="7"/>
      <c r="W3182" s="7"/>
      <c r="X3182" s="7"/>
      <c r="Y3182" s="7"/>
      <c r="Z3182" s="7"/>
    </row>
    <row r="3183" spans="1:26" ht="14.25">
      <c r="A3183" s="33">
        <v>3182</v>
      </c>
      <c r="B3183" s="33">
        <v>1358</v>
      </c>
      <c r="C3183" s="7" t="s">
        <v>8931</v>
      </c>
      <c r="D3183" s="7" t="s">
        <v>8939</v>
      </c>
      <c r="E3183" s="7" t="s">
        <v>8933</v>
      </c>
      <c r="F3183" s="7" t="s">
        <v>8940</v>
      </c>
      <c r="G3183" s="33">
        <v>125</v>
      </c>
      <c r="H3183" s="7"/>
      <c r="I3183" s="7"/>
      <c r="J3183" s="7"/>
      <c r="K3183" s="7"/>
      <c r="L3183" s="7"/>
      <c r="M3183" s="7"/>
      <c r="N3183" s="7"/>
      <c r="O3183" s="7"/>
      <c r="P3183" s="7"/>
      <c r="Q3183" s="7"/>
      <c r="R3183" s="7"/>
      <c r="S3183" s="7"/>
      <c r="T3183" s="7"/>
      <c r="U3183" s="7"/>
      <c r="V3183" s="7"/>
      <c r="W3183" s="7"/>
      <c r="X3183" s="7"/>
      <c r="Y3183" s="7"/>
      <c r="Z3183" s="7"/>
    </row>
    <row r="3184" spans="1:26" ht="14.25">
      <c r="A3184" s="33">
        <v>3183</v>
      </c>
      <c r="B3184" s="33">
        <v>1359</v>
      </c>
      <c r="C3184" s="7" t="s">
        <v>8931</v>
      </c>
      <c r="D3184" s="7" t="s">
        <v>8941</v>
      </c>
      <c r="E3184" s="7" t="s">
        <v>8933</v>
      </c>
      <c r="F3184" s="7" t="s">
        <v>8942</v>
      </c>
      <c r="G3184" s="33">
        <v>125</v>
      </c>
      <c r="H3184" s="7"/>
      <c r="I3184" s="7"/>
      <c r="J3184" s="7"/>
      <c r="K3184" s="7"/>
      <c r="L3184" s="7"/>
      <c r="M3184" s="7"/>
      <c r="N3184" s="7"/>
      <c r="O3184" s="7"/>
      <c r="P3184" s="7"/>
      <c r="Q3184" s="7"/>
      <c r="R3184" s="7"/>
      <c r="S3184" s="7"/>
      <c r="T3184" s="7"/>
      <c r="U3184" s="7"/>
      <c r="V3184" s="7"/>
      <c r="W3184" s="7"/>
      <c r="X3184" s="7"/>
      <c r="Y3184" s="7"/>
      <c r="Z3184" s="7"/>
    </row>
    <row r="3185" spans="1:26" ht="14.25">
      <c r="A3185" s="33">
        <v>3184</v>
      </c>
      <c r="B3185" s="33">
        <v>1360</v>
      </c>
      <c r="C3185" s="7" t="s">
        <v>8931</v>
      </c>
      <c r="D3185" s="7" t="s">
        <v>8943</v>
      </c>
      <c r="E3185" s="7" t="s">
        <v>8933</v>
      </c>
      <c r="F3185" s="7" t="s">
        <v>8944</v>
      </c>
      <c r="G3185" s="33">
        <v>125</v>
      </c>
      <c r="H3185" s="7"/>
      <c r="I3185" s="7"/>
      <c r="J3185" s="7"/>
      <c r="K3185" s="7"/>
      <c r="L3185" s="7"/>
      <c r="M3185" s="7"/>
      <c r="N3185" s="7"/>
      <c r="O3185" s="7"/>
      <c r="P3185" s="7"/>
      <c r="Q3185" s="7"/>
      <c r="R3185" s="7"/>
      <c r="S3185" s="7"/>
      <c r="T3185" s="7"/>
      <c r="U3185" s="7"/>
      <c r="V3185" s="7"/>
      <c r="W3185" s="7"/>
      <c r="X3185" s="7"/>
      <c r="Y3185" s="7"/>
      <c r="Z3185" s="7"/>
    </row>
    <row r="3186" spans="1:26" ht="14.25">
      <c r="A3186" s="33">
        <v>3185</v>
      </c>
      <c r="B3186" s="33">
        <v>1361</v>
      </c>
      <c r="C3186" s="7" t="s">
        <v>8931</v>
      </c>
      <c r="D3186" s="7" t="s">
        <v>8945</v>
      </c>
      <c r="E3186" s="7" t="s">
        <v>8933</v>
      </c>
      <c r="F3186" s="7" t="s">
        <v>8946</v>
      </c>
      <c r="G3186" s="33">
        <v>125</v>
      </c>
      <c r="H3186" s="7"/>
      <c r="I3186" s="7"/>
      <c r="J3186" s="7"/>
      <c r="K3186" s="7"/>
      <c r="L3186" s="7"/>
      <c r="M3186" s="7"/>
      <c r="N3186" s="7"/>
      <c r="O3186" s="7"/>
      <c r="P3186" s="7"/>
      <c r="Q3186" s="7"/>
      <c r="R3186" s="7"/>
      <c r="S3186" s="7"/>
      <c r="T3186" s="7"/>
      <c r="U3186" s="7"/>
      <c r="V3186" s="7"/>
      <c r="W3186" s="7"/>
      <c r="X3186" s="7"/>
      <c r="Y3186" s="7"/>
      <c r="Z3186" s="7"/>
    </row>
    <row r="3187" spans="1:26" ht="14.25">
      <c r="A3187" s="33">
        <v>3186</v>
      </c>
      <c r="B3187" s="33">
        <v>1362</v>
      </c>
      <c r="C3187" s="7" t="s">
        <v>8931</v>
      </c>
      <c r="D3187" s="7" t="s">
        <v>8947</v>
      </c>
      <c r="E3187" s="7" t="s">
        <v>8933</v>
      </c>
      <c r="F3187" s="7" t="s">
        <v>8948</v>
      </c>
      <c r="G3187" s="33">
        <v>125</v>
      </c>
      <c r="H3187" s="7"/>
      <c r="I3187" s="7"/>
      <c r="J3187" s="7"/>
      <c r="K3187" s="7"/>
      <c r="L3187" s="7"/>
      <c r="M3187" s="7"/>
      <c r="N3187" s="7"/>
      <c r="O3187" s="7"/>
      <c r="P3187" s="7"/>
      <c r="Q3187" s="7"/>
      <c r="R3187" s="7"/>
      <c r="S3187" s="7"/>
      <c r="T3187" s="7"/>
      <c r="U3187" s="7"/>
      <c r="V3187" s="7"/>
      <c r="W3187" s="7"/>
      <c r="X3187" s="7"/>
      <c r="Y3187" s="7"/>
      <c r="Z3187" s="7"/>
    </row>
    <row r="3188" spans="1:26" ht="14.25">
      <c r="A3188" s="33">
        <v>3187</v>
      </c>
      <c r="B3188" s="33">
        <v>1363</v>
      </c>
      <c r="C3188" s="7" t="s">
        <v>8931</v>
      </c>
      <c r="D3188" s="7" t="s">
        <v>8949</v>
      </c>
      <c r="E3188" s="7" t="s">
        <v>8933</v>
      </c>
      <c r="F3188" s="7" t="s">
        <v>8950</v>
      </c>
      <c r="G3188" s="33">
        <v>125</v>
      </c>
      <c r="H3188" s="7"/>
      <c r="I3188" s="7"/>
      <c r="J3188" s="7"/>
      <c r="K3188" s="7"/>
      <c r="L3188" s="7"/>
      <c r="M3188" s="7"/>
      <c r="N3188" s="7"/>
      <c r="O3188" s="7"/>
      <c r="P3188" s="7"/>
      <c r="Q3188" s="7"/>
      <c r="R3188" s="7"/>
      <c r="S3188" s="7"/>
      <c r="T3188" s="7"/>
      <c r="U3188" s="7"/>
      <c r="V3188" s="7"/>
      <c r="W3188" s="7"/>
      <c r="X3188" s="7"/>
      <c r="Y3188" s="7"/>
      <c r="Z3188" s="7"/>
    </row>
    <row r="3189" spans="1:26" ht="14.25">
      <c r="A3189" s="33">
        <v>3188</v>
      </c>
      <c r="B3189" s="33">
        <v>1364</v>
      </c>
      <c r="C3189" s="7" t="s">
        <v>8931</v>
      </c>
      <c r="D3189" s="7" t="s">
        <v>8951</v>
      </c>
      <c r="E3189" s="7" t="s">
        <v>8933</v>
      </c>
      <c r="F3189" s="7" t="s">
        <v>8952</v>
      </c>
      <c r="G3189" s="33">
        <v>125</v>
      </c>
      <c r="H3189" s="7"/>
      <c r="I3189" s="7"/>
      <c r="J3189" s="7"/>
      <c r="K3189" s="7"/>
      <c r="L3189" s="7"/>
      <c r="M3189" s="7"/>
      <c r="N3189" s="7"/>
      <c r="O3189" s="7"/>
      <c r="P3189" s="7"/>
      <c r="Q3189" s="7"/>
      <c r="R3189" s="7"/>
      <c r="S3189" s="7"/>
      <c r="T3189" s="7"/>
      <c r="U3189" s="7"/>
      <c r="V3189" s="7"/>
      <c r="W3189" s="7"/>
      <c r="X3189" s="7"/>
      <c r="Y3189" s="7"/>
      <c r="Z3189" s="7"/>
    </row>
    <row r="3190" spans="1:26" ht="14.25">
      <c r="A3190" s="33">
        <v>3189</v>
      </c>
      <c r="B3190" s="33">
        <v>1365</v>
      </c>
      <c r="C3190" s="7" t="s">
        <v>8931</v>
      </c>
      <c r="D3190" s="7" t="s">
        <v>8953</v>
      </c>
      <c r="E3190" s="7" t="s">
        <v>8933</v>
      </c>
      <c r="F3190" s="7" t="s">
        <v>8954</v>
      </c>
      <c r="G3190" s="33">
        <v>125</v>
      </c>
      <c r="H3190" s="7"/>
      <c r="I3190" s="7"/>
      <c r="J3190" s="7"/>
      <c r="K3190" s="7"/>
      <c r="L3190" s="7"/>
      <c r="M3190" s="7"/>
      <c r="N3190" s="7"/>
      <c r="O3190" s="7"/>
      <c r="P3190" s="7"/>
      <c r="Q3190" s="7"/>
      <c r="R3190" s="7"/>
      <c r="S3190" s="7"/>
      <c r="T3190" s="7"/>
      <c r="U3190" s="7"/>
      <c r="V3190" s="7"/>
      <c r="W3190" s="7"/>
      <c r="X3190" s="7"/>
      <c r="Y3190" s="7"/>
      <c r="Z3190" s="7"/>
    </row>
    <row r="3191" spans="1:26" ht="14.25">
      <c r="A3191" s="33">
        <v>3190</v>
      </c>
      <c r="B3191" s="33">
        <v>1366</v>
      </c>
      <c r="C3191" s="7" t="s">
        <v>8931</v>
      </c>
      <c r="D3191" s="7" t="s">
        <v>8955</v>
      </c>
      <c r="E3191" s="7" t="s">
        <v>8933</v>
      </c>
      <c r="F3191" s="7" t="s">
        <v>8956</v>
      </c>
      <c r="G3191" s="33">
        <v>125</v>
      </c>
      <c r="H3191" s="7"/>
      <c r="I3191" s="7"/>
      <c r="J3191" s="7"/>
      <c r="K3191" s="7"/>
      <c r="L3191" s="7"/>
      <c r="M3191" s="7"/>
      <c r="N3191" s="7"/>
      <c r="O3191" s="7"/>
      <c r="P3191" s="7"/>
      <c r="Q3191" s="7"/>
      <c r="R3191" s="7"/>
      <c r="S3191" s="7"/>
      <c r="T3191" s="7"/>
      <c r="U3191" s="7"/>
      <c r="V3191" s="7"/>
      <c r="W3191" s="7"/>
      <c r="X3191" s="7"/>
      <c r="Y3191" s="7"/>
      <c r="Z3191" s="7"/>
    </row>
    <row r="3192" spans="1:26" ht="14.25">
      <c r="A3192" s="33">
        <v>3191</v>
      </c>
      <c r="B3192" s="33">
        <v>1367</v>
      </c>
      <c r="C3192" s="7" t="s">
        <v>8931</v>
      </c>
      <c r="D3192" s="7" t="s">
        <v>8957</v>
      </c>
      <c r="E3192" s="7" t="s">
        <v>8933</v>
      </c>
      <c r="F3192" s="7" t="s">
        <v>8958</v>
      </c>
      <c r="G3192" s="33">
        <v>125</v>
      </c>
      <c r="H3192" s="7"/>
      <c r="I3192" s="7"/>
      <c r="J3192" s="7"/>
      <c r="K3192" s="7"/>
      <c r="L3192" s="7"/>
      <c r="M3192" s="7"/>
      <c r="N3192" s="7"/>
      <c r="O3192" s="7"/>
      <c r="P3192" s="7"/>
      <c r="Q3192" s="7"/>
      <c r="R3192" s="7"/>
      <c r="S3192" s="7"/>
      <c r="T3192" s="7"/>
      <c r="U3192" s="7"/>
      <c r="V3192" s="7"/>
      <c r="W3192" s="7"/>
      <c r="X3192" s="7"/>
      <c r="Y3192" s="7"/>
      <c r="Z3192" s="7"/>
    </row>
    <row r="3193" spans="1:26" ht="14.25">
      <c r="A3193" s="33">
        <v>3192</v>
      </c>
      <c r="B3193" s="33">
        <v>1368</v>
      </c>
      <c r="C3193" s="7" t="s">
        <v>8931</v>
      </c>
      <c r="D3193" s="7" t="s">
        <v>8959</v>
      </c>
      <c r="E3193" s="7" t="s">
        <v>8933</v>
      </c>
      <c r="F3193" s="7" t="s">
        <v>8960</v>
      </c>
      <c r="G3193" s="33">
        <v>125</v>
      </c>
      <c r="H3193" s="7"/>
      <c r="I3193" s="7"/>
      <c r="J3193" s="7"/>
      <c r="K3193" s="7"/>
      <c r="L3193" s="7"/>
      <c r="M3193" s="7"/>
      <c r="N3193" s="7"/>
      <c r="O3193" s="7"/>
      <c r="P3193" s="7"/>
      <c r="Q3193" s="7"/>
      <c r="R3193" s="7"/>
      <c r="S3193" s="7"/>
      <c r="T3193" s="7"/>
      <c r="U3193" s="7"/>
      <c r="V3193" s="7"/>
      <c r="W3193" s="7"/>
      <c r="X3193" s="7"/>
      <c r="Y3193" s="7"/>
      <c r="Z3193" s="7"/>
    </row>
    <row r="3194" spans="1:26" ht="14.25">
      <c r="A3194" s="33">
        <v>3193</v>
      </c>
      <c r="B3194" s="33">
        <v>1369</v>
      </c>
      <c r="C3194" s="7" t="s">
        <v>8931</v>
      </c>
      <c r="D3194" s="7" t="s">
        <v>8961</v>
      </c>
      <c r="E3194" s="7" t="s">
        <v>8933</v>
      </c>
      <c r="F3194" s="7" t="s">
        <v>8962</v>
      </c>
      <c r="G3194" s="33">
        <v>125</v>
      </c>
      <c r="H3194" s="7"/>
      <c r="I3194" s="7"/>
      <c r="J3194" s="7"/>
      <c r="K3194" s="7"/>
      <c r="L3194" s="7"/>
      <c r="M3194" s="7"/>
      <c r="N3194" s="7"/>
      <c r="O3194" s="7"/>
      <c r="P3194" s="7"/>
      <c r="Q3194" s="7"/>
      <c r="R3194" s="7"/>
      <c r="S3194" s="7"/>
      <c r="T3194" s="7"/>
      <c r="U3194" s="7"/>
      <c r="V3194" s="7"/>
      <c r="W3194" s="7"/>
      <c r="X3194" s="7"/>
      <c r="Y3194" s="7"/>
      <c r="Z3194" s="7"/>
    </row>
    <row r="3195" spans="1:26" ht="14.25">
      <c r="A3195" s="33">
        <v>3194</v>
      </c>
      <c r="B3195" s="33">
        <v>1370</v>
      </c>
      <c r="C3195" s="7" t="s">
        <v>8931</v>
      </c>
      <c r="D3195" s="7" t="s">
        <v>8963</v>
      </c>
      <c r="E3195" s="7" t="s">
        <v>8933</v>
      </c>
      <c r="F3195" s="7" t="s">
        <v>8964</v>
      </c>
      <c r="G3195" s="33">
        <v>125</v>
      </c>
      <c r="H3195" s="7"/>
      <c r="I3195" s="7"/>
      <c r="J3195" s="7"/>
      <c r="K3195" s="7"/>
      <c r="L3195" s="7"/>
      <c r="M3195" s="7"/>
      <c r="N3195" s="7"/>
      <c r="O3195" s="7"/>
      <c r="P3195" s="7"/>
      <c r="Q3195" s="7"/>
      <c r="R3195" s="7"/>
      <c r="S3195" s="7"/>
      <c r="T3195" s="7"/>
      <c r="U3195" s="7"/>
      <c r="V3195" s="7"/>
      <c r="W3195" s="7"/>
      <c r="X3195" s="7"/>
      <c r="Y3195" s="7"/>
      <c r="Z3195" s="7"/>
    </row>
    <row r="3196" spans="1:26" ht="14.25">
      <c r="A3196" s="33">
        <v>3195</v>
      </c>
      <c r="B3196" s="33">
        <v>1371</v>
      </c>
      <c r="C3196" s="7" t="s">
        <v>8931</v>
      </c>
      <c r="D3196" s="7" t="s">
        <v>8965</v>
      </c>
      <c r="E3196" s="7" t="s">
        <v>8933</v>
      </c>
      <c r="F3196" s="7" t="s">
        <v>8966</v>
      </c>
      <c r="G3196" s="33">
        <v>125</v>
      </c>
      <c r="H3196" s="7"/>
      <c r="I3196" s="7"/>
      <c r="J3196" s="7"/>
      <c r="K3196" s="7"/>
      <c r="L3196" s="7"/>
      <c r="M3196" s="7"/>
      <c r="N3196" s="7"/>
      <c r="O3196" s="7"/>
      <c r="P3196" s="7"/>
      <c r="Q3196" s="7"/>
      <c r="R3196" s="7"/>
      <c r="S3196" s="7"/>
      <c r="T3196" s="7"/>
      <c r="U3196" s="7"/>
      <c r="V3196" s="7"/>
      <c r="W3196" s="7"/>
      <c r="X3196" s="7"/>
      <c r="Y3196" s="7"/>
      <c r="Z3196" s="7"/>
    </row>
    <row r="3197" spans="1:26" ht="14.25">
      <c r="A3197" s="33">
        <v>3196</v>
      </c>
      <c r="B3197" s="33">
        <v>1372</v>
      </c>
      <c r="C3197" s="7" t="s">
        <v>8931</v>
      </c>
      <c r="D3197" s="7" t="s">
        <v>8967</v>
      </c>
      <c r="E3197" s="7" t="s">
        <v>8933</v>
      </c>
      <c r="F3197" s="7" t="s">
        <v>8968</v>
      </c>
      <c r="G3197" s="33">
        <v>125</v>
      </c>
      <c r="H3197" s="7"/>
      <c r="I3197" s="7"/>
      <c r="J3197" s="7"/>
      <c r="K3197" s="7"/>
      <c r="L3197" s="7"/>
      <c r="M3197" s="7"/>
      <c r="N3197" s="7"/>
      <c r="O3197" s="7"/>
      <c r="P3197" s="7"/>
      <c r="Q3197" s="7"/>
      <c r="R3197" s="7"/>
      <c r="S3197" s="7"/>
      <c r="T3197" s="7"/>
      <c r="U3197" s="7"/>
      <c r="V3197" s="7"/>
      <c r="W3197" s="7"/>
      <c r="X3197" s="7"/>
      <c r="Y3197" s="7"/>
      <c r="Z3197" s="7"/>
    </row>
    <row r="3198" spans="1:26" ht="14.25">
      <c r="A3198" s="33">
        <v>3197</v>
      </c>
      <c r="B3198" s="33">
        <v>1373</v>
      </c>
      <c r="C3198" s="7" t="s">
        <v>8931</v>
      </c>
      <c r="D3198" s="7" t="s">
        <v>8969</v>
      </c>
      <c r="E3198" s="7" t="s">
        <v>8933</v>
      </c>
      <c r="F3198" s="7" t="s">
        <v>8970</v>
      </c>
      <c r="G3198" s="33">
        <v>125</v>
      </c>
      <c r="H3198" s="7"/>
      <c r="I3198" s="7"/>
      <c r="J3198" s="7"/>
      <c r="K3198" s="7"/>
      <c r="L3198" s="7"/>
      <c r="M3198" s="7"/>
      <c r="N3198" s="7"/>
      <c r="O3198" s="7"/>
      <c r="P3198" s="7"/>
      <c r="Q3198" s="7"/>
      <c r="R3198" s="7"/>
      <c r="S3198" s="7"/>
      <c r="T3198" s="7"/>
      <c r="U3198" s="7"/>
      <c r="V3198" s="7"/>
      <c r="W3198" s="7"/>
      <c r="X3198" s="7"/>
      <c r="Y3198" s="7"/>
      <c r="Z3198" s="7"/>
    </row>
    <row r="3199" spans="1:26" ht="14.25">
      <c r="A3199" s="33">
        <v>3198</v>
      </c>
      <c r="B3199" s="33">
        <v>1374</v>
      </c>
      <c r="C3199" s="7" t="s">
        <v>8931</v>
      </c>
      <c r="D3199" s="7" t="s">
        <v>8971</v>
      </c>
      <c r="E3199" s="7" t="s">
        <v>8933</v>
      </c>
      <c r="F3199" s="7" t="s">
        <v>8972</v>
      </c>
      <c r="G3199" s="33">
        <v>125</v>
      </c>
      <c r="H3199" s="7"/>
      <c r="I3199" s="7"/>
      <c r="J3199" s="7"/>
      <c r="K3199" s="7"/>
      <c r="L3199" s="7"/>
      <c r="M3199" s="7"/>
      <c r="N3199" s="7"/>
      <c r="O3199" s="7"/>
      <c r="P3199" s="7"/>
      <c r="Q3199" s="7"/>
      <c r="R3199" s="7"/>
      <c r="S3199" s="7"/>
      <c r="T3199" s="7"/>
      <c r="U3199" s="7"/>
      <c r="V3199" s="7"/>
      <c r="W3199" s="7"/>
      <c r="X3199" s="7"/>
      <c r="Y3199" s="7"/>
      <c r="Z3199" s="7"/>
    </row>
    <row r="3200" spans="1:26" ht="14.25">
      <c r="A3200" s="33">
        <v>3199</v>
      </c>
      <c r="B3200" s="33">
        <v>122</v>
      </c>
      <c r="C3200" s="7" t="s">
        <v>8973</v>
      </c>
      <c r="D3200" s="7" t="s">
        <v>8974</v>
      </c>
      <c r="E3200" s="7" t="s">
        <v>8975</v>
      </c>
      <c r="F3200" s="7" t="s">
        <v>8976</v>
      </c>
      <c r="G3200" s="33">
        <v>7</v>
      </c>
      <c r="H3200" s="7"/>
      <c r="I3200" s="7"/>
      <c r="J3200" s="7"/>
      <c r="K3200" s="7"/>
      <c r="L3200" s="7"/>
      <c r="M3200" s="7"/>
      <c r="N3200" s="7"/>
      <c r="O3200" s="7"/>
      <c r="P3200" s="7"/>
      <c r="Q3200" s="7"/>
      <c r="R3200" s="7"/>
      <c r="S3200" s="7"/>
      <c r="T3200" s="7"/>
      <c r="U3200" s="7"/>
      <c r="V3200" s="7"/>
      <c r="W3200" s="7"/>
      <c r="X3200" s="7"/>
      <c r="Y3200" s="7"/>
      <c r="Z3200" s="7"/>
    </row>
    <row r="3201" spans="1:26" ht="14.25">
      <c r="A3201" s="33">
        <v>3200</v>
      </c>
      <c r="B3201" s="33">
        <v>123</v>
      </c>
      <c r="C3201" s="7" t="s">
        <v>8973</v>
      </c>
      <c r="D3201" s="7" t="s">
        <v>8977</v>
      </c>
      <c r="E3201" s="7" t="s">
        <v>8975</v>
      </c>
      <c r="F3201" s="7" t="s">
        <v>8978</v>
      </c>
      <c r="G3201" s="33">
        <v>7</v>
      </c>
      <c r="H3201" s="7"/>
      <c r="I3201" s="7"/>
      <c r="J3201" s="7"/>
      <c r="K3201" s="7"/>
      <c r="L3201" s="7"/>
      <c r="M3201" s="7"/>
      <c r="N3201" s="7"/>
      <c r="O3201" s="7"/>
      <c r="P3201" s="7"/>
      <c r="Q3201" s="7"/>
      <c r="R3201" s="7"/>
      <c r="S3201" s="7"/>
      <c r="T3201" s="7"/>
      <c r="U3201" s="7"/>
      <c r="V3201" s="7"/>
      <c r="W3201" s="7"/>
      <c r="X3201" s="7"/>
      <c r="Y3201" s="7"/>
      <c r="Z3201" s="7"/>
    </row>
    <row r="3202" spans="1:26" ht="14.25">
      <c r="A3202" s="33">
        <v>3201</v>
      </c>
      <c r="B3202" s="33">
        <v>124</v>
      </c>
      <c r="C3202" s="7" t="s">
        <v>8973</v>
      </c>
      <c r="D3202" s="7" t="s">
        <v>8979</v>
      </c>
      <c r="E3202" s="7" t="s">
        <v>8975</v>
      </c>
      <c r="F3202" s="7" t="s">
        <v>8980</v>
      </c>
      <c r="G3202" s="33">
        <v>7</v>
      </c>
      <c r="H3202" s="7"/>
      <c r="I3202" s="7"/>
      <c r="J3202" s="7"/>
      <c r="K3202" s="7"/>
      <c r="L3202" s="7"/>
      <c r="M3202" s="7"/>
      <c r="N3202" s="7"/>
      <c r="O3202" s="7"/>
      <c r="P3202" s="7"/>
      <c r="Q3202" s="7"/>
      <c r="R3202" s="7"/>
      <c r="S3202" s="7"/>
      <c r="T3202" s="7"/>
      <c r="U3202" s="7"/>
      <c r="V3202" s="7"/>
      <c r="W3202" s="7"/>
      <c r="X3202" s="7"/>
      <c r="Y3202" s="7"/>
      <c r="Z3202" s="7"/>
    </row>
    <row r="3203" spans="1:26" ht="14.25">
      <c r="A3203" s="33">
        <v>3202</v>
      </c>
      <c r="B3203" s="33">
        <v>125</v>
      </c>
      <c r="C3203" s="7" t="s">
        <v>8973</v>
      </c>
      <c r="D3203" s="7" t="s">
        <v>8981</v>
      </c>
      <c r="E3203" s="7" t="s">
        <v>8975</v>
      </c>
      <c r="F3203" s="7" t="s">
        <v>8982</v>
      </c>
      <c r="G3203" s="33">
        <v>7</v>
      </c>
      <c r="H3203" s="7"/>
      <c r="I3203" s="7"/>
      <c r="J3203" s="7"/>
      <c r="K3203" s="7"/>
      <c r="L3203" s="7"/>
      <c r="M3203" s="7"/>
      <c r="N3203" s="7"/>
      <c r="O3203" s="7"/>
      <c r="P3203" s="7"/>
      <c r="Q3203" s="7"/>
      <c r="R3203" s="7"/>
      <c r="S3203" s="7"/>
      <c r="T3203" s="7"/>
      <c r="U3203" s="7"/>
      <c r="V3203" s="7"/>
      <c r="W3203" s="7"/>
      <c r="X3203" s="7"/>
      <c r="Y3203" s="7"/>
      <c r="Z3203" s="7"/>
    </row>
    <row r="3204" spans="1:26" ht="14.25">
      <c r="A3204" s="33">
        <v>3203</v>
      </c>
      <c r="B3204" s="33">
        <v>126</v>
      </c>
      <c r="C3204" s="7" t="s">
        <v>8973</v>
      </c>
      <c r="D3204" s="7" t="s">
        <v>8983</v>
      </c>
      <c r="E3204" s="7" t="s">
        <v>8975</v>
      </c>
      <c r="F3204" s="7" t="s">
        <v>8984</v>
      </c>
      <c r="G3204" s="33">
        <v>7</v>
      </c>
      <c r="H3204" s="7"/>
      <c r="I3204" s="7"/>
      <c r="J3204" s="7"/>
      <c r="K3204" s="7"/>
      <c r="L3204" s="7"/>
      <c r="M3204" s="7"/>
      <c r="N3204" s="7"/>
      <c r="O3204" s="7"/>
      <c r="P3204" s="7"/>
      <c r="Q3204" s="7"/>
      <c r="R3204" s="7"/>
      <c r="S3204" s="7"/>
      <c r="T3204" s="7"/>
      <c r="U3204" s="7"/>
      <c r="V3204" s="7"/>
      <c r="W3204" s="7"/>
      <c r="X3204" s="7"/>
      <c r="Y3204" s="7"/>
      <c r="Z3204" s="7"/>
    </row>
    <row r="3205" spans="1:26" ht="14.25">
      <c r="A3205" s="33">
        <v>3204</v>
      </c>
      <c r="B3205" s="33">
        <v>127</v>
      </c>
      <c r="C3205" s="7" t="s">
        <v>8973</v>
      </c>
      <c r="D3205" s="7" t="s">
        <v>8985</v>
      </c>
      <c r="E3205" s="7" t="s">
        <v>8975</v>
      </c>
      <c r="F3205" s="7" t="s">
        <v>8986</v>
      </c>
      <c r="G3205" s="33">
        <v>7</v>
      </c>
      <c r="H3205" s="7"/>
      <c r="I3205" s="7"/>
      <c r="J3205" s="7"/>
      <c r="K3205" s="7"/>
      <c r="L3205" s="7"/>
      <c r="M3205" s="7"/>
      <c r="N3205" s="7"/>
      <c r="O3205" s="7"/>
      <c r="P3205" s="7"/>
      <c r="Q3205" s="7"/>
      <c r="R3205" s="7"/>
      <c r="S3205" s="7"/>
      <c r="T3205" s="7"/>
      <c r="U3205" s="7"/>
      <c r="V3205" s="7"/>
      <c r="W3205" s="7"/>
      <c r="X3205" s="7"/>
      <c r="Y3205" s="7"/>
      <c r="Z3205" s="7"/>
    </row>
    <row r="3206" spans="1:26" ht="14.25">
      <c r="A3206" s="33">
        <v>3205</v>
      </c>
      <c r="B3206" s="33">
        <v>128</v>
      </c>
      <c r="C3206" s="7" t="s">
        <v>8973</v>
      </c>
      <c r="D3206" s="7" t="s">
        <v>8987</v>
      </c>
      <c r="E3206" s="7" t="s">
        <v>8975</v>
      </c>
      <c r="F3206" s="7" t="s">
        <v>8988</v>
      </c>
      <c r="G3206" s="33">
        <v>7</v>
      </c>
      <c r="H3206" s="7"/>
      <c r="I3206" s="7"/>
      <c r="J3206" s="7"/>
      <c r="K3206" s="7"/>
      <c r="L3206" s="7"/>
      <c r="M3206" s="7"/>
      <c r="N3206" s="7"/>
      <c r="O3206" s="7"/>
      <c r="P3206" s="7"/>
      <c r="Q3206" s="7"/>
      <c r="R3206" s="7"/>
      <c r="S3206" s="7"/>
      <c r="T3206" s="7"/>
      <c r="U3206" s="7"/>
      <c r="V3206" s="7"/>
      <c r="W3206" s="7"/>
      <c r="X3206" s="7"/>
      <c r="Y3206" s="7"/>
      <c r="Z3206" s="7"/>
    </row>
    <row r="3207" spans="1:26" ht="14.25">
      <c r="A3207" s="33">
        <v>3206</v>
      </c>
      <c r="B3207" s="33">
        <v>37</v>
      </c>
      <c r="C3207" s="7" t="s">
        <v>8989</v>
      </c>
      <c r="D3207" s="7" t="s">
        <v>8990</v>
      </c>
      <c r="E3207" s="7" t="s">
        <v>8991</v>
      </c>
      <c r="F3207" s="7" t="s">
        <v>8992</v>
      </c>
      <c r="G3207" s="33">
        <v>4</v>
      </c>
      <c r="H3207" s="7"/>
      <c r="I3207" s="7"/>
      <c r="J3207" s="7"/>
      <c r="K3207" s="7"/>
      <c r="L3207" s="7"/>
      <c r="M3207" s="7"/>
      <c r="N3207" s="7"/>
      <c r="O3207" s="7"/>
      <c r="P3207" s="7"/>
      <c r="Q3207" s="7"/>
      <c r="R3207" s="7"/>
      <c r="S3207" s="7"/>
      <c r="T3207" s="7"/>
      <c r="U3207" s="7"/>
      <c r="V3207" s="7"/>
      <c r="W3207" s="7"/>
      <c r="X3207" s="7"/>
      <c r="Y3207" s="7"/>
      <c r="Z3207" s="7"/>
    </row>
    <row r="3208" spans="1:26" ht="14.25">
      <c r="A3208" s="33">
        <v>3207</v>
      </c>
      <c r="B3208" s="33">
        <v>38</v>
      </c>
      <c r="C3208" s="7" t="s">
        <v>8989</v>
      </c>
      <c r="D3208" s="7" t="s">
        <v>8993</v>
      </c>
      <c r="E3208" s="7" t="s">
        <v>8991</v>
      </c>
      <c r="F3208" s="7" t="s">
        <v>8994</v>
      </c>
      <c r="G3208" s="33">
        <v>4</v>
      </c>
      <c r="H3208" s="7"/>
      <c r="I3208" s="7"/>
      <c r="J3208" s="7"/>
      <c r="K3208" s="7"/>
      <c r="L3208" s="7"/>
      <c r="M3208" s="7"/>
      <c r="N3208" s="7"/>
      <c r="O3208" s="7"/>
      <c r="P3208" s="7"/>
      <c r="Q3208" s="7"/>
      <c r="R3208" s="7"/>
      <c r="S3208" s="7"/>
      <c r="T3208" s="7"/>
      <c r="U3208" s="7"/>
      <c r="V3208" s="7"/>
      <c r="W3208" s="7"/>
      <c r="X3208" s="7"/>
      <c r="Y3208" s="7"/>
      <c r="Z3208" s="7"/>
    </row>
    <row r="3209" spans="1:26" ht="14.25">
      <c r="A3209" s="33">
        <v>3208</v>
      </c>
      <c r="B3209" s="33">
        <v>39</v>
      </c>
      <c r="C3209" s="7" t="s">
        <v>8989</v>
      </c>
      <c r="D3209" s="7" t="s">
        <v>8995</v>
      </c>
      <c r="E3209" s="7" t="s">
        <v>8991</v>
      </c>
      <c r="F3209" s="7" t="s">
        <v>8996</v>
      </c>
      <c r="G3209" s="33">
        <v>4</v>
      </c>
      <c r="H3209" s="7"/>
      <c r="I3209" s="7"/>
      <c r="J3209" s="7"/>
      <c r="K3209" s="7"/>
      <c r="L3209" s="7"/>
      <c r="M3209" s="7"/>
      <c r="N3209" s="7"/>
      <c r="O3209" s="7"/>
      <c r="P3209" s="7"/>
      <c r="Q3209" s="7"/>
      <c r="R3209" s="7"/>
      <c r="S3209" s="7"/>
      <c r="T3209" s="7"/>
      <c r="U3209" s="7"/>
      <c r="V3209" s="7"/>
      <c r="W3209" s="7"/>
      <c r="X3209" s="7"/>
      <c r="Y3209" s="7"/>
      <c r="Z3209" s="7"/>
    </row>
    <row r="3210" spans="1:26" ht="14.25">
      <c r="A3210" s="33">
        <v>3209</v>
      </c>
      <c r="B3210" s="33">
        <v>40</v>
      </c>
      <c r="C3210" s="7" t="s">
        <v>8989</v>
      </c>
      <c r="D3210" s="7" t="s">
        <v>8997</v>
      </c>
      <c r="E3210" s="7" t="s">
        <v>8991</v>
      </c>
      <c r="F3210" s="7" t="s">
        <v>8998</v>
      </c>
      <c r="G3210" s="33">
        <v>4</v>
      </c>
      <c r="H3210" s="7"/>
      <c r="I3210" s="7"/>
      <c r="J3210" s="7"/>
      <c r="K3210" s="7"/>
      <c r="L3210" s="7"/>
      <c r="M3210" s="7"/>
      <c r="N3210" s="7"/>
      <c r="O3210" s="7"/>
      <c r="P3210" s="7"/>
      <c r="Q3210" s="7"/>
      <c r="R3210" s="7"/>
      <c r="S3210" s="7"/>
      <c r="T3210" s="7"/>
      <c r="U3210" s="7"/>
      <c r="V3210" s="7"/>
      <c r="W3210" s="7"/>
      <c r="X3210" s="7"/>
      <c r="Y3210" s="7"/>
      <c r="Z3210" s="7"/>
    </row>
    <row r="3211" spans="1:26" ht="14.25">
      <c r="A3211" s="33">
        <v>3210</v>
      </c>
      <c r="B3211" s="33">
        <v>41</v>
      </c>
      <c r="C3211" s="7" t="s">
        <v>8989</v>
      </c>
      <c r="D3211" s="7" t="s">
        <v>8999</v>
      </c>
      <c r="E3211" s="7" t="s">
        <v>8991</v>
      </c>
      <c r="F3211" s="7" t="s">
        <v>9000</v>
      </c>
      <c r="G3211" s="33">
        <v>4</v>
      </c>
      <c r="H3211" s="7"/>
      <c r="I3211" s="7"/>
      <c r="J3211" s="7"/>
      <c r="K3211" s="7"/>
      <c r="L3211" s="7"/>
      <c r="M3211" s="7"/>
      <c r="N3211" s="7"/>
      <c r="O3211" s="7"/>
      <c r="P3211" s="7"/>
      <c r="Q3211" s="7"/>
      <c r="R3211" s="7"/>
      <c r="S3211" s="7"/>
      <c r="T3211" s="7"/>
      <c r="U3211" s="7"/>
      <c r="V3211" s="7"/>
      <c r="W3211" s="7"/>
      <c r="X3211" s="7"/>
      <c r="Y3211" s="7"/>
      <c r="Z3211" s="7"/>
    </row>
    <row r="3212" spans="1:26" ht="14.25">
      <c r="A3212" s="33">
        <v>3211</v>
      </c>
      <c r="B3212" s="33">
        <v>42</v>
      </c>
      <c r="C3212" s="7" t="s">
        <v>8989</v>
      </c>
      <c r="D3212" s="7" t="s">
        <v>9001</v>
      </c>
      <c r="E3212" s="7" t="s">
        <v>8991</v>
      </c>
      <c r="F3212" s="7" t="s">
        <v>9002</v>
      </c>
      <c r="G3212" s="33">
        <v>4</v>
      </c>
      <c r="H3212" s="7"/>
      <c r="I3212" s="7"/>
      <c r="J3212" s="7"/>
      <c r="K3212" s="7"/>
      <c r="L3212" s="7"/>
      <c r="M3212" s="7"/>
      <c r="N3212" s="7"/>
      <c r="O3212" s="7"/>
      <c r="P3212" s="7"/>
      <c r="Q3212" s="7"/>
      <c r="R3212" s="7"/>
      <c r="S3212" s="7"/>
      <c r="T3212" s="7"/>
      <c r="U3212" s="7"/>
      <c r="V3212" s="7"/>
      <c r="W3212" s="7"/>
      <c r="X3212" s="7"/>
      <c r="Y3212" s="7"/>
      <c r="Z3212" s="7"/>
    </row>
    <row r="3213" spans="1:26" ht="14.25">
      <c r="A3213" s="33">
        <v>3212</v>
      </c>
      <c r="B3213" s="33">
        <v>43</v>
      </c>
      <c r="C3213" s="7" t="s">
        <v>8989</v>
      </c>
      <c r="D3213" s="7" t="s">
        <v>9003</v>
      </c>
      <c r="E3213" s="7" t="s">
        <v>8991</v>
      </c>
      <c r="F3213" s="7" t="s">
        <v>9004</v>
      </c>
      <c r="G3213" s="33">
        <v>4</v>
      </c>
      <c r="H3213" s="7"/>
      <c r="I3213" s="7"/>
      <c r="J3213" s="7"/>
      <c r="K3213" s="7"/>
      <c r="L3213" s="7"/>
      <c r="M3213" s="7"/>
      <c r="N3213" s="7"/>
      <c r="O3213" s="7"/>
      <c r="P3213" s="7"/>
      <c r="Q3213" s="7"/>
      <c r="R3213" s="7"/>
      <c r="S3213" s="7"/>
      <c r="T3213" s="7"/>
      <c r="U3213" s="7"/>
      <c r="V3213" s="7"/>
      <c r="W3213" s="7"/>
      <c r="X3213" s="7"/>
      <c r="Y3213" s="7"/>
      <c r="Z3213" s="7"/>
    </row>
    <row r="3214" spans="1:26" ht="14.25">
      <c r="A3214" s="33">
        <v>3213</v>
      </c>
      <c r="B3214" s="33">
        <v>44</v>
      </c>
      <c r="C3214" s="7" t="s">
        <v>8989</v>
      </c>
      <c r="D3214" s="7" t="s">
        <v>9005</v>
      </c>
      <c r="E3214" s="7" t="s">
        <v>8991</v>
      </c>
      <c r="F3214" s="7" t="s">
        <v>9006</v>
      </c>
      <c r="G3214" s="33">
        <v>4</v>
      </c>
      <c r="H3214" s="7"/>
      <c r="I3214" s="7"/>
      <c r="J3214" s="7"/>
      <c r="K3214" s="7"/>
      <c r="L3214" s="7"/>
      <c r="M3214" s="7"/>
      <c r="N3214" s="7"/>
      <c r="O3214" s="7"/>
      <c r="P3214" s="7"/>
      <c r="Q3214" s="7"/>
      <c r="R3214" s="7"/>
      <c r="S3214" s="7"/>
      <c r="T3214" s="7"/>
      <c r="U3214" s="7"/>
      <c r="V3214" s="7"/>
      <c r="W3214" s="7"/>
      <c r="X3214" s="7"/>
      <c r="Y3214" s="7"/>
      <c r="Z3214" s="7"/>
    </row>
    <row r="3215" spans="1:26" ht="14.25">
      <c r="A3215" s="33">
        <v>3214</v>
      </c>
      <c r="B3215" s="33">
        <v>45</v>
      </c>
      <c r="C3215" s="7" t="s">
        <v>8989</v>
      </c>
      <c r="D3215" s="7" t="s">
        <v>9007</v>
      </c>
      <c r="E3215" s="7" t="s">
        <v>8991</v>
      </c>
      <c r="F3215" s="7" t="s">
        <v>9008</v>
      </c>
      <c r="G3215" s="33">
        <v>4</v>
      </c>
      <c r="H3215" s="7"/>
      <c r="I3215" s="7"/>
      <c r="J3215" s="7"/>
      <c r="K3215" s="7"/>
      <c r="L3215" s="7"/>
      <c r="M3215" s="7"/>
      <c r="N3215" s="7"/>
      <c r="O3215" s="7"/>
      <c r="P3215" s="7"/>
      <c r="Q3215" s="7"/>
      <c r="R3215" s="7"/>
      <c r="S3215" s="7"/>
      <c r="T3215" s="7"/>
      <c r="U3215" s="7"/>
      <c r="V3215" s="7"/>
      <c r="W3215" s="7"/>
      <c r="X3215" s="7"/>
      <c r="Y3215" s="7"/>
      <c r="Z3215" s="7"/>
    </row>
    <row r="3216" spans="1:26" ht="14.25">
      <c r="A3216" s="33">
        <v>3215</v>
      </c>
      <c r="B3216" s="33">
        <v>46</v>
      </c>
      <c r="C3216" s="7" t="s">
        <v>8989</v>
      </c>
      <c r="D3216" s="7" t="s">
        <v>9009</v>
      </c>
      <c r="E3216" s="7" t="s">
        <v>8991</v>
      </c>
      <c r="F3216" s="7" t="s">
        <v>9010</v>
      </c>
      <c r="G3216" s="33">
        <v>4</v>
      </c>
      <c r="H3216" s="7"/>
      <c r="I3216" s="7"/>
      <c r="J3216" s="7"/>
      <c r="K3216" s="7"/>
      <c r="L3216" s="7"/>
      <c r="M3216" s="7"/>
      <c r="N3216" s="7"/>
      <c r="O3216" s="7"/>
      <c r="P3216" s="7"/>
      <c r="Q3216" s="7"/>
      <c r="R3216" s="7"/>
      <c r="S3216" s="7"/>
      <c r="T3216" s="7"/>
      <c r="U3216" s="7"/>
      <c r="V3216" s="7"/>
      <c r="W3216" s="7"/>
      <c r="X3216" s="7"/>
      <c r="Y3216" s="7"/>
      <c r="Z3216" s="7"/>
    </row>
    <row r="3217" spans="1:26" ht="14.25">
      <c r="A3217" s="33">
        <v>3216</v>
      </c>
      <c r="B3217" s="33">
        <v>47</v>
      </c>
      <c r="C3217" s="7" t="s">
        <v>8989</v>
      </c>
      <c r="D3217" s="7" t="s">
        <v>9011</v>
      </c>
      <c r="E3217" s="7" t="s">
        <v>8991</v>
      </c>
      <c r="F3217" s="7" t="s">
        <v>9012</v>
      </c>
      <c r="G3217" s="33">
        <v>4</v>
      </c>
      <c r="H3217" s="7"/>
      <c r="I3217" s="7"/>
      <c r="J3217" s="7"/>
      <c r="K3217" s="7"/>
      <c r="L3217" s="7"/>
      <c r="M3217" s="7"/>
      <c r="N3217" s="7"/>
      <c r="O3217" s="7"/>
      <c r="P3217" s="7"/>
      <c r="Q3217" s="7"/>
      <c r="R3217" s="7"/>
      <c r="S3217" s="7"/>
      <c r="T3217" s="7"/>
      <c r="U3217" s="7"/>
      <c r="V3217" s="7"/>
      <c r="W3217" s="7"/>
      <c r="X3217" s="7"/>
      <c r="Y3217" s="7"/>
      <c r="Z3217" s="7"/>
    </row>
    <row r="3218" spans="1:26" ht="14.25">
      <c r="A3218" s="33">
        <v>3217</v>
      </c>
      <c r="B3218" s="33">
        <v>48</v>
      </c>
      <c r="C3218" s="7" t="s">
        <v>8989</v>
      </c>
      <c r="D3218" s="7" t="s">
        <v>9013</v>
      </c>
      <c r="E3218" s="7" t="s">
        <v>8991</v>
      </c>
      <c r="F3218" s="7" t="s">
        <v>9014</v>
      </c>
      <c r="G3218" s="33">
        <v>4</v>
      </c>
      <c r="H3218" s="7"/>
      <c r="I3218" s="7"/>
      <c r="J3218" s="7"/>
      <c r="K3218" s="7"/>
      <c r="L3218" s="7"/>
      <c r="M3218" s="7"/>
      <c r="N3218" s="7"/>
      <c r="O3218" s="7"/>
      <c r="P3218" s="7"/>
      <c r="Q3218" s="7"/>
      <c r="R3218" s="7"/>
      <c r="S3218" s="7"/>
      <c r="T3218" s="7"/>
      <c r="U3218" s="7"/>
      <c r="V3218" s="7"/>
      <c r="W3218" s="7"/>
      <c r="X3218" s="7"/>
      <c r="Y3218" s="7"/>
      <c r="Z3218" s="7"/>
    </row>
    <row r="3219" spans="1:26" ht="14.25">
      <c r="A3219" s="33">
        <v>3218</v>
      </c>
      <c r="B3219" s="33">
        <v>49</v>
      </c>
      <c r="C3219" s="7" t="s">
        <v>8989</v>
      </c>
      <c r="D3219" s="7" t="s">
        <v>9015</v>
      </c>
      <c r="E3219" s="7" t="s">
        <v>8991</v>
      </c>
      <c r="F3219" s="7" t="s">
        <v>9016</v>
      </c>
      <c r="G3219" s="33">
        <v>4</v>
      </c>
      <c r="H3219" s="7"/>
      <c r="I3219" s="7"/>
      <c r="J3219" s="7"/>
      <c r="K3219" s="7"/>
      <c r="L3219" s="7"/>
      <c r="M3219" s="7"/>
      <c r="N3219" s="7"/>
      <c r="O3219" s="7"/>
      <c r="P3219" s="7"/>
      <c r="Q3219" s="7"/>
      <c r="R3219" s="7"/>
      <c r="S3219" s="7"/>
      <c r="T3219" s="7"/>
      <c r="U3219" s="7"/>
      <c r="V3219" s="7"/>
      <c r="W3219" s="7"/>
      <c r="X3219" s="7"/>
      <c r="Y3219" s="7"/>
      <c r="Z3219" s="7"/>
    </row>
    <row r="3220" spans="1:26" ht="14.25">
      <c r="A3220" s="33">
        <v>3219</v>
      </c>
      <c r="B3220" s="33">
        <v>50</v>
      </c>
      <c r="C3220" s="7" t="s">
        <v>8989</v>
      </c>
      <c r="D3220" s="7" t="s">
        <v>9017</v>
      </c>
      <c r="E3220" s="7" t="s">
        <v>8991</v>
      </c>
      <c r="F3220" s="7" t="s">
        <v>9018</v>
      </c>
      <c r="G3220" s="33">
        <v>4</v>
      </c>
      <c r="H3220" s="7"/>
      <c r="I3220" s="7"/>
      <c r="J3220" s="7"/>
      <c r="K3220" s="7"/>
      <c r="L3220" s="7"/>
      <c r="M3220" s="7"/>
      <c r="N3220" s="7"/>
      <c r="O3220" s="7"/>
      <c r="P3220" s="7"/>
      <c r="Q3220" s="7"/>
      <c r="R3220" s="7"/>
      <c r="S3220" s="7"/>
      <c r="T3220" s="7"/>
      <c r="U3220" s="7"/>
      <c r="V3220" s="7"/>
      <c r="W3220" s="7"/>
      <c r="X3220" s="7"/>
      <c r="Y3220" s="7"/>
      <c r="Z3220" s="7"/>
    </row>
    <row r="3221" spans="1:26" ht="14.25">
      <c r="A3221" s="33">
        <v>3220</v>
      </c>
      <c r="B3221" s="33">
        <v>51</v>
      </c>
      <c r="C3221" s="7" t="s">
        <v>8989</v>
      </c>
      <c r="D3221" s="7" t="s">
        <v>9019</v>
      </c>
      <c r="E3221" s="7" t="s">
        <v>8991</v>
      </c>
      <c r="F3221" s="7" t="s">
        <v>9020</v>
      </c>
      <c r="G3221" s="33">
        <v>4</v>
      </c>
      <c r="H3221" s="7"/>
      <c r="I3221" s="7"/>
      <c r="J3221" s="7"/>
      <c r="K3221" s="7"/>
      <c r="L3221" s="7"/>
      <c r="M3221" s="7"/>
      <c r="N3221" s="7"/>
      <c r="O3221" s="7"/>
      <c r="P3221" s="7"/>
      <c r="Q3221" s="7"/>
      <c r="R3221" s="7"/>
      <c r="S3221" s="7"/>
      <c r="T3221" s="7"/>
      <c r="U3221" s="7"/>
      <c r="V3221" s="7"/>
      <c r="W3221" s="7"/>
      <c r="X3221" s="7"/>
      <c r="Y3221" s="7"/>
      <c r="Z3221" s="7"/>
    </row>
    <row r="3222" spans="1:26" ht="14.25">
      <c r="A3222" s="33">
        <v>3221</v>
      </c>
      <c r="B3222" s="33">
        <v>52</v>
      </c>
      <c r="C3222" s="7" t="s">
        <v>8989</v>
      </c>
      <c r="D3222" s="7" t="s">
        <v>9021</v>
      </c>
      <c r="E3222" s="7" t="s">
        <v>8991</v>
      </c>
      <c r="F3222" s="7" t="s">
        <v>9022</v>
      </c>
      <c r="G3222" s="33">
        <v>4</v>
      </c>
      <c r="H3222" s="7"/>
      <c r="I3222" s="7"/>
      <c r="J3222" s="7"/>
      <c r="K3222" s="7"/>
      <c r="L3222" s="7"/>
      <c r="M3222" s="7"/>
      <c r="N3222" s="7"/>
      <c r="O3222" s="7"/>
      <c r="P3222" s="7"/>
      <c r="Q3222" s="7"/>
      <c r="R3222" s="7"/>
      <c r="S3222" s="7"/>
      <c r="T3222" s="7"/>
      <c r="U3222" s="7"/>
      <c r="V3222" s="7"/>
      <c r="W3222" s="7"/>
      <c r="X3222" s="7"/>
      <c r="Y3222" s="7"/>
      <c r="Z3222" s="7"/>
    </row>
    <row r="3223" spans="1:26" ht="14.25">
      <c r="A3223" s="33">
        <v>3222</v>
      </c>
      <c r="B3223" s="33">
        <v>53</v>
      </c>
      <c r="C3223" s="7" t="s">
        <v>8989</v>
      </c>
      <c r="D3223" s="7" t="s">
        <v>9023</v>
      </c>
      <c r="E3223" s="7" t="s">
        <v>8991</v>
      </c>
      <c r="F3223" s="7" t="s">
        <v>9024</v>
      </c>
      <c r="G3223" s="33">
        <v>4</v>
      </c>
      <c r="H3223" s="7"/>
      <c r="I3223" s="7"/>
      <c r="J3223" s="7"/>
      <c r="K3223" s="7"/>
      <c r="L3223" s="7"/>
      <c r="M3223" s="7"/>
      <c r="N3223" s="7"/>
      <c r="O3223" s="7"/>
      <c r="P3223" s="7"/>
      <c r="Q3223" s="7"/>
      <c r="R3223" s="7"/>
      <c r="S3223" s="7"/>
      <c r="T3223" s="7"/>
      <c r="U3223" s="7"/>
      <c r="V3223" s="7"/>
      <c r="W3223" s="7"/>
      <c r="X3223" s="7"/>
      <c r="Y3223" s="7"/>
      <c r="Z3223" s="7"/>
    </row>
    <row r="3224" spans="1:26" ht="14.25">
      <c r="A3224" s="33">
        <v>3223</v>
      </c>
      <c r="B3224" s="33">
        <v>54</v>
      </c>
      <c r="C3224" s="7" t="s">
        <v>8989</v>
      </c>
      <c r="D3224" s="7" t="s">
        <v>9025</v>
      </c>
      <c r="E3224" s="7" t="s">
        <v>8991</v>
      </c>
      <c r="F3224" s="7" t="s">
        <v>9026</v>
      </c>
      <c r="G3224" s="33">
        <v>4</v>
      </c>
      <c r="H3224" s="7"/>
      <c r="I3224" s="7"/>
      <c r="J3224" s="7"/>
      <c r="K3224" s="7"/>
      <c r="L3224" s="7"/>
      <c r="M3224" s="7"/>
      <c r="N3224" s="7"/>
      <c r="O3224" s="7"/>
      <c r="P3224" s="7"/>
      <c r="Q3224" s="7"/>
      <c r="R3224" s="7"/>
      <c r="S3224" s="7"/>
      <c r="T3224" s="7"/>
      <c r="U3224" s="7"/>
      <c r="V3224" s="7"/>
      <c r="W3224" s="7"/>
      <c r="X3224" s="7"/>
      <c r="Y3224" s="7"/>
      <c r="Z3224" s="7"/>
    </row>
    <row r="3225" spans="1:26" ht="14.25">
      <c r="A3225" s="33">
        <v>3224</v>
      </c>
      <c r="B3225" s="33">
        <v>55</v>
      </c>
      <c r="C3225" s="7" t="s">
        <v>8989</v>
      </c>
      <c r="D3225" s="7" t="s">
        <v>9027</v>
      </c>
      <c r="E3225" s="7" t="s">
        <v>8991</v>
      </c>
      <c r="F3225" s="7" t="s">
        <v>9028</v>
      </c>
      <c r="G3225" s="33">
        <v>4</v>
      </c>
      <c r="H3225" s="7"/>
      <c r="I3225" s="7"/>
      <c r="J3225" s="7"/>
      <c r="K3225" s="7"/>
      <c r="L3225" s="7"/>
      <c r="M3225" s="7"/>
      <c r="N3225" s="7"/>
      <c r="O3225" s="7"/>
      <c r="P3225" s="7"/>
      <c r="Q3225" s="7"/>
      <c r="R3225" s="7"/>
      <c r="S3225" s="7"/>
      <c r="T3225" s="7"/>
      <c r="U3225" s="7"/>
      <c r="V3225" s="7"/>
      <c r="W3225" s="7"/>
      <c r="X3225" s="7"/>
      <c r="Y3225" s="7"/>
      <c r="Z3225" s="7"/>
    </row>
    <row r="3226" spans="1:26" ht="14.25">
      <c r="A3226" s="33">
        <v>3225</v>
      </c>
      <c r="B3226" s="33">
        <v>56</v>
      </c>
      <c r="C3226" s="7" t="s">
        <v>8989</v>
      </c>
      <c r="D3226" s="7" t="s">
        <v>9029</v>
      </c>
      <c r="E3226" s="7" t="s">
        <v>8991</v>
      </c>
      <c r="F3226" s="7" t="s">
        <v>9030</v>
      </c>
      <c r="G3226" s="33">
        <v>4</v>
      </c>
      <c r="H3226" s="7"/>
      <c r="I3226" s="7"/>
      <c r="J3226" s="7"/>
      <c r="K3226" s="7"/>
      <c r="L3226" s="7"/>
      <c r="M3226" s="7"/>
      <c r="N3226" s="7"/>
      <c r="O3226" s="7"/>
      <c r="P3226" s="7"/>
      <c r="Q3226" s="7"/>
      <c r="R3226" s="7"/>
      <c r="S3226" s="7"/>
      <c r="T3226" s="7"/>
      <c r="U3226" s="7"/>
      <c r="V3226" s="7"/>
      <c r="W3226" s="7"/>
      <c r="X3226" s="7"/>
      <c r="Y3226" s="7"/>
      <c r="Z3226" s="7"/>
    </row>
    <row r="3227" spans="1:26" ht="14.25">
      <c r="A3227" s="33">
        <v>3226</v>
      </c>
      <c r="B3227" s="33">
        <v>57</v>
      </c>
      <c r="C3227" s="7" t="s">
        <v>8989</v>
      </c>
      <c r="D3227" s="7" t="s">
        <v>9031</v>
      </c>
      <c r="E3227" s="7" t="s">
        <v>8991</v>
      </c>
      <c r="F3227" s="7" t="s">
        <v>9032</v>
      </c>
      <c r="G3227" s="33">
        <v>4</v>
      </c>
      <c r="H3227" s="7"/>
      <c r="I3227" s="7"/>
      <c r="J3227" s="7"/>
      <c r="K3227" s="7"/>
      <c r="L3227" s="7"/>
      <c r="M3227" s="7"/>
      <c r="N3227" s="7"/>
      <c r="O3227" s="7"/>
      <c r="P3227" s="7"/>
      <c r="Q3227" s="7"/>
      <c r="R3227" s="7"/>
      <c r="S3227" s="7"/>
      <c r="T3227" s="7"/>
      <c r="U3227" s="7"/>
      <c r="V3227" s="7"/>
      <c r="W3227" s="7"/>
      <c r="X3227" s="7"/>
      <c r="Y3227" s="7"/>
      <c r="Z3227" s="7"/>
    </row>
    <row r="3228" spans="1:26" ht="14.25">
      <c r="A3228" s="33">
        <v>3227</v>
      </c>
      <c r="B3228" s="33">
        <v>58</v>
      </c>
      <c r="C3228" s="7" t="s">
        <v>8989</v>
      </c>
      <c r="D3228" s="7" t="s">
        <v>9033</v>
      </c>
      <c r="E3228" s="7" t="s">
        <v>8991</v>
      </c>
      <c r="F3228" s="7" t="s">
        <v>9034</v>
      </c>
      <c r="G3228" s="33">
        <v>4</v>
      </c>
      <c r="H3228" s="7"/>
      <c r="I3228" s="7"/>
      <c r="J3228" s="7"/>
      <c r="K3228" s="7"/>
      <c r="L3228" s="7"/>
      <c r="M3228" s="7"/>
      <c r="N3228" s="7"/>
      <c r="O3228" s="7"/>
      <c r="P3228" s="7"/>
      <c r="Q3228" s="7"/>
      <c r="R3228" s="7"/>
      <c r="S3228" s="7"/>
      <c r="T3228" s="7"/>
      <c r="U3228" s="7"/>
      <c r="V3228" s="7"/>
      <c r="W3228" s="7"/>
      <c r="X3228" s="7"/>
      <c r="Y3228" s="7"/>
      <c r="Z3228" s="7"/>
    </row>
    <row r="3229" spans="1:26" ht="14.25">
      <c r="A3229" s="33">
        <v>3228</v>
      </c>
      <c r="B3229" s="33">
        <v>59</v>
      </c>
      <c r="C3229" s="7" t="s">
        <v>8989</v>
      </c>
      <c r="D3229" s="7" t="s">
        <v>9035</v>
      </c>
      <c r="E3229" s="7" t="s">
        <v>8991</v>
      </c>
      <c r="F3229" s="7" t="s">
        <v>9036</v>
      </c>
      <c r="G3229" s="33">
        <v>4</v>
      </c>
      <c r="H3229" s="7"/>
      <c r="I3229" s="7"/>
      <c r="J3229" s="7"/>
      <c r="K3229" s="7"/>
      <c r="L3229" s="7"/>
      <c r="M3229" s="7"/>
      <c r="N3229" s="7"/>
      <c r="O3229" s="7"/>
      <c r="P3229" s="7"/>
      <c r="Q3229" s="7"/>
      <c r="R3229" s="7"/>
      <c r="S3229" s="7"/>
      <c r="T3229" s="7"/>
      <c r="U3229" s="7"/>
      <c r="V3229" s="7"/>
      <c r="W3229" s="7"/>
      <c r="X3229" s="7"/>
      <c r="Y3229" s="7"/>
      <c r="Z3229" s="7"/>
    </row>
    <row r="3230" spans="1:26" ht="14.25">
      <c r="A3230" s="33">
        <v>3229</v>
      </c>
      <c r="B3230" s="33">
        <v>60</v>
      </c>
      <c r="C3230" s="7" t="s">
        <v>8989</v>
      </c>
      <c r="D3230" s="7" t="s">
        <v>9037</v>
      </c>
      <c r="E3230" s="7" t="s">
        <v>8991</v>
      </c>
      <c r="F3230" s="7" t="s">
        <v>9038</v>
      </c>
      <c r="G3230" s="33">
        <v>4</v>
      </c>
      <c r="H3230" s="7"/>
      <c r="I3230" s="7"/>
      <c r="J3230" s="7"/>
      <c r="K3230" s="7"/>
      <c r="L3230" s="7"/>
      <c r="M3230" s="7"/>
      <c r="N3230" s="7"/>
      <c r="O3230" s="7"/>
      <c r="P3230" s="7"/>
      <c r="Q3230" s="7"/>
      <c r="R3230" s="7"/>
      <c r="S3230" s="7"/>
      <c r="T3230" s="7"/>
      <c r="U3230" s="7"/>
      <c r="V3230" s="7"/>
      <c r="W3230" s="7"/>
      <c r="X3230" s="7"/>
      <c r="Y3230" s="7"/>
      <c r="Z3230" s="7"/>
    </row>
    <row r="3231" spans="1:26" ht="14.25">
      <c r="A3231" s="33">
        <v>3230</v>
      </c>
      <c r="B3231" s="33">
        <v>61</v>
      </c>
      <c r="C3231" s="7" t="s">
        <v>8989</v>
      </c>
      <c r="D3231" s="7" t="s">
        <v>9039</v>
      </c>
      <c r="E3231" s="7" t="s">
        <v>8991</v>
      </c>
      <c r="F3231" s="7" t="s">
        <v>9040</v>
      </c>
      <c r="G3231" s="33">
        <v>4</v>
      </c>
      <c r="H3231" s="7"/>
      <c r="I3231" s="7"/>
      <c r="J3231" s="7"/>
      <c r="K3231" s="7"/>
      <c r="L3231" s="7"/>
      <c r="M3231" s="7"/>
      <c r="N3231" s="7"/>
      <c r="O3231" s="7"/>
      <c r="P3231" s="7"/>
      <c r="Q3231" s="7"/>
      <c r="R3231" s="7"/>
      <c r="S3231" s="7"/>
      <c r="T3231" s="7"/>
      <c r="U3231" s="7"/>
      <c r="V3231" s="7"/>
      <c r="W3231" s="7"/>
      <c r="X3231" s="7"/>
      <c r="Y3231" s="7"/>
      <c r="Z3231" s="7"/>
    </row>
    <row r="3232" spans="1:26" ht="14.25">
      <c r="A3232" s="33">
        <v>3231</v>
      </c>
      <c r="B3232" s="33">
        <v>62</v>
      </c>
      <c r="C3232" s="7" t="s">
        <v>8989</v>
      </c>
      <c r="D3232" s="7" t="s">
        <v>9041</v>
      </c>
      <c r="E3232" s="7" t="s">
        <v>8991</v>
      </c>
      <c r="F3232" s="7" t="s">
        <v>9042</v>
      </c>
      <c r="G3232" s="33">
        <v>4</v>
      </c>
      <c r="H3232" s="7"/>
      <c r="I3232" s="7"/>
      <c r="J3232" s="7"/>
      <c r="K3232" s="7"/>
      <c r="L3232" s="7"/>
      <c r="M3232" s="7"/>
      <c r="N3232" s="7"/>
      <c r="O3232" s="7"/>
      <c r="P3232" s="7"/>
      <c r="Q3232" s="7"/>
      <c r="R3232" s="7"/>
      <c r="S3232" s="7"/>
      <c r="T3232" s="7"/>
      <c r="U3232" s="7"/>
      <c r="V3232" s="7"/>
      <c r="W3232" s="7"/>
      <c r="X3232" s="7"/>
      <c r="Y3232" s="7"/>
      <c r="Z3232" s="7"/>
    </row>
    <row r="3233" spans="1:26" ht="14.25">
      <c r="A3233" s="33">
        <v>3232</v>
      </c>
      <c r="B3233" s="33">
        <v>63</v>
      </c>
      <c r="C3233" s="7" t="s">
        <v>8989</v>
      </c>
      <c r="D3233" s="7" t="s">
        <v>9043</v>
      </c>
      <c r="E3233" s="7" t="s">
        <v>8991</v>
      </c>
      <c r="F3233" s="7" t="s">
        <v>9044</v>
      </c>
      <c r="G3233" s="33">
        <v>4</v>
      </c>
      <c r="H3233" s="7"/>
      <c r="I3233" s="7"/>
      <c r="J3233" s="7"/>
      <c r="K3233" s="7"/>
      <c r="L3233" s="7"/>
      <c r="M3233" s="7"/>
      <c r="N3233" s="7"/>
      <c r="O3233" s="7"/>
      <c r="P3233" s="7"/>
      <c r="Q3233" s="7"/>
      <c r="R3233" s="7"/>
      <c r="S3233" s="7"/>
      <c r="T3233" s="7"/>
      <c r="U3233" s="7"/>
      <c r="V3233" s="7"/>
      <c r="W3233" s="7"/>
      <c r="X3233" s="7"/>
      <c r="Y3233" s="7"/>
      <c r="Z3233" s="7"/>
    </row>
    <row r="3234" spans="1:26" ht="14.25">
      <c r="A3234" s="33">
        <v>3233</v>
      </c>
      <c r="B3234" s="33">
        <v>64</v>
      </c>
      <c r="C3234" s="7" t="s">
        <v>8989</v>
      </c>
      <c r="D3234" s="7" t="s">
        <v>9045</v>
      </c>
      <c r="E3234" s="7" t="s">
        <v>8991</v>
      </c>
      <c r="F3234" s="7" t="s">
        <v>9046</v>
      </c>
      <c r="G3234" s="33">
        <v>4</v>
      </c>
      <c r="H3234" s="7"/>
      <c r="I3234" s="7"/>
      <c r="J3234" s="7"/>
      <c r="K3234" s="7"/>
      <c r="L3234" s="7"/>
      <c r="M3234" s="7"/>
      <c r="N3234" s="7"/>
      <c r="O3234" s="7"/>
      <c r="P3234" s="7"/>
      <c r="Q3234" s="7"/>
      <c r="R3234" s="7"/>
      <c r="S3234" s="7"/>
      <c r="T3234" s="7"/>
      <c r="U3234" s="7"/>
      <c r="V3234" s="7"/>
      <c r="W3234" s="7"/>
      <c r="X3234" s="7"/>
      <c r="Y3234" s="7"/>
      <c r="Z3234" s="7"/>
    </row>
    <row r="3235" spans="1:26" ht="14.25">
      <c r="A3235" s="33">
        <v>3234</v>
      </c>
      <c r="B3235" s="33">
        <v>65</v>
      </c>
      <c r="C3235" s="7" t="s">
        <v>8989</v>
      </c>
      <c r="D3235" s="7" t="s">
        <v>9047</v>
      </c>
      <c r="E3235" s="7" t="s">
        <v>8991</v>
      </c>
      <c r="F3235" s="7" t="s">
        <v>9048</v>
      </c>
      <c r="G3235" s="33">
        <v>4</v>
      </c>
      <c r="H3235" s="7"/>
      <c r="I3235" s="7"/>
      <c r="J3235" s="7"/>
      <c r="K3235" s="7"/>
      <c r="L3235" s="7"/>
      <c r="M3235" s="7"/>
      <c r="N3235" s="7"/>
      <c r="O3235" s="7"/>
      <c r="P3235" s="7"/>
      <c r="Q3235" s="7"/>
      <c r="R3235" s="7"/>
      <c r="S3235" s="7"/>
      <c r="T3235" s="7"/>
      <c r="U3235" s="7"/>
      <c r="V3235" s="7"/>
      <c r="W3235" s="7"/>
      <c r="X3235" s="7"/>
      <c r="Y3235" s="7"/>
      <c r="Z3235" s="7"/>
    </row>
    <row r="3236" spans="1:26" ht="14.25">
      <c r="A3236" s="33">
        <v>3235</v>
      </c>
      <c r="B3236" s="33">
        <v>66</v>
      </c>
      <c r="C3236" s="7" t="s">
        <v>8989</v>
      </c>
      <c r="D3236" s="7" t="s">
        <v>9049</v>
      </c>
      <c r="E3236" s="7" t="s">
        <v>8991</v>
      </c>
      <c r="F3236" s="7" t="s">
        <v>9050</v>
      </c>
      <c r="G3236" s="33">
        <v>4</v>
      </c>
      <c r="H3236" s="7"/>
      <c r="I3236" s="7"/>
      <c r="J3236" s="7"/>
      <c r="K3236" s="7"/>
      <c r="L3236" s="7"/>
      <c r="M3236" s="7"/>
      <c r="N3236" s="7"/>
      <c r="O3236" s="7"/>
      <c r="P3236" s="7"/>
      <c r="Q3236" s="7"/>
      <c r="R3236" s="7"/>
      <c r="S3236" s="7"/>
      <c r="T3236" s="7"/>
      <c r="U3236" s="7"/>
      <c r="V3236" s="7"/>
      <c r="W3236" s="7"/>
      <c r="X3236" s="7"/>
      <c r="Y3236" s="7"/>
      <c r="Z3236" s="7"/>
    </row>
    <row r="3237" spans="1:26" ht="14.25">
      <c r="A3237" s="33">
        <v>3236</v>
      </c>
      <c r="B3237" s="33">
        <v>67</v>
      </c>
      <c r="C3237" s="7" t="s">
        <v>8989</v>
      </c>
      <c r="D3237" s="7" t="s">
        <v>9051</v>
      </c>
      <c r="E3237" s="7" t="s">
        <v>8991</v>
      </c>
      <c r="F3237" s="7" t="s">
        <v>9052</v>
      </c>
      <c r="G3237" s="33">
        <v>4</v>
      </c>
      <c r="H3237" s="7"/>
      <c r="I3237" s="7"/>
      <c r="J3237" s="7"/>
      <c r="K3237" s="7"/>
      <c r="L3237" s="7"/>
      <c r="M3237" s="7"/>
      <c r="N3237" s="7"/>
      <c r="O3237" s="7"/>
      <c r="P3237" s="7"/>
      <c r="Q3237" s="7"/>
      <c r="R3237" s="7"/>
      <c r="S3237" s="7"/>
      <c r="T3237" s="7"/>
      <c r="U3237" s="7"/>
      <c r="V3237" s="7"/>
      <c r="W3237" s="7"/>
      <c r="X3237" s="7"/>
      <c r="Y3237" s="7"/>
      <c r="Z3237" s="7"/>
    </row>
    <row r="3238" spans="1:26" ht="14.25">
      <c r="A3238" s="33">
        <v>3237</v>
      </c>
      <c r="B3238" s="33">
        <v>68</v>
      </c>
      <c r="C3238" s="7" t="s">
        <v>8989</v>
      </c>
      <c r="D3238" s="7" t="s">
        <v>9053</v>
      </c>
      <c r="E3238" s="7" t="s">
        <v>8991</v>
      </c>
      <c r="F3238" s="7" t="s">
        <v>9054</v>
      </c>
      <c r="G3238" s="33">
        <v>4</v>
      </c>
      <c r="H3238" s="7"/>
      <c r="I3238" s="7"/>
      <c r="J3238" s="7"/>
      <c r="K3238" s="7"/>
      <c r="L3238" s="7"/>
      <c r="M3238" s="7"/>
      <c r="N3238" s="7"/>
      <c r="O3238" s="7"/>
      <c r="P3238" s="7"/>
      <c r="Q3238" s="7"/>
      <c r="R3238" s="7"/>
      <c r="S3238" s="7"/>
      <c r="T3238" s="7"/>
      <c r="U3238" s="7"/>
      <c r="V3238" s="7"/>
      <c r="W3238" s="7"/>
      <c r="X3238" s="7"/>
      <c r="Y3238" s="7"/>
      <c r="Z3238" s="7"/>
    </row>
    <row r="3239" spans="1:26" ht="14.25">
      <c r="A3239" s="33">
        <v>3238</v>
      </c>
      <c r="B3239" s="33">
        <v>69</v>
      </c>
      <c r="C3239" s="7" t="s">
        <v>8989</v>
      </c>
      <c r="D3239" s="7" t="s">
        <v>9055</v>
      </c>
      <c r="E3239" s="7" t="s">
        <v>8991</v>
      </c>
      <c r="F3239" s="7" t="s">
        <v>9056</v>
      </c>
      <c r="G3239" s="33">
        <v>4</v>
      </c>
      <c r="H3239" s="7"/>
      <c r="I3239" s="7"/>
      <c r="J3239" s="7"/>
      <c r="K3239" s="7"/>
      <c r="L3239" s="7"/>
      <c r="M3239" s="7"/>
      <c r="N3239" s="7"/>
      <c r="O3239" s="7"/>
      <c r="P3239" s="7"/>
      <c r="Q3239" s="7"/>
      <c r="R3239" s="7"/>
      <c r="S3239" s="7"/>
      <c r="T3239" s="7"/>
      <c r="U3239" s="7"/>
      <c r="V3239" s="7"/>
      <c r="W3239" s="7"/>
      <c r="X3239" s="7"/>
      <c r="Y3239" s="7"/>
      <c r="Z3239" s="7"/>
    </row>
    <row r="3240" spans="1:26" ht="14.25">
      <c r="A3240" s="33">
        <v>3239</v>
      </c>
      <c r="B3240" s="33">
        <v>70</v>
      </c>
      <c r="C3240" s="7" t="s">
        <v>8989</v>
      </c>
      <c r="D3240" s="7" t="s">
        <v>9057</v>
      </c>
      <c r="E3240" s="7" t="s">
        <v>8991</v>
      </c>
      <c r="F3240" s="7" t="s">
        <v>9058</v>
      </c>
      <c r="G3240" s="33">
        <v>4</v>
      </c>
      <c r="H3240" s="7"/>
      <c r="I3240" s="7"/>
      <c r="J3240" s="7"/>
      <c r="K3240" s="7"/>
      <c r="L3240" s="7"/>
      <c r="M3240" s="7"/>
      <c r="N3240" s="7"/>
      <c r="O3240" s="7"/>
      <c r="P3240" s="7"/>
      <c r="Q3240" s="7"/>
      <c r="R3240" s="7"/>
      <c r="S3240" s="7"/>
      <c r="T3240" s="7"/>
      <c r="U3240" s="7"/>
      <c r="V3240" s="7"/>
      <c r="W3240" s="7"/>
      <c r="X3240" s="7"/>
      <c r="Y3240" s="7"/>
      <c r="Z3240" s="7"/>
    </row>
    <row r="3241" spans="1:26" ht="14.25">
      <c r="A3241" s="33">
        <v>3240</v>
      </c>
      <c r="B3241" s="33">
        <v>71</v>
      </c>
      <c r="C3241" s="7" t="s">
        <v>8989</v>
      </c>
      <c r="D3241" s="7" t="s">
        <v>9059</v>
      </c>
      <c r="E3241" s="7" t="s">
        <v>8991</v>
      </c>
      <c r="F3241" s="7" t="s">
        <v>9060</v>
      </c>
      <c r="G3241" s="33">
        <v>4</v>
      </c>
      <c r="H3241" s="7"/>
      <c r="I3241" s="7"/>
      <c r="J3241" s="7"/>
      <c r="K3241" s="7"/>
      <c r="L3241" s="7"/>
      <c r="M3241" s="7"/>
      <c r="N3241" s="7"/>
      <c r="O3241" s="7"/>
      <c r="P3241" s="7"/>
      <c r="Q3241" s="7"/>
      <c r="R3241" s="7"/>
      <c r="S3241" s="7"/>
      <c r="T3241" s="7"/>
      <c r="U3241" s="7"/>
      <c r="V3241" s="7"/>
      <c r="W3241" s="7"/>
      <c r="X3241" s="7"/>
      <c r="Y3241" s="7"/>
      <c r="Z3241" s="7"/>
    </row>
    <row r="3242" spans="1:26" ht="14.25">
      <c r="A3242" s="33">
        <v>3241</v>
      </c>
      <c r="B3242" s="33">
        <v>72</v>
      </c>
      <c r="C3242" s="7" t="s">
        <v>8989</v>
      </c>
      <c r="D3242" s="7" t="s">
        <v>9061</v>
      </c>
      <c r="E3242" s="7" t="s">
        <v>8991</v>
      </c>
      <c r="F3242" s="7" t="s">
        <v>9062</v>
      </c>
      <c r="G3242" s="33">
        <v>4</v>
      </c>
      <c r="H3242" s="7"/>
      <c r="I3242" s="7"/>
      <c r="J3242" s="7"/>
      <c r="K3242" s="7"/>
      <c r="L3242" s="7"/>
      <c r="M3242" s="7"/>
      <c r="N3242" s="7"/>
      <c r="O3242" s="7"/>
      <c r="P3242" s="7"/>
      <c r="Q3242" s="7"/>
      <c r="R3242" s="7"/>
      <c r="S3242" s="7"/>
      <c r="T3242" s="7"/>
      <c r="U3242" s="7"/>
      <c r="V3242" s="7"/>
      <c r="W3242" s="7"/>
      <c r="X3242" s="7"/>
      <c r="Y3242" s="7"/>
      <c r="Z3242" s="7"/>
    </row>
    <row r="3243" spans="1:26" ht="14.25">
      <c r="A3243" s="33">
        <v>3242</v>
      </c>
      <c r="B3243" s="33">
        <v>1852</v>
      </c>
      <c r="C3243" s="7" t="s">
        <v>9063</v>
      </c>
      <c r="D3243" s="7" t="s">
        <v>2347</v>
      </c>
      <c r="E3243" s="7" t="s">
        <v>9064</v>
      </c>
      <c r="F3243" s="7" t="s">
        <v>9065</v>
      </c>
      <c r="G3243" s="33">
        <v>168</v>
      </c>
      <c r="H3243" s="7"/>
      <c r="I3243" s="7"/>
      <c r="J3243" s="7"/>
      <c r="K3243" s="7"/>
      <c r="L3243" s="7"/>
      <c r="M3243" s="7"/>
      <c r="N3243" s="7"/>
      <c r="O3243" s="7"/>
      <c r="P3243" s="7"/>
      <c r="Q3243" s="7"/>
      <c r="R3243" s="7"/>
      <c r="S3243" s="7"/>
      <c r="T3243" s="7"/>
      <c r="U3243" s="7"/>
      <c r="V3243" s="7"/>
      <c r="W3243" s="7"/>
      <c r="X3243" s="7"/>
      <c r="Y3243" s="7"/>
      <c r="Z3243" s="7"/>
    </row>
    <row r="3244" spans="1:26" ht="14.25">
      <c r="A3244" s="33">
        <v>3243</v>
      </c>
      <c r="B3244" s="33">
        <v>1967</v>
      </c>
      <c r="C3244" s="7" t="s">
        <v>9066</v>
      </c>
      <c r="D3244" s="7" t="s">
        <v>9067</v>
      </c>
      <c r="E3244" s="7" t="s">
        <v>9068</v>
      </c>
      <c r="F3244" s="7" t="s">
        <v>9069</v>
      </c>
      <c r="G3244" s="33">
        <v>179</v>
      </c>
      <c r="H3244" s="7"/>
      <c r="I3244" s="7"/>
      <c r="J3244" s="7"/>
      <c r="K3244" s="7"/>
      <c r="L3244" s="7"/>
      <c r="M3244" s="7"/>
      <c r="N3244" s="7"/>
      <c r="O3244" s="7"/>
      <c r="P3244" s="7"/>
      <c r="Q3244" s="7"/>
      <c r="R3244" s="7"/>
      <c r="S3244" s="7"/>
      <c r="T3244" s="7"/>
      <c r="U3244" s="7"/>
      <c r="V3244" s="7"/>
      <c r="W3244" s="7"/>
      <c r="X3244" s="7"/>
      <c r="Y3244" s="7"/>
      <c r="Z3244" s="7"/>
    </row>
    <row r="3245" spans="1:26" ht="14.25">
      <c r="A3245" s="33">
        <v>3244</v>
      </c>
      <c r="B3245" s="33">
        <v>1968</v>
      </c>
      <c r="C3245" s="7" t="s">
        <v>9066</v>
      </c>
      <c r="D3245" s="7" t="s">
        <v>9070</v>
      </c>
      <c r="E3245" s="7" t="s">
        <v>9068</v>
      </c>
      <c r="F3245" s="7" t="s">
        <v>9071</v>
      </c>
      <c r="G3245" s="33">
        <v>179</v>
      </c>
      <c r="H3245" s="7"/>
      <c r="I3245" s="7"/>
      <c r="J3245" s="7"/>
      <c r="K3245" s="7"/>
      <c r="L3245" s="7"/>
      <c r="M3245" s="7"/>
      <c r="N3245" s="7"/>
      <c r="O3245" s="7"/>
      <c r="P3245" s="7"/>
      <c r="Q3245" s="7"/>
      <c r="R3245" s="7"/>
      <c r="S3245" s="7"/>
      <c r="T3245" s="7"/>
      <c r="U3245" s="7"/>
      <c r="V3245" s="7"/>
      <c r="W3245" s="7"/>
      <c r="X3245" s="7"/>
      <c r="Y3245" s="7"/>
      <c r="Z3245" s="7"/>
    </row>
    <row r="3246" spans="1:26" ht="14.25">
      <c r="A3246" s="33">
        <v>3245</v>
      </c>
      <c r="B3246" s="33">
        <v>1969</v>
      </c>
      <c r="C3246" s="7" t="s">
        <v>9066</v>
      </c>
      <c r="D3246" s="7" t="s">
        <v>9072</v>
      </c>
      <c r="E3246" s="7" t="s">
        <v>9068</v>
      </c>
      <c r="F3246" s="7" t="s">
        <v>9073</v>
      </c>
      <c r="G3246" s="33">
        <v>179</v>
      </c>
      <c r="H3246" s="7"/>
      <c r="I3246" s="7"/>
      <c r="J3246" s="7"/>
      <c r="K3246" s="7"/>
      <c r="L3246" s="7"/>
      <c r="M3246" s="7"/>
      <c r="N3246" s="7"/>
      <c r="O3246" s="7"/>
      <c r="P3246" s="7"/>
      <c r="Q3246" s="7"/>
      <c r="R3246" s="7"/>
      <c r="S3246" s="7"/>
      <c r="T3246" s="7"/>
      <c r="U3246" s="7"/>
      <c r="V3246" s="7"/>
      <c r="W3246" s="7"/>
      <c r="X3246" s="7"/>
      <c r="Y3246" s="7"/>
      <c r="Z3246" s="7"/>
    </row>
    <row r="3247" spans="1:26" ht="14.25">
      <c r="A3247" s="33">
        <v>3246</v>
      </c>
      <c r="B3247" s="33">
        <v>1970</v>
      </c>
      <c r="C3247" s="7" t="s">
        <v>9066</v>
      </c>
      <c r="D3247" s="7" t="s">
        <v>9074</v>
      </c>
      <c r="E3247" s="7" t="s">
        <v>9068</v>
      </c>
      <c r="F3247" s="7" t="s">
        <v>9075</v>
      </c>
      <c r="G3247" s="33">
        <v>179</v>
      </c>
      <c r="H3247" s="7"/>
      <c r="I3247" s="7"/>
      <c r="J3247" s="7"/>
      <c r="K3247" s="7"/>
      <c r="L3247" s="7"/>
      <c r="M3247" s="7"/>
      <c r="N3247" s="7"/>
      <c r="O3247" s="7"/>
      <c r="P3247" s="7"/>
      <c r="Q3247" s="7"/>
      <c r="R3247" s="7"/>
      <c r="S3247" s="7"/>
      <c r="T3247" s="7"/>
      <c r="U3247" s="7"/>
      <c r="V3247" s="7"/>
      <c r="W3247" s="7"/>
      <c r="X3247" s="7"/>
      <c r="Y3247" s="7"/>
      <c r="Z3247" s="7"/>
    </row>
    <row r="3248" spans="1:26" ht="14.25">
      <c r="A3248" s="33">
        <v>3247</v>
      </c>
      <c r="B3248" s="33">
        <v>1971</v>
      </c>
      <c r="C3248" s="7" t="s">
        <v>9066</v>
      </c>
      <c r="D3248" s="7" t="s">
        <v>9076</v>
      </c>
      <c r="E3248" s="7" t="s">
        <v>9068</v>
      </c>
      <c r="F3248" s="7" t="s">
        <v>9077</v>
      </c>
      <c r="G3248" s="33">
        <v>179</v>
      </c>
      <c r="H3248" s="7"/>
      <c r="I3248" s="7"/>
      <c r="J3248" s="7"/>
      <c r="K3248" s="7"/>
      <c r="L3248" s="7"/>
      <c r="M3248" s="7"/>
      <c r="N3248" s="7"/>
      <c r="O3248" s="7"/>
      <c r="P3248" s="7"/>
      <c r="Q3248" s="7"/>
      <c r="R3248" s="7"/>
      <c r="S3248" s="7"/>
      <c r="T3248" s="7"/>
      <c r="U3248" s="7"/>
      <c r="V3248" s="7"/>
      <c r="W3248" s="7"/>
      <c r="X3248" s="7"/>
      <c r="Y3248" s="7"/>
      <c r="Z3248" s="7"/>
    </row>
    <row r="3249" spans="1:26" ht="14.25">
      <c r="A3249" s="33">
        <v>3248</v>
      </c>
      <c r="B3249" s="33">
        <v>1972</v>
      </c>
      <c r="C3249" s="7" t="s">
        <v>9066</v>
      </c>
      <c r="D3249" s="7" t="s">
        <v>9078</v>
      </c>
      <c r="E3249" s="7" t="s">
        <v>9068</v>
      </c>
      <c r="F3249" s="7" t="s">
        <v>9079</v>
      </c>
      <c r="G3249" s="33">
        <v>179</v>
      </c>
      <c r="H3249" s="7"/>
      <c r="I3249" s="7"/>
      <c r="J3249" s="7"/>
      <c r="K3249" s="7"/>
      <c r="L3249" s="7"/>
      <c r="M3249" s="7"/>
      <c r="N3249" s="7"/>
      <c r="O3249" s="7"/>
      <c r="P3249" s="7"/>
      <c r="Q3249" s="7"/>
      <c r="R3249" s="7"/>
      <c r="S3249" s="7"/>
      <c r="T3249" s="7"/>
      <c r="U3249" s="7"/>
      <c r="V3249" s="7"/>
      <c r="W3249" s="7"/>
      <c r="X3249" s="7"/>
      <c r="Y3249" s="7"/>
      <c r="Z3249" s="7"/>
    </row>
    <row r="3250" spans="1:26" ht="14.25">
      <c r="A3250" s="33">
        <v>3249</v>
      </c>
      <c r="B3250" s="33">
        <v>1973</v>
      </c>
      <c r="C3250" s="7" t="s">
        <v>9066</v>
      </c>
      <c r="D3250" s="7" t="s">
        <v>9080</v>
      </c>
      <c r="E3250" s="7" t="s">
        <v>9068</v>
      </c>
      <c r="F3250" s="7" t="s">
        <v>9081</v>
      </c>
      <c r="G3250" s="33">
        <v>179</v>
      </c>
      <c r="H3250" s="7"/>
      <c r="I3250" s="7"/>
      <c r="J3250" s="7"/>
      <c r="K3250" s="7"/>
      <c r="L3250" s="7"/>
      <c r="M3250" s="7"/>
      <c r="N3250" s="7"/>
      <c r="O3250" s="7"/>
      <c r="P3250" s="7"/>
      <c r="Q3250" s="7"/>
      <c r="R3250" s="7"/>
      <c r="S3250" s="7"/>
      <c r="T3250" s="7"/>
      <c r="U3250" s="7"/>
      <c r="V3250" s="7"/>
      <c r="W3250" s="7"/>
      <c r="X3250" s="7"/>
      <c r="Y3250" s="7"/>
      <c r="Z3250" s="7"/>
    </row>
    <row r="3251" spans="1:26" ht="14.25">
      <c r="A3251" s="33">
        <v>3250</v>
      </c>
      <c r="B3251" s="33">
        <v>1974</v>
      </c>
      <c r="C3251" s="7" t="s">
        <v>9066</v>
      </c>
      <c r="D3251" s="7" t="s">
        <v>9082</v>
      </c>
      <c r="E3251" s="7" t="s">
        <v>9068</v>
      </c>
      <c r="F3251" s="7" t="s">
        <v>9083</v>
      </c>
      <c r="G3251" s="33">
        <v>179</v>
      </c>
      <c r="H3251" s="7"/>
      <c r="I3251" s="7"/>
      <c r="J3251" s="7"/>
      <c r="K3251" s="7"/>
      <c r="L3251" s="7"/>
      <c r="M3251" s="7"/>
      <c r="N3251" s="7"/>
      <c r="O3251" s="7"/>
      <c r="P3251" s="7"/>
      <c r="Q3251" s="7"/>
      <c r="R3251" s="7"/>
      <c r="S3251" s="7"/>
      <c r="T3251" s="7"/>
      <c r="U3251" s="7"/>
      <c r="V3251" s="7"/>
      <c r="W3251" s="7"/>
      <c r="X3251" s="7"/>
      <c r="Y3251" s="7"/>
      <c r="Z3251" s="7"/>
    </row>
    <row r="3252" spans="1:26" ht="14.25">
      <c r="A3252" s="33">
        <v>3251</v>
      </c>
      <c r="B3252" s="33">
        <v>1975</v>
      </c>
      <c r="C3252" s="7" t="s">
        <v>9066</v>
      </c>
      <c r="D3252" s="7" t="s">
        <v>9084</v>
      </c>
      <c r="E3252" s="7" t="s">
        <v>9068</v>
      </c>
      <c r="F3252" s="7" t="s">
        <v>9085</v>
      </c>
      <c r="G3252" s="33">
        <v>179</v>
      </c>
      <c r="H3252" s="7"/>
      <c r="I3252" s="7"/>
      <c r="J3252" s="7"/>
      <c r="K3252" s="7"/>
      <c r="L3252" s="7"/>
      <c r="M3252" s="7"/>
      <c r="N3252" s="7"/>
      <c r="O3252" s="7"/>
      <c r="P3252" s="7"/>
      <c r="Q3252" s="7"/>
      <c r="R3252" s="7"/>
      <c r="S3252" s="7"/>
      <c r="T3252" s="7"/>
      <c r="U3252" s="7"/>
      <c r="V3252" s="7"/>
      <c r="W3252" s="7"/>
      <c r="X3252" s="7"/>
      <c r="Y3252" s="7"/>
      <c r="Z3252" s="7"/>
    </row>
    <row r="3253" spans="1:26" ht="14.25">
      <c r="A3253" s="33">
        <v>3252</v>
      </c>
      <c r="B3253" s="33">
        <v>1976</v>
      </c>
      <c r="C3253" s="7" t="s">
        <v>9066</v>
      </c>
      <c r="D3253" s="7" t="s">
        <v>9086</v>
      </c>
      <c r="E3253" s="7" t="s">
        <v>9068</v>
      </c>
      <c r="F3253" s="7" t="s">
        <v>9087</v>
      </c>
      <c r="G3253" s="33">
        <v>179</v>
      </c>
      <c r="H3253" s="7"/>
      <c r="I3253" s="7"/>
      <c r="J3253" s="7"/>
      <c r="K3253" s="7"/>
      <c r="L3253" s="7"/>
      <c r="M3253" s="7"/>
      <c r="N3253" s="7"/>
      <c r="O3253" s="7"/>
      <c r="P3253" s="7"/>
      <c r="Q3253" s="7"/>
      <c r="R3253" s="7"/>
      <c r="S3253" s="7"/>
      <c r="T3253" s="7"/>
      <c r="U3253" s="7"/>
      <c r="V3253" s="7"/>
      <c r="W3253" s="7"/>
      <c r="X3253" s="7"/>
      <c r="Y3253" s="7"/>
      <c r="Z3253" s="7"/>
    </row>
    <row r="3254" spans="1:26" ht="14.25">
      <c r="A3254" s="33">
        <v>3253</v>
      </c>
      <c r="B3254" s="33">
        <v>1977</v>
      </c>
      <c r="C3254" s="7" t="s">
        <v>9066</v>
      </c>
      <c r="D3254" s="7" t="s">
        <v>9088</v>
      </c>
      <c r="E3254" s="7" t="s">
        <v>9068</v>
      </c>
      <c r="F3254" s="7" t="s">
        <v>9089</v>
      </c>
      <c r="G3254" s="33">
        <v>179</v>
      </c>
      <c r="H3254" s="7"/>
      <c r="I3254" s="7"/>
      <c r="J3254" s="7"/>
      <c r="K3254" s="7"/>
      <c r="L3254" s="7"/>
      <c r="M3254" s="7"/>
      <c r="N3254" s="7"/>
      <c r="O3254" s="7"/>
      <c r="P3254" s="7"/>
      <c r="Q3254" s="7"/>
      <c r="R3254" s="7"/>
      <c r="S3254" s="7"/>
      <c r="T3254" s="7"/>
      <c r="U3254" s="7"/>
      <c r="V3254" s="7"/>
      <c r="W3254" s="7"/>
      <c r="X3254" s="7"/>
      <c r="Y3254" s="7"/>
      <c r="Z3254" s="7"/>
    </row>
    <row r="3255" spans="1:26" ht="14.25">
      <c r="A3255" s="33">
        <v>3254</v>
      </c>
      <c r="B3255" s="33">
        <v>1978</v>
      </c>
      <c r="C3255" s="7" t="s">
        <v>9066</v>
      </c>
      <c r="D3255" s="7" t="s">
        <v>9090</v>
      </c>
      <c r="E3255" s="7" t="s">
        <v>9068</v>
      </c>
      <c r="F3255" s="7" t="s">
        <v>9091</v>
      </c>
      <c r="G3255" s="33">
        <v>179</v>
      </c>
      <c r="H3255" s="7"/>
      <c r="I3255" s="7"/>
      <c r="J3255" s="7"/>
      <c r="K3255" s="7"/>
      <c r="L3255" s="7"/>
      <c r="M3255" s="7"/>
      <c r="N3255" s="7"/>
      <c r="O3255" s="7"/>
      <c r="P3255" s="7"/>
      <c r="Q3255" s="7"/>
      <c r="R3255" s="7"/>
      <c r="S3255" s="7"/>
      <c r="T3255" s="7"/>
      <c r="U3255" s="7"/>
      <c r="V3255" s="7"/>
      <c r="W3255" s="7"/>
      <c r="X3255" s="7"/>
      <c r="Y3255" s="7"/>
      <c r="Z3255" s="7"/>
    </row>
    <row r="3256" spans="1:26" ht="14.25">
      <c r="A3256" s="33">
        <v>3255</v>
      </c>
      <c r="B3256" s="33">
        <v>1634</v>
      </c>
      <c r="C3256" s="7" t="s">
        <v>9092</v>
      </c>
      <c r="D3256" s="7" t="s">
        <v>9093</v>
      </c>
      <c r="E3256" s="7" t="s">
        <v>9094</v>
      </c>
      <c r="F3256" s="7" t="s">
        <v>9095</v>
      </c>
      <c r="G3256" s="33">
        <v>149</v>
      </c>
      <c r="H3256" s="7"/>
      <c r="I3256" s="7"/>
      <c r="J3256" s="7"/>
      <c r="K3256" s="7"/>
      <c r="L3256" s="7"/>
      <c r="M3256" s="7"/>
      <c r="N3256" s="7"/>
      <c r="O3256" s="7"/>
      <c r="P3256" s="7"/>
      <c r="Q3256" s="7"/>
      <c r="R3256" s="7"/>
      <c r="S3256" s="7"/>
      <c r="T3256" s="7"/>
      <c r="U3256" s="7"/>
      <c r="V3256" s="7"/>
      <c r="W3256" s="7"/>
      <c r="X3256" s="7"/>
      <c r="Y3256" s="7"/>
      <c r="Z3256" s="7"/>
    </row>
    <row r="3257" spans="1:26" ht="14.25">
      <c r="A3257" s="33">
        <v>3256</v>
      </c>
      <c r="B3257" s="33">
        <v>1635</v>
      </c>
      <c r="C3257" s="7" t="s">
        <v>9092</v>
      </c>
      <c r="D3257" s="7" t="s">
        <v>9096</v>
      </c>
      <c r="E3257" s="7" t="s">
        <v>9094</v>
      </c>
      <c r="F3257" s="7" t="s">
        <v>9097</v>
      </c>
      <c r="G3257" s="33">
        <v>149</v>
      </c>
      <c r="H3257" s="7"/>
      <c r="I3257" s="7"/>
      <c r="J3257" s="7"/>
      <c r="K3257" s="7"/>
      <c r="L3257" s="7"/>
      <c r="M3257" s="7"/>
      <c r="N3257" s="7"/>
      <c r="O3257" s="7"/>
      <c r="P3257" s="7"/>
      <c r="Q3257" s="7"/>
      <c r="R3257" s="7"/>
      <c r="S3257" s="7"/>
      <c r="T3257" s="7"/>
      <c r="U3257" s="7"/>
      <c r="V3257" s="7"/>
      <c r="W3257" s="7"/>
      <c r="X3257" s="7"/>
      <c r="Y3257" s="7"/>
      <c r="Z3257" s="7"/>
    </row>
    <row r="3258" spans="1:26" ht="14.25">
      <c r="A3258" s="33">
        <v>3257</v>
      </c>
      <c r="B3258" s="33">
        <v>1636</v>
      </c>
      <c r="C3258" s="7" t="s">
        <v>9092</v>
      </c>
      <c r="D3258" s="7" t="s">
        <v>9092</v>
      </c>
      <c r="E3258" s="7" t="s">
        <v>9094</v>
      </c>
      <c r="F3258" s="7" t="s">
        <v>9098</v>
      </c>
      <c r="G3258" s="33">
        <v>149</v>
      </c>
      <c r="H3258" s="7"/>
      <c r="I3258" s="7"/>
      <c r="J3258" s="7"/>
      <c r="K3258" s="7"/>
      <c r="L3258" s="7"/>
      <c r="M3258" s="7"/>
      <c r="N3258" s="7"/>
      <c r="O3258" s="7"/>
      <c r="P3258" s="7"/>
      <c r="Q3258" s="7"/>
      <c r="R3258" s="7"/>
      <c r="S3258" s="7"/>
      <c r="T3258" s="7"/>
      <c r="U3258" s="7"/>
      <c r="V3258" s="7"/>
      <c r="W3258" s="7"/>
      <c r="X3258" s="7"/>
      <c r="Y3258" s="7"/>
      <c r="Z3258" s="7"/>
    </row>
    <row r="3259" spans="1:26" ht="14.25">
      <c r="A3259" s="33">
        <v>3258</v>
      </c>
      <c r="B3259" s="33">
        <v>1613</v>
      </c>
      <c r="C3259" s="7" t="s">
        <v>9099</v>
      </c>
      <c r="D3259" s="7" t="s">
        <v>9100</v>
      </c>
      <c r="E3259" s="7" t="s">
        <v>9101</v>
      </c>
      <c r="F3259" s="7" t="s">
        <v>9102</v>
      </c>
      <c r="G3259" s="33">
        <v>147</v>
      </c>
      <c r="H3259" s="7"/>
      <c r="I3259" s="7"/>
      <c r="J3259" s="7"/>
      <c r="K3259" s="7"/>
      <c r="L3259" s="7"/>
      <c r="M3259" s="7"/>
      <c r="N3259" s="7"/>
      <c r="O3259" s="7"/>
      <c r="P3259" s="7"/>
      <c r="Q3259" s="7"/>
      <c r="R3259" s="7"/>
      <c r="S3259" s="7"/>
      <c r="T3259" s="7"/>
      <c r="U3259" s="7"/>
      <c r="V3259" s="7"/>
      <c r="W3259" s="7"/>
      <c r="X3259" s="7"/>
      <c r="Y3259" s="7"/>
      <c r="Z3259" s="7"/>
    </row>
    <row r="3260" spans="1:26" ht="14.25">
      <c r="A3260" s="33">
        <v>3259</v>
      </c>
      <c r="B3260" s="33">
        <v>1614</v>
      </c>
      <c r="C3260" s="7" t="s">
        <v>9099</v>
      </c>
      <c r="D3260" s="7" t="s">
        <v>9103</v>
      </c>
      <c r="E3260" s="7" t="s">
        <v>9101</v>
      </c>
      <c r="F3260" s="7" t="s">
        <v>9104</v>
      </c>
      <c r="G3260" s="33">
        <v>147</v>
      </c>
      <c r="H3260" s="7"/>
      <c r="I3260" s="7"/>
      <c r="J3260" s="7"/>
      <c r="K3260" s="7"/>
      <c r="L3260" s="7"/>
      <c r="M3260" s="7"/>
      <c r="N3260" s="7"/>
      <c r="O3260" s="7"/>
      <c r="P3260" s="7"/>
      <c r="Q3260" s="7"/>
      <c r="R3260" s="7"/>
      <c r="S3260" s="7"/>
      <c r="T3260" s="7"/>
      <c r="U3260" s="7"/>
      <c r="V3260" s="7"/>
      <c r="W3260" s="7"/>
      <c r="X3260" s="7"/>
      <c r="Y3260" s="7"/>
      <c r="Z3260" s="7"/>
    </row>
    <row r="3261" spans="1:26" ht="14.25">
      <c r="A3261" s="33">
        <v>3260</v>
      </c>
      <c r="B3261" s="33">
        <v>1615</v>
      </c>
      <c r="C3261" s="7" t="s">
        <v>9099</v>
      </c>
      <c r="D3261" s="7" t="s">
        <v>9105</v>
      </c>
      <c r="E3261" s="7" t="s">
        <v>9101</v>
      </c>
      <c r="F3261" s="7" t="s">
        <v>9106</v>
      </c>
      <c r="G3261" s="33">
        <v>147</v>
      </c>
      <c r="H3261" s="7"/>
      <c r="I3261" s="7"/>
      <c r="J3261" s="7"/>
      <c r="K3261" s="7"/>
      <c r="L3261" s="7"/>
      <c r="M3261" s="7"/>
      <c r="N3261" s="7"/>
      <c r="O3261" s="7"/>
      <c r="P3261" s="7"/>
      <c r="Q3261" s="7"/>
      <c r="R3261" s="7"/>
      <c r="S3261" s="7"/>
      <c r="T3261" s="7"/>
      <c r="U3261" s="7"/>
      <c r="V3261" s="7"/>
      <c r="W3261" s="7"/>
      <c r="X3261" s="7"/>
      <c r="Y3261" s="7"/>
      <c r="Z3261" s="7"/>
    </row>
    <row r="3262" spans="1:26" ht="14.25">
      <c r="A3262" s="33">
        <v>3261</v>
      </c>
      <c r="B3262" s="33">
        <v>1616</v>
      </c>
      <c r="C3262" s="7" t="s">
        <v>9099</v>
      </c>
      <c r="D3262" s="7" t="s">
        <v>9107</v>
      </c>
      <c r="E3262" s="7" t="s">
        <v>9101</v>
      </c>
      <c r="F3262" s="7" t="s">
        <v>9108</v>
      </c>
      <c r="G3262" s="33">
        <v>147</v>
      </c>
      <c r="H3262" s="7"/>
      <c r="I3262" s="7"/>
      <c r="J3262" s="7"/>
      <c r="K3262" s="7"/>
      <c r="L3262" s="7"/>
      <c r="M3262" s="7"/>
      <c r="N3262" s="7"/>
      <c r="O3262" s="7"/>
      <c r="P3262" s="7"/>
      <c r="Q3262" s="7"/>
      <c r="R3262" s="7"/>
      <c r="S3262" s="7"/>
      <c r="T3262" s="7"/>
      <c r="U3262" s="7"/>
      <c r="V3262" s="7"/>
      <c r="W3262" s="7"/>
      <c r="X3262" s="7"/>
      <c r="Y3262" s="7"/>
      <c r="Z3262" s="7"/>
    </row>
    <row r="3263" spans="1:26" ht="14.25">
      <c r="A3263" s="33">
        <v>3262</v>
      </c>
      <c r="B3263" s="33">
        <v>1617</v>
      </c>
      <c r="C3263" s="7" t="s">
        <v>9099</v>
      </c>
      <c r="D3263" s="7" t="s">
        <v>9109</v>
      </c>
      <c r="E3263" s="7" t="s">
        <v>9101</v>
      </c>
      <c r="F3263" s="7" t="s">
        <v>9110</v>
      </c>
      <c r="G3263" s="33">
        <v>147</v>
      </c>
      <c r="H3263" s="7"/>
      <c r="I3263" s="7"/>
      <c r="J3263" s="7"/>
      <c r="K3263" s="7"/>
      <c r="L3263" s="7"/>
      <c r="M3263" s="7"/>
      <c r="N3263" s="7"/>
      <c r="O3263" s="7"/>
      <c r="P3263" s="7"/>
      <c r="Q3263" s="7"/>
      <c r="R3263" s="7"/>
      <c r="S3263" s="7"/>
      <c r="T3263" s="7"/>
      <c r="U3263" s="7"/>
      <c r="V3263" s="7"/>
      <c r="W3263" s="7"/>
      <c r="X3263" s="7"/>
      <c r="Y3263" s="7"/>
      <c r="Z3263" s="7"/>
    </row>
    <row r="3264" spans="1:26" ht="14.25">
      <c r="A3264" s="33">
        <v>3263</v>
      </c>
      <c r="B3264" s="33">
        <v>1618</v>
      </c>
      <c r="C3264" s="7" t="s">
        <v>9099</v>
      </c>
      <c r="D3264" s="7" t="s">
        <v>9111</v>
      </c>
      <c r="E3264" s="7" t="s">
        <v>9101</v>
      </c>
      <c r="F3264" s="7" t="s">
        <v>9112</v>
      </c>
      <c r="G3264" s="33">
        <v>147</v>
      </c>
      <c r="H3264" s="7"/>
      <c r="I3264" s="7"/>
      <c r="J3264" s="7"/>
      <c r="K3264" s="7"/>
      <c r="L3264" s="7"/>
      <c r="M3264" s="7"/>
      <c r="N3264" s="7"/>
      <c r="O3264" s="7"/>
      <c r="P3264" s="7"/>
      <c r="Q3264" s="7"/>
      <c r="R3264" s="7"/>
      <c r="S3264" s="7"/>
      <c r="T3264" s="7"/>
      <c r="U3264" s="7"/>
      <c r="V3264" s="7"/>
      <c r="W3264" s="7"/>
      <c r="X3264" s="7"/>
      <c r="Y3264" s="7"/>
      <c r="Z3264" s="7"/>
    </row>
    <row r="3265" spans="1:26" ht="14.25">
      <c r="A3265" s="33">
        <v>3264</v>
      </c>
      <c r="B3265" s="33">
        <v>1619</v>
      </c>
      <c r="C3265" s="7" t="s">
        <v>9099</v>
      </c>
      <c r="D3265" s="7" t="s">
        <v>9113</v>
      </c>
      <c r="E3265" s="7" t="s">
        <v>9101</v>
      </c>
      <c r="F3265" s="7" t="s">
        <v>9114</v>
      </c>
      <c r="G3265" s="33">
        <v>147</v>
      </c>
      <c r="H3265" s="7"/>
      <c r="I3265" s="7"/>
      <c r="J3265" s="7"/>
      <c r="K3265" s="7"/>
      <c r="L3265" s="7"/>
      <c r="M3265" s="7"/>
      <c r="N3265" s="7"/>
      <c r="O3265" s="7"/>
      <c r="P3265" s="7"/>
      <c r="Q3265" s="7"/>
      <c r="R3265" s="7"/>
      <c r="S3265" s="7"/>
      <c r="T3265" s="7"/>
      <c r="U3265" s="7"/>
      <c r="V3265" s="7"/>
      <c r="W3265" s="7"/>
      <c r="X3265" s="7"/>
      <c r="Y3265" s="7"/>
      <c r="Z3265" s="7"/>
    </row>
    <row r="3266" spans="1:26" ht="14.25">
      <c r="A3266" s="33">
        <v>3265</v>
      </c>
      <c r="B3266" s="33">
        <v>1620</v>
      </c>
      <c r="C3266" s="7" t="s">
        <v>9099</v>
      </c>
      <c r="D3266" s="7" t="s">
        <v>9115</v>
      </c>
      <c r="E3266" s="7" t="s">
        <v>9101</v>
      </c>
      <c r="F3266" s="7" t="s">
        <v>9116</v>
      </c>
      <c r="G3266" s="33">
        <v>147</v>
      </c>
      <c r="H3266" s="7"/>
      <c r="I3266" s="7"/>
      <c r="J3266" s="7"/>
      <c r="K3266" s="7"/>
      <c r="L3266" s="7"/>
      <c r="M3266" s="7"/>
      <c r="N3266" s="7"/>
      <c r="O3266" s="7"/>
      <c r="P3266" s="7"/>
      <c r="Q3266" s="7"/>
      <c r="R3266" s="7"/>
      <c r="S3266" s="7"/>
      <c r="T3266" s="7"/>
      <c r="U3266" s="7"/>
      <c r="V3266" s="7"/>
      <c r="W3266" s="7"/>
      <c r="X3266" s="7"/>
      <c r="Y3266" s="7"/>
      <c r="Z3266" s="7"/>
    </row>
    <row r="3267" spans="1:26" ht="14.25">
      <c r="A3267" s="33">
        <v>3266</v>
      </c>
      <c r="B3267" s="33">
        <v>1621</v>
      </c>
      <c r="C3267" s="7" t="s">
        <v>9099</v>
      </c>
      <c r="D3267" s="7" t="s">
        <v>9117</v>
      </c>
      <c r="E3267" s="7" t="s">
        <v>9101</v>
      </c>
      <c r="F3267" s="7" t="s">
        <v>9118</v>
      </c>
      <c r="G3267" s="33">
        <v>147</v>
      </c>
      <c r="H3267" s="7"/>
      <c r="I3267" s="7"/>
      <c r="J3267" s="7"/>
      <c r="K3267" s="7"/>
      <c r="L3267" s="7"/>
      <c r="M3267" s="7"/>
      <c r="N3267" s="7"/>
      <c r="O3267" s="7"/>
      <c r="P3267" s="7"/>
      <c r="Q3267" s="7"/>
      <c r="R3267" s="7"/>
      <c r="S3267" s="7"/>
      <c r="T3267" s="7"/>
      <c r="U3267" s="7"/>
      <c r="V3267" s="7"/>
      <c r="W3267" s="7"/>
      <c r="X3267" s="7"/>
      <c r="Y3267" s="7"/>
      <c r="Z3267" s="7"/>
    </row>
    <row r="3268" spans="1:26" ht="14.25">
      <c r="A3268" s="33">
        <v>3267</v>
      </c>
      <c r="B3268" s="33">
        <v>1622</v>
      </c>
      <c r="C3268" s="7" t="s">
        <v>9099</v>
      </c>
      <c r="D3268" s="7" t="s">
        <v>9119</v>
      </c>
      <c r="E3268" s="7" t="s">
        <v>9101</v>
      </c>
      <c r="F3268" s="7" t="s">
        <v>9120</v>
      </c>
      <c r="G3268" s="33">
        <v>147</v>
      </c>
      <c r="H3268" s="7"/>
      <c r="I3268" s="7"/>
      <c r="J3268" s="7"/>
      <c r="K3268" s="7"/>
      <c r="L3268" s="7"/>
      <c r="M3268" s="7"/>
      <c r="N3268" s="7"/>
      <c r="O3268" s="7"/>
      <c r="P3268" s="7"/>
      <c r="Q3268" s="7"/>
      <c r="R3268" s="7"/>
      <c r="S3268" s="7"/>
      <c r="T3268" s="7"/>
      <c r="U3268" s="7"/>
      <c r="V3268" s="7"/>
      <c r="W3268" s="7"/>
      <c r="X3268" s="7"/>
      <c r="Y3268" s="7"/>
      <c r="Z3268" s="7"/>
    </row>
    <row r="3269" spans="1:26" ht="14.25">
      <c r="A3269" s="33">
        <v>3268</v>
      </c>
      <c r="B3269" s="33">
        <v>1623</v>
      </c>
      <c r="C3269" s="7" t="s">
        <v>9099</v>
      </c>
      <c r="D3269" s="7" t="s">
        <v>9121</v>
      </c>
      <c r="E3269" s="7" t="s">
        <v>9101</v>
      </c>
      <c r="F3269" s="7" t="s">
        <v>9122</v>
      </c>
      <c r="G3269" s="33">
        <v>147</v>
      </c>
      <c r="H3269" s="7"/>
      <c r="I3269" s="7"/>
      <c r="J3269" s="7"/>
      <c r="K3269" s="7"/>
      <c r="L3269" s="7"/>
      <c r="M3269" s="7"/>
      <c r="N3269" s="7"/>
      <c r="O3269" s="7"/>
      <c r="P3269" s="7"/>
      <c r="Q3269" s="7"/>
      <c r="R3269" s="7"/>
      <c r="S3269" s="7"/>
      <c r="T3269" s="7"/>
      <c r="U3269" s="7"/>
      <c r="V3269" s="7"/>
      <c r="W3269" s="7"/>
      <c r="X3269" s="7"/>
      <c r="Y3269" s="7"/>
      <c r="Z3269" s="7"/>
    </row>
    <row r="3270" spans="1:26" ht="14.25">
      <c r="A3270" s="33">
        <v>3269</v>
      </c>
      <c r="B3270" s="33">
        <v>933</v>
      </c>
      <c r="C3270" s="7" t="s">
        <v>9123</v>
      </c>
      <c r="D3270" s="7" t="s">
        <v>9124</v>
      </c>
      <c r="E3270" s="7" t="s">
        <v>9125</v>
      </c>
      <c r="F3270" s="7" t="s">
        <v>9126</v>
      </c>
      <c r="G3270" s="33">
        <v>86</v>
      </c>
      <c r="H3270" s="7"/>
      <c r="I3270" s="7"/>
      <c r="J3270" s="7"/>
      <c r="K3270" s="7"/>
      <c r="L3270" s="7"/>
      <c r="M3270" s="7"/>
      <c r="N3270" s="7"/>
      <c r="O3270" s="7"/>
      <c r="P3270" s="7"/>
      <c r="Q3270" s="7"/>
      <c r="R3270" s="7"/>
      <c r="S3270" s="7"/>
      <c r="T3270" s="7"/>
      <c r="U3270" s="7"/>
      <c r="V3270" s="7"/>
      <c r="W3270" s="7"/>
      <c r="X3270" s="7"/>
      <c r="Y3270" s="7"/>
      <c r="Z3270" s="7"/>
    </row>
    <row r="3271" spans="1:26" ht="14.25">
      <c r="A3271" s="33">
        <v>3270</v>
      </c>
      <c r="B3271" s="33">
        <v>934</v>
      </c>
      <c r="C3271" s="7" t="s">
        <v>9123</v>
      </c>
      <c r="D3271" s="7" t="s">
        <v>9127</v>
      </c>
      <c r="E3271" s="7" t="s">
        <v>9125</v>
      </c>
      <c r="F3271" s="7" t="s">
        <v>9128</v>
      </c>
      <c r="G3271" s="33">
        <v>86</v>
      </c>
      <c r="H3271" s="7"/>
      <c r="I3271" s="7"/>
      <c r="J3271" s="7"/>
      <c r="K3271" s="7"/>
      <c r="L3271" s="7"/>
      <c r="M3271" s="7"/>
      <c r="N3271" s="7"/>
      <c r="O3271" s="7"/>
      <c r="P3271" s="7"/>
      <c r="Q3271" s="7"/>
      <c r="R3271" s="7"/>
      <c r="S3271" s="7"/>
      <c r="T3271" s="7"/>
      <c r="U3271" s="7"/>
      <c r="V3271" s="7"/>
      <c r="W3271" s="7"/>
      <c r="X3271" s="7"/>
      <c r="Y3271" s="7"/>
      <c r="Z3271" s="7"/>
    </row>
    <row r="3272" spans="1:26" ht="14.25">
      <c r="A3272" s="33">
        <v>3271</v>
      </c>
      <c r="B3272" s="33">
        <v>935</v>
      </c>
      <c r="C3272" s="7" t="s">
        <v>9123</v>
      </c>
      <c r="D3272" s="7" t="s">
        <v>9129</v>
      </c>
      <c r="E3272" s="7" t="s">
        <v>9125</v>
      </c>
      <c r="F3272" s="7" t="s">
        <v>9130</v>
      </c>
      <c r="G3272" s="33">
        <v>86</v>
      </c>
      <c r="H3272" s="7"/>
      <c r="I3272" s="7"/>
      <c r="J3272" s="7"/>
      <c r="K3272" s="7"/>
      <c r="L3272" s="7"/>
      <c r="M3272" s="7"/>
      <c r="N3272" s="7"/>
      <c r="O3272" s="7"/>
      <c r="P3272" s="7"/>
      <c r="Q3272" s="7"/>
      <c r="R3272" s="7"/>
      <c r="S3272" s="7"/>
      <c r="T3272" s="7"/>
      <c r="U3272" s="7"/>
      <c r="V3272" s="7"/>
      <c r="W3272" s="7"/>
      <c r="X3272" s="7"/>
      <c r="Y3272" s="7"/>
      <c r="Z3272" s="7"/>
    </row>
    <row r="3273" spans="1:26" ht="14.25">
      <c r="A3273" s="33">
        <v>3272</v>
      </c>
      <c r="B3273" s="33">
        <v>936</v>
      </c>
      <c r="C3273" s="7" t="s">
        <v>9123</v>
      </c>
      <c r="D3273" s="7" t="s">
        <v>9131</v>
      </c>
      <c r="E3273" s="7" t="s">
        <v>9125</v>
      </c>
      <c r="F3273" s="7" t="s">
        <v>9132</v>
      </c>
      <c r="G3273" s="33">
        <v>86</v>
      </c>
      <c r="H3273" s="7"/>
      <c r="I3273" s="7"/>
      <c r="J3273" s="7"/>
      <c r="K3273" s="7"/>
      <c r="L3273" s="7"/>
      <c r="M3273" s="7"/>
      <c r="N3273" s="7"/>
      <c r="O3273" s="7"/>
      <c r="P3273" s="7"/>
      <c r="Q3273" s="7"/>
      <c r="R3273" s="7"/>
      <c r="S3273" s="7"/>
      <c r="T3273" s="7"/>
      <c r="U3273" s="7"/>
      <c r="V3273" s="7"/>
      <c r="W3273" s="7"/>
      <c r="X3273" s="7"/>
      <c r="Y3273" s="7"/>
      <c r="Z3273" s="7"/>
    </row>
    <row r="3274" spans="1:26" ht="14.25">
      <c r="A3274" s="33">
        <v>3273</v>
      </c>
      <c r="B3274" s="33">
        <v>937</v>
      </c>
      <c r="C3274" s="7" t="s">
        <v>9123</v>
      </c>
      <c r="D3274" s="7" t="s">
        <v>9133</v>
      </c>
      <c r="E3274" s="7" t="s">
        <v>9125</v>
      </c>
      <c r="F3274" s="7" t="s">
        <v>9134</v>
      </c>
      <c r="G3274" s="33">
        <v>86</v>
      </c>
      <c r="H3274" s="7"/>
      <c r="I3274" s="7"/>
      <c r="J3274" s="7"/>
      <c r="K3274" s="7"/>
      <c r="L3274" s="7"/>
      <c r="M3274" s="7"/>
      <c r="N3274" s="7"/>
      <c r="O3274" s="7"/>
      <c r="P3274" s="7"/>
      <c r="Q3274" s="7"/>
      <c r="R3274" s="7"/>
      <c r="S3274" s="7"/>
      <c r="T3274" s="7"/>
      <c r="U3274" s="7"/>
      <c r="V3274" s="7"/>
      <c r="W3274" s="7"/>
      <c r="X3274" s="7"/>
      <c r="Y3274" s="7"/>
      <c r="Z3274" s="7"/>
    </row>
    <row r="3275" spans="1:26" ht="14.25">
      <c r="A3275" s="33">
        <v>3274</v>
      </c>
      <c r="B3275" s="33">
        <v>938</v>
      </c>
      <c r="C3275" s="7" t="s">
        <v>9123</v>
      </c>
      <c r="D3275" s="7" t="s">
        <v>9135</v>
      </c>
      <c r="E3275" s="7" t="s">
        <v>9125</v>
      </c>
      <c r="F3275" s="7" t="s">
        <v>9136</v>
      </c>
      <c r="G3275" s="33">
        <v>86</v>
      </c>
      <c r="H3275" s="7"/>
      <c r="I3275" s="7"/>
      <c r="J3275" s="7"/>
      <c r="K3275" s="7"/>
      <c r="L3275" s="7"/>
      <c r="M3275" s="7"/>
      <c r="N3275" s="7"/>
      <c r="O3275" s="7"/>
      <c r="P3275" s="7"/>
      <c r="Q3275" s="7"/>
      <c r="R3275" s="7"/>
      <c r="S3275" s="7"/>
      <c r="T3275" s="7"/>
      <c r="U3275" s="7"/>
      <c r="V3275" s="7"/>
      <c r="W3275" s="7"/>
      <c r="X3275" s="7"/>
      <c r="Y3275" s="7"/>
      <c r="Z3275" s="7"/>
    </row>
    <row r="3276" spans="1:26" ht="14.25">
      <c r="A3276" s="33">
        <v>3275</v>
      </c>
      <c r="B3276" s="33">
        <v>939</v>
      </c>
      <c r="C3276" s="7" t="s">
        <v>9123</v>
      </c>
      <c r="D3276" s="7" t="s">
        <v>3230</v>
      </c>
      <c r="E3276" s="7" t="s">
        <v>9125</v>
      </c>
      <c r="F3276" s="7" t="s">
        <v>9137</v>
      </c>
      <c r="G3276" s="33">
        <v>86</v>
      </c>
      <c r="H3276" s="7"/>
      <c r="I3276" s="7"/>
      <c r="J3276" s="7"/>
      <c r="K3276" s="7"/>
      <c r="L3276" s="7"/>
      <c r="M3276" s="7"/>
      <c r="N3276" s="7"/>
      <c r="O3276" s="7"/>
      <c r="P3276" s="7"/>
      <c r="Q3276" s="7"/>
      <c r="R3276" s="7"/>
      <c r="S3276" s="7"/>
      <c r="T3276" s="7"/>
      <c r="U3276" s="7"/>
      <c r="V3276" s="7"/>
      <c r="W3276" s="7"/>
      <c r="X3276" s="7"/>
      <c r="Y3276" s="7"/>
      <c r="Z3276" s="7"/>
    </row>
    <row r="3277" spans="1:26" ht="14.25">
      <c r="A3277" s="33">
        <v>3276</v>
      </c>
      <c r="B3277" s="33">
        <v>940</v>
      </c>
      <c r="C3277" s="7" t="s">
        <v>9123</v>
      </c>
      <c r="D3277" s="7" t="s">
        <v>9138</v>
      </c>
      <c r="E3277" s="7" t="s">
        <v>9125</v>
      </c>
      <c r="F3277" s="7" t="s">
        <v>9139</v>
      </c>
      <c r="G3277" s="33">
        <v>86</v>
      </c>
      <c r="H3277" s="7"/>
      <c r="I3277" s="7"/>
      <c r="J3277" s="7"/>
      <c r="K3277" s="7"/>
      <c r="L3277" s="7"/>
      <c r="M3277" s="7"/>
      <c r="N3277" s="7"/>
      <c r="O3277" s="7"/>
      <c r="P3277" s="7"/>
      <c r="Q3277" s="7"/>
      <c r="R3277" s="7"/>
      <c r="S3277" s="7"/>
      <c r="T3277" s="7"/>
      <c r="U3277" s="7"/>
      <c r="V3277" s="7"/>
      <c r="W3277" s="7"/>
      <c r="X3277" s="7"/>
      <c r="Y3277" s="7"/>
      <c r="Z3277" s="7"/>
    </row>
    <row r="3278" spans="1:26" ht="14.25">
      <c r="A3278" s="33">
        <v>3277</v>
      </c>
      <c r="B3278" s="33">
        <v>941</v>
      </c>
      <c r="C3278" s="7" t="s">
        <v>9123</v>
      </c>
      <c r="D3278" s="7" t="s">
        <v>9140</v>
      </c>
      <c r="E3278" s="7" t="s">
        <v>9125</v>
      </c>
      <c r="F3278" s="7" t="s">
        <v>9141</v>
      </c>
      <c r="G3278" s="33">
        <v>86</v>
      </c>
      <c r="H3278" s="7"/>
      <c r="I3278" s="7"/>
      <c r="J3278" s="7"/>
      <c r="K3278" s="7"/>
      <c r="L3278" s="7"/>
      <c r="M3278" s="7"/>
      <c r="N3278" s="7"/>
      <c r="O3278" s="7"/>
      <c r="P3278" s="7"/>
      <c r="Q3278" s="7"/>
      <c r="R3278" s="7"/>
      <c r="S3278" s="7"/>
      <c r="T3278" s="7"/>
      <c r="U3278" s="7"/>
      <c r="V3278" s="7"/>
      <c r="W3278" s="7"/>
      <c r="X3278" s="7"/>
      <c r="Y3278" s="7"/>
      <c r="Z3278" s="7"/>
    </row>
    <row r="3279" spans="1:26" ht="14.25">
      <c r="A3279" s="33">
        <v>3278</v>
      </c>
      <c r="B3279" s="33">
        <v>942</v>
      </c>
      <c r="C3279" s="7" t="s">
        <v>9123</v>
      </c>
      <c r="D3279" s="7" t="s">
        <v>9142</v>
      </c>
      <c r="E3279" s="7" t="s">
        <v>9125</v>
      </c>
      <c r="F3279" s="7" t="s">
        <v>9143</v>
      </c>
      <c r="G3279" s="33">
        <v>86</v>
      </c>
      <c r="H3279" s="7"/>
      <c r="I3279" s="7"/>
      <c r="J3279" s="7"/>
      <c r="K3279" s="7"/>
      <c r="L3279" s="7"/>
      <c r="M3279" s="7"/>
      <c r="N3279" s="7"/>
      <c r="O3279" s="7"/>
      <c r="P3279" s="7"/>
      <c r="Q3279" s="7"/>
      <c r="R3279" s="7"/>
      <c r="S3279" s="7"/>
      <c r="T3279" s="7"/>
      <c r="U3279" s="7"/>
      <c r="V3279" s="7"/>
      <c r="W3279" s="7"/>
      <c r="X3279" s="7"/>
      <c r="Y3279" s="7"/>
      <c r="Z3279" s="7"/>
    </row>
    <row r="3280" spans="1:26" ht="14.25">
      <c r="A3280" s="33">
        <v>3279</v>
      </c>
      <c r="B3280" s="33">
        <v>943</v>
      </c>
      <c r="C3280" s="7" t="s">
        <v>9123</v>
      </c>
      <c r="D3280" s="7" t="s">
        <v>9144</v>
      </c>
      <c r="E3280" s="7" t="s">
        <v>9125</v>
      </c>
      <c r="F3280" s="7" t="s">
        <v>9145</v>
      </c>
      <c r="G3280" s="33">
        <v>86</v>
      </c>
      <c r="H3280" s="7"/>
      <c r="I3280" s="7"/>
      <c r="J3280" s="7"/>
      <c r="K3280" s="7"/>
      <c r="L3280" s="7"/>
      <c r="M3280" s="7"/>
      <c r="N3280" s="7"/>
      <c r="O3280" s="7"/>
      <c r="P3280" s="7"/>
      <c r="Q3280" s="7"/>
      <c r="R3280" s="7"/>
      <c r="S3280" s="7"/>
      <c r="T3280" s="7"/>
      <c r="U3280" s="7"/>
      <c r="V3280" s="7"/>
      <c r="W3280" s="7"/>
      <c r="X3280" s="7"/>
      <c r="Y3280" s="7"/>
      <c r="Z3280" s="7"/>
    </row>
    <row r="3281" spans="1:26" ht="14.25">
      <c r="A3281" s="33">
        <v>3280</v>
      </c>
      <c r="B3281" s="33">
        <v>944</v>
      </c>
      <c r="C3281" s="7" t="s">
        <v>9123</v>
      </c>
      <c r="D3281" s="7" t="s">
        <v>9146</v>
      </c>
      <c r="E3281" s="7" t="s">
        <v>9125</v>
      </c>
      <c r="F3281" s="7" t="s">
        <v>9147</v>
      </c>
      <c r="G3281" s="33">
        <v>86</v>
      </c>
      <c r="H3281" s="7"/>
      <c r="I3281" s="7"/>
      <c r="J3281" s="7"/>
      <c r="K3281" s="7"/>
      <c r="L3281" s="7"/>
      <c r="M3281" s="7"/>
      <c r="N3281" s="7"/>
      <c r="O3281" s="7"/>
      <c r="P3281" s="7"/>
      <c r="Q3281" s="7"/>
      <c r="R3281" s="7"/>
      <c r="S3281" s="7"/>
      <c r="T3281" s="7"/>
      <c r="U3281" s="7"/>
      <c r="V3281" s="7"/>
      <c r="W3281" s="7"/>
      <c r="X3281" s="7"/>
      <c r="Y3281" s="7"/>
      <c r="Z3281" s="7"/>
    </row>
    <row r="3282" spans="1:26" ht="14.25">
      <c r="A3282" s="33">
        <v>3281</v>
      </c>
      <c r="B3282" s="33">
        <v>945</v>
      </c>
      <c r="C3282" s="7" t="s">
        <v>9123</v>
      </c>
      <c r="D3282" s="7" t="s">
        <v>9148</v>
      </c>
      <c r="E3282" s="7" t="s">
        <v>9125</v>
      </c>
      <c r="F3282" s="7" t="s">
        <v>9149</v>
      </c>
      <c r="G3282" s="33">
        <v>86</v>
      </c>
      <c r="H3282" s="7"/>
      <c r="I3282" s="7"/>
      <c r="J3282" s="7"/>
      <c r="K3282" s="7"/>
      <c r="L3282" s="7"/>
      <c r="M3282" s="7"/>
      <c r="N3282" s="7"/>
      <c r="O3282" s="7"/>
      <c r="P3282" s="7"/>
      <c r="Q3282" s="7"/>
      <c r="R3282" s="7"/>
      <c r="S3282" s="7"/>
      <c r="T3282" s="7"/>
      <c r="U3282" s="7"/>
      <c r="V3282" s="7"/>
      <c r="W3282" s="7"/>
      <c r="X3282" s="7"/>
      <c r="Y3282" s="7"/>
      <c r="Z3282" s="7"/>
    </row>
    <row r="3283" spans="1:26" ht="14.25">
      <c r="A3283" s="33">
        <v>3282</v>
      </c>
      <c r="B3283" s="33">
        <v>946</v>
      </c>
      <c r="C3283" s="7" t="s">
        <v>9123</v>
      </c>
      <c r="D3283" s="7" t="s">
        <v>9150</v>
      </c>
      <c r="E3283" s="7" t="s">
        <v>9125</v>
      </c>
      <c r="F3283" s="7" t="s">
        <v>9151</v>
      </c>
      <c r="G3283" s="33">
        <v>86</v>
      </c>
      <c r="H3283" s="7"/>
      <c r="I3283" s="7"/>
      <c r="J3283" s="7"/>
      <c r="K3283" s="7"/>
      <c r="L3283" s="7"/>
      <c r="M3283" s="7"/>
      <c r="N3283" s="7"/>
      <c r="O3283" s="7"/>
      <c r="P3283" s="7"/>
      <c r="Q3283" s="7"/>
      <c r="R3283" s="7"/>
      <c r="S3283" s="7"/>
      <c r="T3283" s="7"/>
      <c r="U3283" s="7"/>
      <c r="V3283" s="7"/>
      <c r="W3283" s="7"/>
      <c r="X3283" s="7"/>
      <c r="Y3283" s="7"/>
      <c r="Z3283" s="7"/>
    </row>
    <row r="3284" spans="1:26" ht="14.25">
      <c r="A3284" s="33">
        <v>3283</v>
      </c>
      <c r="B3284" s="33">
        <v>947</v>
      </c>
      <c r="C3284" s="7" t="s">
        <v>9123</v>
      </c>
      <c r="D3284" s="7" t="s">
        <v>9152</v>
      </c>
      <c r="E3284" s="7" t="s">
        <v>9125</v>
      </c>
      <c r="F3284" s="7" t="s">
        <v>9153</v>
      </c>
      <c r="G3284" s="33">
        <v>86</v>
      </c>
      <c r="H3284" s="7"/>
      <c r="I3284" s="7"/>
      <c r="J3284" s="7"/>
      <c r="K3284" s="7"/>
      <c r="L3284" s="7"/>
      <c r="M3284" s="7"/>
      <c r="N3284" s="7"/>
      <c r="O3284" s="7"/>
      <c r="P3284" s="7"/>
      <c r="Q3284" s="7"/>
      <c r="R3284" s="7"/>
      <c r="S3284" s="7"/>
      <c r="T3284" s="7"/>
      <c r="U3284" s="7"/>
      <c r="V3284" s="7"/>
      <c r="W3284" s="7"/>
      <c r="X3284" s="7"/>
      <c r="Y3284" s="7"/>
      <c r="Z3284" s="7"/>
    </row>
    <row r="3285" spans="1:26" ht="14.25">
      <c r="A3285" s="33">
        <v>3284</v>
      </c>
      <c r="B3285" s="33">
        <v>948</v>
      </c>
      <c r="C3285" s="7" t="s">
        <v>9123</v>
      </c>
      <c r="D3285" s="7" t="s">
        <v>9154</v>
      </c>
      <c r="E3285" s="7" t="s">
        <v>9125</v>
      </c>
      <c r="F3285" s="7" t="s">
        <v>9155</v>
      </c>
      <c r="G3285" s="33">
        <v>86</v>
      </c>
      <c r="H3285" s="7"/>
      <c r="I3285" s="7"/>
      <c r="J3285" s="7"/>
      <c r="K3285" s="7"/>
      <c r="L3285" s="7"/>
      <c r="M3285" s="7"/>
      <c r="N3285" s="7"/>
      <c r="O3285" s="7"/>
      <c r="P3285" s="7"/>
      <c r="Q3285" s="7"/>
      <c r="R3285" s="7"/>
      <c r="S3285" s="7"/>
      <c r="T3285" s="7"/>
      <c r="U3285" s="7"/>
      <c r="V3285" s="7"/>
      <c r="W3285" s="7"/>
      <c r="X3285" s="7"/>
      <c r="Y3285" s="7"/>
      <c r="Z3285" s="7"/>
    </row>
    <row r="3286" spans="1:26" ht="14.25">
      <c r="A3286" s="33">
        <v>3285</v>
      </c>
      <c r="B3286" s="33">
        <v>949</v>
      </c>
      <c r="C3286" s="7" t="s">
        <v>9123</v>
      </c>
      <c r="D3286" s="7" t="s">
        <v>9156</v>
      </c>
      <c r="E3286" s="7" t="s">
        <v>9125</v>
      </c>
      <c r="F3286" s="7" t="s">
        <v>9157</v>
      </c>
      <c r="G3286" s="33">
        <v>86</v>
      </c>
      <c r="H3286" s="7"/>
      <c r="I3286" s="7"/>
      <c r="J3286" s="7"/>
      <c r="K3286" s="7"/>
      <c r="L3286" s="7"/>
      <c r="M3286" s="7"/>
      <c r="N3286" s="7"/>
      <c r="O3286" s="7"/>
      <c r="P3286" s="7"/>
      <c r="Q3286" s="7"/>
      <c r="R3286" s="7"/>
      <c r="S3286" s="7"/>
      <c r="T3286" s="7"/>
      <c r="U3286" s="7"/>
      <c r="V3286" s="7"/>
      <c r="W3286" s="7"/>
      <c r="X3286" s="7"/>
      <c r="Y3286" s="7"/>
      <c r="Z3286" s="7"/>
    </row>
    <row r="3287" spans="1:26" ht="14.25">
      <c r="A3287" s="33">
        <v>3286</v>
      </c>
      <c r="B3287" s="33">
        <v>950</v>
      </c>
      <c r="C3287" s="7" t="s">
        <v>9123</v>
      </c>
      <c r="D3287" s="7" t="s">
        <v>9158</v>
      </c>
      <c r="E3287" s="7" t="s">
        <v>9125</v>
      </c>
      <c r="F3287" s="7" t="s">
        <v>9159</v>
      </c>
      <c r="G3287" s="33">
        <v>86</v>
      </c>
      <c r="H3287" s="7"/>
      <c r="I3287" s="7"/>
      <c r="J3287" s="7"/>
      <c r="K3287" s="7"/>
      <c r="L3287" s="7"/>
      <c r="M3287" s="7"/>
      <c r="N3287" s="7"/>
      <c r="O3287" s="7"/>
      <c r="P3287" s="7"/>
      <c r="Q3287" s="7"/>
      <c r="R3287" s="7"/>
      <c r="S3287" s="7"/>
      <c r="T3287" s="7"/>
      <c r="U3287" s="7"/>
      <c r="V3287" s="7"/>
      <c r="W3287" s="7"/>
      <c r="X3287" s="7"/>
      <c r="Y3287" s="7"/>
      <c r="Z3287" s="7"/>
    </row>
    <row r="3288" spans="1:26" ht="14.25">
      <c r="A3288" s="33">
        <v>3287</v>
      </c>
      <c r="B3288" s="33">
        <v>951</v>
      </c>
      <c r="C3288" s="7" t="s">
        <v>9123</v>
      </c>
      <c r="D3288" s="7" t="s">
        <v>9160</v>
      </c>
      <c r="E3288" s="7" t="s">
        <v>9125</v>
      </c>
      <c r="F3288" s="7" t="s">
        <v>9161</v>
      </c>
      <c r="G3288" s="33">
        <v>86</v>
      </c>
      <c r="H3288" s="7"/>
      <c r="I3288" s="7"/>
      <c r="J3288" s="7"/>
      <c r="K3288" s="7"/>
      <c r="L3288" s="7"/>
      <c r="M3288" s="7"/>
      <c r="N3288" s="7"/>
      <c r="O3288" s="7"/>
      <c r="P3288" s="7"/>
      <c r="Q3288" s="7"/>
      <c r="R3288" s="7"/>
      <c r="S3288" s="7"/>
      <c r="T3288" s="7"/>
      <c r="U3288" s="7"/>
      <c r="V3288" s="7"/>
      <c r="W3288" s="7"/>
      <c r="X3288" s="7"/>
      <c r="Y3288" s="7"/>
      <c r="Z3288" s="7"/>
    </row>
    <row r="3289" spans="1:26" ht="14.25">
      <c r="A3289" s="33">
        <v>3288</v>
      </c>
      <c r="B3289" s="33">
        <v>952</v>
      </c>
      <c r="C3289" s="7" t="s">
        <v>9123</v>
      </c>
      <c r="D3289" s="7" t="s">
        <v>9162</v>
      </c>
      <c r="E3289" s="7" t="s">
        <v>9125</v>
      </c>
      <c r="F3289" s="7" t="s">
        <v>9163</v>
      </c>
      <c r="G3289" s="33">
        <v>86</v>
      </c>
      <c r="H3289" s="7"/>
      <c r="I3289" s="7"/>
      <c r="J3289" s="7"/>
      <c r="K3289" s="7"/>
      <c r="L3289" s="7"/>
      <c r="M3289" s="7"/>
      <c r="N3289" s="7"/>
      <c r="O3289" s="7"/>
      <c r="P3289" s="7"/>
      <c r="Q3289" s="7"/>
      <c r="R3289" s="7"/>
      <c r="S3289" s="7"/>
      <c r="T3289" s="7"/>
      <c r="U3289" s="7"/>
      <c r="V3289" s="7"/>
      <c r="W3289" s="7"/>
      <c r="X3289" s="7"/>
      <c r="Y3289" s="7"/>
      <c r="Z3289" s="7"/>
    </row>
    <row r="3290" spans="1:26" ht="14.25">
      <c r="A3290" s="33">
        <v>3289</v>
      </c>
      <c r="B3290" s="33">
        <v>953</v>
      </c>
      <c r="C3290" s="7" t="s">
        <v>9123</v>
      </c>
      <c r="D3290" s="7" t="s">
        <v>9164</v>
      </c>
      <c r="E3290" s="7" t="s">
        <v>9125</v>
      </c>
      <c r="F3290" s="7" t="s">
        <v>9165</v>
      </c>
      <c r="G3290" s="33">
        <v>86</v>
      </c>
      <c r="H3290" s="7"/>
      <c r="I3290" s="7"/>
      <c r="J3290" s="7"/>
      <c r="K3290" s="7"/>
      <c r="L3290" s="7"/>
      <c r="M3290" s="7"/>
      <c r="N3290" s="7"/>
      <c r="O3290" s="7"/>
      <c r="P3290" s="7"/>
      <c r="Q3290" s="7"/>
      <c r="R3290" s="7"/>
      <c r="S3290" s="7"/>
      <c r="T3290" s="7"/>
      <c r="U3290" s="7"/>
      <c r="V3290" s="7"/>
      <c r="W3290" s="7"/>
      <c r="X3290" s="7"/>
      <c r="Y3290" s="7"/>
      <c r="Z3290" s="7"/>
    </row>
    <row r="3291" spans="1:26" ht="14.25">
      <c r="A3291" s="33">
        <v>3290</v>
      </c>
      <c r="B3291" s="33">
        <v>954</v>
      </c>
      <c r="C3291" s="7" t="s">
        <v>9123</v>
      </c>
      <c r="D3291" s="7" t="s">
        <v>9166</v>
      </c>
      <c r="E3291" s="7" t="s">
        <v>9125</v>
      </c>
      <c r="F3291" s="7" t="s">
        <v>9167</v>
      </c>
      <c r="G3291" s="33">
        <v>86</v>
      </c>
      <c r="H3291" s="7"/>
      <c r="I3291" s="7"/>
      <c r="J3291" s="7"/>
      <c r="K3291" s="7"/>
      <c r="L3291" s="7"/>
      <c r="M3291" s="7"/>
      <c r="N3291" s="7"/>
      <c r="O3291" s="7"/>
      <c r="P3291" s="7"/>
      <c r="Q3291" s="7"/>
      <c r="R3291" s="7"/>
      <c r="S3291" s="7"/>
      <c r="T3291" s="7"/>
      <c r="U3291" s="7"/>
      <c r="V3291" s="7"/>
      <c r="W3291" s="7"/>
      <c r="X3291" s="7"/>
      <c r="Y3291" s="7"/>
      <c r="Z3291" s="7"/>
    </row>
    <row r="3292" spans="1:26" ht="14.25">
      <c r="A3292" s="33">
        <v>3291</v>
      </c>
      <c r="B3292" s="33">
        <v>991</v>
      </c>
      <c r="C3292" s="7" t="s">
        <v>9168</v>
      </c>
      <c r="D3292" s="7" t="s">
        <v>9169</v>
      </c>
      <c r="E3292" s="7" t="s">
        <v>9170</v>
      </c>
      <c r="F3292" s="7" t="s">
        <v>9171</v>
      </c>
      <c r="G3292" s="33">
        <v>94</v>
      </c>
      <c r="H3292" s="7"/>
      <c r="I3292" s="7"/>
      <c r="J3292" s="7"/>
      <c r="K3292" s="7"/>
      <c r="L3292" s="7"/>
      <c r="M3292" s="7"/>
      <c r="N3292" s="7"/>
      <c r="O3292" s="7"/>
      <c r="P3292" s="7"/>
      <c r="Q3292" s="7"/>
      <c r="R3292" s="7"/>
      <c r="S3292" s="7"/>
      <c r="T3292" s="7"/>
      <c r="U3292" s="7"/>
      <c r="V3292" s="7"/>
      <c r="W3292" s="7"/>
      <c r="X3292" s="7"/>
      <c r="Y3292" s="7"/>
      <c r="Z3292" s="7"/>
    </row>
    <row r="3293" spans="1:26" ht="14.25">
      <c r="A3293" s="33">
        <v>3292</v>
      </c>
      <c r="B3293" s="33">
        <v>992</v>
      </c>
      <c r="C3293" s="7" t="s">
        <v>9168</v>
      </c>
      <c r="D3293" s="7" t="s">
        <v>9172</v>
      </c>
      <c r="E3293" s="7" t="s">
        <v>9170</v>
      </c>
      <c r="F3293" s="7" t="s">
        <v>9173</v>
      </c>
      <c r="G3293" s="33">
        <v>94</v>
      </c>
      <c r="H3293" s="7"/>
      <c r="I3293" s="7"/>
      <c r="J3293" s="7"/>
      <c r="K3293" s="7"/>
      <c r="L3293" s="7"/>
      <c r="M3293" s="7"/>
      <c r="N3293" s="7"/>
      <c r="O3293" s="7"/>
      <c r="P3293" s="7"/>
      <c r="Q3293" s="7"/>
      <c r="R3293" s="7"/>
      <c r="S3293" s="7"/>
      <c r="T3293" s="7"/>
      <c r="U3293" s="7"/>
      <c r="V3293" s="7"/>
      <c r="W3293" s="7"/>
      <c r="X3293" s="7"/>
      <c r="Y3293" s="7"/>
      <c r="Z3293" s="7"/>
    </row>
    <row r="3294" spans="1:26" ht="14.25">
      <c r="A3294" s="33">
        <v>3293</v>
      </c>
      <c r="B3294" s="33">
        <v>993</v>
      </c>
      <c r="C3294" s="7" t="s">
        <v>9168</v>
      </c>
      <c r="D3294" s="7" t="s">
        <v>9174</v>
      </c>
      <c r="E3294" s="7" t="s">
        <v>9170</v>
      </c>
      <c r="F3294" s="7" t="s">
        <v>9175</v>
      </c>
      <c r="G3294" s="33">
        <v>94</v>
      </c>
      <c r="H3294" s="7"/>
      <c r="I3294" s="7"/>
      <c r="J3294" s="7"/>
      <c r="K3294" s="7"/>
      <c r="L3294" s="7"/>
      <c r="M3294" s="7"/>
      <c r="N3294" s="7"/>
      <c r="O3294" s="7"/>
      <c r="P3294" s="7"/>
      <c r="Q3294" s="7"/>
      <c r="R3294" s="7"/>
      <c r="S3294" s="7"/>
      <c r="T3294" s="7"/>
      <c r="U3294" s="7"/>
      <c r="V3294" s="7"/>
      <c r="W3294" s="7"/>
      <c r="X3294" s="7"/>
      <c r="Y3294" s="7"/>
      <c r="Z3294" s="7"/>
    </row>
    <row r="3295" spans="1:26" ht="14.25">
      <c r="A3295" s="33">
        <v>3294</v>
      </c>
      <c r="B3295" s="33">
        <v>994</v>
      </c>
      <c r="C3295" s="7" t="s">
        <v>9168</v>
      </c>
      <c r="D3295" s="7" t="s">
        <v>9176</v>
      </c>
      <c r="E3295" s="7" t="s">
        <v>9170</v>
      </c>
      <c r="F3295" s="7" t="s">
        <v>9177</v>
      </c>
      <c r="G3295" s="33">
        <v>94</v>
      </c>
      <c r="H3295" s="7"/>
      <c r="I3295" s="7"/>
      <c r="J3295" s="7"/>
      <c r="K3295" s="7"/>
      <c r="L3295" s="7"/>
      <c r="M3295" s="7"/>
      <c r="N3295" s="7"/>
      <c r="O3295" s="7"/>
      <c r="P3295" s="7"/>
      <c r="Q3295" s="7"/>
      <c r="R3295" s="7"/>
      <c r="S3295" s="7"/>
      <c r="T3295" s="7"/>
      <c r="U3295" s="7"/>
      <c r="V3295" s="7"/>
      <c r="W3295" s="7"/>
      <c r="X3295" s="7"/>
      <c r="Y3295" s="7"/>
      <c r="Z3295" s="7"/>
    </row>
    <row r="3296" spans="1:26" ht="14.25">
      <c r="A3296" s="33">
        <v>3295</v>
      </c>
      <c r="B3296" s="33">
        <v>995</v>
      </c>
      <c r="C3296" s="7" t="s">
        <v>9168</v>
      </c>
      <c r="D3296" s="7" t="s">
        <v>9178</v>
      </c>
      <c r="E3296" s="7" t="s">
        <v>9170</v>
      </c>
      <c r="F3296" s="7" t="s">
        <v>9179</v>
      </c>
      <c r="G3296" s="33">
        <v>94</v>
      </c>
      <c r="H3296" s="7"/>
      <c r="I3296" s="7"/>
      <c r="J3296" s="7"/>
      <c r="K3296" s="7"/>
      <c r="L3296" s="7"/>
      <c r="M3296" s="7"/>
      <c r="N3296" s="7"/>
      <c r="O3296" s="7"/>
      <c r="P3296" s="7"/>
      <c r="Q3296" s="7"/>
      <c r="R3296" s="7"/>
      <c r="S3296" s="7"/>
      <c r="T3296" s="7"/>
      <c r="U3296" s="7"/>
      <c r="V3296" s="7"/>
      <c r="W3296" s="7"/>
      <c r="X3296" s="7"/>
      <c r="Y3296" s="7"/>
      <c r="Z3296" s="7"/>
    </row>
    <row r="3297" spans="1:26" ht="14.25">
      <c r="A3297" s="33">
        <v>3296</v>
      </c>
      <c r="B3297" s="33">
        <v>996</v>
      </c>
      <c r="C3297" s="7" t="s">
        <v>9168</v>
      </c>
      <c r="D3297" s="7" t="s">
        <v>9180</v>
      </c>
      <c r="E3297" s="7" t="s">
        <v>9170</v>
      </c>
      <c r="F3297" s="7" t="s">
        <v>9181</v>
      </c>
      <c r="G3297" s="33">
        <v>94</v>
      </c>
      <c r="H3297" s="7"/>
      <c r="I3297" s="7"/>
      <c r="J3297" s="7"/>
      <c r="K3297" s="7"/>
      <c r="L3297" s="7"/>
      <c r="M3297" s="7"/>
      <c r="N3297" s="7"/>
      <c r="O3297" s="7"/>
      <c r="P3297" s="7"/>
      <c r="Q3297" s="7"/>
      <c r="R3297" s="7"/>
      <c r="S3297" s="7"/>
      <c r="T3297" s="7"/>
      <c r="U3297" s="7"/>
      <c r="V3297" s="7"/>
      <c r="W3297" s="7"/>
      <c r="X3297" s="7"/>
      <c r="Y3297" s="7"/>
      <c r="Z3297" s="7"/>
    </row>
    <row r="3298" spans="1:26" ht="14.25">
      <c r="A3298" s="33">
        <v>3297</v>
      </c>
      <c r="B3298" s="33">
        <v>997</v>
      </c>
      <c r="C3298" s="7" t="s">
        <v>9168</v>
      </c>
      <c r="D3298" s="7" t="s">
        <v>9182</v>
      </c>
      <c r="E3298" s="7" t="s">
        <v>9170</v>
      </c>
      <c r="F3298" s="7" t="s">
        <v>9183</v>
      </c>
      <c r="G3298" s="33">
        <v>94</v>
      </c>
      <c r="H3298" s="7"/>
      <c r="I3298" s="7"/>
      <c r="J3298" s="7"/>
      <c r="K3298" s="7"/>
      <c r="L3298" s="7"/>
      <c r="M3298" s="7"/>
      <c r="N3298" s="7"/>
      <c r="O3298" s="7"/>
      <c r="P3298" s="7"/>
      <c r="Q3298" s="7"/>
      <c r="R3298" s="7"/>
      <c r="S3298" s="7"/>
      <c r="T3298" s="7"/>
      <c r="U3298" s="7"/>
      <c r="V3298" s="7"/>
      <c r="W3298" s="7"/>
      <c r="X3298" s="7"/>
      <c r="Y3298" s="7"/>
      <c r="Z3298" s="7"/>
    </row>
    <row r="3299" spans="1:26" ht="14.25">
      <c r="A3299" s="33">
        <v>3298</v>
      </c>
      <c r="B3299" s="33">
        <v>998</v>
      </c>
      <c r="C3299" s="7" t="s">
        <v>9168</v>
      </c>
      <c r="D3299" s="7" t="s">
        <v>9184</v>
      </c>
      <c r="E3299" s="7" t="s">
        <v>9170</v>
      </c>
      <c r="F3299" s="7" t="s">
        <v>9185</v>
      </c>
      <c r="G3299" s="33">
        <v>94</v>
      </c>
      <c r="H3299" s="7"/>
      <c r="I3299" s="7"/>
      <c r="J3299" s="7"/>
      <c r="K3299" s="7"/>
      <c r="L3299" s="7"/>
      <c r="M3299" s="7"/>
      <c r="N3299" s="7"/>
      <c r="O3299" s="7"/>
      <c r="P3299" s="7"/>
      <c r="Q3299" s="7"/>
      <c r="R3299" s="7"/>
      <c r="S3299" s="7"/>
      <c r="T3299" s="7"/>
      <c r="U3299" s="7"/>
      <c r="V3299" s="7"/>
      <c r="W3299" s="7"/>
      <c r="X3299" s="7"/>
      <c r="Y3299" s="7"/>
      <c r="Z3299" s="7"/>
    </row>
    <row r="3300" spans="1:26" ht="14.25">
      <c r="A3300" s="33">
        <v>3299</v>
      </c>
      <c r="B3300" s="33">
        <v>999</v>
      </c>
      <c r="C3300" s="7" t="s">
        <v>9168</v>
      </c>
      <c r="D3300" s="7" t="s">
        <v>9186</v>
      </c>
      <c r="E3300" s="7" t="s">
        <v>9170</v>
      </c>
      <c r="F3300" s="7" t="s">
        <v>9187</v>
      </c>
      <c r="G3300" s="33">
        <v>94</v>
      </c>
      <c r="H3300" s="7"/>
      <c r="I3300" s="7"/>
      <c r="J3300" s="7"/>
      <c r="K3300" s="7"/>
      <c r="L3300" s="7"/>
      <c r="M3300" s="7"/>
      <c r="N3300" s="7"/>
      <c r="O3300" s="7"/>
      <c r="P3300" s="7"/>
      <c r="Q3300" s="7"/>
      <c r="R3300" s="7"/>
      <c r="S3300" s="7"/>
      <c r="T3300" s="7"/>
      <c r="U3300" s="7"/>
      <c r="V3300" s="7"/>
      <c r="W3300" s="7"/>
      <c r="X3300" s="7"/>
      <c r="Y3300" s="7"/>
      <c r="Z3300" s="7"/>
    </row>
    <row r="3301" spans="1:26" ht="14.25">
      <c r="A3301" s="33">
        <v>3300</v>
      </c>
      <c r="B3301" s="33">
        <v>1000</v>
      </c>
      <c r="C3301" s="7" t="s">
        <v>9168</v>
      </c>
      <c r="D3301" s="7" t="s">
        <v>9188</v>
      </c>
      <c r="E3301" s="7" t="s">
        <v>9170</v>
      </c>
      <c r="F3301" s="7" t="s">
        <v>9189</v>
      </c>
      <c r="G3301" s="33">
        <v>94</v>
      </c>
      <c r="H3301" s="7"/>
      <c r="I3301" s="7"/>
      <c r="J3301" s="7"/>
      <c r="K3301" s="7"/>
      <c r="L3301" s="7"/>
      <c r="M3301" s="7"/>
      <c r="N3301" s="7"/>
      <c r="O3301" s="7"/>
      <c r="P3301" s="7"/>
      <c r="Q3301" s="7"/>
      <c r="R3301" s="7"/>
      <c r="S3301" s="7"/>
      <c r="T3301" s="7"/>
      <c r="U3301" s="7"/>
      <c r="V3301" s="7"/>
      <c r="W3301" s="7"/>
      <c r="X3301" s="7"/>
      <c r="Y3301" s="7"/>
      <c r="Z3301" s="7"/>
    </row>
    <row r="3302" spans="1:26" ht="14.25">
      <c r="A3302" s="33">
        <v>3301</v>
      </c>
      <c r="B3302" s="33">
        <v>1001</v>
      </c>
      <c r="C3302" s="7" t="s">
        <v>9168</v>
      </c>
      <c r="D3302" s="7" t="s">
        <v>9190</v>
      </c>
      <c r="E3302" s="7" t="s">
        <v>9170</v>
      </c>
      <c r="F3302" s="7" t="s">
        <v>9191</v>
      </c>
      <c r="G3302" s="33">
        <v>94</v>
      </c>
      <c r="H3302" s="7"/>
      <c r="I3302" s="7"/>
      <c r="J3302" s="7"/>
      <c r="K3302" s="7"/>
      <c r="L3302" s="7"/>
      <c r="M3302" s="7"/>
      <c r="N3302" s="7"/>
      <c r="O3302" s="7"/>
      <c r="P3302" s="7"/>
      <c r="Q3302" s="7"/>
      <c r="R3302" s="7"/>
      <c r="S3302" s="7"/>
      <c r="T3302" s="7"/>
      <c r="U3302" s="7"/>
      <c r="V3302" s="7"/>
      <c r="W3302" s="7"/>
      <c r="X3302" s="7"/>
      <c r="Y3302" s="7"/>
      <c r="Z3302" s="7"/>
    </row>
    <row r="3303" spans="1:26" ht="14.25">
      <c r="A3303" s="33">
        <v>3302</v>
      </c>
      <c r="B3303" s="33">
        <v>1002</v>
      </c>
      <c r="C3303" s="7" t="s">
        <v>9168</v>
      </c>
      <c r="D3303" s="7" t="s">
        <v>9192</v>
      </c>
      <c r="E3303" s="7" t="s">
        <v>9170</v>
      </c>
      <c r="F3303" s="7" t="s">
        <v>9193</v>
      </c>
      <c r="G3303" s="33">
        <v>94</v>
      </c>
      <c r="H3303" s="7"/>
      <c r="I3303" s="7"/>
      <c r="J3303" s="7"/>
      <c r="K3303" s="7"/>
      <c r="L3303" s="7"/>
      <c r="M3303" s="7"/>
      <c r="N3303" s="7"/>
      <c r="O3303" s="7"/>
      <c r="P3303" s="7"/>
      <c r="Q3303" s="7"/>
      <c r="R3303" s="7"/>
      <c r="S3303" s="7"/>
      <c r="T3303" s="7"/>
      <c r="U3303" s="7"/>
      <c r="V3303" s="7"/>
      <c r="W3303" s="7"/>
      <c r="X3303" s="7"/>
      <c r="Y3303" s="7"/>
      <c r="Z3303" s="7"/>
    </row>
    <row r="3304" spans="1:26" ht="14.25">
      <c r="A3304" s="33">
        <v>3303</v>
      </c>
      <c r="B3304" s="33">
        <v>1003</v>
      </c>
      <c r="C3304" s="7" t="s">
        <v>9168</v>
      </c>
      <c r="D3304" s="7" t="s">
        <v>9194</v>
      </c>
      <c r="E3304" s="7" t="s">
        <v>9170</v>
      </c>
      <c r="F3304" s="7" t="s">
        <v>9195</v>
      </c>
      <c r="G3304" s="33">
        <v>94</v>
      </c>
      <c r="H3304" s="7"/>
      <c r="I3304" s="7"/>
      <c r="J3304" s="7"/>
      <c r="K3304" s="7"/>
      <c r="L3304" s="7"/>
      <c r="M3304" s="7"/>
      <c r="N3304" s="7"/>
      <c r="O3304" s="7"/>
      <c r="P3304" s="7"/>
      <c r="Q3304" s="7"/>
      <c r="R3304" s="7"/>
      <c r="S3304" s="7"/>
      <c r="T3304" s="7"/>
      <c r="U3304" s="7"/>
      <c r="V3304" s="7"/>
      <c r="W3304" s="7"/>
      <c r="X3304" s="7"/>
      <c r="Y3304" s="7"/>
      <c r="Z3304" s="7"/>
    </row>
    <row r="3305" spans="1:26" ht="14.25">
      <c r="A3305" s="33">
        <v>3304</v>
      </c>
      <c r="B3305" s="33">
        <v>1004</v>
      </c>
      <c r="C3305" s="7" t="s">
        <v>9168</v>
      </c>
      <c r="D3305" s="7" t="s">
        <v>9196</v>
      </c>
      <c r="E3305" s="7" t="s">
        <v>9170</v>
      </c>
      <c r="F3305" s="7" t="s">
        <v>9197</v>
      </c>
      <c r="G3305" s="33">
        <v>94</v>
      </c>
      <c r="H3305" s="7"/>
      <c r="I3305" s="7"/>
      <c r="J3305" s="7"/>
      <c r="K3305" s="7"/>
      <c r="L3305" s="7"/>
      <c r="M3305" s="7"/>
      <c r="N3305" s="7"/>
      <c r="O3305" s="7"/>
      <c r="P3305" s="7"/>
      <c r="Q3305" s="7"/>
      <c r="R3305" s="7"/>
      <c r="S3305" s="7"/>
      <c r="T3305" s="7"/>
      <c r="U3305" s="7"/>
      <c r="V3305" s="7"/>
      <c r="W3305" s="7"/>
      <c r="X3305" s="7"/>
      <c r="Y3305" s="7"/>
      <c r="Z3305" s="7"/>
    </row>
    <row r="3306" spans="1:26" ht="14.25">
      <c r="A3306" s="33">
        <v>3305</v>
      </c>
      <c r="B3306" s="33">
        <v>1005</v>
      </c>
      <c r="C3306" s="7" t="s">
        <v>9168</v>
      </c>
      <c r="D3306" s="7" t="s">
        <v>9198</v>
      </c>
      <c r="E3306" s="7" t="s">
        <v>9170</v>
      </c>
      <c r="F3306" s="7" t="s">
        <v>9199</v>
      </c>
      <c r="G3306" s="33">
        <v>94</v>
      </c>
      <c r="H3306" s="7"/>
      <c r="I3306" s="7"/>
      <c r="J3306" s="7"/>
      <c r="K3306" s="7"/>
      <c r="L3306" s="7"/>
      <c r="M3306" s="7"/>
      <c r="N3306" s="7"/>
      <c r="O3306" s="7"/>
      <c r="P3306" s="7"/>
      <c r="Q3306" s="7"/>
      <c r="R3306" s="7"/>
      <c r="S3306" s="7"/>
      <c r="T3306" s="7"/>
      <c r="U3306" s="7"/>
      <c r="V3306" s="7"/>
      <c r="W3306" s="7"/>
      <c r="X3306" s="7"/>
      <c r="Y3306" s="7"/>
      <c r="Z3306" s="7"/>
    </row>
    <row r="3307" spans="1:26" ht="14.25">
      <c r="A3307" s="33">
        <v>3306</v>
      </c>
      <c r="B3307" s="33">
        <v>1006</v>
      </c>
      <c r="C3307" s="7" t="s">
        <v>9168</v>
      </c>
      <c r="D3307" s="7" t="s">
        <v>9200</v>
      </c>
      <c r="E3307" s="7" t="s">
        <v>9170</v>
      </c>
      <c r="F3307" s="7" t="s">
        <v>9201</v>
      </c>
      <c r="G3307" s="33">
        <v>94</v>
      </c>
      <c r="H3307" s="7"/>
      <c r="I3307" s="7"/>
      <c r="J3307" s="7"/>
      <c r="K3307" s="7"/>
      <c r="L3307" s="7"/>
      <c r="M3307" s="7"/>
      <c r="N3307" s="7"/>
      <c r="O3307" s="7"/>
      <c r="P3307" s="7"/>
      <c r="Q3307" s="7"/>
      <c r="R3307" s="7"/>
      <c r="S3307" s="7"/>
      <c r="T3307" s="7"/>
      <c r="U3307" s="7"/>
      <c r="V3307" s="7"/>
      <c r="W3307" s="7"/>
      <c r="X3307" s="7"/>
      <c r="Y3307" s="7"/>
      <c r="Z3307" s="7"/>
    </row>
    <row r="3308" spans="1:26" ht="14.25">
      <c r="A3308" s="33">
        <v>3307</v>
      </c>
      <c r="B3308" s="33">
        <v>2702</v>
      </c>
      <c r="C3308" s="7" t="s">
        <v>9202</v>
      </c>
      <c r="D3308" s="7" t="s">
        <v>9203</v>
      </c>
      <c r="E3308" s="7" t="s">
        <v>9204</v>
      </c>
      <c r="F3308" s="7" t="s">
        <v>9205</v>
      </c>
      <c r="G3308" s="33">
        <v>241</v>
      </c>
      <c r="H3308" s="7"/>
      <c r="I3308" s="7"/>
      <c r="J3308" s="7"/>
      <c r="K3308" s="7"/>
      <c r="L3308" s="7"/>
      <c r="M3308" s="7"/>
      <c r="N3308" s="7"/>
      <c r="O3308" s="7"/>
      <c r="P3308" s="7"/>
      <c r="Q3308" s="7"/>
      <c r="R3308" s="7"/>
      <c r="S3308" s="7"/>
      <c r="T3308" s="7"/>
      <c r="U3308" s="7"/>
      <c r="V3308" s="7"/>
      <c r="W3308" s="7"/>
      <c r="X3308" s="7"/>
      <c r="Y3308" s="7"/>
      <c r="Z3308" s="7"/>
    </row>
    <row r="3309" spans="1:26" ht="14.25">
      <c r="A3309" s="33">
        <v>3308</v>
      </c>
      <c r="B3309" s="33">
        <v>2703</v>
      </c>
      <c r="C3309" s="7" t="s">
        <v>9202</v>
      </c>
      <c r="D3309" s="7" t="s">
        <v>9206</v>
      </c>
      <c r="E3309" s="7" t="s">
        <v>9204</v>
      </c>
      <c r="F3309" s="7" t="s">
        <v>9207</v>
      </c>
      <c r="G3309" s="33">
        <v>241</v>
      </c>
      <c r="H3309" s="7"/>
      <c r="I3309" s="7"/>
      <c r="J3309" s="7"/>
      <c r="K3309" s="7"/>
      <c r="L3309" s="7"/>
      <c r="M3309" s="7"/>
      <c r="N3309" s="7"/>
      <c r="O3309" s="7"/>
      <c r="P3309" s="7"/>
      <c r="Q3309" s="7"/>
      <c r="R3309" s="7"/>
      <c r="S3309" s="7"/>
      <c r="T3309" s="7"/>
      <c r="U3309" s="7"/>
      <c r="V3309" s="7"/>
      <c r="W3309" s="7"/>
      <c r="X3309" s="7"/>
      <c r="Y3309" s="7"/>
      <c r="Z3309" s="7"/>
    </row>
    <row r="3310" spans="1:26" ht="14.25">
      <c r="A3310" s="33">
        <v>3309</v>
      </c>
      <c r="B3310" s="33">
        <v>2704</v>
      </c>
      <c r="C3310" s="7" t="s">
        <v>9202</v>
      </c>
      <c r="D3310" s="7" t="s">
        <v>9208</v>
      </c>
      <c r="E3310" s="7" t="s">
        <v>9204</v>
      </c>
      <c r="F3310" s="7" t="s">
        <v>9209</v>
      </c>
      <c r="G3310" s="33">
        <v>241</v>
      </c>
      <c r="H3310" s="7"/>
      <c r="I3310" s="7"/>
      <c r="J3310" s="7"/>
      <c r="K3310" s="7"/>
      <c r="L3310" s="7"/>
      <c r="M3310" s="7"/>
      <c r="N3310" s="7"/>
      <c r="O3310" s="7"/>
      <c r="P3310" s="7"/>
      <c r="Q3310" s="7"/>
      <c r="R3310" s="7"/>
      <c r="S3310" s="7"/>
      <c r="T3310" s="7"/>
      <c r="U3310" s="7"/>
      <c r="V3310" s="7"/>
      <c r="W3310" s="7"/>
      <c r="X3310" s="7"/>
      <c r="Y3310" s="7"/>
      <c r="Z3310" s="7"/>
    </row>
    <row r="3311" spans="1:26" ht="14.25">
      <c r="A3311" s="33">
        <v>3310</v>
      </c>
      <c r="B3311" s="33">
        <v>2705</v>
      </c>
      <c r="C3311" s="7" t="s">
        <v>9202</v>
      </c>
      <c r="D3311" s="7" t="s">
        <v>9210</v>
      </c>
      <c r="E3311" s="7" t="s">
        <v>9204</v>
      </c>
      <c r="F3311" s="7" t="s">
        <v>9211</v>
      </c>
      <c r="G3311" s="33">
        <v>241</v>
      </c>
      <c r="H3311" s="7"/>
      <c r="I3311" s="7"/>
      <c r="J3311" s="7"/>
      <c r="K3311" s="7"/>
      <c r="L3311" s="7"/>
      <c r="M3311" s="7"/>
      <c r="N3311" s="7"/>
      <c r="O3311" s="7"/>
      <c r="P3311" s="7"/>
      <c r="Q3311" s="7"/>
      <c r="R3311" s="7"/>
      <c r="S3311" s="7"/>
      <c r="T3311" s="7"/>
      <c r="U3311" s="7"/>
      <c r="V3311" s="7"/>
      <c r="W3311" s="7"/>
      <c r="X3311" s="7"/>
      <c r="Y3311" s="7"/>
      <c r="Z3311" s="7"/>
    </row>
    <row r="3312" spans="1:26" ht="14.25">
      <c r="A3312" s="33">
        <v>3311</v>
      </c>
      <c r="B3312" s="33">
        <v>2706</v>
      </c>
      <c r="C3312" s="7" t="s">
        <v>9202</v>
      </c>
      <c r="D3312" s="7" t="s">
        <v>9212</v>
      </c>
      <c r="E3312" s="7" t="s">
        <v>9204</v>
      </c>
      <c r="F3312" s="7" t="s">
        <v>9213</v>
      </c>
      <c r="G3312" s="33">
        <v>241</v>
      </c>
      <c r="H3312" s="7"/>
      <c r="I3312" s="7"/>
      <c r="J3312" s="7"/>
      <c r="K3312" s="7"/>
      <c r="L3312" s="7"/>
      <c r="M3312" s="7"/>
      <c r="N3312" s="7"/>
      <c r="O3312" s="7"/>
      <c r="P3312" s="7"/>
      <c r="Q3312" s="7"/>
      <c r="R3312" s="7"/>
      <c r="S3312" s="7"/>
      <c r="T3312" s="7"/>
      <c r="U3312" s="7"/>
      <c r="V3312" s="7"/>
      <c r="W3312" s="7"/>
      <c r="X3312" s="7"/>
      <c r="Y3312" s="7"/>
      <c r="Z3312" s="7"/>
    </row>
    <row r="3313" spans="1:26" ht="14.25">
      <c r="A3313" s="33">
        <v>3312</v>
      </c>
      <c r="B3313" s="33">
        <v>2707</v>
      </c>
      <c r="C3313" s="7" t="s">
        <v>9202</v>
      </c>
      <c r="D3313" s="7" t="s">
        <v>9214</v>
      </c>
      <c r="E3313" s="7" t="s">
        <v>9204</v>
      </c>
      <c r="F3313" s="7" t="s">
        <v>9215</v>
      </c>
      <c r="G3313" s="33">
        <v>241</v>
      </c>
      <c r="H3313" s="7"/>
      <c r="I3313" s="7"/>
      <c r="J3313" s="7"/>
      <c r="K3313" s="7"/>
      <c r="L3313" s="7"/>
      <c r="M3313" s="7"/>
      <c r="N3313" s="7"/>
      <c r="O3313" s="7"/>
      <c r="P3313" s="7"/>
      <c r="Q3313" s="7"/>
      <c r="R3313" s="7"/>
      <c r="S3313" s="7"/>
      <c r="T3313" s="7"/>
      <c r="U3313" s="7"/>
      <c r="V3313" s="7"/>
      <c r="W3313" s="7"/>
      <c r="X3313" s="7"/>
      <c r="Y3313" s="7"/>
      <c r="Z3313" s="7"/>
    </row>
    <row r="3314" spans="1:26" ht="14.25">
      <c r="A3314" s="33">
        <v>3313</v>
      </c>
      <c r="B3314" s="33">
        <v>2708</v>
      </c>
      <c r="C3314" s="7" t="s">
        <v>9202</v>
      </c>
      <c r="D3314" s="7" t="s">
        <v>9216</v>
      </c>
      <c r="E3314" s="7" t="s">
        <v>9204</v>
      </c>
      <c r="F3314" s="7" t="s">
        <v>9217</v>
      </c>
      <c r="G3314" s="33">
        <v>241</v>
      </c>
      <c r="H3314" s="7"/>
      <c r="I3314" s="7"/>
      <c r="J3314" s="7"/>
      <c r="K3314" s="7"/>
      <c r="L3314" s="7"/>
      <c r="M3314" s="7"/>
      <c r="N3314" s="7"/>
      <c r="O3314" s="7"/>
      <c r="P3314" s="7"/>
      <c r="Q3314" s="7"/>
      <c r="R3314" s="7"/>
      <c r="S3314" s="7"/>
      <c r="T3314" s="7"/>
      <c r="U3314" s="7"/>
      <c r="V3314" s="7"/>
      <c r="W3314" s="7"/>
      <c r="X3314" s="7"/>
      <c r="Y3314" s="7"/>
      <c r="Z3314" s="7"/>
    </row>
    <row r="3315" spans="1:26" ht="14.25">
      <c r="A3315" s="33">
        <v>3314</v>
      </c>
      <c r="B3315" s="33">
        <v>2709</v>
      </c>
      <c r="C3315" s="7" t="s">
        <v>9202</v>
      </c>
      <c r="D3315" s="7" t="s">
        <v>9218</v>
      </c>
      <c r="E3315" s="7" t="s">
        <v>9204</v>
      </c>
      <c r="F3315" s="7" t="s">
        <v>9219</v>
      </c>
      <c r="G3315" s="33">
        <v>241</v>
      </c>
      <c r="H3315" s="7"/>
      <c r="I3315" s="7"/>
      <c r="J3315" s="7"/>
      <c r="K3315" s="7"/>
      <c r="L3315" s="7"/>
      <c r="M3315" s="7"/>
      <c r="N3315" s="7"/>
      <c r="O3315" s="7"/>
      <c r="P3315" s="7"/>
      <c r="Q3315" s="7"/>
      <c r="R3315" s="7"/>
      <c r="S3315" s="7"/>
      <c r="T3315" s="7"/>
      <c r="U3315" s="7"/>
      <c r="V3315" s="7"/>
      <c r="W3315" s="7"/>
      <c r="X3315" s="7"/>
      <c r="Y3315" s="7"/>
      <c r="Z3315" s="7"/>
    </row>
    <row r="3316" spans="1:26" ht="14.25">
      <c r="A3316" s="33">
        <v>3315</v>
      </c>
      <c r="B3316" s="33">
        <v>2710</v>
      </c>
      <c r="C3316" s="7" t="s">
        <v>9202</v>
      </c>
      <c r="D3316" s="7" t="s">
        <v>9220</v>
      </c>
      <c r="E3316" s="7" t="s">
        <v>9204</v>
      </c>
      <c r="F3316" s="7" t="s">
        <v>9221</v>
      </c>
      <c r="G3316" s="33">
        <v>241</v>
      </c>
      <c r="H3316" s="7"/>
      <c r="I3316" s="7"/>
      <c r="J3316" s="7"/>
      <c r="K3316" s="7"/>
      <c r="L3316" s="7"/>
      <c r="M3316" s="7"/>
      <c r="N3316" s="7"/>
      <c r="O3316" s="7"/>
      <c r="P3316" s="7"/>
      <c r="Q3316" s="7"/>
      <c r="R3316" s="7"/>
      <c r="S3316" s="7"/>
      <c r="T3316" s="7"/>
      <c r="U3316" s="7"/>
      <c r="V3316" s="7"/>
      <c r="W3316" s="7"/>
      <c r="X3316" s="7"/>
      <c r="Y3316" s="7"/>
      <c r="Z3316" s="7"/>
    </row>
    <row r="3317" spans="1:26" ht="14.25">
      <c r="A3317" s="33">
        <v>3316</v>
      </c>
      <c r="B3317" s="33">
        <v>2711</v>
      </c>
      <c r="C3317" s="7" t="s">
        <v>9202</v>
      </c>
      <c r="D3317" s="7" t="s">
        <v>9222</v>
      </c>
      <c r="E3317" s="7" t="s">
        <v>9204</v>
      </c>
      <c r="F3317" s="7" t="s">
        <v>9223</v>
      </c>
      <c r="G3317" s="33">
        <v>241</v>
      </c>
      <c r="H3317" s="7"/>
      <c r="I3317" s="7"/>
      <c r="J3317" s="7"/>
      <c r="K3317" s="7"/>
      <c r="L3317" s="7"/>
      <c r="M3317" s="7"/>
      <c r="N3317" s="7"/>
      <c r="O3317" s="7"/>
      <c r="P3317" s="7"/>
      <c r="Q3317" s="7"/>
      <c r="R3317" s="7"/>
      <c r="S3317" s="7"/>
      <c r="T3317" s="7"/>
      <c r="U3317" s="7"/>
      <c r="V3317" s="7"/>
      <c r="W3317" s="7"/>
      <c r="X3317" s="7"/>
      <c r="Y3317" s="7"/>
      <c r="Z3317" s="7"/>
    </row>
    <row r="3318" spans="1:26" ht="14.25">
      <c r="A3318" s="33">
        <v>3317</v>
      </c>
      <c r="B3318" s="33">
        <v>2712</v>
      </c>
      <c r="C3318" s="7" t="s">
        <v>9202</v>
      </c>
      <c r="D3318" s="7" t="s">
        <v>9224</v>
      </c>
      <c r="E3318" s="7" t="s">
        <v>9204</v>
      </c>
      <c r="F3318" s="7" t="s">
        <v>9225</v>
      </c>
      <c r="G3318" s="33">
        <v>241</v>
      </c>
      <c r="H3318" s="7"/>
      <c r="I3318" s="7"/>
      <c r="J3318" s="7"/>
      <c r="K3318" s="7"/>
      <c r="L3318" s="7"/>
      <c r="M3318" s="7"/>
      <c r="N3318" s="7"/>
      <c r="O3318" s="7"/>
      <c r="P3318" s="7"/>
      <c r="Q3318" s="7"/>
      <c r="R3318" s="7"/>
      <c r="S3318" s="7"/>
      <c r="T3318" s="7"/>
      <c r="U3318" s="7"/>
      <c r="V3318" s="7"/>
      <c r="W3318" s="7"/>
      <c r="X3318" s="7"/>
      <c r="Y3318" s="7"/>
      <c r="Z3318" s="7"/>
    </row>
    <row r="3319" spans="1:26" ht="14.25">
      <c r="A3319" s="33">
        <v>3318</v>
      </c>
      <c r="B3319" s="33">
        <v>2713</v>
      </c>
      <c r="C3319" s="7" t="s">
        <v>9202</v>
      </c>
      <c r="D3319" s="7" t="s">
        <v>9226</v>
      </c>
      <c r="E3319" s="7" t="s">
        <v>9204</v>
      </c>
      <c r="F3319" s="7" t="s">
        <v>9227</v>
      </c>
      <c r="G3319" s="33">
        <v>241</v>
      </c>
      <c r="H3319" s="7"/>
      <c r="I3319" s="7"/>
      <c r="J3319" s="7"/>
      <c r="K3319" s="7"/>
      <c r="L3319" s="7"/>
      <c r="M3319" s="7"/>
      <c r="N3319" s="7"/>
      <c r="O3319" s="7"/>
      <c r="P3319" s="7"/>
      <c r="Q3319" s="7"/>
      <c r="R3319" s="7"/>
      <c r="S3319" s="7"/>
      <c r="T3319" s="7"/>
      <c r="U3319" s="7"/>
      <c r="V3319" s="7"/>
      <c r="W3319" s="7"/>
      <c r="X3319" s="7"/>
      <c r="Y3319" s="7"/>
      <c r="Z3319" s="7"/>
    </row>
    <row r="3320" spans="1:26" ht="14.25">
      <c r="A3320" s="33">
        <v>3319</v>
      </c>
      <c r="B3320" s="33">
        <v>2714</v>
      </c>
      <c r="C3320" s="7" t="s">
        <v>9202</v>
      </c>
      <c r="D3320" s="7" t="s">
        <v>9228</v>
      </c>
      <c r="E3320" s="7" t="s">
        <v>9204</v>
      </c>
      <c r="F3320" s="7" t="s">
        <v>9229</v>
      </c>
      <c r="G3320" s="33">
        <v>241</v>
      </c>
      <c r="H3320" s="7"/>
      <c r="I3320" s="7"/>
      <c r="J3320" s="7"/>
      <c r="K3320" s="7"/>
      <c r="L3320" s="7"/>
      <c r="M3320" s="7"/>
      <c r="N3320" s="7"/>
      <c r="O3320" s="7"/>
      <c r="P3320" s="7"/>
      <c r="Q3320" s="7"/>
      <c r="R3320" s="7"/>
      <c r="S3320" s="7"/>
      <c r="T3320" s="7"/>
      <c r="U3320" s="7"/>
      <c r="V3320" s="7"/>
      <c r="W3320" s="7"/>
      <c r="X3320" s="7"/>
      <c r="Y3320" s="7"/>
      <c r="Z3320" s="7"/>
    </row>
    <row r="3321" spans="1:26" ht="14.25">
      <c r="A3321" s="33">
        <v>3320</v>
      </c>
      <c r="B3321" s="33">
        <v>2715</v>
      </c>
      <c r="C3321" s="7" t="s">
        <v>9202</v>
      </c>
      <c r="D3321" s="7" t="s">
        <v>9230</v>
      </c>
      <c r="E3321" s="7" t="s">
        <v>9204</v>
      </c>
      <c r="F3321" s="7" t="s">
        <v>9231</v>
      </c>
      <c r="G3321" s="33">
        <v>241</v>
      </c>
      <c r="H3321" s="7"/>
      <c r="I3321" s="7"/>
      <c r="J3321" s="7"/>
      <c r="K3321" s="7"/>
      <c r="L3321" s="7"/>
      <c r="M3321" s="7"/>
      <c r="N3321" s="7"/>
      <c r="O3321" s="7"/>
      <c r="P3321" s="7"/>
      <c r="Q3321" s="7"/>
      <c r="R3321" s="7"/>
      <c r="S3321" s="7"/>
      <c r="T3321" s="7"/>
      <c r="U3321" s="7"/>
      <c r="V3321" s="7"/>
      <c r="W3321" s="7"/>
      <c r="X3321" s="7"/>
      <c r="Y3321" s="7"/>
      <c r="Z3321" s="7"/>
    </row>
    <row r="3322" spans="1:26" ht="14.25">
      <c r="A3322" s="33">
        <v>3321</v>
      </c>
      <c r="B3322" s="33">
        <v>2716</v>
      </c>
      <c r="C3322" s="7" t="s">
        <v>9202</v>
      </c>
      <c r="D3322" s="7" t="s">
        <v>9232</v>
      </c>
      <c r="E3322" s="7" t="s">
        <v>9204</v>
      </c>
      <c r="F3322" s="7" t="s">
        <v>9233</v>
      </c>
      <c r="G3322" s="33">
        <v>241</v>
      </c>
      <c r="H3322" s="7"/>
      <c r="I3322" s="7"/>
      <c r="J3322" s="7"/>
      <c r="K3322" s="7"/>
      <c r="L3322" s="7"/>
      <c r="M3322" s="7"/>
      <c r="N3322" s="7"/>
      <c r="O3322" s="7"/>
      <c r="P3322" s="7"/>
      <c r="Q3322" s="7"/>
      <c r="R3322" s="7"/>
      <c r="S3322" s="7"/>
      <c r="T3322" s="7"/>
      <c r="U3322" s="7"/>
      <c r="V3322" s="7"/>
      <c r="W3322" s="7"/>
      <c r="X3322" s="7"/>
      <c r="Y3322" s="7"/>
      <c r="Z3322" s="7"/>
    </row>
    <row r="3323" spans="1:26" ht="14.25">
      <c r="A3323" s="33">
        <v>3322</v>
      </c>
      <c r="B3323" s="33">
        <v>2717</v>
      </c>
      <c r="C3323" s="7" t="s">
        <v>9202</v>
      </c>
      <c r="D3323" s="7" t="s">
        <v>9234</v>
      </c>
      <c r="E3323" s="7" t="s">
        <v>9204</v>
      </c>
      <c r="F3323" s="7" t="s">
        <v>9235</v>
      </c>
      <c r="G3323" s="33">
        <v>241</v>
      </c>
      <c r="H3323" s="7"/>
      <c r="I3323" s="7"/>
      <c r="J3323" s="7"/>
      <c r="K3323" s="7"/>
      <c r="L3323" s="7"/>
      <c r="M3323" s="7"/>
      <c r="N3323" s="7"/>
      <c r="O3323" s="7"/>
      <c r="P3323" s="7"/>
      <c r="Q3323" s="7"/>
      <c r="R3323" s="7"/>
      <c r="S3323" s="7"/>
      <c r="T3323" s="7"/>
      <c r="U3323" s="7"/>
      <c r="V3323" s="7"/>
      <c r="W3323" s="7"/>
      <c r="X3323" s="7"/>
      <c r="Y3323" s="7"/>
      <c r="Z3323" s="7"/>
    </row>
    <row r="3324" spans="1:26" ht="14.25">
      <c r="A3324" s="33">
        <v>3323</v>
      </c>
      <c r="B3324" s="33">
        <v>2718</v>
      </c>
      <c r="C3324" s="7" t="s">
        <v>9202</v>
      </c>
      <c r="D3324" s="7" t="s">
        <v>9236</v>
      </c>
      <c r="E3324" s="7" t="s">
        <v>9204</v>
      </c>
      <c r="F3324" s="7" t="s">
        <v>9237</v>
      </c>
      <c r="G3324" s="33">
        <v>241</v>
      </c>
      <c r="H3324" s="7"/>
      <c r="I3324" s="7"/>
      <c r="J3324" s="7"/>
      <c r="K3324" s="7"/>
      <c r="L3324" s="7"/>
      <c r="M3324" s="7"/>
      <c r="N3324" s="7"/>
      <c r="O3324" s="7"/>
      <c r="P3324" s="7"/>
      <c r="Q3324" s="7"/>
      <c r="R3324" s="7"/>
      <c r="S3324" s="7"/>
      <c r="T3324" s="7"/>
      <c r="U3324" s="7"/>
      <c r="V3324" s="7"/>
      <c r="W3324" s="7"/>
      <c r="X3324" s="7"/>
      <c r="Y3324" s="7"/>
      <c r="Z3324" s="7"/>
    </row>
    <row r="3325" spans="1:26" ht="14.25">
      <c r="A3325" s="33">
        <v>3324</v>
      </c>
      <c r="B3325" s="33">
        <v>2719</v>
      </c>
      <c r="C3325" s="7" t="s">
        <v>9202</v>
      </c>
      <c r="D3325" s="7" t="s">
        <v>9238</v>
      </c>
      <c r="E3325" s="7" t="s">
        <v>9204</v>
      </c>
      <c r="F3325" s="7" t="s">
        <v>9239</v>
      </c>
      <c r="G3325" s="33">
        <v>241</v>
      </c>
      <c r="H3325" s="7"/>
      <c r="I3325" s="7"/>
      <c r="J3325" s="7"/>
      <c r="K3325" s="7"/>
      <c r="L3325" s="7"/>
      <c r="M3325" s="7"/>
      <c r="N3325" s="7"/>
      <c r="O3325" s="7"/>
      <c r="P3325" s="7"/>
      <c r="Q3325" s="7"/>
      <c r="R3325" s="7"/>
      <c r="S3325" s="7"/>
      <c r="T3325" s="7"/>
      <c r="U3325" s="7"/>
      <c r="V3325" s="7"/>
      <c r="W3325" s="7"/>
      <c r="X3325" s="7"/>
      <c r="Y3325" s="7"/>
      <c r="Z3325" s="7"/>
    </row>
    <row r="3326" spans="1:26" ht="14.25">
      <c r="A3326" s="33">
        <v>3325</v>
      </c>
      <c r="B3326" s="33">
        <v>2720</v>
      </c>
      <c r="C3326" s="7" t="s">
        <v>9202</v>
      </c>
      <c r="D3326" s="7" t="s">
        <v>9240</v>
      </c>
      <c r="E3326" s="7" t="s">
        <v>9204</v>
      </c>
      <c r="F3326" s="7" t="s">
        <v>9241</v>
      </c>
      <c r="G3326" s="33">
        <v>241</v>
      </c>
      <c r="H3326" s="7"/>
      <c r="I3326" s="7"/>
      <c r="J3326" s="7"/>
      <c r="K3326" s="7"/>
      <c r="L3326" s="7"/>
      <c r="M3326" s="7"/>
      <c r="N3326" s="7"/>
      <c r="O3326" s="7"/>
      <c r="P3326" s="7"/>
      <c r="Q3326" s="7"/>
      <c r="R3326" s="7"/>
      <c r="S3326" s="7"/>
      <c r="T3326" s="7"/>
      <c r="U3326" s="7"/>
      <c r="V3326" s="7"/>
      <c r="W3326" s="7"/>
      <c r="X3326" s="7"/>
      <c r="Y3326" s="7"/>
      <c r="Z3326" s="7"/>
    </row>
    <row r="3327" spans="1:26" ht="14.25">
      <c r="A3327" s="33">
        <v>3326</v>
      </c>
      <c r="B3327" s="33">
        <v>2721</v>
      </c>
      <c r="C3327" s="7" t="s">
        <v>9202</v>
      </c>
      <c r="D3327" s="7" t="s">
        <v>9242</v>
      </c>
      <c r="E3327" s="7" t="s">
        <v>9204</v>
      </c>
      <c r="F3327" s="7" t="s">
        <v>9243</v>
      </c>
      <c r="G3327" s="33">
        <v>241</v>
      </c>
      <c r="H3327" s="7"/>
      <c r="I3327" s="7"/>
      <c r="J3327" s="7"/>
      <c r="K3327" s="7"/>
      <c r="L3327" s="7"/>
      <c r="M3327" s="7"/>
      <c r="N3327" s="7"/>
      <c r="O3327" s="7"/>
      <c r="P3327" s="7"/>
      <c r="Q3327" s="7"/>
      <c r="R3327" s="7"/>
      <c r="S3327" s="7"/>
      <c r="T3327" s="7"/>
      <c r="U3327" s="7"/>
      <c r="V3327" s="7"/>
      <c r="W3327" s="7"/>
      <c r="X3327" s="7"/>
      <c r="Y3327" s="7"/>
      <c r="Z3327" s="7"/>
    </row>
    <row r="3328" spans="1:26" ht="14.25">
      <c r="A3328" s="33">
        <v>3327</v>
      </c>
      <c r="B3328" s="33">
        <v>2722</v>
      </c>
      <c r="C3328" s="7" t="s">
        <v>9202</v>
      </c>
      <c r="D3328" s="7" t="s">
        <v>9244</v>
      </c>
      <c r="E3328" s="7" t="s">
        <v>9204</v>
      </c>
      <c r="F3328" s="7" t="s">
        <v>9245</v>
      </c>
      <c r="G3328" s="33">
        <v>241</v>
      </c>
      <c r="H3328" s="7"/>
      <c r="I3328" s="7"/>
      <c r="J3328" s="7"/>
      <c r="K3328" s="7"/>
      <c r="L3328" s="7"/>
      <c r="M3328" s="7"/>
      <c r="N3328" s="7"/>
      <c r="O3328" s="7"/>
      <c r="P3328" s="7"/>
      <c r="Q3328" s="7"/>
      <c r="R3328" s="7"/>
      <c r="S3328" s="7"/>
      <c r="T3328" s="7"/>
      <c r="U3328" s="7"/>
      <c r="V3328" s="7"/>
      <c r="W3328" s="7"/>
      <c r="X3328" s="7"/>
      <c r="Y3328" s="7"/>
      <c r="Z3328" s="7"/>
    </row>
    <row r="3329" spans="1:26" ht="14.25">
      <c r="A3329" s="33">
        <v>3328</v>
      </c>
      <c r="B3329" s="33">
        <v>2723</v>
      </c>
      <c r="C3329" s="7" t="s">
        <v>9202</v>
      </c>
      <c r="D3329" s="7" t="s">
        <v>9246</v>
      </c>
      <c r="E3329" s="7" t="s">
        <v>9204</v>
      </c>
      <c r="F3329" s="7" t="s">
        <v>9247</v>
      </c>
      <c r="G3329" s="33">
        <v>241</v>
      </c>
      <c r="H3329" s="7"/>
      <c r="I3329" s="7"/>
      <c r="J3329" s="7"/>
      <c r="K3329" s="7"/>
      <c r="L3329" s="7"/>
      <c r="M3329" s="7"/>
      <c r="N3329" s="7"/>
      <c r="O3329" s="7"/>
      <c r="P3329" s="7"/>
      <c r="Q3329" s="7"/>
      <c r="R3329" s="7"/>
      <c r="S3329" s="7"/>
      <c r="T3329" s="7"/>
      <c r="U3329" s="7"/>
      <c r="V3329" s="7"/>
      <c r="W3329" s="7"/>
      <c r="X3329" s="7"/>
      <c r="Y3329" s="7"/>
      <c r="Z3329" s="7"/>
    </row>
    <row r="3330" spans="1:26" ht="14.25">
      <c r="A3330" s="33">
        <v>3329</v>
      </c>
      <c r="B3330" s="33">
        <v>2724</v>
      </c>
      <c r="C3330" s="7" t="s">
        <v>9202</v>
      </c>
      <c r="D3330" s="7" t="s">
        <v>9248</v>
      </c>
      <c r="E3330" s="7" t="s">
        <v>9204</v>
      </c>
      <c r="F3330" s="7" t="s">
        <v>9249</v>
      </c>
      <c r="G3330" s="33">
        <v>241</v>
      </c>
      <c r="H3330" s="7"/>
      <c r="I3330" s="7"/>
      <c r="J3330" s="7"/>
      <c r="K3330" s="7"/>
      <c r="L3330" s="7"/>
      <c r="M3330" s="7"/>
      <c r="N3330" s="7"/>
      <c r="O3330" s="7"/>
      <c r="P3330" s="7"/>
      <c r="Q3330" s="7"/>
      <c r="R3330" s="7"/>
      <c r="S3330" s="7"/>
      <c r="T3330" s="7"/>
      <c r="U3330" s="7"/>
      <c r="V3330" s="7"/>
      <c r="W3330" s="7"/>
      <c r="X3330" s="7"/>
      <c r="Y3330" s="7"/>
      <c r="Z3330" s="7"/>
    </row>
    <row r="3331" spans="1:26" ht="14.25">
      <c r="A3331" s="33">
        <v>3330</v>
      </c>
      <c r="B3331" s="33">
        <v>2725</v>
      </c>
      <c r="C3331" s="7" t="s">
        <v>9202</v>
      </c>
      <c r="D3331" s="7" t="s">
        <v>9250</v>
      </c>
      <c r="E3331" s="7" t="s">
        <v>9204</v>
      </c>
      <c r="F3331" s="7" t="s">
        <v>9251</v>
      </c>
      <c r="G3331" s="33">
        <v>241</v>
      </c>
      <c r="H3331" s="7"/>
      <c r="I3331" s="7"/>
      <c r="J3331" s="7"/>
      <c r="K3331" s="7"/>
      <c r="L3331" s="7"/>
      <c r="M3331" s="7"/>
      <c r="N3331" s="7"/>
      <c r="O3331" s="7"/>
      <c r="P3331" s="7"/>
      <c r="Q3331" s="7"/>
      <c r="R3331" s="7"/>
      <c r="S3331" s="7"/>
      <c r="T3331" s="7"/>
      <c r="U3331" s="7"/>
      <c r="V3331" s="7"/>
      <c r="W3331" s="7"/>
      <c r="X3331" s="7"/>
      <c r="Y3331" s="7"/>
      <c r="Z3331" s="7"/>
    </row>
    <row r="3332" spans="1:26" ht="14.25">
      <c r="A3332" s="33">
        <v>3331</v>
      </c>
      <c r="B3332" s="33">
        <v>2726</v>
      </c>
      <c r="C3332" s="7" t="s">
        <v>9202</v>
      </c>
      <c r="D3332" s="7" t="s">
        <v>9252</v>
      </c>
      <c r="E3332" s="7" t="s">
        <v>9204</v>
      </c>
      <c r="F3332" s="7" t="s">
        <v>9253</v>
      </c>
      <c r="G3332" s="33">
        <v>241</v>
      </c>
      <c r="H3332" s="7"/>
      <c r="I3332" s="7"/>
      <c r="J3332" s="7"/>
      <c r="K3332" s="7"/>
      <c r="L3332" s="7"/>
      <c r="M3332" s="7"/>
      <c r="N3332" s="7"/>
      <c r="O3332" s="7"/>
      <c r="P3332" s="7"/>
      <c r="Q3332" s="7"/>
      <c r="R3332" s="7"/>
      <c r="S3332" s="7"/>
      <c r="T3332" s="7"/>
      <c r="U3332" s="7"/>
      <c r="V3332" s="7"/>
      <c r="W3332" s="7"/>
      <c r="X3332" s="7"/>
      <c r="Y3332" s="7"/>
      <c r="Z3332" s="7"/>
    </row>
    <row r="3333" spans="1:26" ht="14.25">
      <c r="A3333" s="33">
        <v>3332</v>
      </c>
      <c r="B3333" s="33">
        <v>2727</v>
      </c>
      <c r="C3333" s="7" t="s">
        <v>9202</v>
      </c>
      <c r="D3333" s="7" t="s">
        <v>9254</v>
      </c>
      <c r="E3333" s="7" t="s">
        <v>9204</v>
      </c>
      <c r="F3333" s="7" t="s">
        <v>9255</v>
      </c>
      <c r="G3333" s="33">
        <v>241</v>
      </c>
      <c r="H3333" s="7"/>
      <c r="I3333" s="7"/>
      <c r="J3333" s="7"/>
      <c r="K3333" s="7"/>
      <c r="L3333" s="7"/>
      <c r="M3333" s="7"/>
      <c r="N3333" s="7"/>
      <c r="O3333" s="7"/>
      <c r="P3333" s="7"/>
      <c r="Q3333" s="7"/>
      <c r="R3333" s="7"/>
      <c r="S3333" s="7"/>
      <c r="T3333" s="7"/>
      <c r="U3333" s="7"/>
      <c r="V3333" s="7"/>
      <c r="W3333" s="7"/>
      <c r="X3333" s="7"/>
      <c r="Y3333" s="7"/>
      <c r="Z3333" s="7"/>
    </row>
    <row r="3334" spans="1:26" ht="14.25">
      <c r="A3334" s="33">
        <v>3333</v>
      </c>
      <c r="B3334" s="33">
        <v>284</v>
      </c>
      <c r="C3334" s="7" t="s">
        <v>9256</v>
      </c>
      <c r="D3334" s="7" t="s">
        <v>9257</v>
      </c>
      <c r="E3334" s="7" t="s">
        <v>9258</v>
      </c>
      <c r="F3334" s="7" t="s">
        <v>9259</v>
      </c>
      <c r="G3334" s="33">
        <v>28</v>
      </c>
      <c r="H3334" s="7"/>
      <c r="I3334" s="7"/>
      <c r="J3334" s="7"/>
      <c r="K3334" s="7"/>
      <c r="L3334" s="7"/>
      <c r="M3334" s="7"/>
      <c r="N3334" s="7"/>
      <c r="O3334" s="7"/>
      <c r="P3334" s="7"/>
      <c r="Q3334" s="7"/>
      <c r="R3334" s="7"/>
      <c r="S3334" s="7"/>
      <c r="T3334" s="7"/>
      <c r="U3334" s="7"/>
      <c r="V3334" s="7"/>
      <c r="W3334" s="7"/>
      <c r="X3334" s="7"/>
      <c r="Y3334" s="7"/>
      <c r="Z3334" s="7"/>
    </row>
    <row r="3335" spans="1:26" ht="14.25">
      <c r="A3335" s="33">
        <v>3334</v>
      </c>
      <c r="B3335" s="33">
        <v>286</v>
      </c>
      <c r="C3335" s="7" t="s">
        <v>9256</v>
      </c>
      <c r="D3335" s="7" t="s">
        <v>9260</v>
      </c>
      <c r="E3335" s="7" t="s">
        <v>9258</v>
      </c>
      <c r="F3335" s="7" t="s">
        <v>9261</v>
      </c>
      <c r="G3335" s="33">
        <v>28</v>
      </c>
      <c r="H3335" s="7"/>
      <c r="I3335" s="7"/>
      <c r="J3335" s="7"/>
      <c r="K3335" s="7"/>
      <c r="L3335" s="7"/>
      <c r="M3335" s="7"/>
      <c r="N3335" s="7"/>
      <c r="O3335" s="7"/>
      <c r="P3335" s="7"/>
      <c r="Q3335" s="7"/>
      <c r="R3335" s="7"/>
      <c r="S3335" s="7"/>
      <c r="T3335" s="7"/>
      <c r="U3335" s="7"/>
      <c r="V3335" s="7"/>
      <c r="W3335" s="7"/>
      <c r="X3335" s="7"/>
      <c r="Y3335" s="7"/>
      <c r="Z3335" s="7"/>
    </row>
    <row r="3336" spans="1:26" ht="14.25">
      <c r="A3336" s="33">
        <v>3335</v>
      </c>
      <c r="B3336" s="33">
        <v>285</v>
      </c>
      <c r="C3336" s="7" t="s">
        <v>9256</v>
      </c>
      <c r="D3336" s="7" t="s">
        <v>9262</v>
      </c>
      <c r="E3336" s="7" t="s">
        <v>9258</v>
      </c>
      <c r="F3336" s="7" t="s">
        <v>9263</v>
      </c>
      <c r="G3336" s="33">
        <v>28</v>
      </c>
      <c r="H3336" s="7"/>
      <c r="I3336" s="7"/>
      <c r="J3336" s="7"/>
      <c r="K3336" s="7"/>
      <c r="L3336" s="7"/>
      <c r="M3336" s="7"/>
      <c r="N3336" s="7"/>
      <c r="O3336" s="7"/>
      <c r="P3336" s="7"/>
      <c r="Q3336" s="7"/>
      <c r="R3336" s="7"/>
      <c r="S3336" s="7"/>
      <c r="T3336" s="7"/>
      <c r="U3336" s="7"/>
      <c r="V3336" s="7"/>
      <c r="W3336" s="7"/>
      <c r="X3336" s="7"/>
      <c r="Y3336" s="7"/>
      <c r="Z3336" s="7"/>
    </row>
    <row r="3337" spans="1:26" ht="14.25">
      <c r="A3337" s="33">
        <v>3336</v>
      </c>
      <c r="B3337" s="33">
        <v>215</v>
      </c>
      <c r="C3337" s="7" t="s">
        <v>9264</v>
      </c>
      <c r="D3337" s="7" t="s">
        <v>9265</v>
      </c>
      <c r="E3337" s="7" t="s">
        <v>9266</v>
      </c>
      <c r="F3337" s="7" t="s">
        <v>9267</v>
      </c>
      <c r="G3337" s="33">
        <v>18</v>
      </c>
      <c r="H3337" s="7"/>
      <c r="I3337" s="7"/>
      <c r="J3337" s="7"/>
      <c r="K3337" s="7"/>
      <c r="L3337" s="7"/>
      <c r="M3337" s="7"/>
      <c r="N3337" s="7"/>
      <c r="O3337" s="7"/>
      <c r="P3337" s="7"/>
      <c r="Q3337" s="7"/>
      <c r="R3337" s="7"/>
      <c r="S3337" s="7"/>
      <c r="T3337" s="7"/>
      <c r="U3337" s="7"/>
      <c r="V3337" s="7"/>
      <c r="W3337" s="7"/>
      <c r="X3337" s="7"/>
      <c r="Y3337" s="7"/>
      <c r="Z3337" s="7"/>
    </row>
    <row r="3338" spans="1:26" ht="14.25">
      <c r="A3338" s="33">
        <v>3337</v>
      </c>
      <c r="B3338" s="33">
        <v>216</v>
      </c>
      <c r="C3338" s="7" t="s">
        <v>9264</v>
      </c>
      <c r="D3338" s="7" t="s">
        <v>9268</v>
      </c>
      <c r="E3338" s="7" t="s">
        <v>9266</v>
      </c>
      <c r="F3338" s="7" t="s">
        <v>9269</v>
      </c>
      <c r="G3338" s="33">
        <v>18</v>
      </c>
      <c r="H3338" s="7"/>
      <c r="I3338" s="7"/>
      <c r="J3338" s="7"/>
      <c r="K3338" s="7"/>
      <c r="L3338" s="7"/>
      <c r="M3338" s="7"/>
      <c r="N3338" s="7"/>
      <c r="O3338" s="7"/>
      <c r="P3338" s="7"/>
      <c r="Q3338" s="7"/>
      <c r="R3338" s="7"/>
      <c r="S3338" s="7"/>
      <c r="T3338" s="7"/>
      <c r="U3338" s="7"/>
      <c r="V3338" s="7"/>
      <c r="W3338" s="7"/>
      <c r="X3338" s="7"/>
      <c r="Y3338" s="7"/>
      <c r="Z3338" s="7"/>
    </row>
    <row r="3339" spans="1:26" ht="14.25">
      <c r="A3339" s="33">
        <v>3338</v>
      </c>
      <c r="B3339" s="33">
        <v>217</v>
      </c>
      <c r="C3339" s="7" t="s">
        <v>9264</v>
      </c>
      <c r="D3339" s="7" t="s">
        <v>9270</v>
      </c>
      <c r="E3339" s="7" t="s">
        <v>9266</v>
      </c>
      <c r="F3339" s="7" t="s">
        <v>9271</v>
      </c>
      <c r="G3339" s="33">
        <v>18</v>
      </c>
      <c r="H3339" s="7"/>
      <c r="I3339" s="7"/>
      <c r="J3339" s="7"/>
      <c r="K3339" s="7"/>
      <c r="L3339" s="7"/>
      <c r="M3339" s="7"/>
      <c r="N3339" s="7"/>
      <c r="O3339" s="7"/>
      <c r="P3339" s="7"/>
      <c r="Q3339" s="7"/>
      <c r="R3339" s="7"/>
      <c r="S3339" s="7"/>
      <c r="T3339" s="7"/>
      <c r="U3339" s="7"/>
      <c r="V3339" s="7"/>
      <c r="W3339" s="7"/>
      <c r="X3339" s="7"/>
      <c r="Y3339" s="7"/>
      <c r="Z3339" s="7"/>
    </row>
    <row r="3340" spans="1:26" ht="14.25">
      <c r="A3340" s="33">
        <v>3339</v>
      </c>
      <c r="B3340" s="33">
        <v>218</v>
      </c>
      <c r="C3340" s="7" t="s">
        <v>9264</v>
      </c>
      <c r="D3340" s="7" t="s">
        <v>9272</v>
      </c>
      <c r="E3340" s="7" t="s">
        <v>9266</v>
      </c>
      <c r="F3340" s="7" t="s">
        <v>9273</v>
      </c>
      <c r="G3340" s="33">
        <v>18</v>
      </c>
      <c r="H3340" s="7"/>
      <c r="I3340" s="7"/>
      <c r="J3340" s="7"/>
      <c r="K3340" s="7"/>
      <c r="L3340" s="7"/>
      <c r="M3340" s="7"/>
      <c r="N3340" s="7"/>
      <c r="O3340" s="7"/>
      <c r="P3340" s="7"/>
      <c r="Q3340" s="7"/>
      <c r="R3340" s="7"/>
      <c r="S3340" s="7"/>
      <c r="T3340" s="7"/>
      <c r="U3340" s="7"/>
      <c r="V3340" s="7"/>
      <c r="W3340" s="7"/>
      <c r="X3340" s="7"/>
      <c r="Y3340" s="7"/>
      <c r="Z3340" s="7"/>
    </row>
    <row r="3341" spans="1:26" ht="14.25">
      <c r="A3341" s="33">
        <v>3340</v>
      </c>
      <c r="B3341" s="33">
        <v>219</v>
      </c>
      <c r="C3341" s="7" t="s">
        <v>9264</v>
      </c>
      <c r="D3341" s="7" t="s">
        <v>9274</v>
      </c>
      <c r="E3341" s="7" t="s">
        <v>9266</v>
      </c>
      <c r="F3341" s="7" t="s">
        <v>9275</v>
      </c>
      <c r="G3341" s="33">
        <v>18</v>
      </c>
      <c r="H3341" s="7"/>
      <c r="I3341" s="7"/>
      <c r="J3341" s="7"/>
      <c r="K3341" s="7"/>
      <c r="L3341" s="7"/>
      <c r="M3341" s="7"/>
      <c r="N3341" s="7"/>
      <c r="O3341" s="7"/>
      <c r="P3341" s="7"/>
      <c r="Q3341" s="7"/>
      <c r="R3341" s="7"/>
      <c r="S3341" s="7"/>
      <c r="T3341" s="7"/>
      <c r="U3341" s="7"/>
      <c r="V3341" s="7"/>
      <c r="W3341" s="7"/>
      <c r="X3341" s="7"/>
      <c r="Y3341" s="7"/>
      <c r="Z3341" s="7"/>
    </row>
    <row r="3342" spans="1:26" ht="14.25">
      <c r="A3342" s="33">
        <v>3341</v>
      </c>
      <c r="B3342" s="33">
        <v>220</v>
      </c>
      <c r="C3342" s="7" t="s">
        <v>9264</v>
      </c>
      <c r="D3342" s="7" t="s">
        <v>9276</v>
      </c>
      <c r="E3342" s="7" t="s">
        <v>9266</v>
      </c>
      <c r="F3342" s="7" t="s">
        <v>9277</v>
      </c>
      <c r="G3342" s="33">
        <v>18</v>
      </c>
      <c r="H3342" s="7"/>
      <c r="I3342" s="7"/>
      <c r="J3342" s="7"/>
      <c r="K3342" s="7"/>
      <c r="L3342" s="7"/>
      <c r="M3342" s="7"/>
      <c r="N3342" s="7"/>
      <c r="O3342" s="7"/>
      <c r="P3342" s="7"/>
      <c r="Q3342" s="7"/>
      <c r="R3342" s="7"/>
      <c r="S3342" s="7"/>
      <c r="T3342" s="7"/>
      <c r="U3342" s="7"/>
      <c r="V3342" s="7"/>
      <c r="W3342" s="7"/>
      <c r="X3342" s="7"/>
      <c r="Y3342" s="7"/>
      <c r="Z3342" s="7"/>
    </row>
    <row r="3343" spans="1:26" ht="14.25">
      <c r="A3343" s="33">
        <v>3342</v>
      </c>
      <c r="B3343" s="33">
        <v>221</v>
      </c>
      <c r="C3343" s="7" t="s">
        <v>9264</v>
      </c>
      <c r="D3343" s="7" t="s">
        <v>9278</v>
      </c>
      <c r="E3343" s="7" t="s">
        <v>9266</v>
      </c>
      <c r="F3343" s="7" t="s">
        <v>9279</v>
      </c>
      <c r="G3343" s="33">
        <v>18</v>
      </c>
      <c r="H3343" s="7"/>
      <c r="I3343" s="7"/>
      <c r="J3343" s="7"/>
      <c r="K3343" s="7"/>
      <c r="L3343" s="7"/>
      <c r="M3343" s="7"/>
      <c r="N3343" s="7"/>
      <c r="O3343" s="7"/>
      <c r="P3343" s="7"/>
      <c r="Q3343" s="7"/>
      <c r="R3343" s="7"/>
      <c r="S3343" s="7"/>
      <c r="T3343" s="7"/>
      <c r="U3343" s="7"/>
      <c r="V3343" s="7"/>
      <c r="W3343" s="7"/>
      <c r="X3343" s="7"/>
      <c r="Y3343" s="7"/>
      <c r="Z3343" s="7"/>
    </row>
    <row r="3344" spans="1:26" ht="14.25">
      <c r="A3344" s="33">
        <v>3343</v>
      </c>
      <c r="B3344" s="33">
        <v>222</v>
      </c>
      <c r="C3344" s="7" t="s">
        <v>9264</v>
      </c>
      <c r="D3344" s="7" t="s">
        <v>9280</v>
      </c>
      <c r="E3344" s="7" t="s">
        <v>9266</v>
      </c>
      <c r="F3344" s="7" t="s">
        <v>9281</v>
      </c>
      <c r="G3344" s="33">
        <v>18</v>
      </c>
      <c r="H3344" s="7"/>
      <c r="I3344" s="7"/>
      <c r="J3344" s="7"/>
      <c r="K3344" s="7"/>
      <c r="L3344" s="7"/>
      <c r="M3344" s="7"/>
      <c r="N3344" s="7"/>
      <c r="O3344" s="7"/>
      <c r="P3344" s="7"/>
      <c r="Q3344" s="7"/>
      <c r="R3344" s="7"/>
      <c r="S3344" s="7"/>
      <c r="T3344" s="7"/>
      <c r="U3344" s="7"/>
      <c r="V3344" s="7"/>
      <c r="W3344" s="7"/>
      <c r="X3344" s="7"/>
      <c r="Y3344" s="7"/>
      <c r="Z3344" s="7"/>
    </row>
    <row r="3345" spans="1:26" ht="14.25">
      <c r="A3345" s="33">
        <v>3344</v>
      </c>
      <c r="B3345" s="33">
        <v>223</v>
      </c>
      <c r="C3345" s="7" t="s">
        <v>9264</v>
      </c>
      <c r="D3345" s="7" t="s">
        <v>9282</v>
      </c>
      <c r="E3345" s="7" t="s">
        <v>9266</v>
      </c>
      <c r="F3345" s="7" t="s">
        <v>9283</v>
      </c>
      <c r="G3345" s="33">
        <v>18</v>
      </c>
      <c r="H3345" s="7"/>
      <c r="I3345" s="7"/>
      <c r="J3345" s="7"/>
      <c r="K3345" s="7"/>
      <c r="L3345" s="7"/>
      <c r="M3345" s="7"/>
      <c r="N3345" s="7"/>
      <c r="O3345" s="7"/>
      <c r="P3345" s="7"/>
      <c r="Q3345" s="7"/>
      <c r="R3345" s="7"/>
      <c r="S3345" s="7"/>
      <c r="T3345" s="7"/>
      <c r="U3345" s="7"/>
      <c r="V3345" s="7"/>
      <c r="W3345" s="7"/>
      <c r="X3345" s="7"/>
      <c r="Y3345" s="7"/>
      <c r="Z3345" s="7"/>
    </row>
    <row r="3346" spans="1:26" ht="14.25">
      <c r="A3346" s="33">
        <v>3345</v>
      </c>
      <c r="B3346" s="33">
        <v>2057</v>
      </c>
      <c r="C3346" s="7" t="s">
        <v>9284</v>
      </c>
      <c r="D3346" s="7" t="s">
        <v>2347</v>
      </c>
      <c r="E3346" s="7" t="s">
        <v>9285</v>
      </c>
      <c r="F3346" s="7" t="s">
        <v>9286</v>
      </c>
      <c r="G3346" s="33">
        <v>187</v>
      </c>
      <c r="H3346" s="7"/>
      <c r="I3346" s="7"/>
      <c r="J3346" s="7"/>
      <c r="K3346" s="7"/>
      <c r="L3346" s="7"/>
      <c r="M3346" s="7"/>
      <c r="N3346" s="7"/>
      <c r="O3346" s="7"/>
      <c r="P3346" s="7"/>
      <c r="Q3346" s="7"/>
      <c r="R3346" s="7"/>
      <c r="S3346" s="7"/>
      <c r="T3346" s="7"/>
      <c r="U3346" s="7"/>
      <c r="V3346" s="7"/>
      <c r="W3346" s="7"/>
      <c r="X3346" s="7"/>
      <c r="Y3346" s="7"/>
      <c r="Z3346" s="7"/>
    </row>
    <row r="3347" spans="1:26" ht="14.25">
      <c r="A3347" s="33">
        <v>3346</v>
      </c>
      <c r="B3347" s="33">
        <v>1980</v>
      </c>
      <c r="C3347" s="7" t="s">
        <v>9287</v>
      </c>
      <c r="D3347" s="7" t="s">
        <v>9288</v>
      </c>
      <c r="E3347" s="7" t="s">
        <v>9289</v>
      </c>
      <c r="F3347" s="7" t="s">
        <v>9290</v>
      </c>
      <c r="G3347" s="33">
        <v>182</v>
      </c>
      <c r="H3347" s="7"/>
      <c r="I3347" s="7"/>
      <c r="J3347" s="7"/>
      <c r="K3347" s="7"/>
      <c r="L3347" s="7"/>
      <c r="M3347" s="7"/>
      <c r="N3347" s="7"/>
      <c r="O3347" s="7"/>
      <c r="P3347" s="7"/>
      <c r="Q3347" s="7"/>
      <c r="R3347" s="7"/>
      <c r="S3347" s="7"/>
      <c r="T3347" s="7"/>
      <c r="U3347" s="7"/>
      <c r="V3347" s="7"/>
      <c r="W3347" s="7"/>
      <c r="X3347" s="7"/>
      <c r="Y3347" s="7"/>
      <c r="Z3347" s="7"/>
    </row>
    <row r="3348" spans="1:26" ht="14.25">
      <c r="A3348" s="33">
        <v>3347</v>
      </c>
      <c r="B3348" s="33">
        <v>1981</v>
      </c>
      <c r="C3348" s="7" t="s">
        <v>9287</v>
      </c>
      <c r="D3348" s="7" t="s">
        <v>9291</v>
      </c>
      <c r="E3348" s="7" t="s">
        <v>9289</v>
      </c>
      <c r="F3348" s="7" t="s">
        <v>9292</v>
      </c>
      <c r="G3348" s="33">
        <v>182</v>
      </c>
      <c r="H3348" s="7"/>
      <c r="I3348" s="7"/>
      <c r="J3348" s="7"/>
      <c r="K3348" s="7"/>
      <c r="L3348" s="7"/>
      <c r="M3348" s="7"/>
      <c r="N3348" s="7"/>
      <c r="O3348" s="7"/>
      <c r="P3348" s="7"/>
      <c r="Q3348" s="7"/>
      <c r="R3348" s="7"/>
      <c r="S3348" s="7"/>
      <c r="T3348" s="7"/>
      <c r="U3348" s="7"/>
      <c r="V3348" s="7"/>
      <c r="W3348" s="7"/>
      <c r="X3348" s="7"/>
      <c r="Y3348" s="7"/>
      <c r="Z3348" s="7"/>
    </row>
    <row r="3349" spans="1:26" ht="14.25">
      <c r="A3349" s="33">
        <v>3348</v>
      </c>
      <c r="B3349" s="33">
        <v>1982</v>
      </c>
      <c r="C3349" s="7" t="s">
        <v>9287</v>
      </c>
      <c r="D3349" s="7" t="s">
        <v>9293</v>
      </c>
      <c r="E3349" s="7" t="s">
        <v>9289</v>
      </c>
      <c r="F3349" s="7" t="s">
        <v>9294</v>
      </c>
      <c r="G3349" s="33">
        <v>182</v>
      </c>
      <c r="H3349" s="7"/>
      <c r="I3349" s="7"/>
      <c r="J3349" s="7"/>
      <c r="K3349" s="7"/>
      <c r="L3349" s="7"/>
      <c r="M3349" s="7"/>
      <c r="N3349" s="7"/>
      <c r="O3349" s="7"/>
      <c r="P3349" s="7"/>
      <c r="Q3349" s="7"/>
      <c r="R3349" s="7"/>
      <c r="S3349" s="7"/>
      <c r="T3349" s="7"/>
      <c r="U3349" s="7"/>
      <c r="V3349" s="7"/>
      <c r="W3349" s="7"/>
      <c r="X3349" s="7"/>
      <c r="Y3349" s="7"/>
      <c r="Z3349" s="7"/>
    </row>
    <row r="3350" spans="1:26" ht="14.25">
      <c r="A3350" s="33">
        <v>3349</v>
      </c>
      <c r="B3350" s="33">
        <v>1983</v>
      </c>
      <c r="C3350" s="7" t="s">
        <v>9287</v>
      </c>
      <c r="D3350" s="7" t="s">
        <v>9295</v>
      </c>
      <c r="E3350" s="7" t="s">
        <v>9289</v>
      </c>
      <c r="F3350" s="7" t="s">
        <v>9296</v>
      </c>
      <c r="G3350" s="33">
        <v>182</v>
      </c>
      <c r="H3350" s="7"/>
      <c r="I3350" s="7"/>
      <c r="J3350" s="7"/>
      <c r="K3350" s="7"/>
      <c r="L3350" s="7"/>
      <c r="M3350" s="7"/>
      <c r="N3350" s="7"/>
      <c r="O3350" s="7"/>
      <c r="P3350" s="7"/>
      <c r="Q3350" s="7"/>
      <c r="R3350" s="7"/>
      <c r="S3350" s="7"/>
      <c r="T3350" s="7"/>
      <c r="U3350" s="7"/>
      <c r="V3350" s="7"/>
      <c r="W3350" s="7"/>
      <c r="X3350" s="7"/>
      <c r="Y3350" s="7"/>
      <c r="Z3350" s="7"/>
    </row>
    <row r="3351" spans="1:26" ht="14.25">
      <c r="A3351" s="33">
        <v>3350</v>
      </c>
      <c r="B3351" s="33">
        <v>1984</v>
      </c>
      <c r="C3351" s="7" t="s">
        <v>9287</v>
      </c>
      <c r="D3351" s="7" t="s">
        <v>9297</v>
      </c>
      <c r="E3351" s="7" t="s">
        <v>9289</v>
      </c>
      <c r="F3351" s="7" t="s">
        <v>9298</v>
      </c>
      <c r="G3351" s="33">
        <v>182</v>
      </c>
      <c r="H3351" s="7"/>
      <c r="I3351" s="7"/>
      <c r="J3351" s="7"/>
      <c r="K3351" s="7"/>
      <c r="L3351" s="7"/>
      <c r="M3351" s="7"/>
      <c r="N3351" s="7"/>
      <c r="O3351" s="7"/>
      <c r="P3351" s="7"/>
      <c r="Q3351" s="7"/>
      <c r="R3351" s="7"/>
      <c r="S3351" s="7"/>
      <c r="T3351" s="7"/>
      <c r="U3351" s="7"/>
      <c r="V3351" s="7"/>
      <c r="W3351" s="7"/>
      <c r="X3351" s="7"/>
      <c r="Y3351" s="7"/>
      <c r="Z3351" s="7"/>
    </row>
    <row r="3352" spans="1:26" ht="14.25">
      <c r="A3352" s="33">
        <v>3351</v>
      </c>
      <c r="B3352" s="33">
        <v>1985</v>
      </c>
      <c r="C3352" s="7" t="s">
        <v>9287</v>
      </c>
      <c r="D3352" s="7" t="s">
        <v>9299</v>
      </c>
      <c r="E3352" s="7" t="s">
        <v>9289</v>
      </c>
      <c r="F3352" s="7" t="s">
        <v>9300</v>
      </c>
      <c r="G3352" s="33">
        <v>182</v>
      </c>
      <c r="H3352" s="7"/>
      <c r="I3352" s="7"/>
      <c r="J3352" s="7"/>
      <c r="K3352" s="7"/>
      <c r="L3352" s="7"/>
      <c r="M3352" s="7"/>
      <c r="N3352" s="7"/>
      <c r="O3352" s="7"/>
      <c r="P3352" s="7"/>
      <c r="Q3352" s="7"/>
      <c r="R3352" s="7"/>
      <c r="S3352" s="7"/>
      <c r="T3352" s="7"/>
      <c r="U3352" s="7"/>
      <c r="V3352" s="7"/>
      <c r="W3352" s="7"/>
      <c r="X3352" s="7"/>
      <c r="Y3352" s="7"/>
      <c r="Z3352" s="7"/>
    </row>
    <row r="3353" spans="1:26" ht="14.25">
      <c r="A3353" s="33">
        <v>3352</v>
      </c>
      <c r="B3353" s="33">
        <v>1986</v>
      </c>
      <c r="C3353" s="7" t="s">
        <v>9287</v>
      </c>
      <c r="D3353" s="7" t="s">
        <v>9301</v>
      </c>
      <c r="E3353" s="7" t="s">
        <v>9289</v>
      </c>
      <c r="F3353" s="7" t="s">
        <v>9302</v>
      </c>
      <c r="G3353" s="33">
        <v>182</v>
      </c>
      <c r="H3353" s="7"/>
      <c r="I3353" s="7"/>
      <c r="J3353" s="7"/>
      <c r="K3353" s="7"/>
      <c r="L3353" s="7"/>
      <c r="M3353" s="7"/>
      <c r="N3353" s="7"/>
      <c r="O3353" s="7"/>
      <c r="P3353" s="7"/>
      <c r="Q3353" s="7"/>
      <c r="R3353" s="7"/>
      <c r="S3353" s="7"/>
      <c r="T3353" s="7"/>
      <c r="U3353" s="7"/>
      <c r="V3353" s="7"/>
      <c r="W3353" s="7"/>
      <c r="X3353" s="7"/>
      <c r="Y3353" s="7"/>
      <c r="Z3353" s="7"/>
    </row>
    <row r="3354" spans="1:26" ht="14.25">
      <c r="A3354" s="33">
        <v>3353</v>
      </c>
      <c r="B3354" s="33">
        <v>1987</v>
      </c>
      <c r="C3354" s="7" t="s">
        <v>9287</v>
      </c>
      <c r="D3354" s="7" t="s">
        <v>9303</v>
      </c>
      <c r="E3354" s="7" t="s">
        <v>9289</v>
      </c>
      <c r="F3354" s="7" t="s">
        <v>9304</v>
      </c>
      <c r="G3354" s="33">
        <v>182</v>
      </c>
      <c r="H3354" s="7"/>
      <c r="I3354" s="7"/>
      <c r="J3354" s="7"/>
      <c r="K3354" s="7"/>
      <c r="L3354" s="7"/>
      <c r="M3354" s="7"/>
      <c r="N3354" s="7"/>
      <c r="O3354" s="7"/>
      <c r="P3354" s="7"/>
      <c r="Q3354" s="7"/>
      <c r="R3354" s="7"/>
      <c r="S3354" s="7"/>
      <c r="T3354" s="7"/>
      <c r="U3354" s="7"/>
      <c r="V3354" s="7"/>
      <c r="W3354" s="7"/>
      <c r="X3354" s="7"/>
      <c r="Y3354" s="7"/>
      <c r="Z3354" s="7"/>
    </row>
    <row r="3355" spans="1:26" ht="14.25">
      <c r="A3355" s="33">
        <v>3354</v>
      </c>
      <c r="B3355" s="33">
        <v>1988</v>
      </c>
      <c r="C3355" s="7" t="s">
        <v>9287</v>
      </c>
      <c r="D3355" s="7" t="s">
        <v>9305</v>
      </c>
      <c r="E3355" s="7" t="s">
        <v>9289</v>
      </c>
      <c r="F3355" s="7" t="s">
        <v>9306</v>
      </c>
      <c r="G3355" s="33">
        <v>182</v>
      </c>
      <c r="H3355" s="7"/>
      <c r="I3355" s="7"/>
      <c r="J3355" s="7"/>
      <c r="K3355" s="7"/>
      <c r="L3355" s="7"/>
      <c r="M3355" s="7"/>
      <c r="N3355" s="7"/>
      <c r="O3355" s="7"/>
      <c r="P3355" s="7"/>
      <c r="Q3355" s="7"/>
      <c r="R3355" s="7"/>
      <c r="S3355" s="7"/>
      <c r="T3355" s="7"/>
      <c r="U3355" s="7"/>
      <c r="V3355" s="7"/>
      <c r="W3355" s="7"/>
      <c r="X3355" s="7"/>
      <c r="Y3355" s="7"/>
      <c r="Z3355" s="7"/>
    </row>
    <row r="3356" spans="1:26" ht="14.25">
      <c r="A3356" s="33">
        <v>3355</v>
      </c>
      <c r="B3356" s="33">
        <v>1989</v>
      </c>
      <c r="C3356" s="7" t="s">
        <v>9287</v>
      </c>
      <c r="D3356" s="7" t="s">
        <v>9307</v>
      </c>
      <c r="E3356" s="7" t="s">
        <v>9289</v>
      </c>
      <c r="F3356" s="7" t="s">
        <v>9308</v>
      </c>
      <c r="G3356" s="33">
        <v>182</v>
      </c>
      <c r="H3356" s="7"/>
      <c r="I3356" s="7"/>
      <c r="J3356" s="7"/>
      <c r="K3356" s="7"/>
      <c r="L3356" s="7"/>
      <c r="M3356" s="7"/>
      <c r="N3356" s="7"/>
      <c r="O3356" s="7"/>
      <c r="P3356" s="7"/>
      <c r="Q3356" s="7"/>
      <c r="R3356" s="7"/>
      <c r="S3356" s="7"/>
      <c r="T3356" s="7"/>
      <c r="U3356" s="7"/>
      <c r="V3356" s="7"/>
      <c r="W3356" s="7"/>
      <c r="X3356" s="7"/>
      <c r="Y3356" s="7"/>
      <c r="Z3356" s="7"/>
    </row>
    <row r="3357" spans="1:26" ht="14.25">
      <c r="A3357" s="33">
        <v>3356</v>
      </c>
      <c r="B3357" s="33">
        <v>1990</v>
      </c>
      <c r="C3357" s="7" t="s">
        <v>9287</v>
      </c>
      <c r="D3357" s="7" t="s">
        <v>9309</v>
      </c>
      <c r="E3357" s="7" t="s">
        <v>9289</v>
      </c>
      <c r="F3357" s="7" t="s">
        <v>9310</v>
      </c>
      <c r="G3357" s="33">
        <v>182</v>
      </c>
      <c r="H3357" s="7"/>
      <c r="I3357" s="7"/>
      <c r="J3357" s="7"/>
      <c r="K3357" s="7"/>
      <c r="L3357" s="7"/>
      <c r="M3357" s="7"/>
      <c r="N3357" s="7"/>
      <c r="O3357" s="7"/>
      <c r="P3357" s="7"/>
      <c r="Q3357" s="7"/>
      <c r="R3357" s="7"/>
      <c r="S3357" s="7"/>
      <c r="T3357" s="7"/>
      <c r="U3357" s="7"/>
      <c r="V3357" s="7"/>
      <c r="W3357" s="7"/>
      <c r="X3357" s="7"/>
      <c r="Y3357" s="7"/>
      <c r="Z3357" s="7"/>
    </row>
    <row r="3358" spans="1:26" ht="14.25">
      <c r="A3358" s="33">
        <v>3357</v>
      </c>
      <c r="B3358" s="33">
        <v>1991</v>
      </c>
      <c r="C3358" s="7" t="s">
        <v>9287</v>
      </c>
      <c r="D3358" s="7" t="s">
        <v>9311</v>
      </c>
      <c r="E3358" s="7" t="s">
        <v>9289</v>
      </c>
      <c r="F3358" s="7" t="s">
        <v>9312</v>
      </c>
      <c r="G3358" s="33">
        <v>182</v>
      </c>
      <c r="H3358" s="7"/>
      <c r="I3358" s="7"/>
      <c r="J3358" s="7"/>
      <c r="K3358" s="7"/>
      <c r="L3358" s="7"/>
      <c r="M3358" s="7"/>
      <c r="N3358" s="7"/>
      <c r="O3358" s="7"/>
      <c r="P3358" s="7"/>
      <c r="Q3358" s="7"/>
      <c r="R3358" s="7"/>
      <c r="S3358" s="7"/>
      <c r="T3358" s="7"/>
      <c r="U3358" s="7"/>
      <c r="V3358" s="7"/>
      <c r="W3358" s="7"/>
      <c r="X3358" s="7"/>
      <c r="Y3358" s="7"/>
      <c r="Z3358" s="7"/>
    </row>
    <row r="3359" spans="1:26" ht="14.25">
      <c r="A3359" s="33">
        <v>3358</v>
      </c>
      <c r="B3359" s="33">
        <v>1992</v>
      </c>
      <c r="C3359" s="7" t="s">
        <v>9287</v>
      </c>
      <c r="D3359" s="7" t="s">
        <v>9313</v>
      </c>
      <c r="E3359" s="7" t="s">
        <v>9289</v>
      </c>
      <c r="F3359" s="7" t="s">
        <v>9314</v>
      </c>
      <c r="G3359" s="33">
        <v>182</v>
      </c>
      <c r="H3359" s="7"/>
      <c r="I3359" s="7"/>
      <c r="J3359" s="7"/>
      <c r="K3359" s="7"/>
      <c r="L3359" s="7"/>
      <c r="M3359" s="7"/>
      <c r="N3359" s="7"/>
      <c r="O3359" s="7"/>
      <c r="P3359" s="7"/>
      <c r="Q3359" s="7"/>
      <c r="R3359" s="7"/>
      <c r="S3359" s="7"/>
      <c r="T3359" s="7"/>
      <c r="U3359" s="7"/>
      <c r="V3359" s="7"/>
      <c r="W3359" s="7"/>
      <c r="X3359" s="7"/>
      <c r="Y3359" s="7"/>
      <c r="Z3359" s="7"/>
    </row>
    <row r="3360" spans="1:26" ht="14.25">
      <c r="A3360" s="33">
        <v>3359</v>
      </c>
      <c r="B3360" s="33">
        <v>1993</v>
      </c>
      <c r="C3360" s="7" t="s">
        <v>9287</v>
      </c>
      <c r="D3360" s="7" t="s">
        <v>9315</v>
      </c>
      <c r="E3360" s="7" t="s">
        <v>9289</v>
      </c>
      <c r="F3360" s="7" t="s">
        <v>9316</v>
      </c>
      <c r="G3360" s="33">
        <v>182</v>
      </c>
      <c r="H3360" s="7"/>
      <c r="I3360" s="7"/>
      <c r="J3360" s="7"/>
      <c r="K3360" s="7"/>
      <c r="L3360" s="7"/>
      <c r="M3360" s="7"/>
      <c r="N3360" s="7"/>
      <c r="O3360" s="7"/>
      <c r="P3360" s="7"/>
      <c r="Q3360" s="7"/>
      <c r="R3360" s="7"/>
      <c r="S3360" s="7"/>
      <c r="T3360" s="7"/>
      <c r="U3360" s="7"/>
      <c r="V3360" s="7"/>
      <c r="W3360" s="7"/>
      <c r="X3360" s="7"/>
      <c r="Y3360" s="7"/>
      <c r="Z3360" s="7"/>
    </row>
    <row r="3361" spans="1:26" ht="14.25">
      <c r="A3361" s="33">
        <v>3360</v>
      </c>
      <c r="B3361" s="33">
        <v>622</v>
      </c>
      <c r="C3361" s="7" t="s">
        <v>9317</v>
      </c>
      <c r="D3361" s="7" t="s">
        <v>2347</v>
      </c>
      <c r="E3361" s="7" t="s">
        <v>9318</v>
      </c>
      <c r="F3361" s="7" t="s">
        <v>9319</v>
      </c>
      <c r="G3361" s="33">
        <v>58</v>
      </c>
      <c r="H3361" s="7"/>
      <c r="I3361" s="7"/>
      <c r="J3361" s="7"/>
      <c r="K3361" s="7"/>
      <c r="L3361" s="7"/>
      <c r="M3361" s="7"/>
      <c r="N3361" s="7"/>
      <c r="O3361" s="7"/>
      <c r="P3361" s="7"/>
      <c r="Q3361" s="7"/>
      <c r="R3361" s="7"/>
      <c r="S3361" s="7"/>
      <c r="T3361" s="7"/>
      <c r="U3361" s="7"/>
      <c r="V3361" s="7"/>
      <c r="W3361" s="7"/>
      <c r="X3361" s="7"/>
      <c r="Y3361" s="7"/>
      <c r="Z3361" s="7"/>
    </row>
    <row r="3362" spans="1:26" ht="14.25">
      <c r="A3362" s="33">
        <v>3361</v>
      </c>
      <c r="B3362" s="33">
        <v>620</v>
      </c>
      <c r="C3362" s="7" t="s">
        <v>9320</v>
      </c>
      <c r="D3362" s="7" t="s">
        <v>2347</v>
      </c>
      <c r="E3362" s="7" t="s">
        <v>9321</v>
      </c>
      <c r="F3362" s="7" t="s">
        <v>9322</v>
      </c>
      <c r="G3362" s="33">
        <v>56</v>
      </c>
      <c r="H3362" s="7"/>
      <c r="I3362" s="7"/>
      <c r="J3362" s="7"/>
      <c r="K3362" s="7"/>
      <c r="L3362" s="7"/>
      <c r="M3362" s="7"/>
      <c r="N3362" s="7"/>
      <c r="O3362" s="7"/>
      <c r="P3362" s="7"/>
      <c r="Q3362" s="7"/>
      <c r="R3362" s="7"/>
      <c r="S3362" s="7"/>
      <c r="T3362" s="7"/>
      <c r="U3362" s="7"/>
      <c r="V3362" s="7"/>
      <c r="W3362" s="7"/>
      <c r="X3362" s="7"/>
      <c r="Y3362" s="7"/>
      <c r="Z3362" s="7"/>
    </row>
    <row r="3363" spans="1:26" ht="14.25">
      <c r="A3363" s="33">
        <v>3362</v>
      </c>
      <c r="B3363" s="33">
        <v>205</v>
      </c>
      <c r="C3363" s="7" t="s">
        <v>9323</v>
      </c>
      <c r="D3363" s="7" t="s">
        <v>9324</v>
      </c>
      <c r="E3363" s="7" t="s">
        <v>9325</v>
      </c>
      <c r="F3363" s="7" t="s">
        <v>9326</v>
      </c>
      <c r="G3363" s="33">
        <v>17</v>
      </c>
      <c r="H3363" s="7"/>
      <c r="I3363" s="7"/>
      <c r="J3363" s="7"/>
      <c r="K3363" s="7"/>
      <c r="L3363" s="7"/>
      <c r="M3363" s="7"/>
      <c r="N3363" s="7"/>
      <c r="O3363" s="7"/>
      <c r="P3363" s="7"/>
      <c r="Q3363" s="7"/>
      <c r="R3363" s="7"/>
      <c r="S3363" s="7"/>
      <c r="T3363" s="7"/>
      <c r="U3363" s="7"/>
      <c r="V3363" s="7"/>
      <c r="W3363" s="7"/>
      <c r="X3363" s="7"/>
      <c r="Y3363" s="7"/>
      <c r="Z3363" s="7"/>
    </row>
    <row r="3364" spans="1:26" ht="14.25">
      <c r="A3364" s="33">
        <v>3363</v>
      </c>
      <c r="B3364" s="33">
        <v>206</v>
      </c>
      <c r="C3364" s="7" t="s">
        <v>9323</v>
      </c>
      <c r="D3364" s="7" t="s">
        <v>9327</v>
      </c>
      <c r="E3364" s="7" t="s">
        <v>9325</v>
      </c>
      <c r="F3364" s="7" t="s">
        <v>9328</v>
      </c>
      <c r="G3364" s="33">
        <v>17</v>
      </c>
      <c r="H3364" s="7"/>
      <c r="I3364" s="7"/>
      <c r="J3364" s="7"/>
      <c r="K3364" s="7"/>
      <c r="L3364" s="7"/>
      <c r="M3364" s="7"/>
      <c r="N3364" s="7"/>
      <c r="O3364" s="7"/>
      <c r="P3364" s="7"/>
      <c r="Q3364" s="7"/>
      <c r="R3364" s="7"/>
      <c r="S3364" s="7"/>
      <c r="T3364" s="7"/>
      <c r="U3364" s="7"/>
      <c r="V3364" s="7"/>
      <c r="W3364" s="7"/>
      <c r="X3364" s="7"/>
      <c r="Y3364" s="7"/>
      <c r="Z3364" s="7"/>
    </row>
    <row r="3365" spans="1:26" ht="14.25">
      <c r="A3365" s="33">
        <v>3364</v>
      </c>
      <c r="B3365" s="33">
        <v>207</v>
      </c>
      <c r="C3365" s="7" t="s">
        <v>9323</v>
      </c>
      <c r="D3365" s="7" t="s">
        <v>9329</v>
      </c>
      <c r="E3365" s="7" t="s">
        <v>9325</v>
      </c>
      <c r="F3365" s="7" t="s">
        <v>9330</v>
      </c>
      <c r="G3365" s="33">
        <v>17</v>
      </c>
      <c r="H3365" s="7"/>
      <c r="I3365" s="7"/>
      <c r="J3365" s="7"/>
      <c r="K3365" s="7"/>
      <c r="L3365" s="7"/>
      <c r="M3365" s="7"/>
      <c r="N3365" s="7"/>
      <c r="O3365" s="7"/>
      <c r="P3365" s="7"/>
      <c r="Q3365" s="7"/>
      <c r="R3365" s="7"/>
      <c r="S3365" s="7"/>
      <c r="T3365" s="7"/>
      <c r="U3365" s="7"/>
      <c r="V3365" s="7"/>
      <c r="W3365" s="7"/>
      <c r="X3365" s="7"/>
      <c r="Y3365" s="7"/>
      <c r="Z3365" s="7"/>
    </row>
    <row r="3366" spans="1:26" ht="14.25">
      <c r="A3366" s="33">
        <v>3365</v>
      </c>
      <c r="B3366" s="33">
        <v>208</v>
      </c>
      <c r="C3366" s="7" t="s">
        <v>9323</v>
      </c>
      <c r="D3366" s="7" t="s">
        <v>9331</v>
      </c>
      <c r="E3366" s="7" t="s">
        <v>9325</v>
      </c>
      <c r="F3366" s="7" t="s">
        <v>9332</v>
      </c>
      <c r="G3366" s="33">
        <v>17</v>
      </c>
      <c r="H3366" s="7"/>
      <c r="I3366" s="7"/>
      <c r="J3366" s="7"/>
      <c r="K3366" s="7"/>
      <c r="L3366" s="7"/>
      <c r="M3366" s="7"/>
      <c r="N3366" s="7"/>
      <c r="O3366" s="7"/>
      <c r="P3366" s="7"/>
      <c r="Q3366" s="7"/>
      <c r="R3366" s="7"/>
      <c r="S3366" s="7"/>
      <c r="T3366" s="7"/>
      <c r="U3366" s="7"/>
      <c r="V3366" s="7"/>
      <c r="W3366" s="7"/>
      <c r="X3366" s="7"/>
      <c r="Y3366" s="7"/>
      <c r="Z3366" s="7"/>
    </row>
    <row r="3367" spans="1:26" ht="14.25">
      <c r="A3367" s="33">
        <v>3366</v>
      </c>
      <c r="B3367" s="33">
        <v>209</v>
      </c>
      <c r="C3367" s="7" t="s">
        <v>9323</v>
      </c>
      <c r="D3367" s="7" t="s">
        <v>9333</v>
      </c>
      <c r="E3367" s="7" t="s">
        <v>9325</v>
      </c>
      <c r="F3367" s="7" t="s">
        <v>9334</v>
      </c>
      <c r="G3367" s="33">
        <v>17</v>
      </c>
      <c r="H3367" s="7"/>
      <c r="I3367" s="7"/>
      <c r="J3367" s="7"/>
      <c r="K3367" s="7"/>
      <c r="L3367" s="7"/>
      <c r="M3367" s="7"/>
      <c r="N3367" s="7"/>
      <c r="O3367" s="7"/>
      <c r="P3367" s="7"/>
      <c r="Q3367" s="7"/>
      <c r="R3367" s="7"/>
      <c r="S3367" s="7"/>
      <c r="T3367" s="7"/>
      <c r="U3367" s="7"/>
      <c r="V3367" s="7"/>
      <c r="W3367" s="7"/>
      <c r="X3367" s="7"/>
      <c r="Y3367" s="7"/>
      <c r="Z3367" s="7"/>
    </row>
    <row r="3368" spans="1:26" ht="14.25">
      <c r="A3368" s="33">
        <v>3367</v>
      </c>
      <c r="B3368" s="33">
        <v>210</v>
      </c>
      <c r="C3368" s="7" t="s">
        <v>9323</v>
      </c>
      <c r="D3368" s="7" t="s">
        <v>9335</v>
      </c>
      <c r="E3368" s="7" t="s">
        <v>9325</v>
      </c>
      <c r="F3368" s="7" t="s">
        <v>9336</v>
      </c>
      <c r="G3368" s="33">
        <v>17</v>
      </c>
      <c r="H3368" s="7"/>
      <c r="I3368" s="7"/>
      <c r="J3368" s="7"/>
      <c r="K3368" s="7"/>
      <c r="L3368" s="7"/>
      <c r="M3368" s="7"/>
      <c r="N3368" s="7"/>
      <c r="O3368" s="7"/>
      <c r="P3368" s="7"/>
      <c r="Q3368" s="7"/>
      <c r="R3368" s="7"/>
      <c r="S3368" s="7"/>
      <c r="T3368" s="7"/>
      <c r="U3368" s="7"/>
      <c r="V3368" s="7"/>
      <c r="W3368" s="7"/>
      <c r="X3368" s="7"/>
      <c r="Y3368" s="7"/>
      <c r="Z3368" s="7"/>
    </row>
    <row r="3369" spans="1:26" ht="14.25">
      <c r="A3369" s="33">
        <v>3368</v>
      </c>
      <c r="B3369" s="33">
        <v>211</v>
      </c>
      <c r="C3369" s="7" t="s">
        <v>9323</v>
      </c>
      <c r="D3369" s="7" t="s">
        <v>9337</v>
      </c>
      <c r="E3369" s="7" t="s">
        <v>9325</v>
      </c>
      <c r="F3369" s="7" t="s">
        <v>9338</v>
      </c>
      <c r="G3369" s="33">
        <v>17</v>
      </c>
      <c r="H3369" s="7"/>
      <c r="I3369" s="7"/>
      <c r="J3369" s="7"/>
      <c r="K3369" s="7"/>
      <c r="L3369" s="7"/>
      <c r="M3369" s="7"/>
      <c r="N3369" s="7"/>
      <c r="O3369" s="7"/>
      <c r="P3369" s="7"/>
      <c r="Q3369" s="7"/>
      <c r="R3369" s="7"/>
      <c r="S3369" s="7"/>
      <c r="T3369" s="7"/>
      <c r="U3369" s="7"/>
      <c r="V3369" s="7"/>
      <c r="W3369" s="7"/>
      <c r="X3369" s="7"/>
      <c r="Y3369" s="7"/>
      <c r="Z3369" s="7"/>
    </row>
    <row r="3370" spans="1:26" ht="14.25">
      <c r="A3370" s="33">
        <v>3369</v>
      </c>
      <c r="B3370" s="33">
        <v>212</v>
      </c>
      <c r="C3370" s="7" t="s">
        <v>9323</v>
      </c>
      <c r="D3370" s="7" t="s">
        <v>9339</v>
      </c>
      <c r="E3370" s="7" t="s">
        <v>9325</v>
      </c>
      <c r="F3370" s="7" t="s">
        <v>9340</v>
      </c>
      <c r="G3370" s="33">
        <v>17</v>
      </c>
      <c r="H3370" s="7"/>
      <c r="I3370" s="7"/>
      <c r="J3370" s="7"/>
      <c r="K3370" s="7"/>
      <c r="L3370" s="7"/>
      <c r="M3370" s="7"/>
      <c r="N3370" s="7"/>
      <c r="O3370" s="7"/>
      <c r="P3370" s="7"/>
      <c r="Q3370" s="7"/>
      <c r="R3370" s="7"/>
      <c r="S3370" s="7"/>
      <c r="T3370" s="7"/>
      <c r="U3370" s="7"/>
      <c r="V3370" s="7"/>
      <c r="W3370" s="7"/>
      <c r="X3370" s="7"/>
      <c r="Y3370" s="7"/>
      <c r="Z3370" s="7"/>
    </row>
    <row r="3371" spans="1:26" ht="14.25">
      <c r="A3371" s="33">
        <v>3370</v>
      </c>
      <c r="B3371" s="33">
        <v>213</v>
      </c>
      <c r="C3371" s="7" t="s">
        <v>9323</v>
      </c>
      <c r="D3371" s="7" t="s">
        <v>9341</v>
      </c>
      <c r="E3371" s="7" t="s">
        <v>9325</v>
      </c>
      <c r="F3371" s="7" t="s">
        <v>9342</v>
      </c>
      <c r="G3371" s="33">
        <v>17</v>
      </c>
      <c r="H3371" s="7"/>
      <c r="I3371" s="7"/>
      <c r="J3371" s="7"/>
      <c r="K3371" s="7"/>
      <c r="L3371" s="7"/>
      <c r="M3371" s="7"/>
      <c r="N3371" s="7"/>
      <c r="O3371" s="7"/>
      <c r="P3371" s="7"/>
      <c r="Q3371" s="7"/>
      <c r="R3371" s="7"/>
      <c r="S3371" s="7"/>
      <c r="T3371" s="7"/>
      <c r="U3371" s="7"/>
      <c r="V3371" s="7"/>
      <c r="W3371" s="7"/>
      <c r="X3371" s="7"/>
      <c r="Y3371" s="7"/>
      <c r="Z3371" s="7"/>
    </row>
    <row r="3372" spans="1:26" ht="14.25">
      <c r="A3372" s="33">
        <v>3371</v>
      </c>
      <c r="B3372" s="33">
        <v>214</v>
      </c>
      <c r="C3372" s="7" t="s">
        <v>9323</v>
      </c>
      <c r="D3372" s="7" t="s">
        <v>9343</v>
      </c>
      <c r="E3372" s="7" t="s">
        <v>9325</v>
      </c>
      <c r="F3372" s="7" t="s">
        <v>9344</v>
      </c>
      <c r="G3372" s="33">
        <v>17</v>
      </c>
      <c r="H3372" s="7"/>
      <c r="I3372" s="7"/>
      <c r="J3372" s="7"/>
      <c r="K3372" s="7"/>
      <c r="L3372" s="7"/>
      <c r="M3372" s="7"/>
      <c r="N3372" s="7"/>
      <c r="O3372" s="7"/>
      <c r="P3372" s="7"/>
      <c r="Q3372" s="7"/>
      <c r="R3372" s="7"/>
      <c r="S3372" s="7"/>
      <c r="T3372" s="7"/>
      <c r="U3372" s="7"/>
      <c r="V3372" s="7"/>
      <c r="W3372" s="7"/>
      <c r="X3372" s="7"/>
      <c r="Y3372" s="7"/>
      <c r="Z3372" s="7"/>
    </row>
    <row r="3373" spans="1:26" ht="14.25">
      <c r="A3373" s="33">
        <v>3372</v>
      </c>
      <c r="B3373" s="33">
        <v>204</v>
      </c>
      <c r="C3373" s="7" t="s">
        <v>9345</v>
      </c>
      <c r="D3373" s="7" t="s">
        <v>2347</v>
      </c>
      <c r="E3373" s="7" t="s">
        <v>9346</v>
      </c>
      <c r="F3373" s="7" t="s">
        <v>9347</v>
      </c>
      <c r="G3373" s="33">
        <v>16</v>
      </c>
      <c r="H3373" s="7"/>
      <c r="I3373" s="7"/>
      <c r="J3373" s="7"/>
      <c r="K3373" s="7"/>
      <c r="L3373" s="7"/>
      <c r="M3373" s="7"/>
      <c r="N3373" s="7"/>
      <c r="O3373" s="7"/>
      <c r="P3373" s="7"/>
      <c r="Q3373" s="7"/>
      <c r="R3373" s="7"/>
      <c r="S3373" s="7"/>
      <c r="T3373" s="7"/>
      <c r="U3373" s="7"/>
      <c r="V3373" s="7"/>
      <c r="W3373" s="7"/>
      <c r="X3373" s="7"/>
      <c r="Y3373" s="7"/>
      <c r="Z3373" s="7"/>
    </row>
    <row r="3374" spans="1:26" ht="14.25">
      <c r="A3374" s="33">
        <v>3373</v>
      </c>
      <c r="B3374" s="33">
        <v>2107</v>
      </c>
      <c r="C3374" s="7" t="s">
        <v>9348</v>
      </c>
      <c r="D3374" s="7" t="s">
        <v>2425</v>
      </c>
      <c r="E3374" s="7" t="s">
        <v>9349</v>
      </c>
      <c r="F3374" s="7" t="s">
        <v>9350</v>
      </c>
      <c r="G3374" s="33">
        <v>195</v>
      </c>
      <c r="H3374" s="7"/>
      <c r="I3374" s="7"/>
      <c r="J3374" s="7"/>
      <c r="K3374" s="7"/>
      <c r="L3374" s="7"/>
      <c r="M3374" s="7"/>
      <c r="N3374" s="7"/>
      <c r="O3374" s="7"/>
      <c r="P3374" s="7"/>
      <c r="Q3374" s="7"/>
      <c r="R3374" s="7"/>
      <c r="S3374" s="7"/>
      <c r="T3374" s="7"/>
      <c r="U3374" s="7"/>
      <c r="V3374" s="7"/>
      <c r="W3374" s="7"/>
      <c r="X3374" s="7"/>
      <c r="Y3374" s="7"/>
      <c r="Z3374" s="7"/>
    </row>
    <row r="3375" spans="1:26" ht="14.25">
      <c r="A3375" s="33">
        <v>3374</v>
      </c>
      <c r="B3375" s="33">
        <v>2108</v>
      </c>
      <c r="C3375" s="7" t="s">
        <v>9348</v>
      </c>
      <c r="D3375" s="7" t="s">
        <v>9351</v>
      </c>
      <c r="E3375" s="7" t="s">
        <v>9349</v>
      </c>
      <c r="F3375" s="7" t="s">
        <v>9352</v>
      </c>
      <c r="G3375" s="33">
        <v>195</v>
      </c>
      <c r="H3375" s="7"/>
      <c r="I3375" s="7"/>
      <c r="J3375" s="7"/>
      <c r="K3375" s="7"/>
      <c r="L3375" s="7"/>
      <c r="M3375" s="7"/>
      <c r="N3375" s="7"/>
      <c r="O3375" s="7"/>
      <c r="P3375" s="7"/>
      <c r="Q3375" s="7"/>
      <c r="R3375" s="7"/>
      <c r="S3375" s="7"/>
      <c r="T3375" s="7"/>
      <c r="U3375" s="7"/>
      <c r="V3375" s="7"/>
      <c r="W3375" s="7"/>
      <c r="X3375" s="7"/>
      <c r="Y3375" s="7"/>
      <c r="Z3375" s="7"/>
    </row>
    <row r="3376" spans="1:26" ht="14.25">
      <c r="A3376" s="33">
        <v>3375</v>
      </c>
      <c r="B3376" s="33">
        <v>2109</v>
      </c>
      <c r="C3376" s="7" t="s">
        <v>9348</v>
      </c>
      <c r="D3376" s="7" t="s">
        <v>9353</v>
      </c>
      <c r="E3376" s="7" t="s">
        <v>9349</v>
      </c>
      <c r="F3376" s="7" t="s">
        <v>9354</v>
      </c>
      <c r="G3376" s="33">
        <v>195</v>
      </c>
      <c r="H3376" s="7"/>
      <c r="I3376" s="7"/>
      <c r="J3376" s="7"/>
      <c r="K3376" s="7"/>
      <c r="L3376" s="7"/>
      <c r="M3376" s="7"/>
      <c r="N3376" s="7"/>
      <c r="O3376" s="7"/>
      <c r="P3376" s="7"/>
      <c r="Q3376" s="7"/>
      <c r="R3376" s="7"/>
      <c r="S3376" s="7"/>
      <c r="T3376" s="7"/>
      <c r="U3376" s="7"/>
      <c r="V3376" s="7"/>
      <c r="W3376" s="7"/>
      <c r="X3376" s="7"/>
      <c r="Y3376" s="7"/>
      <c r="Z3376" s="7"/>
    </row>
    <row r="3377" spans="1:26" ht="14.25">
      <c r="A3377" s="33">
        <v>3376</v>
      </c>
      <c r="B3377" s="33">
        <v>2110</v>
      </c>
      <c r="C3377" s="7" t="s">
        <v>9348</v>
      </c>
      <c r="D3377" s="7" t="s">
        <v>9355</v>
      </c>
      <c r="E3377" s="7" t="s">
        <v>9349</v>
      </c>
      <c r="F3377" s="7" t="s">
        <v>9356</v>
      </c>
      <c r="G3377" s="33">
        <v>195</v>
      </c>
      <c r="H3377" s="7"/>
      <c r="I3377" s="7"/>
      <c r="J3377" s="7"/>
      <c r="K3377" s="7"/>
      <c r="L3377" s="7"/>
      <c r="M3377" s="7"/>
      <c r="N3377" s="7"/>
      <c r="O3377" s="7"/>
      <c r="P3377" s="7"/>
      <c r="Q3377" s="7"/>
      <c r="R3377" s="7"/>
      <c r="S3377" s="7"/>
      <c r="T3377" s="7"/>
      <c r="U3377" s="7"/>
      <c r="V3377" s="7"/>
      <c r="W3377" s="7"/>
      <c r="X3377" s="7"/>
      <c r="Y3377" s="7"/>
      <c r="Z3377" s="7"/>
    </row>
    <row r="3378" spans="1:26" ht="14.25">
      <c r="A3378" s="33">
        <v>3377</v>
      </c>
      <c r="B3378" s="33">
        <v>2111</v>
      </c>
      <c r="C3378" s="7" t="s">
        <v>9348</v>
      </c>
      <c r="D3378" s="7" t="s">
        <v>9357</v>
      </c>
      <c r="E3378" s="7" t="s">
        <v>9349</v>
      </c>
      <c r="F3378" s="7" t="s">
        <v>9358</v>
      </c>
      <c r="G3378" s="33">
        <v>195</v>
      </c>
      <c r="H3378" s="7"/>
      <c r="I3378" s="7"/>
      <c r="J3378" s="7"/>
      <c r="K3378" s="7"/>
      <c r="L3378" s="7"/>
      <c r="M3378" s="7"/>
      <c r="N3378" s="7"/>
      <c r="O3378" s="7"/>
      <c r="P3378" s="7"/>
      <c r="Q3378" s="7"/>
      <c r="R3378" s="7"/>
      <c r="S3378" s="7"/>
      <c r="T3378" s="7"/>
      <c r="U3378" s="7"/>
      <c r="V3378" s="7"/>
      <c r="W3378" s="7"/>
      <c r="X3378" s="7"/>
      <c r="Y3378" s="7"/>
      <c r="Z3378" s="7"/>
    </row>
    <row r="3379" spans="1:26" ht="14.25">
      <c r="A3379" s="33">
        <v>3378</v>
      </c>
      <c r="B3379" s="33">
        <v>2112</v>
      </c>
      <c r="C3379" s="7" t="s">
        <v>9348</v>
      </c>
      <c r="D3379" s="7" t="s">
        <v>9359</v>
      </c>
      <c r="E3379" s="7" t="s">
        <v>9349</v>
      </c>
      <c r="F3379" s="7" t="s">
        <v>9360</v>
      </c>
      <c r="G3379" s="33">
        <v>195</v>
      </c>
      <c r="H3379" s="7"/>
      <c r="I3379" s="7"/>
      <c r="J3379" s="7"/>
      <c r="K3379" s="7"/>
      <c r="L3379" s="7"/>
      <c r="M3379" s="7"/>
      <c r="N3379" s="7"/>
      <c r="O3379" s="7"/>
      <c r="P3379" s="7"/>
      <c r="Q3379" s="7"/>
      <c r="R3379" s="7"/>
      <c r="S3379" s="7"/>
      <c r="T3379" s="7"/>
      <c r="U3379" s="7"/>
      <c r="V3379" s="7"/>
      <c r="W3379" s="7"/>
      <c r="X3379" s="7"/>
      <c r="Y3379" s="7"/>
      <c r="Z3379" s="7"/>
    </row>
    <row r="3380" spans="1:26" ht="14.25">
      <c r="A3380" s="33">
        <v>3379</v>
      </c>
      <c r="B3380" s="33">
        <v>2113</v>
      </c>
      <c r="C3380" s="7" t="s">
        <v>9348</v>
      </c>
      <c r="D3380" s="7" t="s">
        <v>9361</v>
      </c>
      <c r="E3380" s="7" t="s">
        <v>9349</v>
      </c>
      <c r="F3380" s="7" t="s">
        <v>9362</v>
      </c>
      <c r="G3380" s="33">
        <v>195</v>
      </c>
      <c r="H3380" s="7"/>
      <c r="I3380" s="7"/>
      <c r="J3380" s="7"/>
      <c r="K3380" s="7"/>
      <c r="L3380" s="7"/>
      <c r="M3380" s="7"/>
      <c r="N3380" s="7"/>
      <c r="O3380" s="7"/>
      <c r="P3380" s="7"/>
      <c r="Q3380" s="7"/>
      <c r="R3380" s="7"/>
      <c r="S3380" s="7"/>
      <c r="T3380" s="7"/>
      <c r="U3380" s="7"/>
      <c r="V3380" s="7"/>
      <c r="W3380" s="7"/>
      <c r="X3380" s="7"/>
      <c r="Y3380" s="7"/>
      <c r="Z3380" s="7"/>
    </row>
    <row r="3381" spans="1:26" ht="14.25">
      <c r="A3381" s="33">
        <v>3380</v>
      </c>
      <c r="B3381" s="33">
        <v>2114</v>
      </c>
      <c r="C3381" s="7" t="s">
        <v>9348</v>
      </c>
      <c r="D3381" s="7" t="s">
        <v>9363</v>
      </c>
      <c r="E3381" s="7" t="s">
        <v>9349</v>
      </c>
      <c r="F3381" s="7" t="s">
        <v>9364</v>
      </c>
      <c r="G3381" s="33">
        <v>195</v>
      </c>
      <c r="H3381" s="7"/>
      <c r="I3381" s="7"/>
      <c r="J3381" s="7"/>
      <c r="K3381" s="7"/>
      <c r="L3381" s="7"/>
      <c r="M3381" s="7"/>
      <c r="N3381" s="7"/>
      <c r="O3381" s="7"/>
      <c r="P3381" s="7"/>
      <c r="Q3381" s="7"/>
      <c r="R3381" s="7"/>
      <c r="S3381" s="7"/>
      <c r="T3381" s="7"/>
      <c r="U3381" s="7"/>
      <c r="V3381" s="7"/>
      <c r="W3381" s="7"/>
      <c r="X3381" s="7"/>
      <c r="Y3381" s="7"/>
      <c r="Z3381" s="7"/>
    </row>
    <row r="3382" spans="1:26" ht="14.25">
      <c r="A3382" s="33">
        <v>3381</v>
      </c>
      <c r="B3382" s="33">
        <v>2115</v>
      </c>
      <c r="C3382" s="7" t="s">
        <v>9348</v>
      </c>
      <c r="D3382" s="7" t="s">
        <v>9365</v>
      </c>
      <c r="E3382" s="7" t="s">
        <v>9349</v>
      </c>
      <c r="F3382" s="7" t="s">
        <v>9366</v>
      </c>
      <c r="G3382" s="33">
        <v>195</v>
      </c>
      <c r="H3382" s="7"/>
      <c r="I3382" s="7"/>
      <c r="J3382" s="7"/>
      <c r="K3382" s="7"/>
      <c r="L3382" s="7"/>
      <c r="M3382" s="7"/>
      <c r="N3382" s="7"/>
      <c r="O3382" s="7"/>
      <c r="P3382" s="7"/>
      <c r="Q3382" s="7"/>
      <c r="R3382" s="7"/>
      <c r="S3382" s="7"/>
      <c r="T3382" s="7"/>
      <c r="U3382" s="7"/>
      <c r="V3382" s="7"/>
      <c r="W3382" s="7"/>
      <c r="X3382" s="7"/>
      <c r="Y3382" s="7"/>
      <c r="Z3382" s="7"/>
    </row>
    <row r="3383" spans="1:26" ht="14.25">
      <c r="A3383" s="33">
        <v>3382</v>
      </c>
      <c r="B3383" s="33">
        <v>2116</v>
      </c>
      <c r="C3383" s="7" t="s">
        <v>9348</v>
      </c>
      <c r="D3383" s="7" t="s">
        <v>9367</v>
      </c>
      <c r="E3383" s="7" t="s">
        <v>9349</v>
      </c>
      <c r="F3383" s="7" t="s">
        <v>9368</v>
      </c>
      <c r="G3383" s="33">
        <v>195</v>
      </c>
      <c r="H3383" s="7"/>
      <c r="I3383" s="7"/>
      <c r="J3383" s="7"/>
      <c r="K3383" s="7"/>
      <c r="L3383" s="7"/>
      <c r="M3383" s="7"/>
      <c r="N3383" s="7"/>
      <c r="O3383" s="7"/>
      <c r="P3383" s="7"/>
      <c r="Q3383" s="7"/>
      <c r="R3383" s="7"/>
      <c r="S3383" s="7"/>
      <c r="T3383" s="7"/>
      <c r="U3383" s="7"/>
      <c r="V3383" s="7"/>
      <c r="W3383" s="7"/>
      <c r="X3383" s="7"/>
      <c r="Y3383" s="7"/>
      <c r="Z3383" s="7"/>
    </row>
    <row r="3384" spans="1:26" ht="14.25">
      <c r="A3384" s="33">
        <v>3383</v>
      </c>
      <c r="B3384" s="33">
        <v>2117</v>
      </c>
      <c r="C3384" s="7" t="s">
        <v>9348</v>
      </c>
      <c r="D3384" s="7" t="s">
        <v>9369</v>
      </c>
      <c r="E3384" s="7" t="s">
        <v>9349</v>
      </c>
      <c r="F3384" s="7" t="s">
        <v>9370</v>
      </c>
      <c r="G3384" s="33">
        <v>195</v>
      </c>
      <c r="H3384" s="7"/>
      <c r="I3384" s="7"/>
      <c r="J3384" s="7"/>
      <c r="K3384" s="7"/>
      <c r="L3384" s="7"/>
      <c r="M3384" s="7"/>
      <c r="N3384" s="7"/>
      <c r="O3384" s="7"/>
      <c r="P3384" s="7"/>
      <c r="Q3384" s="7"/>
      <c r="R3384" s="7"/>
      <c r="S3384" s="7"/>
      <c r="T3384" s="7"/>
      <c r="U3384" s="7"/>
      <c r="V3384" s="7"/>
      <c r="W3384" s="7"/>
      <c r="X3384" s="7"/>
      <c r="Y3384" s="7"/>
      <c r="Z3384" s="7"/>
    </row>
    <row r="3385" spans="1:26" ht="14.25">
      <c r="A3385" s="33">
        <v>3384</v>
      </c>
      <c r="B3385" s="33">
        <v>2118</v>
      </c>
      <c r="C3385" s="7" t="s">
        <v>9348</v>
      </c>
      <c r="D3385" s="7" t="s">
        <v>9371</v>
      </c>
      <c r="E3385" s="7" t="s">
        <v>9349</v>
      </c>
      <c r="F3385" s="7" t="s">
        <v>9372</v>
      </c>
      <c r="G3385" s="33">
        <v>195</v>
      </c>
      <c r="H3385" s="7"/>
      <c r="I3385" s="7"/>
      <c r="J3385" s="7"/>
      <c r="K3385" s="7"/>
      <c r="L3385" s="7"/>
      <c r="M3385" s="7"/>
      <c r="N3385" s="7"/>
      <c r="O3385" s="7"/>
      <c r="P3385" s="7"/>
      <c r="Q3385" s="7"/>
      <c r="R3385" s="7"/>
      <c r="S3385" s="7"/>
      <c r="T3385" s="7"/>
      <c r="U3385" s="7"/>
      <c r="V3385" s="7"/>
      <c r="W3385" s="7"/>
      <c r="X3385" s="7"/>
      <c r="Y3385" s="7"/>
      <c r="Z3385" s="7"/>
    </row>
    <row r="3386" spans="1:26" ht="14.25">
      <c r="A3386" s="33">
        <v>3385</v>
      </c>
      <c r="B3386" s="33">
        <v>2119</v>
      </c>
      <c r="C3386" s="7" t="s">
        <v>9348</v>
      </c>
      <c r="D3386" s="7" t="s">
        <v>9373</v>
      </c>
      <c r="E3386" s="7" t="s">
        <v>9349</v>
      </c>
      <c r="F3386" s="7" t="s">
        <v>9374</v>
      </c>
      <c r="G3386" s="33">
        <v>195</v>
      </c>
      <c r="H3386" s="7"/>
      <c r="I3386" s="7"/>
      <c r="J3386" s="7"/>
      <c r="K3386" s="7"/>
      <c r="L3386" s="7"/>
      <c r="M3386" s="7"/>
      <c r="N3386" s="7"/>
      <c r="O3386" s="7"/>
      <c r="P3386" s="7"/>
      <c r="Q3386" s="7"/>
      <c r="R3386" s="7"/>
      <c r="S3386" s="7"/>
      <c r="T3386" s="7"/>
      <c r="U3386" s="7"/>
      <c r="V3386" s="7"/>
      <c r="W3386" s="7"/>
      <c r="X3386" s="7"/>
      <c r="Y3386" s="7"/>
      <c r="Z3386" s="7"/>
    </row>
    <row r="3387" spans="1:26" ht="14.25">
      <c r="A3387" s="33">
        <v>3386</v>
      </c>
      <c r="B3387" s="33">
        <v>2120</v>
      </c>
      <c r="C3387" s="7" t="s">
        <v>9348</v>
      </c>
      <c r="D3387" s="7" t="s">
        <v>3049</v>
      </c>
      <c r="E3387" s="7" t="s">
        <v>9349</v>
      </c>
      <c r="F3387" s="7" t="s">
        <v>9375</v>
      </c>
      <c r="G3387" s="33">
        <v>195</v>
      </c>
      <c r="H3387" s="7"/>
      <c r="I3387" s="7"/>
      <c r="J3387" s="7"/>
      <c r="K3387" s="7"/>
      <c r="L3387" s="7"/>
      <c r="M3387" s="7"/>
      <c r="N3387" s="7"/>
      <c r="O3387" s="7"/>
      <c r="P3387" s="7"/>
      <c r="Q3387" s="7"/>
      <c r="R3387" s="7"/>
      <c r="S3387" s="7"/>
      <c r="T3387" s="7"/>
      <c r="U3387" s="7"/>
      <c r="V3387" s="7"/>
      <c r="W3387" s="7"/>
      <c r="X3387" s="7"/>
      <c r="Y3387" s="7"/>
      <c r="Z3387" s="7"/>
    </row>
    <row r="3388" spans="1:26" ht="14.25">
      <c r="A3388" s="33">
        <v>3387</v>
      </c>
      <c r="B3388" s="33">
        <v>2121</v>
      </c>
      <c r="C3388" s="7" t="s">
        <v>9348</v>
      </c>
      <c r="D3388" s="7" t="s">
        <v>9376</v>
      </c>
      <c r="E3388" s="7" t="s">
        <v>9349</v>
      </c>
      <c r="F3388" s="7" t="s">
        <v>9377</v>
      </c>
      <c r="G3388" s="33">
        <v>195</v>
      </c>
      <c r="H3388" s="7"/>
      <c r="I3388" s="7"/>
      <c r="J3388" s="7"/>
      <c r="K3388" s="7"/>
      <c r="L3388" s="7"/>
      <c r="M3388" s="7"/>
      <c r="N3388" s="7"/>
      <c r="O3388" s="7"/>
      <c r="P3388" s="7"/>
      <c r="Q3388" s="7"/>
      <c r="R3388" s="7"/>
      <c r="S3388" s="7"/>
      <c r="T3388" s="7"/>
      <c r="U3388" s="7"/>
      <c r="V3388" s="7"/>
      <c r="W3388" s="7"/>
      <c r="X3388" s="7"/>
      <c r="Y3388" s="7"/>
      <c r="Z3388" s="7"/>
    </row>
    <row r="3389" spans="1:26" ht="14.25">
      <c r="A3389" s="33">
        <v>3388</v>
      </c>
      <c r="B3389" s="33">
        <v>2122</v>
      </c>
      <c r="C3389" s="7" t="s">
        <v>9348</v>
      </c>
      <c r="D3389" s="7" t="s">
        <v>9378</v>
      </c>
      <c r="E3389" s="7" t="s">
        <v>9349</v>
      </c>
      <c r="F3389" s="7" t="s">
        <v>9379</v>
      </c>
      <c r="G3389" s="33">
        <v>195</v>
      </c>
      <c r="H3389" s="7"/>
      <c r="I3389" s="7"/>
      <c r="J3389" s="7"/>
      <c r="K3389" s="7"/>
      <c r="L3389" s="7"/>
      <c r="M3389" s="7"/>
      <c r="N3389" s="7"/>
      <c r="O3389" s="7"/>
      <c r="P3389" s="7"/>
      <c r="Q3389" s="7"/>
      <c r="R3389" s="7"/>
      <c r="S3389" s="7"/>
      <c r="T3389" s="7"/>
      <c r="U3389" s="7"/>
      <c r="V3389" s="7"/>
      <c r="W3389" s="7"/>
      <c r="X3389" s="7"/>
      <c r="Y3389" s="7"/>
      <c r="Z3389" s="7"/>
    </row>
    <row r="3390" spans="1:26" ht="14.25">
      <c r="A3390" s="33">
        <v>3389</v>
      </c>
      <c r="B3390" s="33">
        <v>2123</v>
      </c>
      <c r="C3390" s="7" t="s">
        <v>9348</v>
      </c>
      <c r="D3390" s="7" t="s">
        <v>9380</v>
      </c>
      <c r="E3390" s="7" t="s">
        <v>9349</v>
      </c>
      <c r="F3390" s="7" t="s">
        <v>9381</v>
      </c>
      <c r="G3390" s="33">
        <v>195</v>
      </c>
      <c r="H3390" s="7"/>
      <c r="I3390" s="7"/>
      <c r="J3390" s="7"/>
      <c r="K3390" s="7"/>
      <c r="L3390" s="7"/>
      <c r="M3390" s="7"/>
      <c r="N3390" s="7"/>
      <c r="O3390" s="7"/>
      <c r="P3390" s="7"/>
      <c r="Q3390" s="7"/>
      <c r="R3390" s="7"/>
      <c r="S3390" s="7"/>
      <c r="T3390" s="7"/>
      <c r="U3390" s="7"/>
      <c r="V3390" s="7"/>
      <c r="W3390" s="7"/>
      <c r="X3390" s="7"/>
      <c r="Y3390" s="7"/>
      <c r="Z3390" s="7"/>
    </row>
    <row r="3391" spans="1:26" ht="14.25">
      <c r="A3391" s="33">
        <v>3390</v>
      </c>
      <c r="B3391" s="33">
        <v>2124</v>
      </c>
      <c r="C3391" s="7" t="s">
        <v>9348</v>
      </c>
      <c r="D3391" s="7" t="s">
        <v>9382</v>
      </c>
      <c r="E3391" s="7" t="s">
        <v>9349</v>
      </c>
      <c r="F3391" s="7" t="s">
        <v>9383</v>
      </c>
      <c r="G3391" s="33">
        <v>195</v>
      </c>
      <c r="H3391" s="7"/>
      <c r="I3391" s="7"/>
      <c r="J3391" s="7"/>
      <c r="K3391" s="7"/>
      <c r="L3391" s="7"/>
      <c r="M3391" s="7"/>
      <c r="N3391" s="7"/>
      <c r="O3391" s="7"/>
      <c r="P3391" s="7"/>
      <c r="Q3391" s="7"/>
      <c r="R3391" s="7"/>
      <c r="S3391" s="7"/>
      <c r="T3391" s="7"/>
      <c r="U3391" s="7"/>
      <c r="V3391" s="7"/>
      <c r="W3391" s="7"/>
      <c r="X3391" s="7"/>
      <c r="Y3391" s="7"/>
      <c r="Z3391" s="7"/>
    </row>
    <row r="3392" spans="1:26" ht="14.25">
      <c r="A3392" s="33">
        <v>3391</v>
      </c>
      <c r="B3392" s="33">
        <v>2125</v>
      </c>
      <c r="C3392" s="7" t="s">
        <v>9348</v>
      </c>
      <c r="D3392" s="7" t="s">
        <v>2440</v>
      </c>
      <c r="E3392" s="7" t="s">
        <v>9349</v>
      </c>
      <c r="F3392" s="7" t="s">
        <v>9384</v>
      </c>
      <c r="G3392" s="33">
        <v>195</v>
      </c>
      <c r="H3392" s="7"/>
      <c r="I3392" s="7"/>
      <c r="J3392" s="7"/>
      <c r="K3392" s="7"/>
      <c r="L3392" s="7"/>
      <c r="M3392" s="7"/>
      <c r="N3392" s="7"/>
      <c r="O3392" s="7"/>
      <c r="P3392" s="7"/>
      <c r="Q3392" s="7"/>
      <c r="R3392" s="7"/>
      <c r="S3392" s="7"/>
      <c r="T3392" s="7"/>
      <c r="U3392" s="7"/>
      <c r="V3392" s="7"/>
      <c r="W3392" s="7"/>
      <c r="X3392" s="7"/>
      <c r="Y3392" s="7"/>
      <c r="Z3392" s="7"/>
    </row>
    <row r="3393" spans="1:26" ht="14.25">
      <c r="A3393" s="33">
        <v>3392</v>
      </c>
      <c r="B3393" s="33">
        <v>2126</v>
      </c>
      <c r="C3393" s="7" t="s">
        <v>9348</v>
      </c>
      <c r="D3393" s="7" t="s">
        <v>9385</v>
      </c>
      <c r="E3393" s="7" t="s">
        <v>9349</v>
      </c>
      <c r="F3393" s="7" t="s">
        <v>9386</v>
      </c>
      <c r="G3393" s="33">
        <v>195</v>
      </c>
      <c r="H3393" s="7"/>
      <c r="I3393" s="7"/>
      <c r="J3393" s="7"/>
      <c r="K3393" s="7"/>
      <c r="L3393" s="7"/>
      <c r="M3393" s="7"/>
      <c r="N3393" s="7"/>
      <c r="O3393" s="7"/>
      <c r="P3393" s="7"/>
      <c r="Q3393" s="7"/>
      <c r="R3393" s="7"/>
      <c r="S3393" s="7"/>
      <c r="T3393" s="7"/>
      <c r="U3393" s="7"/>
      <c r="V3393" s="7"/>
      <c r="W3393" s="7"/>
      <c r="X3393" s="7"/>
      <c r="Y3393" s="7"/>
      <c r="Z3393" s="7"/>
    </row>
    <row r="3394" spans="1:26" ht="14.25">
      <c r="A3394" s="33">
        <v>3393</v>
      </c>
      <c r="B3394" s="33">
        <v>3271</v>
      </c>
      <c r="C3394" s="7" t="s">
        <v>9387</v>
      </c>
      <c r="D3394" s="7" t="s">
        <v>9388</v>
      </c>
      <c r="E3394" s="7" t="s">
        <v>9389</v>
      </c>
      <c r="F3394" s="7" t="s">
        <v>9390</v>
      </c>
      <c r="G3394" s="33">
        <v>267</v>
      </c>
      <c r="H3394" s="7"/>
      <c r="I3394" s="7"/>
      <c r="J3394" s="7"/>
      <c r="K3394" s="7"/>
      <c r="L3394" s="7"/>
      <c r="M3394" s="7"/>
      <c r="N3394" s="7"/>
      <c r="O3394" s="7"/>
      <c r="P3394" s="7"/>
      <c r="Q3394" s="7"/>
      <c r="R3394" s="7"/>
      <c r="S3394" s="7"/>
      <c r="T3394" s="7"/>
      <c r="U3394" s="7"/>
      <c r="V3394" s="7"/>
      <c r="W3394" s="7"/>
      <c r="X3394" s="7"/>
      <c r="Y3394" s="7"/>
      <c r="Z3394" s="7"/>
    </row>
    <row r="3395" spans="1:26" ht="14.25">
      <c r="A3395" s="33">
        <v>3394</v>
      </c>
      <c r="B3395" s="33">
        <v>3272</v>
      </c>
      <c r="C3395" s="7" t="s">
        <v>9387</v>
      </c>
      <c r="D3395" s="7" t="s">
        <v>9391</v>
      </c>
      <c r="E3395" s="7" t="s">
        <v>9389</v>
      </c>
      <c r="F3395" s="7" t="s">
        <v>9392</v>
      </c>
      <c r="G3395" s="33">
        <v>267</v>
      </c>
      <c r="H3395" s="7"/>
      <c r="I3395" s="7"/>
      <c r="J3395" s="7"/>
      <c r="K3395" s="7"/>
      <c r="L3395" s="7"/>
      <c r="M3395" s="7"/>
      <c r="N3395" s="7"/>
      <c r="O3395" s="7"/>
      <c r="P3395" s="7"/>
      <c r="Q3395" s="7"/>
      <c r="R3395" s="7"/>
      <c r="S3395" s="7"/>
      <c r="T3395" s="7"/>
      <c r="U3395" s="7"/>
      <c r="V3395" s="7"/>
      <c r="W3395" s="7"/>
      <c r="X3395" s="7"/>
      <c r="Y3395" s="7"/>
      <c r="Z3395" s="7"/>
    </row>
    <row r="3396" spans="1:26" ht="14.25">
      <c r="A3396" s="33">
        <v>3395</v>
      </c>
      <c r="B3396" s="33">
        <v>3273</v>
      </c>
      <c r="C3396" s="7" t="s">
        <v>9387</v>
      </c>
      <c r="D3396" s="7" t="s">
        <v>9393</v>
      </c>
      <c r="E3396" s="7" t="s">
        <v>9389</v>
      </c>
      <c r="F3396" s="7" t="s">
        <v>9394</v>
      </c>
      <c r="G3396" s="33">
        <v>267</v>
      </c>
      <c r="H3396" s="7"/>
      <c r="I3396" s="7"/>
      <c r="J3396" s="7"/>
      <c r="K3396" s="7"/>
      <c r="L3396" s="7"/>
      <c r="M3396" s="7"/>
      <c r="N3396" s="7"/>
      <c r="O3396" s="7"/>
      <c r="P3396" s="7"/>
      <c r="Q3396" s="7"/>
      <c r="R3396" s="7"/>
      <c r="S3396" s="7"/>
      <c r="T3396" s="7"/>
      <c r="U3396" s="7"/>
      <c r="V3396" s="7"/>
      <c r="W3396" s="7"/>
      <c r="X3396" s="7"/>
      <c r="Y3396" s="7"/>
      <c r="Z3396" s="7"/>
    </row>
    <row r="3397" spans="1:26" ht="14.25">
      <c r="A3397" s="33">
        <v>3396</v>
      </c>
      <c r="B3397" s="33">
        <v>3274</v>
      </c>
      <c r="C3397" s="7" t="s">
        <v>9387</v>
      </c>
      <c r="D3397" s="7" t="s">
        <v>9395</v>
      </c>
      <c r="E3397" s="7" t="s">
        <v>9389</v>
      </c>
      <c r="F3397" s="7" t="s">
        <v>9396</v>
      </c>
      <c r="G3397" s="33">
        <v>267</v>
      </c>
      <c r="H3397" s="7"/>
      <c r="I3397" s="7"/>
      <c r="J3397" s="7"/>
      <c r="K3397" s="7"/>
      <c r="L3397" s="7"/>
      <c r="M3397" s="7"/>
      <c r="N3397" s="7"/>
      <c r="O3397" s="7"/>
      <c r="P3397" s="7"/>
      <c r="Q3397" s="7"/>
      <c r="R3397" s="7"/>
      <c r="S3397" s="7"/>
      <c r="T3397" s="7"/>
      <c r="U3397" s="7"/>
      <c r="V3397" s="7"/>
      <c r="W3397" s="7"/>
      <c r="X3397" s="7"/>
      <c r="Y3397" s="7"/>
      <c r="Z3397" s="7"/>
    </row>
    <row r="3398" spans="1:26" ht="14.25">
      <c r="A3398" s="33">
        <v>3397</v>
      </c>
      <c r="B3398" s="33">
        <v>3275</v>
      </c>
      <c r="C3398" s="7" t="s">
        <v>9387</v>
      </c>
      <c r="D3398" s="7" t="s">
        <v>9397</v>
      </c>
      <c r="E3398" s="7" t="s">
        <v>9389</v>
      </c>
      <c r="F3398" s="7" t="s">
        <v>9398</v>
      </c>
      <c r="G3398" s="33">
        <v>267</v>
      </c>
      <c r="H3398" s="7"/>
      <c r="I3398" s="7"/>
      <c r="J3398" s="7"/>
      <c r="K3398" s="7"/>
      <c r="L3398" s="7"/>
      <c r="M3398" s="7"/>
      <c r="N3398" s="7"/>
      <c r="O3398" s="7"/>
      <c r="P3398" s="7"/>
      <c r="Q3398" s="7"/>
      <c r="R3398" s="7"/>
      <c r="S3398" s="7"/>
      <c r="T3398" s="7"/>
      <c r="U3398" s="7"/>
      <c r="V3398" s="7"/>
      <c r="W3398" s="7"/>
      <c r="X3398" s="7"/>
      <c r="Y3398" s="7"/>
      <c r="Z3398" s="7"/>
    </row>
    <row r="3399" spans="1:26" ht="14.25">
      <c r="A3399" s="33">
        <v>3398</v>
      </c>
      <c r="B3399" s="33">
        <v>3276</v>
      </c>
      <c r="C3399" s="7" t="s">
        <v>9387</v>
      </c>
      <c r="D3399" s="7" t="s">
        <v>9399</v>
      </c>
      <c r="E3399" s="7" t="s">
        <v>9389</v>
      </c>
      <c r="F3399" s="7" t="s">
        <v>9400</v>
      </c>
      <c r="G3399" s="33">
        <v>267</v>
      </c>
      <c r="H3399" s="7"/>
      <c r="I3399" s="7"/>
      <c r="J3399" s="7"/>
      <c r="K3399" s="7"/>
      <c r="L3399" s="7"/>
      <c r="M3399" s="7"/>
      <c r="N3399" s="7"/>
      <c r="O3399" s="7"/>
      <c r="P3399" s="7"/>
      <c r="Q3399" s="7"/>
      <c r="R3399" s="7"/>
      <c r="S3399" s="7"/>
      <c r="T3399" s="7"/>
      <c r="U3399" s="7"/>
      <c r="V3399" s="7"/>
      <c r="W3399" s="7"/>
      <c r="X3399" s="7"/>
      <c r="Y3399" s="7"/>
      <c r="Z3399" s="7"/>
    </row>
    <row r="3400" spans="1:26" ht="14.25">
      <c r="A3400" s="33">
        <v>3399</v>
      </c>
      <c r="B3400" s="33">
        <v>2583</v>
      </c>
      <c r="C3400" s="7" t="s">
        <v>9401</v>
      </c>
      <c r="D3400" s="7" t="s">
        <v>2347</v>
      </c>
      <c r="E3400" s="7" t="s">
        <v>9402</v>
      </c>
      <c r="F3400" s="7" t="s">
        <v>9403</v>
      </c>
      <c r="G3400" s="33">
        <v>228</v>
      </c>
      <c r="H3400" s="7"/>
      <c r="I3400" s="7"/>
      <c r="J3400" s="7"/>
      <c r="K3400" s="7"/>
      <c r="L3400" s="7"/>
      <c r="M3400" s="7"/>
      <c r="N3400" s="7"/>
      <c r="O3400" s="7"/>
      <c r="P3400" s="7"/>
      <c r="Q3400" s="7"/>
      <c r="R3400" s="7"/>
      <c r="S3400" s="7"/>
      <c r="T3400" s="7"/>
      <c r="U3400" s="7"/>
      <c r="V3400" s="7"/>
      <c r="W3400" s="7"/>
      <c r="X3400" s="7"/>
      <c r="Y3400" s="7"/>
      <c r="Z3400" s="7"/>
    </row>
    <row r="3401" spans="1:26" ht="14.25">
      <c r="A3401" s="33">
        <v>3400</v>
      </c>
      <c r="B3401" s="33">
        <v>1979</v>
      </c>
      <c r="C3401" s="7" t="s">
        <v>9404</v>
      </c>
      <c r="D3401" s="7" t="s">
        <v>2347</v>
      </c>
      <c r="E3401" s="7" t="s">
        <v>9405</v>
      </c>
      <c r="F3401" s="7" t="s">
        <v>9406</v>
      </c>
      <c r="G3401" s="33">
        <v>181</v>
      </c>
      <c r="H3401" s="7"/>
      <c r="I3401" s="7"/>
      <c r="J3401" s="7"/>
      <c r="K3401" s="7"/>
      <c r="L3401" s="7"/>
      <c r="M3401" s="7"/>
      <c r="N3401" s="7"/>
      <c r="O3401" s="7"/>
      <c r="P3401" s="7"/>
      <c r="Q3401" s="7"/>
      <c r="R3401" s="7"/>
      <c r="S3401" s="7"/>
      <c r="T3401" s="7"/>
      <c r="U3401" s="7"/>
      <c r="V3401" s="7"/>
      <c r="W3401" s="7"/>
      <c r="X3401" s="7"/>
      <c r="Y3401" s="7"/>
      <c r="Z3401" s="7"/>
    </row>
    <row r="3402" spans="1:26" ht="14.25">
      <c r="A3402" s="33">
        <v>3401</v>
      </c>
      <c r="B3402" s="33">
        <v>923</v>
      </c>
      <c r="C3402" s="7" t="s">
        <v>9407</v>
      </c>
      <c r="D3402" s="7" t="s">
        <v>2425</v>
      </c>
      <c r="E3402" s="7" t="s">
        <v>9408</v>
      </c>
      <c r="F3402" s="7" t="s">
        <v>9409</v>
      </c>
      <c r="G3402" s="33">
        <v>84</v>
      </c>
      <c r="H3402" s="7"/>
      <c r="I3402" s="7"/>
      <c r="J3402" s="7"/>
      <c r="K3402" s="7"/>
      <c r="L3402" s="7"/>
      <c r="M3402" s="7"/>
      <c r="N3402" s="7"/>
      <c r="O3402" s="7"/>
      <c r="P3402" s="7"/>
      <c r="Q3402" s="7"/>
      <c r="R3402" s="7"/>
      <c r="S3402" s="7"/>
      <c r="T3402" s="7"/>
      <c r="U3402" s="7"/>
      <c r="V3402" s="7"/>
      <c r="W3402" s="7"/>
      <c r="X3402" s="7"/>
      <c r="Y3402" s="7"/>
      <c r="Z3402" s="7"/>
    </row>
    <row r="3403" spans="1:26" ht="14.25">
      <c r="A3403" s="33">
        <v>3402</v>
      </c>
      <c r="B3403" s="33">
        <v>924</v>
      </c>
      <c r="C3403" s="7" t="s">
        <v>9407</v>
      </c>
      <c r="D3403" s="7" t="s">
        <v>2430</v>
      </c>
      <c r="E3403" s="7" t="s">
        <v>9408</v>
      </c>
      <c r="F3403" s="7" t="s">
        <v>9410</v>
      </c>
      <c r="G3403" s="33">
        <v>84</v>
      </c>
      <c r="H3403" s="7"/>
      <c r="I3403" s="7"/>
      <c r="J3403" s="7"/>
      <c r="K3403" s="7"/>
      <c r="L3403" s="7"/>
      <c r="M3403" s="7"/>
      <c r="N3403" s="7"/>
      <c r="O3403" s="7"/>
      <c r="P3403" s="7"/>
      <c r="Q3403" s="7"/>
      <c r="R3403" s="7"/>
      <c r="S3403" s="7"/>
      <c r="T3403" s="7"/>
      <c r="U3403" s="7"/>
      <c r="V3403" s="7"/>
      <c r="W3403" s="7"/>
      <c r="X3403" s="7"/>
      <c r="Y3403" s="7"/>
      <c r="Z3403" s="7"/>
    </row>
    <row r="3404" spans="1:26" ht="14.25">
      <c r="A3404" s="33">
        <v>3403</v>
      </c>
      <c r="B3404" s="33">
        <v>925</v>
      </c>
      <c r="C3404" s="7" t="s">
        <v>9407</v>
      </c>
      <c r="D3404" s="7" t="s">
        <v>3049</v>
      </c>
      <c r="E3404" s="7" t="s">
        <v>9408</v>
      </c>
      <c r="F3404" s="7" t="s">
        <v>9411</v>
      </c>
      <c r="G3404" s="33">
        <v>84</v>
      </c>
      <c r="H3404" s="7"/>
      <c r="I3404" s="7"/>
      <c r="J3404" s="7"/>
      <c r="K3404" s="7"/>
      <c r="L3404" s="7"/>
      <c r="M3404" s="7"/>
      <c r="N3404" s="7"/>
      <c r="O3404" s="7"/>
      <c r="P3404" s="7"/>
      <c r="Q3404" s="7"/>
      <c r="R3404" s="7"/>
      <c r="S3404" s="7"/>
      <c r="T3404" s="7"/>
      <c r="U3404" s="7"/>
      <c r="V3404" s="7"/>
      <c r="W3404" s="7"/>
      <c r="X3404" s="7"/>
      <c r="Y3404" s="7"/>
      <c r="Z3404" s="7"/>
    </row>
    <row r="3405" spans="1:26" ht="14.25">
      <c r="A3405" s="33">
        <v>3404</v>
      </c>
      <c r="B3405" s="33">
        <v>926</v>
      </c>
      <c r="C3405" s="7" t="s">
        <v>9407</v>
      </c>
      <c r="D3405" s="7" t="s">
        <v>2440</v>
      </c>
      <c r="E3405" s="7" t="s">
        <v>9408</v>
      </c>
      <c r="F3405" s="7" t="s">
        <v>9412</v>
      </c>
      <c r="G3405" s="33">
        <v>84</v>
      </c>
      <c r="H3405" s="7"/>
      <c r="I3405" s="7"/>
      <c r="J3405" s="7"/>
      <c r="K3405" s="7"/>
      <c r="L3405" s="7"/>
      <c r="M3405" s="7"/>
      <c r="N3405" s="7"/>
      <c r="O3405" s="7"/>
      <c r="P3405" s="7"/>
      <c r="Q3405" s="7"/>
      <c r="R3405" s="7"/>
      <c r="S3405" s="7"/>
      <c r="T3405" s="7"/>
      <c r="U3405" s="7"/>
      <c r="V3405" s="7"/>
      <c r="W3405" s="7"/>
      <c r="X3405" s="7"/>
      <c r="Y3405" s="7"/>
      <c r="Z3405" s="7"/>
    </row>
    <row r="3406" spans="1:26" ht="14.25">
      <c r="A3406" s="33">
        <v>3405</v>
      </c>
      <c r="B3406" s="33">
        <v>2058</v>
      </c>
      <c r="C3406" s="7" t="s">
        <v>9413</v>
      </c>
      <c r="D3406" s="7" t="s">
        <v>2347</v>
      </c>
      <c r="E3406" s="7" t="s">
        <v>9414</v>
      </c>
      <c r="F3406" s="7" t="s">
        <v>9415</v>
      </c>
      <c r="G3406" s="33">
        <v>188</v>
      </c>
      <c r="H3406" s="7"/>
      <c r="I3406" s="7"/>
      <c r="J3406" s="7"/>
      <c r="K3406" s="7"/>
      <c r="L3406" s="7"/>
      <c r="M3406" s="7"/>
      <c r="N3406" s="7"/>
      <c r="O3406" s="7"/>
      <c r="P3406" s="7"/>
      <c r="Q3406" s="7"/>
      <c r="R3406" s="7"/>
      <c r="S3406" s="7"/>
      <c r="T3406" s="7"/>
      <c r="U3406" s="7"/>
      <c r="V3406" s="7"/>
      <c r="W3406" s="7"/>
      <c r="X3406" s="7"/>
      <c r="Y3406" s="7"/>
      <c r="Z3406" s="7"/>
    </row>
    <row r="3407" spans="1:26" ht="14.25">
      <c r="A3407" s="33">
        <v>3406</v>
      </c>
      <c r="B3407" s="33">
        <v>1778</v>
      </c>
      <c r="C3407" s="7" t="s">
        <v>9416</v>
      </c>
      <c r="D3407" s="7" t="s">
        <v>2347</v>
      </c>
      <c r="E3407" s="7" t="s">
        <v>9417</v>
      </c>
      <c r="F3407" s="7" t="s">
        <v>9418</v>
      </c>
      <c r="G3407" s="33">
        <v>159</v>
      </c>
      <c r="H3407" s="7"/>
      <c r="I3407" s="7"/>
      <c r="J3407" s="7"/>
      <c r="K3407" s="7"/>
      <c r="L3407" s="7"/>
      <c r="M3407" s="7"/>
      <c r="N3407" s="7"/>
      <c r="O3407" s="7"/>
      <c r="P3407" s="7"/>
      <c r="Q3407" s="7"/>
      <c r="R3407" s="7"/>
      <c r="S3407" s="7"/>
      <c r="T3407" s="7"/>
      <c r="U3407" s="7"/>
      <c r="V3407" s="7"/>
      <c r="W3407" s="7"/>
      <c r="X3407" s="7"/>
      <c r="Y3407" s="7"/>
      <c r="Z3407" s="7"/>
    </row>
    <row r="3408" spans="1:26" ht="14.25">
      <c r="A3408" s="33">
        <v>3407</v>
      </c>
      <c r="B3408" s="33">
        <v>1959</v>
      </c>
      <c r="C3408" s="7" t="s">
        <v>9419</v>
      </c>
      <c r="D3408" s="7" t="s">
        <v>2347</v>
      </c>
      <c r="E3408" s="7" t="s">
        <v>9420</v>
      </c>
      <c r="F3408" s="7" t="s">
        <v>9421</v>
      </c>
      <c r="G3408" s="33">
        <v>176</v>
      </c>
      <c r="H3408" s="7"/>
      <c r="I3408" s="7"/>
      <c r="J3408" s="7"/>
      <c r="K3408" s="7"/>
      <c r="L3408" s="7"/>
      <c r="M3408" s="7"/>
      <c r="N3408" s="7"/>
      <c r="O3408" s="7"/>
      <c r="P3408" s="7"/>
      <c r="Q3408" s="7"/>
      <c r="R3408" s="7"/>
      <c r="S3408" s="7"/>
      <c r="T3408" s="7"/>
      <c r="U3408" s="7"/>
      <c r="V3408" s="7"/>
      <c r="W3408" s="7"/>
      <c r="X3408" s="7"/>
      <c r="Y3408" s="7"/>
      <c r="Z3408" s="7"/>
    </row>
    <row r="3409" spans="1:26" ht="14.25">
      <c r="A3409" s="33">
        <v>3408</v>
      </c>
      <c r="B3409" s="33">
        <v>2093</v>
      </c>
      <c r="C3409" s="7" t="s">
        <v>9422</v>
      </c>
      <c r="D3409" s="7" t="s">
        <v>2347</v>
      </c>
      <c r="E3409" s="7" t="s">
        <v>9423</v>
      </c>
      <c r="F3409" s="7" t="s">
        <v>9424</v>
      </c>
      <c r="G3409" s="33">
        <v>192</v>
      </c>
      <c r="H3409" s="7"/>
      <c r="I3409" s="7"/>
      <c r="J3409" s="7"/>
      <c r="K3409" s="7"/>
      <c r="L3409" s="7"/>
      <c r="M3409" s="7"/>
      <c r="N3409" s="7"/>
      <c r="O3409" s="7"/>
      <c r="P3409" s="7"/>
      <c r="Q3409" s="7"/>
      <c r="R3409" s="7"/>
      <c r="S3409" s="7"/>
      <c r="T3409" s="7"/>
      <c r="U3409" s="7"/>
      <c r="V3409" s="7"/>
      <c r="W3409" s="7"/>
      <c r="X3409" s="7"/>
      <c r="Y3409" s="7"/>
      <c r="Z3409" s="7"/>
    </row>
    <row r="3410" spans="1:26" ht="14.25">
      <c r="A3410" s="33">
        <v>3409</v>
      </c>
      <c r="B3410" s="33">
        <v>1499</v>
      </c>
      <c r="C3410" s="7" t="s">
        <v>9425</v>
      </c>
      <c r="D3410" s="7" t="s">
        <v>2347</v>
      </c>
      <c r="E3410" s="7" t="s">
        <v>9426</v>
      </c>
      <c r="F3410" s="7" t="s">
        <v>9427</v>
      </c>
      <c r="G3410" s="33">
        <v>137</v>
      </c>
      <c r="H3410" s="7"/>
      <c r="I3410" s="7"/>
      <c r="J3410" s="7"/>
      <c r="K3410" s="7"/>
      <c r="L3410" s="7"/>
      <c r="M3410" s="7"/>
      <c r="N3410" s="7"/>
      <c r="O3410" s="7"/>
      <c r="P3410" s="7"/>
      <c r="Q3410" s="7"/>
      <c r="R3410" s="7"/>
      <c r="S3410" s="7"/>
      <c r="T3410" s="7"/>
      <c r="U3410" s="7"/>
      <c r="V3410" s="7"/>
      <c r="W3410" s="7"/>
      <c r="X3410" s="7"/>
      <c r="Y3410" s="7"/>
      <c r="Z3410" s="7"/>
    </row>
    <row r="3411" spans="1:26" ht="14.25">
      <c r="A3411" s="33">
        <v>3410</v>
      </c>
      <c r="B3411" s="33">
        <v>1042</v>
      </c>
      <c r="C3411" s="7" t="s">
        <v>9428</v>
      </c>
      <c r="D3411" s="7" t="s">
        <v>2347</v>
      </c>
      <c r="E3411" s="7" t="s">
        <v>9429</v>
      </c>
      <c r="F3411" s="7" t="s">
        <v>9430</v>
      </c>
      <c r="G3411" s="33">
        <v>102</v>
      </c>
      <c r="H3411" s="7"/>
      <c r="I3411" s="7"/>
      <c r="J3411" s="7"/>
      <c r="K3411" s="7"/>
      <c r="L3411" s="7"/>
      <c r="M3411" s="7"/>
      <c r="N3411" s="7"/>
      <c r="O3411" s="7"/>
      <c r="P3411" s="7"/>
      <c r="Q3411" s="7"/>
      <c r="R3411" s="7"/>
      <c r="S3411" s="7"/>
      <c r="T3411" s="7"/>
      <c r="U3411" s="7"/>
      <c r="V3411" s="7"/>
      <c r="W3411" s="7"/>
      <c r="X3411" s="7"/>
      <c r="Y3411" s="7"/>
      <c r="Z3411" s="7"/>
    </row>
    <row r="3412" spans="1:26" ht="14.25">
      <c r="A3412" s="33">
        <v>3411</v>
      </c>
      <c r="B3412" s="33">
        <v>1839</v>
      </c>
      <c r="C3412" s="7" t="s">
        <v>9431</v>
      </c>
      <c r="D3412" s="7" t="s">
        <v>2347</v>
      </c>
      <c r="E3412" s="7" t="s">
        <v>9432</v>
      </c>
      <c r="F3412" s="7" t="s">
        <v>9433</v>
      </c>
      <c r="G3412" s="33">
        <v>165</v>
      </c>
      <c r="H3412" s="7"/>
      <c r="I3412" s="7"/>
      <c r="J3412" s="7"/>
      <c r="K3412" s="7"/>
      <c r="L3412" s="7"/>
      <c r="M3412" s="7"/>
      <c r="N3412" s="7"/>
      <c r="O3412" s="7"/>
      <c r="P3412" s="7"/>
      <c r="Q3412" s="7"/>
      <c r="R3412" s="7"/>
      <c r="S3412" s="7"/>
      <c r="T3412" s="7"/>
      <c r="U3412" s="7"/>
      <c r="V3412" s="7"/>
      <c r="W3412" s="7"/>
      <c r="X3412" s="7"/>
      <c r="Y3412" s="7"/>
      <c r="Z3412" s="7"/>
    </row>
    <row r="3413" spans="1:26" ht="14.25">
      <c r="A3413" s="33">
        <v>3412</v>
      </c>
      <c r="B3413" s="33">
        <v>2872</v>
      </c>
      <c r="C3413" s="7" t="s">
        <v>9434</v>
      </c>
      <c r="D3413" s="7" t="s">
        <v>2347</v>
      </c>
      <c r="E3413" s="7" t="s">
        <v>9435</v>
      </c>
      <c r="F3413" s="7" t="s">
        <v>9436</v>
      </c>
      <c r="G3413" s="33">
        <v>250</v>
      </c>
      <c r="H3413" s="7"/>
      <c r="I3413" s="7"/>
      <c r="J3413" s="7"/>
      <c r="K3413" s="7"/>
      <c r="L3413" s="7"/>
      <c r="M3413" s="7"/>
      <c r="N3413" s="7"/>
      <c r="O3413" s="7"/>
      <c r="P3413" s="7"/>
      <c r="Q3413" s="7"/>
      <c r="R3413" s="7"/>
      <c r="S3413" s="7"/>
      <c r="T3413" s="7"/>
      <c r="U3413" s="7"/>
      <c r="V3413" s="7"/>
      <c r="W3413" s="7"/>
      <c r="X3413" s="7"/>
      <c r="Y3413" s="7"/>
      <c r="Z3413" s="7"/>
    </row>
    <row r="3414" spans="1:26" ht="14.25">
      <c r="A3414" s="33">
        <v>3413</v>
      </c>
      <c r="B3414" s="33">
        <v>2427</v>
      </c>
      <c r="C3414" s="7" t="s">
        <v>9437</v>
      </c>
      <c r="D3414" s="7" t="s">
        <v>2347</v>
      </c>
      <c r="E3414" s="7" t="s">
        <v>9438</v>
      </c>
      <c r="F3414" s="7" t="s">
        <v>9439</v>
      </c>
      <c r="G3414" s="33">
        <v>215</v>
      </c>
      <c r="H3414" s="7"/>
      <c r="I3414" s="7"/>
      <c r="J3414" s="7"/>
      <c r="K3414" s="7"/>
      <c r="L3414" s="7"/>
      <c r="M3414" s="7"/>
      <c r="N3414" s="7"/>
      <c r="O3414" s="7"/>
      <c r="P3414" s="7"/>
      <c r="Q3414" s="7"/>
      <c r="R3414" s="7"/>
      <c r="S3414" s="7"/>
      <c r="T3414" s="7"/>
      <c r="U3414" s="7"/>
      <c r="V3414" s="7"/>
      <c r="W3414" s="7"/>
      <c r="X3414" s="7"/>
      <c r="Y3414" s="7"/>
      <c r="Z3414" s="7"/>
    </row>
    <row r="3415" spans="1:26" ht="14.25">
      <c r="A3415" s="33">
        <v>3414</v>
      </c>
      <c r="B3415" s="33">
        <v>3005</v>
      </c>
      <c r="C3415" s="7" t="s">
        <v>9440</v>
      </c>
      <c r="D3415" s="7" t="s">
        <v>2347</v>
      </c>
      <c r="E3415" s="7" t="s">
        <v>9441</v>
      </c>
      <c r="F3415" s="7" t="s">
        <v>9442</v>
      </c>
      <c r="G3415" s="33">
        <v>257</v>
      </c>
      <c r="H3415" s="7"/>
      <c r="I3415" s="7"/>
      <c r="J3415" s="7"/>
      <c r="K3415" s="7"/>
      <c r="L3415" s="7"/>
      <c r="M3415" s="7"/>
      <c r="N3415" s="7"/>
      <c r="O3415" s="7"/>
      <c r="P3415" s="7"/>
      <c r="Q3415" s="7"/>
      <c r="R3415" s="7"/>
      <c r="S3415" s="7"/>
      <c r="T3415" s="7"/>
      <c r="U3415" s="7"/>
      <c r="V3415" s="7"/>
      <c r="W3415" s="7"/>
      <c r="X3415" s="7"/>
      <c r="Y3415" s="7"/>
      <c r="Z3415" s="7"/>
    </row>
    <row r="3416" spans="1:26" ht="14.25">
      <c r="A3416" s="33">
        <v>3415</v>
      </c>
      <c r="B3416" s="33">
        <v>3366</v>
      </c>
      <c r="C3416" s="7" t="s">
        <v>9443</v>
      </c>
      <c r="D3416" s="7" t="s">
        <v>2347</v>
      </c>
      <c r="E3416" s="7" t="s">
        <v>9444</v>
      </c>
      <c r="F3416" s="7" t="s">
        <v>9445</v>
      </c>
      <c r="G3416" s="33">
        <v>270</v>
      </c>
      <c r="H3416" s="7"/>
      <c r="I3416" s="7"/>
      <c r="J3416" s="7"/>
      <c r="K3416" s="7"/>
      <c r="L3416" s="7"/>
      <c r="M3416" s="7"/>
      <c r="N3416" s="7"/>
      <c r="O3416" s="7"/>
      <c r="P3416" s="7"/>
      <c r="Q3416" s="7"/>
      <c r="R3416" s="7"/>
      <c r="S3416" s="7"/>
      <c r="T3416" s="7"/>
      <c r="U3416" s="7"/>
      <c r="V3416" s="7"/>
      <c r="W3416" s="7"/>
      <c r="X3416" s="7"/>
      <c r="Y3416" s="7"/>
      <c r="Z3416" s="7"/>
    </row>
    <row r="3417" spans="1:26" ht="14.25">
      <c r="A3417" s="33">
        <v>3416</v>
      </c>
      <c r="B3417" s="33">
        <v>3367</v>
      </c>
      <c r="C3417" s="7" t="s">
        <v>9446</v>
      </c>
      <c r="D3417" s="7" t="s">
        <v>2347</v>
      </c>
      <c r="E3417" s="7" t="s">
        <v>9447</v>
      </c>
      <c r="F3417" s="7" t="s">
        <v>9448</v>
      </c>
      <c r="G3417" s="33">
        <v>271</v>
      </c>
      <c r="H3417" s="7"/>
      <c r="I3417" s="7"/>
      <c r="J3417" s="7"/>
      <c r="K3417" s="7"/>
      <c r="L3417" s="7"/>
      <c r="M3417" s="7"/>
      <c r="N3417" s="7"/>
      <c r="O3417" s="7"/>
      <c r="P3417" s="7"/>
      <c r="Q3417" s="7"/>
      <c r="R3417" s="7"/>
      <c r="S3417" s="7"/>
      <c r="T3417" s="7"/>
      <c r="U3417" s="7"/>
      <c r="V3417" s="7"/>
      <c r="W3417" s="7"/>
      <c r="X3417" s="7"/>
      <c r="Y3417" s="7"/>
      <c r="Z3417" s="7"/>
    </row>
    <row r="3418" spans="1:26" ht="14.25">
      <c r="A3418" s="33">
        <v>3417</v>
      </c>
      <c r="B3418" s="33">
        <v>2871</v>
      </c>
      <c r="C3418" s="7" t="s">
        <v>9449</v>
      </c>
      <c r="D3418" s="7" t="s">
        <v>2347</v>
      </c>
      <c r="E3418" s="7" t="s">
        <v>9450</v>
      </c>
      <c r="F3418" s="7" t="s">
        <v>9451</v>
      </c>
      <c r="G3418" s="33">
        <v>249</v>
      </c>
      <c r="H3418" s="7"/>
      <c r="I3418" s="7"/>
      <c r="J3418" s="7"/>
      <c r="K3418" s="7"/>
      <c r="L3418" s="7"/>
      <c r="M3418" s="7"/>
      <c r="N3418" s="7"/>
      <c r="O3418" s="7"/>
      <c r="P3418" s="7"/>
      <c r="Q3418" s="7"/>
      <c r="R3418" s="7"/>
      <c r="S3418" s="7"/>
      <c r="T3418" s="7"/>
      <c r="U3418" s="7"/>
      <c r="V3418" s="7"/>
      <c r="W3418" s="7"/>
      <c r="X3418" s="7"/>
      <c r="Y3418" s="7"/>
      <c r="Z3418" s="7"/>
    </row>
    <row r="3419" spans="1:26" ht="14.25">
      <c r="A3419" s="33">
        <v>3418</v>
      </c>
      <c r="B3419" s="33">
        <v>957</v>
      </c>
      <c r="C3419" s="7" t="s">
        <v>9452</v>
      </c>
      <c r="D3419" s="7" t="s">
        <v>2347</v>
      </c>
      <c r="E3419" s="7" t="s">
        <v>9453</v>
      </c>
      <c r="F3419" s="7" t="s">
        <v>9454</v>
      </c>
      <c r="G3419" s="33">
        <v>88</v>
      </c>
      <c r="H3419" s="7"/>
      <c r="I3419" s="7"/>
      <c r="J3419" s="7"/>
      <c r="K3419" s="7"/>
      <c r="L3419" s="7"/>
      <c r="M3419" s="7"/>
      <c r="N3419" s="7"/>
      <c r="O3419" s="7"/>
      <c r="P3419" s="7"/>
      <c r="Q3419" s="7"/>
      <c r="R3419" s="7"/>
      <c r="S3419" s="7"/>
      <c r="T3419" s="7"/>
      <c r="U3419" s="7"/>
      <c r="V3419" s="7"/>
      <c r="W3419" s="7"/>
      <c r="X3419" s="7"/>
      <c r="Y3419" s="7"/>
      <c r="Z3419" s="7"/>
    </row>
    <row r="3420" spans="1:26" ht="14.25">
      <c r="A3420" s="33">
        <v>3419</v>
      </c>
      <c r="B3420" s="33">
        <v>2187</v>
      </c>
      <c r="C3420" s="7" t="s">
        <v>9455</v>
      </c>
      <c r="D3420" s="7" t="s">
        <v>2347</v>
      </c>
      <c r="E3420" s="7" t="s">
        <v>9456</v>
      </c>
      <c r="F3420" s="7" t="s">
        <v>9457</v>
      </c>
      <c r="G3420" s="33">
        <v>200</v>
      </c>
      <c r="H3420" s="7"/>
      <c r="I3420" s="7"/>
      <c r="J3420" s="7"/>
      <c r="K3420" s="7"/>
      <c r="L3420" s="7"/>
      <c r="M3420" s="7"/>
      <c r="N3420" s="7"/>
      <c r="O3420" s="7"/>
      <c r="P3420" s="7"/>
      <c r="Q3420" s="7"/>
      <c r="R3420" s="7"/>
      <c r="S3420" s="7"/>
      <c r="T3420" s="7"/>
      <c r="U3420" s="7"/>
      <c r="V3420" s="7"/>
      <c r="W3420" s="7"/>
      <c r="X3420" s="7"/>
      <c r="Y3420" s="7"/>
      <c r="Z3420" s="7"/>
    </row>
    <row r="3421" spans="1:26" ht="14.25">
      <c r="A3421" s="33">
        <v>3420</v>
      </c>
      <c r="B3421" s="33">
        <v>2056</v>
      </c>
      <c r="C3421" s="7" t="s">
        <v>9458</v>
      </c>
      <c r="D3421" s="7" t="s">
        <v>2347</v>
      </c>
      <c r="E3421" s="7" t="s">
        <v>9459</v>
      </c>
      <c r="F3421" s="7" t="s">
        <v>9460</v>
      </c>
      <c r="G3421" s="33">
        <v>186</v>
      </c>
      <c r="H3421" s="7"/>
      <c r="I3421" s="7"/>
      <c r="J3421" s="7"/>
      <c r="K3421" s="7"/>
      <c r="L3421" s="7"/>
      <c r="M3421" s="7"/>
      <c r="N3421" s="7"/>
      <c r="O3421" s="7"/>
      <c r="P3421" s="7"/>
      <c r="Q3421" s="7"/>
      <c r="R3421" s="7"/>
      <c r="S3421" s="7"/>
      <c r="T3421" s="7"/>
      <c r="U3421" s="7"/>
      <c r="V3421" s="7"/>
      <c r="W3421" s="7"/>
      <c r="X3421" s="7"/>
      <c r="Y3421" s="7"/>
      <c r="Z3421" s="7"/>
    </row>
    <row r="3422" spans="1:26" ht="14.25">
      <c r="A3422" s="33">
        <v>3421</v>
      </c>
      <c r="B3422" s="33">
        <v>671</v>
      </c>
      <c r="C3422" s="7" t="s">
        <v>9461</v>
      </c>
      <c r="D3422" s="7" t="s">
        <v>2347</v>
      </c>
      <c r="E3422" s="7" t="s">
        <v>9462</v>
      </c>
      <c r="F3422" s="7" t="s">
        <v>9463</v>
      </c>
      <c r="G3422" s="33">
        <v>62</v>
      </c>
      <c r="H3422" s="7"/>
      <c r="I3422" s="7"/>
      <c r="J3422" s="7"/>
      <c r="K3422" s="7"/>
      <c r="L3422" s="7"/>
      <c r="M3422" s="7"/>
      <c r="N3422" s="7"/>
      <c r="O3422" s="7"/>
      <c r="P3422" s="7"/>
      <c r="Q3422" s="7"/>
      <c r="R3422" s="7"/>
      <c r="S3422" s="7"/>
      <c r="T3422" s="7"/>
      <c r="U3422" s="7"/>
      <c r="V3422" s="7"/>
      <c r="W3422" s="7"/>
      <c r="X3422" s="7"/>
      <c r="Y3422" s="7"/>
      <c r="Z3422" s="7"/>
    </row>
    <row r="3423" spans="1:26" ht="14.25">
      <c r="A3423" s="33">
        <v>3422</v>
      </c>
      <c r="B3423" s="33">
        <v>121</v>
      </c>
      <c r="C3423" s="7" t="s">
        <v>9464</v>
      </c>
      <c r="D3423" s="7" t="s">
        <v>2347</v>
      </c>
      <c r="E3423" s="7" t="s">
        <v>9465</v>
      </c>
      <c r="F3423" s="7" t="s">
        <v>9466</v>
      </c>
      <c r="G3423" s="33">
        <v>6</v>
      </c>
      <c r="H3423" s="7"/>
      <c r="I3423" s="7"/>
      <c r="J3423" s="7"/>
      <c r="K3423" s="7"/>
      <c r="L3423" s="7"/>
      <c r="M3423" s="7"/>
      <c r="N3423" s="7"/>
      <c r="O3423" s="7"/>
      <c r="P3423" s="7"/>
      <c r="Q3423" s="7"/>
      <c r="R3423" s="7"/>
      <c r="S3423" s="7"/>
      <c r="T3423" s="7"/>
      <c r="U3423" s="7"/>
      <c r="V3423" s="7"/>
      <c r="W3423" s="7"/>
      <c r="X3423" s="7"/>
      <c r="Y3423" s="7"/>
      <c r="Z3423" s="7"/>
    </row>
  </sheetData>
  <pageMargins left="0.70069444444444395" right="0.70069444444444395" top="0.75208333333333299" bottom="0.75208333333333299"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landgis_variables</vt:lpstr>
      <vt:lpstr>landgis_themes</vt:lpstr>
      <vt:lpstr>landgis_layers</vt:lpstr>
      <vt:lpstr>extra</vt:lpstr>
      <vt:lpstr>GEE_table</vt:lpstr>
      <vt:lpstr>Wasabi_table</vt:lpstr>
      <vt:lpstr>landgis_columns_vars</vt:lpstr>
      <vt:lpstr>landgis_point_datasets</vt:lpstr>
      <vt:lpstr>g2015_2014_1_legend</vt:lpstr>
      <vt:lpstr>TerraClimate</vt:lpstr>
      <vt:lpstr>MOD11A2_names</vt:lpstr>
      <vt:lpstr>MOD11A2_tifs</vt:lpstr>
      <vt:lpstr>Landform_legend</vt:lpstr>
      <vt:lpstr>Soil_texture_classes</vt:lpstr>
      <vt:lpstr>hyd_ann.streamflow_flo1k.mean_m</vt:lpstr>
      <vt:lpstr>Soil_great_groups_legend</vt:lpstr>
      <vt:lpstr>Ecotapestry_lithology</vt:lpstr>
      <vt:lpstr>ESA_landcover_legend</vt:lpstr>
      <vt:lpstr>PCA_covs250m</vt:lpstr>
      <vt:lpstr>Weights_MLA</vt:lpstr>
      <vt:lpstr>NRCS_soil_columns</vt:lpstr>
      <vt:lpstr>NCSS_soil_vars</vt:lpstr>
      <vt:lpstr>NCSS_lab_codes</vt:lpstr>
      <vt:lpstr>osm_landuse</vt:lpstr>
      <vt:lpstr>osm_countries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user01</cp:lastModifiedBy>
  <cp:revision>19</cp:revision>
  <dcterms:modified xsi:type="dcterms:W3CDTF">2023-11-15T14:26:58Z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